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24226"/>
  <mc:AlternateContent xmlns:mc="http://schemas.openxmlformats.org/markup-compatibility/2006">
    <mc:Choice Requires="x15">
      <x15ac:absPath xmlns:x15ac="http://schemas.microsoft.com/office/spreadsheetml/2010/11/ac" url="\\pc-principale\Documents\LISTE D'ATTESA\LISTE 2025\RIMINI 2025\"/>
    </mc:Choice>
  </mc:AlternateContent>
  <xr:revisionPtr revIDLastSave="0" documentId="13_ncr:1_{FFA17323-9FBD-496C-9AAA-F4D08185446E}" xr6:coauthVersionLast="47" xr6:coauthVersionMax="47" xr10:uidLastSave="{00000000-0000-0000-0000-000000000000}"/>
  <bookViews>
    <workbookView xWindow="-120" yWindow="-120" windowWidth="25440" windowHeight="15390" tabRatio="659" firstSheet="13" activeTab="15" xr2:uid="{00000000-000D-0000-FFFF-FFFF00000000}"/>
  </bookViews>
  <sheets>
    <sheet name="NON ALIMENTARI 2025" sheetId="3" r:id="rId1"/>
    <sheet name="ALIMENTARI 2025" sheetId="4" r:id="rId2"/>
    <sheet name="PRODUTTORI 2025" sheetId="5" r:id="rId3"/>
    <sheet name="1 MERCOLEDI 2025" sheetId="6" r:id="rId4"/>
    <sheet name="2 SABATO 2025" sheetId="7" r:id="rId5"/>
    <sheet name="3 PEEP AUSA 2025" sheetId="8" r:id="rId6"/>
    <sheet name="4 CORPOLO 2025" sheetId="9" r:id="rId7"/>
    <sheet name="5 SANTA GIUSTINA 2025" sheetId="10" r:id="rId8"/>
    <sheet name="6 SAN VITO 2025" sheetId="11" r:id="rId9"/>
    <sheet name="7 TORRE PEDRERA ALIMENTARE 2025" sheetId="12" r:id="rId10"/>
    <sheet name="8 PANZACCHI 2025" sheetId="13" r:id="rId11"/>
    <sheet name="9 CADUTI DI CEFALONIA 2025" sheetId="14" r:id="rId12"/>
    <sheet name="10 BELLARIVA ESTIVO 2025" sheetId="15" r:id="rId13"/>
    <sheet name="11 MIRAMARE ESTIVO 2025" sheetId="16" r:id="rId14"/>
    <sheet name="12 TORRE PEDRERA ESTIVO 2025" sheetId="17" r:id="rId15"/>
    <sheet name="13 VISERBA ESTIVO 2025" sheetId="18" r:id="rId16"/>
    <sheet name="14 RIVABELLA SERALE 2025" sheetId="19" r:id="rId17"/>
    <sheet name="15 VISERBA INVERNALE 2025" sheetId="20" r:id="rId18"/>
    <sheet name="16 MIRAMARE INVERNALE 2025" sheetId="21" r:id="rId19"/>
    <sheet name="17 NATALE 19 - 24 DICEMBRE 2025" sheetId="30" r:id="rId20"/>
    <sheet name="18 DOMENICHE DI DICEMBRE 2025" sheetId="31" r:id="rId21"/>
    <sheet name="19 DOMENICA DI PRIMAVERA 2026" sheetId="32" r:id="rId22"/>
    <sheet name="20 PASQUA 2026" sheetId="33" r:id="rId23"/>
    <sheet name="21 DOMENICA DI AUTUNNO 2025" sheetId="34" r:id="rId24"/>
    <sheet name="22 SAPORI DI AUTUNNO 2025" sheetId="35" r:id="rId25"/>
    <sheet name="23 FOGHERACCIA 2026" sheetId="36" r:id="rId26"/>
    <sheet name="24 SALTUARIO CIMIT. RIMINI 2025" sheetId="29" r:id="rId27"/>
  </sheets>
  <definedNames>
    <definedName name="_xlnm.Print_Area" localSheetId="3">'1 MERCOLEDI 2025'!$A$1:$G$146</definedName>
    <definedName name="_xlnm.Print_Area" localSheetId="12">'10 BELLARIVA ESTIVO 2025'!$A$1:$G$95</definedName>
    <definedName name="_xlnm.Print_Area" localSheetId="13">'11 MIRAMARE ESTIVO 2025'!$A$1:$G$100</definedName>
    <definedName name="_xlnm.Print_Area" localSheetId="14">'12 TORRE PEDRERA ESTIVO 2025'!$A$1:$G$87</definedName>
    <definedName name="_xlnm.Print_Area" localSheetId="15">'13 VISERBA ESTIVO 2025'!$A$1:$G$87</definedName>
    <definedName name="_xlnm.Print_Area" localSheetId="16">'14 RIVABELLA SERALE 2025'!$A$1:$G$72</definedName>
    <definedName name="_xlnm.Print_Area" localSheetId="17">'15 VISERBA INVERNALE 2025'!$A$1:$G$72</definedName>
    <definedName name="_xlnm.Print_Area" localSheetId="18">'16 MIRAMARE INVERNALE 2025'!$A$1:$G$78</definedName>
    <definedName name="_xlnm.Print_Area" localSheetId="19">'17 NATALE 19 - 24 DICEMBRE 2025'!$A$1:$Z$61</definedName>
    <definedName name="_xlnm.Print_Area" localSheetId="20">'18 DOMENICHE DI DICEMBRE 2025'!$A$1:$T$56</definedName>
    <definedName name="_xlnm.Print_Area" localSheetId="21">'19 DOMENICA DI PRIMAVERA 2026'!$A$1:$T$68</definedName>
    <definedName name="_xlnm.Print_Area" localSheetId="4">'2 SABATO 2025'!$A$1:$G$145</definedName>
    <definedName name="_xlnm.Print_Area" localSheetId="22">'20 PASQUA 2026'!$A$1:$X$129</definedName>
    <definedName name="_xlnm.Print_Area" localSheetId="23">'21 DOMENICA DI AUTUNNO 2025'!$A$1:$R$61</definedName>
    <definedName name="_xlnm.Print_Area" localSheetId="24">'22 SAPORI DI AUTUNNO 2025'!$A$1:$R$53</definedName>
    <definedName name="_xlnm.Print_Area" localSheetId="25">'23 FOGHERACCIA 2026'!$A$1:$T$51</definedName>
    <definedName name="_xlnm.Print_Area" localSheetId="26">'24 SALTUARIO CIMIT. RIMINI 2025'!$A$1:$E$7</definedName>
    <definedName name="_xlnm.Print_Area" localSheetId="5">'3 PEEP AUSA 2025'!$A$1:$G$58</definedName>
    <definedName name="_xlnm.Print_Area" localSheetId="6">'4 CORPOLO 2025'!$A$1:$G$54</definedName>
    <definedName name="_xlnm.Print_Area" localSheetId="7">'5 SANTA GIUSTINA 2025'!$A$1:$G$61</definedName>
    <definedName name="_xlnm.Print_Area" localSheetId="8">'6 SAN VITO 2025'!$A$1:$G$60</definedName>
    <definedName name="_xlnm.Print_Area" localSheetId="9">'7 TORRE PEDRERA ALIMENTARE 2025'!$A$1:$G$20</definedName>
    <definedName name="_xlnm.Print_Area" localSheetId="10">'8 PANZACCHI 2025'!$A$1:$G$12</definedName>
    <definedName name="_xlnm.Print_Area" localSheetId="11">'9 CADUTI DI CEFALONIA 2025'!$A$1:$G$71</definedName>
    <definedName name="_xlnm.Print_Area" localSheetId="0">'NON ALIMENTARI 2025'!$A$1:$AO$407</definedName>
  </definedNames>
  <calcPr calcId="191029" iterateDelta="1E-4"/>
</workbook>
</file>

<file path=xl/calcChain.xml><?xml version="1.0" encoding="utf-8"?>
<calcChain xmlns="http://schemas.openxmlformats.org/spreadsheetml/2006/main">
  <c r="BA63" i="21" l="1"/>
  <c r="BA64" i="21"/>
  <c r="BA65" i="21"/>
  <c r="BA66" i="21"/>
  <c r="AY63" i="21"/>
  <c r="BC63" i="21" s="1"/>
  <c r="AY64" i="21"/>
  <c r="BC64" i="21" s="1"/>
  <c r="AY65" i="21"/>
  <c r="BC65" i="21" s="1"/>
  <c r="AY66" i="21"/>
  <c r="BC66" i="21" s="1"/>
  <c r="AP61" i="19"/>
  <c r="AN60" i="19"/>
  <c r="AN61" i="19"/>
  <c r="AN62" i="19"/>
  <c r="AL60" i="19"/>
  <c r="AP60" i="19" s="1"/>
  <c r="AL61" i="19"/>
  <c r="AL62" i="19"/>
  <c r="AP62" i="19" s="1"/>
  <c r="AU77" i="18"/>
  <c r="AS77" i="18"/>
  <c r="AQ77" i="18"/>
  <c r="AS81" i="17"/>
  <c r="AS82" i="17"/>
  <c r="AS83" i="17"/>
  <c r="AS84" i="17"/>
  <c r="AQ81" i="17"/>
  <c r="AU81" i="17" s="1"/>
  <c r="AQ82" i="17"/>
  <c r="AU82" i="17" s="1"/>
  <c r="AQ83" i="17"/>
  <c r="AU83" i="17" s="1"/>
  <c r="AQ84" i="17"/>
  <c r="AU84" i="17" s="1"/>
  <c r="AS84" i="16"/>
  <c r="AS85" i="16"/>
  <c r="AS86" i="16"/>
  <c r="AS87" i="16"/>
  <c r="AQ84" i="16"/>
  <c r="AU84" i="16" s="1"/>
  <c r="AQ85" i="16"/>
  <c r="AU85" i="16" s="1"/>
  <c r="AQ86" i="16"/>
  <c r="AU86" i="16" s="1"/>
  <c r="AQ87" i="16"/>
  <c r="AU87" i="16" s="1"/>
  <c r="AS87" i="15"/>
  <c r="AS88" i="15"/>
  <c r="AS89" i="15"/>
  <c r="AS90" i="15"/>
  <c r="AS91" i="15"/>
  <c r="AS92" i="15"/>
  <c r="AQ87" i="15"/>
  <c r="AU87" i="15" s="1"/>
  <c r="AQ88" i="15"/>
  <c r="AU88" i="15" s="1"/>
  <c r="AQ89" i="15"/>
  <c r="AU89" i="15" s="1"/>
  <c r="AQ90" i="15"/>
  <c r="AU90" i="15" s="1"/>
  <c r="AQ91" i="15"/>
  <c r="AU91" i="15" s="1"/>
  <c r="AQ92" i="15"/>
  <c r="AU92" i="15" s="1"/>
  <c r="BW52" i="14"/>
  <c r="BW53" i="14"/>
  <c r="BW54" i="14"/>
  <c r="BW55" i="14"/>
  <c r="BW56" i="14"/>
  <c r="BU52" i="14"/>
  <c r="BY52" i="14" s="1"/>
  <c r="BU53" i="14"/>
  <c r="BY53" i="14" s="1"/>
  <c r="BU54" i="14"/>
  <c r="BY54" i="14" s="1"/>
  <c r="BU55" i="14"/>
  <c r="BY55" i="14" s="1"/>
  <c r="BU56" i="14"/>
  <c r="BY56" i="14" s="1"/>
  <c r="BW44" i="11"/>
  <c r="BW45" i="11"/>
  <c r="BW46" i="11"/>
  <c r="BW47" i="11"/>
  <c r="BU44" i="11"/>
  <c r="BY44" i="11" s="1"/>
  <c r="BU45" i="11"/>
  <c r="BY45" i="11" s="1"/>
  <c r="BU46" i="11"/>
  <c r="BY46" i="11" s="1"/>
  <c r="BU47" i="11"/>
  <c r="BY47" i="11" s="1"/>
  <c r="BW46" i="8"/>
  <c r="BU46" i="8"/>
  <c r="BY46" i="8" s="1"/>
  <c r="AS76" i="18" l="1"/>
  <c r="AQ76" i="18"/>
  <c r="BW48" i="10"/>
  <c r="BU48" i="10"/>
  <c r="BY48" i="10" s="1"/>
  <c r="BW46" i="9"/>
  <c r="BU46" i="9"/>
  <c r="BW119" i="7"/>
  <c r="BU119" i="7"/>
  <c r="BY119" i="7" s="1"/>
  <c r="BX122" i="6"/>
  <c r="BZ122" i="6" s="1"/>
  <c r="BV122" i="6"/>
  <c r="BA69" i="20"/>
  <c r="AY69" i="20"/>
  <c r="AN59" i="19"/>
  <c r="AL59" i="19"/>
  <c r="AS73" i="18"/>
  <c r="AS74" i="18"/>
  <c r="AS75" i="18"/>
  <c r="AQ73" i="18"/>
  <c r="AQ74" i="18"/>
  <c r="AQ75" i="18"/>
  <c r="AS80" i="17"/>
  <c r="AQ80" i="17"/>
  <c r="AS83" i="16"/>
  <c r="BW43" i="10"/>
  <c r="BW44" i="10"/>
  <c r="BW45" i="10"/>
  <c r="BW46" i="10"/>
  <c r="BW47" i="10"/>
  <c r="BU43" i="10"/>
  <c r="BY43" i="10" s="1"/>
  <c r="BU44" i="10"/>
  <c r="BU45" i="10"/>
  <c r="BU46" i="10"/>
  <c r="BU47" i="10"/>
  <c r="BY47" i="10" s="1"/>
  <c r="BW42" i="9"/>
  <c r="BW43" i="9"/>
  <c r="BW44" i="9"/>
  <c r="BW45" i="9"/>
  <c r="BU42" i="9"/>
  <c r="BY42" i="9" s="1"/>
  <c r="BU43" i="9"/>
  <c r="BY43" i="9" s="1"/>
  <c r="BU44" i="9"/>
  <c r="BY44" i="9" s="1"/>
  <c r="BU45" i="9"/>
  <c r="BY45" i="9" s="1"/>
  <c r="BW42" i="8"/>
  <c r="BW43" i="8"/>
  <c r="BW44" i="8"/>
  <c r="BW45" i="8"/>
  <c r="BU42" i="8"/>
  <c r="BY42" i="8" s="1"/>
  <c r="BU43" i="8"/>
  <c r="BY43" i="8" s="1"/>
  <c r="BU44" i="8"/>
  <c r="BY44" i="8" s="1"/>
  <c r="BU45" i="8"/>
  <c r="BY45" i="8" s="1"/>
  <c r="BW117" i="7"/>
  <c r="BW118" i="7"/>
  <c r="BU117" i="7"/>
  <c r="BU118" i="7"/>
  <c r="BX121" i="6"/>
  <c r="BV121" i="6"/>
  <c r="BW50" i="8"/>
  <c r="BU50" i="8"/>
  <c r="BY50" i="8" s="1"/>
  <c r="AS97" i="18"/>
  <c r="AQ97" i="18"/>
  <c r="AS108" i="16"/>
  <c r="AQ108" i="16"/>
  <c r="AS103" i="15"/>
  <c r="AQ103" i="15"/>
  <c r="BW152" i="7"/>
  <c r="BU152" i="7"/>
  <c r="BX153" i="6"/>
  <c r="BV153" i="6"/>
  <c r="BA57" i="20"/>
  <c r="AY57" i="20"/>
  <c r="AN45" i="19"/>
  <c r="AL45" i="19"/>
  <c r="AS60" i="18"/>
  <c r="AQ60" i="18"/>
  <c r="AS16" i="16"/>
  <c r="AQ16" i="16"/>
  <c r="AS19" i="15"/>
  <c r="AQ19" i="15"/>
  <c r="BW116" i="7"/>
  <c r="BU116" i="7"/>
  <c r="BX117" i="6"/>
  <c r="BV117" i="6"/>
  <c r="BA50" i="20"/>
  <c r="BA49" i="20"/>
  <c r="BA32" i="20"/>
  <c r="BA67" i="20"/>
  <c r="AY50" i="20"/>
  <c r="BC50" i="20" s="1"/>
  <c r="AY49" i="20"/>
  <c r="BC49" i="20" s="1"/>
  <c r="AY32" i="20"/>
  <c r="BC32" i="20" s="1"/>
  <c r="AY67" i="20"/>
  <c r="BC67" i="20" s="1"/>
  <c r="AN33" i="19"/>
  <c r="AN9" i="19"/>
  <c r="AN26" i="19"/>
  <c r="AL33" i="19"/>
  <c r="AL9" i="19"/>
  <c r="AL26" i="19"/>
  <c r="AS54" i="18"/>
  <c r="AS49" i="18"/>
  <c r="AS48" i="18"/>
  <c r="AS16" i="18"/>
  <c r="AQ54" i="18"/>
  <c r="AQ49" i="18"/>
  <c r="AQ48" i="18"/>
  <c r="AQ16" i="18"/>
  <c r="AS44" i="17"/>
  <c r="AS21" i="17"/>
  <c r="AS18" i="17"/>
  <c r="AS46" i="17"/>
  <c r="AQ44" i="17"/>
  <c r="AQ21" i="17"/>
  <c r="AQ18" i="17"/>
  <c r="AQ46" i="17"/>
  <c r="BW29" i="11"/>
  <c r="BW27" i="11"/>
  <c r="BW23" i="11"/>
  <c r="BW22" i="11"/>
  <c r="BW16" i="11"/>
  <c r="BW33" i="11"/>
  <c r="BU29" i="11"/>
  <c r="BU27" i="11"/>
  <c r="BU23" i="11"/>
  <c r="BU22" i="11"/>
  <c r="BU16" i="11"/>
  <c r="BU33" i="11"/>
  <c r="BW20" i="9"/>
  <c r="BW13" i="9"/>
  <c r="BW32" i="9"/>
  <c r="BU20" i="9"/>
  <c r="BU13" i="9"/>
  <c r="BU32" i="9"/>
  <c r="BY32" i="9" s="1"/>
  <c r="BX120" i="6"/>
  <c r="BV120" i="6"/>
  <c r="BA60" i="21"/>
  <c r="BA61" i="21"/>
  <c r="BA62" i="21"/>
  <c r="AY60" i="21"/>
  <c r="AY61" i="21"/>
  <c r="AY62" i="21"/>
  <c r="AS55" i="18"/>
  <c r="AQ55" i="18"/>
  <c r="AS43" i="16"/>
  <c r="AS27" i="16"/>
  <c r="AQ43" i="16"/>
  <c r="AQ27" i="16"/>
  <c r="BW21" i="9"/>
  <c r="BU21" i="9"/>
  <c r="BW32" i="10"/>
  <c r="BW30" i="10"/>
  <c r="BW26" i="10"/>
  <c r="BW25" i="10"/>
  <c r="BW17" i="10"/>
  <c r="BU32" i="10"/>
  <c r="BU30" i="10"/>
  <c r="BU26" i="10"/>
  <c r="BU25" i="10"/>
  <c r="BU17" i="10"/>
  <c r="AS30" i="15"/>
  <c r="AQ30" i="15"/>
  <c r="BW24" i="8"/>
  <c r="BW17" i="8"/>
  <c r="BU24" i="8"/>
  <c r="BU17" i="8"/>
  <c r="BW30" i="7"/>
  <c r="BU30" i="7"/>
  <c r="BW47" i="7"/>
  <c r="BU47" i="7"/>
  <c r="BX38" i="6"/>
  <c r="BV38" i="6"/>
  <c r="BX44" i="6"/>
  <c r="BV44" i="6"/>
  <c r="AS64" i="15"/>
  <c r="AQ64" i="15"/>
  <c r="BW25" i="8"/>
  <c r="BU25" i="8"/>
  <c r="BW94" i="7"/>
  <c r="BU94" i="7"/>
  <c r="BX80" i="6"/>
  <c r="BV80" i="6"/>
  <c r="BA53" i="20"/>
  <c r="AY53" i="20"/>
  <c r="AN39" i="19"/>
  <c r="AL39" i="19"/>
  <c r="AS64" i="17"/>
  <c r="AQ64" i="17"/>
  <c r="AS65" i="16"/>
  <c r="AQ65" i="16"/>
  <c r="AS69" i="15"/>
  <c r="AQ69" i="15"/>
  <c r="BW26" i="9"/>
  <c r="BU26" i="9"/>
  <c r="BW29" i="8"/>
  <c r="BU29" i="8"/>
  <c r="BW100" i="7"/>
  <c r="BU100" i="7"/>
  <c r="BX102" i="6"/>
  <c r="BV102" i="6"/>
  <c r="BA56" i="21"/>
  <c r="BA57" i="21"/>
  <c r="BA58" i="21"/>
  <c r="BA59" i="21"/>
  <c r="AY57" i="21"/>
  <c r="AY58" i="21"/>
  <c r="AY59" i="21"/>
  <c r="BA30" i="20"/>
  <c r="AY30" i="20"/>
  <c r="AN40" i="19"/>
  <c r="AL40" i="19"/>
  <c r="AS42" i="17"/>
  <c r="AQ42" i="17"/>
  <c r="AS66" i="16"/>
  <c r="AQ66" i="16"/>
  <c r="AS70" i="15"/>
  <c r="AQ70" i="15"/>
  <c r="BW38" i="14"/>
  <c r="BU38" i="14"/>
  <c r="BW30" i="11"/>
  <c r="BW17" i="11"/>
  <c r="BW28" i="11"/>
  <c r="BU30" i="11"/>
  <c r="BU17" i="11"/>
  <c r="BU28" i="11"/>
  <c r="BW28" i="9"/>
  <c r="BU28" i="9"/>
  <c r="BW31" i="8"/>
  <c r="BU31" i="8"/>
  <c r="BW46" i="7"/>
  <c r="BU46" i="7"/>
  <c r="BX32" i="6"/>
  <c r="BV32" i="6"/>
  <c r="AS66" i="17"/>
  <c r="AQ66" i="17"/>
  <c r="AN68" i="19"/>
  <c r="AL68" i="19"/>
  <c r="BA65" i="20"/>
  <c r="BA66" i="20"/>
  <c r="BA24" i="20"/>
  <c r="BA33" i="20"/>
  <c r="BA68" i="20"/>
  <c r="BA12" i="20"/>
  <c r="AY65" i="20"/>
  <c r="AY66" i="20"/>
  <c r="AY24" i="20"/>
  <c r="AY33" i="20"/>
  <c r="AY68" i="20"/>
  <c r="AY12" i="20"/>
  <c r="AN55" i="19"/>
  <c r="AN56" i="19"/>
  <c r="AN57" i="19"/>
  <c r="AN58" i="19"/>
  <c r="AN41" i="19"/>
  <c r="AN27" i="19"/>
  <c r="AN10" i="19"/>
  <c r="AL55" i="19"/>
  <c r="AL56" i="19"/>
  <c r="AL57" i="19"/>
  <c r="AL58" i="19"/>
  <c r="AL41" i="19"/>
  <c r="AL27" i="19"/>
  <c r="AL10" i="19"/>
  <c r="AS56" i="18"/>
  <c r="AS43" i="18"/>
  <c r="AS19" i="18"/>
  <c r="AS22" i="18"/>
  <c r="AQ56" i="18"/>
  <c r="AQ43" i="18"/>
  <c r="AQ19" i="18"/>
  <c r="AQ22" i="18"/>
  <c r="AS47" i="17"/>
  <c r="AS67" i="17"/>
  <c r="AS56" i="17"/>
  <c r="AS65" i="17"/>
  <c r="AQ47" i="17"/>
  <c r="AQ67" i="17"/>
  <c r="AQ56" i="17"/>
  <c r="AQ65" i="17"/>
  <c r="AS67" i="16"/>
  <c r="AS54" i="16"/>
  <c r="AS18" i="16"/>
  <c r="AS33" i="16"/>
  <c r="AQ83" i="16"/>
  <c r="AU83" i="16" s="1"/>
  <c r="AQ67" i="16"/>
  <c r="AQ54" i="16"/>
  <c r="AQ18" i="16"/>
  <c r="AQ33" i="16"/>
  <c r="AS61" i="15"/>
  <c r="AS78" i="15"/>
  <c r="AS47" i="15"/>
  <c r="AQ61" i="15"/>
  <c r="AQ78" i="15"/>
  <c r="AQ47" i="15"/>
  <c r="BW39" i="14"/>
  <c r="BW25" i="14"/>
  <c r="BW37" i="14"/>
  <c r="BU39" i="14"/>
  <c r="BU25" i="14"/>
  <c r="BU37" i="14"/>
  <c r="BW33" i="10"/>
  <c r="BW18" i="10"/>
  <c r="BW31" i="10"/>
  <c r="BU33" i="10"/>
  <c r="BU18" i="10"/>
  <c r="BU31" i="10"/>
  <c r="BW29" i="9"/>
  <c r="BW14" i="9"/>
  <c r="BW27" i="9"/>
  <c r="BU29" i="9"/>
  <c r="BU14" i="9"/>
  <c r="BU27" i="9"/>
  <c r="BW32" i="8"/>
  <c r="BW18" i="8"/>
  <c r="BW30" i="8"/>
  <c r="BU32" i="8"/>
  <c r="BU18" i="8"/>
  <c r="BU30" i="8"/>
  <c r="BW99" i="7"/>
  <c r="BW26" i="7"/>
  <c r="BW74" i="7"/>
  <c r="BW28" i="7"/>
  <c r="BU99" i="7"/>
  <c r="BU26" i="7"/>
  <c r="BU74" i="7"/>
  <c r="BU28" i="7"/>
  <c r="BX83" i="6"/>
  <c r="BX118" i="6"/>
  <c r="BX119" i="6"/>
  <c r="BX94" i="6"/>
  <c r="BX47" i="6"/>
  <c r="BX33" i="6"/>
  <c r="BX26" i="6"/>
  <c r="BV83" i="6"/>
  <c r="BV118" i="6"/>
  <c r="BV119" i="6"/>
  <c r="BV94" i="6"/>
  <c r="BV47" i="6"/>
  <c r="BV33" i="6"/>
  <c r="BV26" i="6"/>
  <c r="BW124" i="7"/>
  <c r="BU124" i="7"/>
  <c r="BX127" i="6"/>
  <c r="BV127" i="6"/>
  <c r="AU76" i="18" l="1"/>
  <c r="BY46" i="10"/>
  <c r="AU18" i="17"/>
  <c r="AU21" i="17"/>
  <c r="BC69" i="20"/>
  <c r="BY44" i="10"/>
  <c r="AU74" i="18"/>
  <c r="AU75" i="18"/>
  <c r="BY46" i="9"/>
  <c r="BY117" i="7"/>
  <c r="AP33" i="19"/>
  <c r="AP59" i="19"/>
  <c r="AU73" i="18"/>
  <c r="AU80" i="17"/>
  <c r="BY45" i="10"/>
  <c r="BY118" i="7"/>
  <c r="BZ121" i="6"/>
  <c r="AP26" i="19"/>
  <c r="BY116" i="7"/>
  <c r="AP9" i="19"/>
  <c r="BC57" i="20"/>
  <c r="BY23" i="11"/>
  <c r="BY33" i="11"/>
  <c r="BZ153" i="6"/>
  <c r="AU46" i="17"/>
  <c r="AU44" i="17"/>
  <c r="AP45" i="19"/>
  <c r="AU48" i="18"/>
  <c r="AU108" i="16"/>
  <c r="AU103" i="15"/>
  <c r="BY22" i="11"/>
  <c r="BY27" i="11"/>
  <c r="BY16" i="11"/>
  <c r="BY29" i="11"/>
  <c r="BY20" i="9"/>
  <c r="BY13" i="9"/>
  <c r="AU97" i="18"/>
  <c r="AU16" i="18"/>
  <c r="AU16" i="16"/>
  <c r="AU19" i="15"/>
  <c r="BY152" i="7"/>
  <c r="BZ120" i="6"/>
  <c r="AU54" i="18"/>
  <c r="AU49" i="18"/>
  <c r="BZ117" i="6"/>
  <c r="AU60" i="18"/>
  <c r="AU27" i="16"/>
  <c r="BY26" i="10"/>
  <c r="BY32" i="10"/>
  <c r="AU43" i="16"/>
  <c r="BY17" i="10"/>
  <c r="BY30" i="10"/>
  <c r="BC62" i="21"/>
  <c r="BY25" i="10"/>
  <c r="BY21" i="9"/>
  <c r="BC61" i="21"/>
  <c r="BY33" i="10"/>
  <c r="BC59" i="21"/>
  <c r="BZ38" i="6"/>
  <c r="BY24" i="8"/>
  <c r="BC60" i="21"/>
  <c r="BY25" i="8"/>
  <c r="BY47" i="7"/>
  <c r="BY17" i="8"/>
  <c r="BC58" i="21"/>
  <c r="BZ102" i="6"/>
  <c r="BC53" i="20"/>
  <c r="BY30" i="7"/>
  <c r="AU30" i="15"/>
  <c r="AU55" i="18"/>
  <c r="BZ44" i="6"/>
  <c r="BZ33" i="6"/>
  <c r="BY18" i="10"/>
  <c r="BY17" i="11"/>
  <c r="BC57" i="21"/>
  <c r="AP58" i="19"/>
  <c r="BY28" i="11"/>
  <c r="BY31" i="10"/>
  <c r="BZ32" i="6"/>
  <c r="AU70" i="15"/>
  <c r="AU69" i="15"/>
  <c r="BY94" i="7"/>
  <c r="BY26" i="9"/>
  <c r="BZ83" i="6"/>
  <c r="AP10" i="19"/>
  <c r="AP27" i="19"/>
  <c r="AP56" i="19"/>
  <c r="AU64" i="15"/>
  <c r="BZ47" i="6"/>
  <c r="AP57" i="19"/>
  <c r="BY100" i="7"/>
  <c r="BZ94" i="6"/>
  <c r="BZ26" i="6"/>
  <c r="AP41" i="19"/>
  <c r="AP55" i="19"/>
  <c r="AU66" i="16"/>
  <c r="BC30" i="20"/>
  <c r="BY29" i="8"/>
  <c r="AU65" i="16"/>
  <c r="BZ80" i="6"/>
  <c r="BY38" i="14"/>
  <c r="AP39" i="19"/>
  <c r="AU42" i="17"/>
  <c r="AU64" i="17"/>
  <c r="BY30" i="11"/>
  <c r="BZ118" i="6"/>
  <c r="AP40" i="19"/>
  <c r="BY28" i="9"/>
  <c r="BY31" i="8"/>
  <c r="BY46" i="7"/>
  <c r="BZ119" i="6"/>
  <c r="BY26" i="7"/>
  <c r="BY30" i="8"/>
  <c r="BY39" i="14"/>
  <c r="AU61" i="15"/>
  <c r="AU33" i="16"/>
  <c r="AU65" i="17"/>
  <c r="AU22" i="18"/>
  <c r="AU56" i="18"/>
  <c r="BC24" i="20"/>
  <c r="AP68" i="19"/>
  <c r="BY99" i="7"/>
  <c r="AU66" i="17"/>
  <c r="BY28" i="7"/>
  <c r="BY32" i="8"/>
  <c r="AU67" i="16"/>
  <c r="AU67" i="17"/>
  <c r="AU43" i="18"/>
  <c r="BC33" i="20"/>
  <c r="BC12" i="20"/>
  <c r="AU18" i="16"/>
  <c r="BY74" i="7"/>
  <c r="BC66" i="20"/>
  <c r="BY18" i="8"/>
  <c r="BY37" i="14"/>
  <c r="AU47" i="15"/>
  <c r="AU47" i="17"/>
  <c r="BC68" i="20"/>
  <c r="BC65" i="20"/>
  <c r="BY14" i="9"/>
  <c r="BY27" i="9"/>
  <c r="BY25" i="14"/>
  <c r="AU78" i="15"/>
  <c r="AU54" i="16"/>
  <c r="AU56" i="17"/>
  <c r="AU19" i="18"/>
  <c r="BY29" i="9"/>
  <c r="BY124" i="7"/>
  <c r="BZ127" i="6"/>
  <c r="BW95" i="7"/>
  <c r="BU95" i="7"/>
  <c r="BA71" i="21"/>
  <c r="AY71" i="21"/>
  <c r="AN69" i="19"/>
  <c r="AL69" i="19"/>
  <c r="AS81" i="18"/>
  <c r="AQ81" i="18"/>
  <c r="AS92" i="16"/>
  <c r="AQ92" i="16"/>
  <c r="BW60" i="14"/>
  <c r="BU60" i="14"/>
  <c r="NZ4" i="13"/>
  <c r="NX4" i="13"/>
  <c r="BW7" i="12"/>
  <c r="BU7" i="12"/>
  <c r="BW52" i="11"/>
  <c r="BU52" i="11"/>
  <c r="BW53" i="10"/>
  <c r="BU53" i="10"/>
  <c r="BW51" i="9"/>
  <c r="BU51" i="9"/>
  <c r="BW126" i="7"/>
  <c r="BU126" i="7"/>
  <c r="BX129" i="6"/>
  <c r="BV129" i="6"/>
  <c r="BW87" i="7"/>
  <c r="BU87" i="7"/>
  <c r="AY56" i="21"/>
  <c r="BC56" i="21" s="1"/>
  <c r="BW58" i="7"/>
  <c r="BU58" i="7"/>
  <c r="AS91" i="16"/>
  <c r="AQ91" i="16"/>
  <c r="BW5" i="12"/>
  <c r="BU5" i="12"/>
  <c r="BY51" i="9" l="1"/>
  <c r="BY52" i="11"/>
  <c r="OB4" i="13"/>
  <c r="AU92" i="16"/>
  <c r="AP69" i="19"/>
  <c r="BY7" i="12"/>
  <c r="BY95" i="7"/>
  <c r="BY87" i="7"/>
  <c r="BY126" i="7"/>
  <c r="BY53" i="10"/>
  <c r="BY60" i="14"/>
  <c r="AU81" i="18"/>
  <c r="BC71" i="21"/>
  <c r="AU91" i="16"/>
  <c r="BY5" i="12"/>
  <c r="BZ129" i="6"/>
  <c r="BY58" i="7"/>
  <c r="BA55" i="21"/>
  <c r="AY55" i="21"/>
  <c r="BA54" i="21"/>
  <c r="AY54" i="21"/>
  <c r="AS72" i="18"/>
  <c r="AQ72" i="18"/>
  <c r="BW73" i="7"/>
  <c r="BU73" i="7"/>
  <c r="BA102" i="21"/>
  <c r="AY102" i="21"/>
  <c r="BA101" i="21"/>
  <c r="AY101" i="21"/>
  <c r="BW95" i="14"/>
  <c r="BU95" i="14"/>
  <c r="BA4" i="21"/>
  <c r="AY4" i="21"/>
  <c r="BA5" i="21"/>
  <c r="AY5" i="21"/>
  <c r="BA5" i="20"/>
  <c r="AY5" i="20"/>
  <c r="AS5" i="18"/>
  <c r="AQ5" i="18"/>
  <c r="AS9" i="17"/>
  <c r="AQ9" i="17"/>
  <c r="AS10" i="16"/>
  <c r="AQ10" i="16"/>
  <c r="AS25" i="15"/>
  <c r="AQ25" i="15"/>
  <c r="BW11" i="14"/>
  <c r="BU11" i="14"/>
  <c r="BW5" i="8"/>
  <c r="BU5" i="8"/>
  <c r="BW8" i="7"/>
  <c r="BU8" i="7"/>
  <c r="BX9" i="6"/>
  <c r="BV9" i="6"/>
  <c r="BW25" i="7"/>
  <c r="BU25" i="7"/>
  <c r="BX63" i="6"/>
  <c r="BV63" i="6"/>
  <c r="BA115" i="21"/>
  <c r="AY115" i="21"/>
  <c r="BA114" i="21"/>
  <c r="AY114" i="21"/>
  <c r="BA113" i="21"/>
  <c r="AY113" i="21"/>
  <c r="BA112" i="21"/>
  <c r="AY112" i="21"/>
  <c r="BA111" i="21"/>
  <c r="AY111" i="21"/>
  <c r="BA110" i="21"/>
  <c r="AY110" i="21"/>
  <c r="BA105" i="20"/>
  <c r="AY105" i="20"/>
  <c r="BA104" i="20"/>
  <c r="AY104" i="20"/>
  <c r="BA103" i="20"/>
  <c r="AY103" i="20"/>
  <c r="BA102" i="20"/>
  <c r="AY102" i="20"/>
  <c r="BA101" i="20"/>
  <c r="AY101" i="20"/>
  <c r="BA100" i="20"/>
  <c r="AY100" i="20"/>
  <c r="BA99" i="20"/>
  <c r="AY99" i="20"/>
  <c r="BA98" i="20"/>
  <c r="AY98" i="20"/>
  <c r="AN114" i="19"/>
  <c r="AL114" i="19"/>
  <c r="AN113" i="19"/>
  <c r="AL113" i="19"/>
  <c r="AN112" i="19"/>
  <c r="AL112" i="19"/>
  <c r="AN111" i="19"/>
  <c r="AL111" i="19"/>
  <c r="AN110" i="19"/>
  <c r="AL110" i="19"/>
  <c r="AN109" i="19"/>
  <c r="AL109" i="19"/>
  <c r="AS134" i="18"/>
  <c r="AQ134" i="18"/>
  <c r="AS133" i="18"/>
  <c r="AQ133" i="18"/>
  <c r="AS132" i="18"/>
  <c r="AQ132" i="18"/>
  <c r="AS131" i="18"/>
  <c r="AQ131" i="18"/>
  <c r="AS130" i="18"/>
  <c r="AQ130" i="18"/>
  <c r="AS129" i="18"/>
  <c r="AQ129" i="18"/>
  <c r="AS128" i="18"/>
  <c r="AQ128" i="18"/>
  <c r="AS127" i="18"/>
  <c r="AQ127" i="18"/>
  <c r="AS130" i="17"/>
  <c r="AQ130" i="17"/>
  <c r="AS129" i="17"/>
  <c r="AQ129" i="17"/>
  <c r="AS128" i="17"/>
  <c r="AQ128" i="17"/>
  <c r="AS127" i="17"/>
  <c r="AQ127" i="17"/>
  <c r="AS126" i="17"/>
  <c r="AQ126" i="17"/>
  <c r="AS125" i="17"/>
  <c r="AQ125" i="17"/>
  <c r="AS124" i="17"/>
  <c r="AQ124" i="17"/>
  <c r="AS123" i="17"/>
  <c r="AQ123" i="17"/>
  <c r="AS147" i="16"/>
  <c r="AQ147" i="16"/>
  <c r="AS146" i="16"/>
  <c r="AQ146" i="16"/>
  <c r="AS145" i="16"/>
  <c r="AQ145" i="16"/>
  <c r="AS144" i="16"/>
  <c r="AQ144" i="16"/>
  <c r="AS143" i="16"/>
  <c r="AQ143" i="16"/>
  <c r="AS142" i="16"/>
  <c r="AQ142" i="16"/>
  <c r="AS141" i="16"/>
  <c r="AQ141" i="16"/>
  <c r="AS140" i="16"/>
  <c r="AQ140" i="16"/>
  <c r="AU72" i="18" l="1"/>
  <c r="BC55" i="21"/>
  <c r="BZ9" i="6"/>
  <c r="AP111" i="19"/>
  <c r="AU128" i="18"/>
  <c r="AU131" i="18"/>
  <c r="AU133" i="18"/>
  <c r="BC54" i="21"/>
  <c r="BC4" i="21"/>
  <c r="BY73" i="7"/>
  <c r="BY8" i="7"/>
  <c r="AU130" i="18"/>
  <c r="AU132" i="18"/>
  <c r="BC110" i="21"/>
  <c r="BC112" i="21"/>
  <c r="BC114" i="21"/>
  <c r="BC101" i="21"/>
  <c r="AP110" i="19"/>
  <c r="AU129" i="17"/>
  <c r="AU147" i="16"/>
  <c r="BY95" i="14"/>
  <c r="BC102" i="21"/>
  <c r="AP112" i="19"/>
  <c r="AP114" i="19"/>
  <c r="BC5" i="21"/>
  <c r="BC5" i="20"/>
  <c r="AP113" i="19"/>
  <c r="BC113" i="21"/>
  <c r="BC115" i="21"/>
  <c r="AU134" i="18"/>
  <c r="AU5" i="18"/>
  <c r="AU9" i="17"/>
  <c r="AU10" i="16"/>
  <c r="AU141" i="16"/>
  <c r="AU25" i="15"/>
  <c r="BY11" i="14"/>
  <c r="BY5" i="8"/>
  <c r="BY25" i="7"/>
  <c r="BZ63" i="6"/>
  <c r="BC111" i="21"/>
  <c r="BC105" i="20"/>
  <c r="BC101" i="20"/>
  <c r="BC103" i="20"/>
  <c r="BC102" i="20"/>
  <c r="BC104" i="20"/>
  <c r="BC100" i="20"/>
  <c r="BC98" i="20"/>
  <c r="BC99" i="20"/>
  <c r="AP109" i="19"/>
  <c r="AU129" i="18"/>
  <c r="AU127" i="18"/>
  <c r="AU130" i="17"/>
  <c r="AU128" i="17"/>
  <c r="AU126" i="17"/>
  <c r="AU123" i="17"/>
  <c r="AU125" i="17"/>
  <c r="AU127" i="17"/>
  <c r="AU124" i="17"/>
  <c r="AU146" i="16"/>
  <c r="AU140" i="16"/>
  <c r="AU142" i="16"/>
  <c r="AU144" i="16"/>
  <c r="AU145" i="16"/>
  <c r="AU143" i="16"/>
  <c r="AS139" i="15"/>
  <c r="AQ139" i="15"/>
  <c r="AS138" i="15"/>
  <c r="AQ138" i="15"/>
  <c r="AS137" i="15"/>
  <c r="AQ137" i="15"/>
  <c r="AS136" i="15"/>
  <c r="AQ136" i="15"/>
  <c r="AS135" i="15"/>
  <c r="AQ135" i="15"/>
  <c r="AS134" i="15"/>
  <c r="AQ134" i="15"/>
  <c r="AS133" i="15"/>
  <c r="AQ133" i="15"/>
  <c r="AS132" i="15"/>
  <c r="AQ132" i="15"/>
  <c r="AS131" i="15"/>
  <c r="AQ131" i="15"/>
  <c r="BW96" i="14"/>
  <c r="BU96" i="14"/>
  <c r="BW94" i="14"/>
  <c r="BU94" i="14"/>
  <c r="BW98" i="11"/>
  <c r="BU98" i="11"/>
  <c r="BW97" i="11"/>
  <c r="BU97" i="11"/>
  <c r="BW96" i="11"/>
  <c r="BU96" i="11"/>
  <c r="BW91" i="10"/>
  <c r="BU91" i="10"/>
  <c r="BW90" i="10"/>
  <c r="BU90" i="10"/>
  <c r="BW89" i="10"/>
  <c r="BU89" i="10"/>
  <c r="BW84" i="9"/>
  <c r="BU84" i="9"/>
  <c r="BW83" i="9"/>
  <c r="BU83" i="9"/>
  <c r="BW82" i="9"/>
  <c r="BU82" i="9"/>
  <c r="BW81" i="9"/>
  <c r="BU81" i="9"/>
  <c r="BW86" i="8"/>
  <c r="BU86" i="8"/>
  <c r="BW85" i="8"/>
  <c r="BU85" i="8"/>
  <c r="BW84" i="8"/>
  <c r="BU84" i="8"/>
  <c r="BW198" i="7"/>
  <c r="BU198" i="7"/>
  <c r="BW197" i="7"/>
  <c r="BU197" i="7"/>
  <c r="BW196" i="7"/>
  <c r="BU196" i="7"/>
  <c r="BW195" i="7"/>
  <c r="BU195" i="7"/>
  <c r="BW194" i="7"/>
  <c r="BU194" i="7"/>
  <c r="BW192" i="7"/>
  <c r="BU192" i="7"/>
  <c r="BW191" i="7"/>
  <c r="BU191" i="7"/>
  <c r="BW190" i="7"/>
  <c r="BU190" i="7"/>
  <c r="BW188" i="7"/>
  <c r="BU188" i="7"/>
  <c r="BW187" i="7"/>
  <c r="BU187" i="7"/>
  <c r="BW185" i="7"/>
  <c r="BU185" i="7"/>
  <c r="BX199" i="6"/>
  <c r="BV199" i="6"/>
  <c r="BX198" i="6"/>
  <c r="BV198" i="6"/>
  <c r="BX197" i="6"/>
  <c r="BV197" i="6"/>
  <c r="BX196" i="6"/>
  <c r="BV196" i="6"/>
  <c r="BX195" i="6"/>
  <c r="BV195" i="6"/>
  <c r="BX193" i="6"/>
  <c r="BV193" i="6"/>
  <c r="BX192" i="6"/>
  <c r="BV192" i="6"/>
  <c r="BX191" i="6"/>
  <c r="BV191" i="6"/>
  <c r="BX190" i="6"/>
  <c r="BV190" i="6"/>
  <c r="BX188" i="6"/>
  <c r="BV188" i="6"/>
  <c r="BX187" i="6"/>
  <c r="BV187" i="6"/>
  <c r="BX185" i="6"/>
  <c r="BV185" i="6"/>
  <c r="BX184" i="6"/>
  <c r="BV184" i="6"/>
  <c r="AN35" i="19"/>
  <c r="AL35" i="19"/>
  <c r="AS47" i="18"/>
  <c r="AS51" i="18"/>
  <c r="AS70" i="18"/>
  <c r="AQ47" i="18"/>
  <c r="AQ51" i="18"/>
  <c r="AQ70" i="18"/>
  <c r="AS37" i="17"/>
  <c r="AS62" i="17"/>
  <c r="AQ37" i="17"/>
  <c r="AQ62" i="17"/>
  <c r="AS62" i="16"/>
  <c r="AS38" i="16"/>
  <c r="AQ62" i="16"/>
  <c r="AQ38" i="16"/>
  <c r="AS73" i="15"/>
  <c r="AS54" i="15"/>
  <c r="AS66" i="15"/>
  <c r="AQ73" i="15"/>
  <c r="AQ54" i="15"/>
  <c r="AQ66" i="15"/>
  <c r="BW115" i="7"/>
  <c r="BW97" i="7"/>
  <c r="BU115" i="7"/>
  <c r="BU97" i="7"/>
  <c r="BX100" i="6"/>
  <c r="BV100" i="6"/>
  <c r="BA109" i="21"/>
  <c r="AY109" i="21"/>
  <c r="BA108" i="21"/>
  <c r="AY108" i="21"/>
  <c r="BA107" i="21"/>
  <c r="AY107" i="21"/>
  <c r="BA95" i="20"/>
  <c r="AY95" i="20"/>
  <c r="BA96" i="20"/>
  <c r="AY96" i="20"/>
  <c r="BA97" i="20"/>
  <c r="AY97" i="20"/>
  <c r="AN108" i="19"/>
  <c r="AL108" i="19"/>
  <c r="AN107" i="19"/>
  <c r="AL107" i="19"/>
  <c r="AN106" i="19"/>
  <c r="AL106" i="19"/>
  <c r="AS126" i="18"/>
  <c r="AQ126" i="18"/>
  <c r="AS125" i="18"/>
  <c r="AQ125" i="18"/>
  <c r="AS124" i="18"/>
  <c r="AQ124" i="18"/>
  <c r="AS122" i="17"/>
  <c r="AQ122" i="17"/>
  <c r="AS121" i="17"/>
  <c r="AQ121" i="17"/>
  <c r="AS120" i="17"/>
  <c r="AQ120" i="17"/>
  <c r="AS139" i="16"/>
  <c r="AQ139" i="16"/>
  <c r="AS138" i="16"/>
  <c r="AQ138" i="16"/>
  <c r="AS137" i="16"/>
  <c r="AQ137" i="16"/>
  <c r="AS130" i="15"/>
  <c r="AQ130" i="15"/>
  <c r="AS152" i="15"/>
  <c r="AQ152" i="15"/>
  <c r="AS129" i="15"/>
  <c r="AQ129" i="15"/>
  <c r="AS128" i="15"/>
  <c r="AQ128" i="15"/>
  <c r="BW93" i="14"/>
  <c r="BU93" i="14"/>
  <c r="BU92" i="14"/>
  <c r="BW92" i="14"/>
  <c r="BW95" i="11"/>
  <c r="BU95" i="11"/>
  <c r="BW94" i="11"/>
  <c r="BU94" i="11"/>
  <c r="BW93" i="11"/>
  <c r="BU93" i="11"/>
  <c r="BW92" i="11"/>
  <c r="BU92" i="11"/>
  <c r="BW88" i="10"/>
  <c r="BU88" i="10"/>
  <c r="BW87" i="10"/>
  <c r="BU87" i="10"/>
  <c r="BW86" i="10"/>
  <c r="BU86" i="10"/>
  <c r="BW80" i="9"/>
  <c r="BU80" i="9"/>
  <c r="BW79" i="9"/>
  <c r="BU79" i="9"/>
  <c r="BW78" i="9"/>
  <c r="BU78" i="9"/>
  <c r="BW83" i="8"/>
  <c r="BU83" i="8"/>
  <c r="BW193" i="7"/>
  <c r="BU193" i="7"/>
  <c r="BW189" i="7"/>
  <c r="BU189" i="7"/>
  <c r="BW186" i="7"/>
  <c r="BU186" i="7"/>
  <c r="BW184" i="7"/>
  <c r="BU184" i="7"/>
  <c r="BW183" i="7"/>
  <c r="BU183" i="7"/>
  <c r="BW182" i="7"/>
  <c r="BU182" i="7"/>
  <c r="BW181" i="7"/>
  <c r="BU181" i="7"/>
  <c r="BX194" i="6"/>
  <c r="BV194" i="6"/>
  <c r="BX189" i="6"/>
  <c r="BV189" i="6"/>
  <c r="BX186" i="6"/>
  <c r="BV186" i="6"/>
  <c r="BX183" i="6"/>
  <c r="BV183" i="6"/>
  <c r="BX182" i="6"/>
  <c r="BV182" i="6"/>
  <c r="BX181" i="6"/>
  <c r="BV181" i="6"/>
  <c r="AS147" i="18"/>
  <c r="AQ147" i="18"/>
  <c r="AS140" i="17"/>
  <c r="AQ140" i="17"/>
  <c r="AS146" i="17"/>
  <c r="AQ146" i="17"/>
  <c r="BA111" i="20"/>
  <c r="AY111" i="20"/>
  <c r="AS140" i="18"/>
  <c r="AQ140" i="18"/>
  <c r="BW104" i="11"/>
  <c r="BU104" i="11"/>
  <c r="BW98" i="10"/>
  <c r="BU98" i="10"/>
  <c r="BX208" i="6"/>
  <c r="BV208" i="6"/>
  <c r="BW205" i="7"/>
  <c r="BU205" i="7"/>
  <c r="BX206" i="6"/>
  <c r="BV206" i="6"/>
  <c r="BA99" i="21"/>
  <c r="AY99" i="21"/>
  <c r="BA98" i="21"/>
  <c r="AY98" i="21"/>
  <c r="BA97" i="21"/>
  <c r="AY97" i="21"/>
  <c r="BA96" i="21"/>
  <c r="AY96" i="21"/>
  <c r="BA95" i="21"/>
  <c r="AY95" i="21"/>
  <c r="BA94" i="21"/>
  <c r="AY94" i="21"/>
  <c r="BA93" i="21"/>
  <c r="AY93" i="21"/>
  <c r="BA92" i="21"/>
  <c r="AY92" i="21"/>
  <c r="BA91" i="21"/>
  <c r="AY91" i="21"/>
  <c r="BA90" i="21"/>
  <c r="AY90" i="21"/>
  <c r="BA89" i="21"/>
  <c r="AY89" i="21"/>
  <c r="BA88" i="21"/>
  <c r="AY88" i="21"/>
  <c r="BA87" i="21"/>
  <c r="AY87" i="21"/>
  <c r="BA86" i="21"/>
  <c r="AY86" i="21"/>
  <c r="BA121" i="21"/>
  <c r="AY121" i="21"/>
  <c r="BA120" i="21"/>
  <c r="AY120" i="21"/>
  <c r="BA126" i="21"/>
  <c r="AY126" i="21"/>
  <c r="BA6" i="21"/>
  <c r="BA7" i="21"/>
  <c r="BA9" i="21"/>
  <c r="BA8" i="21"/>
  <c r="BA10" i="21"/>
  <c r="BA11" i="21"/>
  <c r="BA12" i="21"/>
  <c r="BA13" i="21"/>
  <c r="BA14" i="21"/>
  <c r="BA15" i="21"/>
  <c r="BA16" i="21"/>
  <c r="BA18" i="21"/>
  <c r="BA20" i="21"/>
  <c r="BA17" i="21"/>
  <c r="BA22" i="21"/>
  <c r="BA25" i="21"/>
  <c r="BA27" i="21"/>
  <c r="BA19" i="21"/>
  <c r="BA28" i="21"/>
  <c r="BA23" i="21"/>
  <c r="BA29" i="21"/>
  <c r="BA30" i="21"/>
  <c r="BA32" i="21"/>
  <c r="BA33" i="21"/>
  <c r="BA34" i="21"/>
  <c r="BA24" i="21"/>
  <c r="BA21" i="21"/>
  <c r="BA35" i="21"/>
  <c r="BA37" i="21"/>
  <c r="BA38" i="21"/>
  <c r="BA39" i="21"/>
  <c r="BA40" i="21"/>
  <c r="BA41" i="21"/>
  <c r="BA42" i="21"/>
  <c r="BA43" i="21"/>
  <c r="BA44" i="21"/>
  <c r="BA45" i="21"/>
  <c r="BA46" i="21"/>
  <c r="BA26" i="21"/>
  <c r="BA47" i="21"/>
  <c r="BA48" i="21"/>
  <c r="BA49" i="21"/>
  <c r="BA52" i="21"/>
  <c r="BA53" i="21"/>
  <c r="BA31" i="21"/>
  <c r="BA51" i="21"/>
  <c r="BA36" i="21"/>
  <c r="BA50" i="21"/>
  <c r="AY6" i="21"/>
  <c r="AY7" i="21"/>
  <c r="AY9" i="21"/>
  <c r="AY8" i="21"/>
  <c r="AY10" i="21"/>
  <c r="AY11" i="21"/>
  <c r="AY12" i="21"/>
  <c r="AY13" i="21"/>
  <c r="AY14" i="21"/>
  <c r="AY15" i="21"/>
  <c r="AY16" i="21"/>
  <c r="AY18" i="21"/>
  <c r="AY20" i="21"/>
  <c r="AY17" i="21"/>
  <c r="AY22" i="21"/>
  <c r="AY25" i="21"/>
  <c r="AY27" i="21"/>
  <c r="AY19" i="21"/>
  <c r="AY28" i="21"/>
  <c r="AY23" i="21"/>
  <c r="AY29" i="21"/>
  <c r="AY30" i="21"/>
  <c r="AY32" i="21"/>
  <c r="AY33" i="21"/>
  <c r="AY34" i="21"/>
  <c r="AY24" i="21"/>
  <c r="AY21" i="21"/>
  <c r="AY35" i="21"/>
  <c r="AY37" i="21"/>
  <c r="AY38" i="21"/>
  <c r="AY39" i="21"/>
  <c r="AY40" i="21"/>
  <c r="AY41" i="21"/>
  <c r="AY42" i="21"/>
  <c r="AY43" i="21"/>
  <c r="AY44" i="21"/>
  <c r="AY45" i="21"/>
  <c r="AY46" i="21"/>
  <c r="AY26" i="21"/>
  <c r="AY47" i="21"/>
  <c r="AY48" i="21"/>
  <c r="AY49" i="21"/>
  <c r="AY52" i="21"/>
  <c r="AY53" i="21"/>
  <c r="AY31" i="21"/>
  <c r="AY51" i="21"/>
  <c r="AY36" i="21"/>
  <c r="AY50" i="21"/>
  <c r="BA90" i="20"/>
  <c r="AY90" i="20"/>
  <c r="BA89" i="20"/>
  <c r="AY89" i="20"/>
  <c r="BA88" i="20"/>
  <c r="AY88" i="20"/>
  <c r="BA87" i="20"/>
  <c r="AY87" i="20"/>
  <c r="BA86" i="20"/>
  <c r="AY86" i="20"/>
  <c r="BA85" i="20"/>
  <c r="AY85" i="20"/>
  <c r="BA84" i="20"/>
  <c r="AY84" i="20"/>
  <c r="BA83" i="20"/>
  <c r="AY83" i="20"/>
  <c r="BA82" i="20"/>
  <c r="AY82" i="20"/>
  <c r="BA81" i="20"/>
  <c r="AY81" i="20"/>
  <c r="BA80" i="20"/>
  <c r="AY80" i="20"/>
  <c r="BA112" i="20"/>
  <c r="AY112" i="20"/>
  <c r="BA110" i="20"/>
  <c r="AY110" i="20"/>
  <c r="BA113" i="20"/>
  <c r="AY113" i="20"/>
  <c r="BA118" i="20"/>
  <c r="AY118" i="20"/>
  <c r="BA6" i="20"/>
  <c r="BA7" i="20"/>
  <c r="BA8" i="20"/>
  <c r="BA9" i="20"/>
  <c r="BA11" i="20"/>
  <c r="BA10" i="20"/>
  <c r="BA13" i="20"/>
  <c r="BA14" i="20"/>
  <c r="BA15" i="20"/>
  <c r="BA17" i="20"/>
  <c r="BA16" i="20"/>
  <c r="BA18" i="20"/>
  <c r="BA19" i="20"/>
  <c r="BA21" i="20"/>
  <c r="BA22" i="20"/>
  <c r="BA23" i="20"/>
  <c r="BA26" i="20"/>
  <c r="BA27" i="20"/>
  <c r="BA29" i="20"/>
  <c r="BA31" i="20"/>
  <c r="BA25" i="20"/>
  <c r="BA34" i="20"/>
  <c r="BA35" i="20"/>
  <c r="BA37" i="20"/>
  <c r="BA41" i="20"/>
  <c r="BA42" i="20"/>
  <c r="BA43" i="20"/>
  <c r="BA44" i="20"/>
  <c r="BA46" i="20"/>
  <c r="BA47" i="20"/>
  <c r="BA28" i="20"/>
  <c r="BA51" i="20"/>
  <c r="BA36" i="20"/>
  <c r="BA52" i="20"/>
  <c r="BA54" i="20"/>
  <c r="BA55" i="20"/>
  <c r="BA56" i="20"/>
  <c r="BA58" i="20"/>
  <c r="BA59" i="20"/>
  <c r="BA38" i="20"/>
  <c r="BA60" i="20"/>
  <c r="BA39" i="20"/>
  <c r="BA61" i="20"/>
  <c r="BA62" i="20"/>
  <c r="BA63" i="20"/>
  <c r="BA45" i="20"/>
  <c r="BA64" i="20"/>
  <c r="BA48" i="20"/>
  <c r="BA20" i="20"/>
  <c r="BA40" i="20"/>
  <c r="AY6" i="20"/>
  <c r="AY7" i="20"/>
  <c r="AY8" i="20"/>
  <c r="AY9" i="20"/>
  <c r="AY11" i="20"/>
  <c r="AY10" i="20"/>
  <c r="AY13" i="20"/>
  <c r="AY14" i="20"/>
  <c r="AY15" i="20"/>
  <c r="AY17" i="20"/>
  <c r="AY16" i="20"/>
  <c r="AY18" i="20"/>
  <c r="AY19" i="20"/>
  <c r="AY21" i="20"/>
  <c r="AY22" i="20"/>
  <c r="AY23" i="20"/>
  <c r="AY26" i="20"/>
  <c r="AY27" i="20"/>
  <c r="AY29" i="20"/>
  <c r="AY31" i="20"/>
  <c r="AY25" i="20"/>
  <c r="AY34" i="20"/>
  <c r="AY35" i="20"/>
  <c r="AY37" i="20"/>
  <c r="AY41" i="20"/>
  <c r="AY42" i="20"/>
  <c r="AY43" i="20"/>
  <c r="AY44" i="20"/>
  <c r="AY46" i="20"/>
  <c r="AY47" i="20"/>
  <c r="AY28" i="20"/>
  <c r="AY51" i="20"/>
  <c r="AY36" i="20"/>
  <c r="AY52" i="20"/>
  <c r="AY54" i="20"/>
  <c r="AY55" i="20"/>
  <c r="AY56" i="20"/>
  <c r="AY58" i="20"/>
  <c r="AY59" i="20"/>
  <c r="AY38" i="20"/>
  <c r="AY60" i="20"/>
  <c r="AY39" i="20"/>
  <c r="AY61" i="20"/>
  <c r="AY62" i="20"/>
  <c r="AY63" i="20"/>
  <c r="AY45" i="20"/>
  <c r="AY64" i="20"/>
  <c r="AY48" i="20"/>
  <c r="AY20" i="20"/>
  <c r="AY40" i="20"/>
  <c r="AN101" i="19"/>
  <c r="AL101" i="19"/>
  <c r="AN100" i="19"/>
  <c r="AL100" i="19"/>
  <c r="AN99" i="19"/>
  <c r="AL99" i="19"/>
  <c r="AN98" i="19"/>
  <c r="AL98" i="19"/>
  <c r="AN97" i="19"/>
  <c r="AL97" i="19"/>
  <c r="AN96" i="19"/>
  <c r="AL96" i="19"/>
  <c r="AN95" i="19"/>
  <c r="AL95" i="19"/>
  <c r="AN94" i="19"/>
  <c r="AL94" i="19"/>
  <c r="AN93" i="19"/>
  <c r="AL93" i="19"/>
  <c r="AN92" i="19"/>
  <c r="AL92" i="19"/>
  <c r="AN6" i="19"/>
  <c r="AN5" i="19"/>
  <c r="AN7" i="19"/>
  <c r="AN8" i="19"/>
  <c r="AN11" i="19"/>
  <c r="AN12" i="19"/>
  <c r="AN13" i="19"/>
  <c r="AN14" i="19"/>
  <c r="AN15" i="19"/>
  <c r="AN16" i="19"/>
  <c r="AN17" i="19"/>
  <c r="AN18" i="19"/>
  <c r="AN19" i="19"/>
  <c r="AN20" i="19"/>
  <c r="AN21" i="19"/>
  <c r="AN22" i="19"/>
  <c r="AN23" i="19"/>
  <c r="AN25" i="19"/>
  <c r="AN28" i="19"/>
  <c r="AN29" i="19"/>
  <c r="AN30" i="19"/>
  <c r="AN34" i="19"/>
  <c r="AN36" i="19"/>
  <c r="AN37" i="19"/>
  <c r="AN38" i="19"/>
  <c r="AN42" i="19"/>
  <c r="AN43" i="19"/>
  <c r="AN44" i="19"/>
  <c r="AN46" i="19"/>
  <c r="AN47" i="19"/>
  <c r="AN48" i="19"/>
  <c r="AN49" i="19"/>
  <c r="AN50" i="19"/>
  <c r="AN51" i="19"/>
  <c r="AN52" i="19"/>
  <c r="AN53" i="19"/>
  <c r="AN54" i="19"/>
  <c r="AN24" i="19"/>
  <c r="AN32" i="19"/>
  <c r="AN31" i="19"/>
  <c r="AL6" i="19"/>
  <c r="AL5" i="19"/>
  <c r="AL7" i="19"/>
  <c r="AL8" i="19"/>
  <c r="AL11" i="19"/>
  <c r="AL12" i="19"/>
  <c r="AL13" i="19"/>
  <c r="AL14" i="19"/>
  <c r="AL15" i="19"/>
  <c r="AL16" i="19"/>
  <c r="AL17" i="19"/>
  <c r="AL18" i="19"/>
  <c r="AL19" i="19"/>
  <c r="AL20" i="19"/>
  <c r="AL21" i="19"/>
  <c r="AL22" i="19"/>
  <c r="AL23" i="19"/>
  <c r="AL25" i="19"/>
  <c r="AL28" i="19"/>
  <c r="AL29" i="19"/>
  <c r="AL30" i="19"/>
  <c r="AL34" i="19"/>
  <c r="AL36" i="19"/>
  <c r="AL37" i="19"/>
  <c r="AL38" i="19"/>
  <c r="AL42" i="19"/>
  <c r="AL43" i="19"/>
  <c r="AL44" i="19"/>
  <c r="AL46" i="19"/>
  <c r="AL47" i="19"/>
  <c r="AL48" i="19"/>
  <c r="AL49" i="19"/>
  <c r="AL50" i="19"/>
  <c r="AL51" i="19"/>
  <c r="AL52" i="19"/>
  <c r="AL53" i="19"/>
  <c r="AL54" i="19"/>
  <c r="AL24" i="19"/>
  <c r="AL32" i="19"/>
  <c r="AL31" i="19"/>
  <c r="AN120" i="19"/>
  <c r="AL120" i="19"/>
  <c r="AN119" i="19"/>
  <c r="AL119" i="19"/>
  <c r="AN125" i="19"/>
  <c r="AL125" i="19"/>
  <c r="AS119" i="18"/>
  <c r="AQ119" i="18"/>
  <c r="AS118" i="18"/>
  <c r="AQ118" i="18"/>
  <c r="AS116" i="18"/>
  <c r="AQ116" i="18"/>
  <c r="AS115" i="18"/>
  <c r="AQ115" i="18"/>
  <c r="AS114" i="18"/>
  <c r="AQ114" i="18"/>
  <c r="AS113" i="18"/>
  <c r="AQ113" i="18"/>
  <c r="AS112" i="18"/>
  <c r="AQ112" i="18"/>
  <c r="AS111" i="18"/>
  <c r="AQ111" i="18"/>
  <c r="AS110" i="18"/>
  <c r="AQ110" i="18"/>
  <c r="AS109" i="18"/>
  <c r="AQ109" i="18"/>
  <c r="AS108" i="18"/>
  <c r="AQ108" i="18"/>
  <c r="AS107" i="18"/>
  <c r="AQ107" i="18"/>
  <c r="AS106" i="18"/>
  <c r="AQ106" i="18"/>
  <c r="AS105" i="18"/>
  <c r="AQ105" i="18"/>
  <c r="AS104" i="18"/>
  <c r="AQ104" i="18"/>
  <c r="AS103" i="18"/>
  <c r="AQ103" i="18"/>
  <c r="AS102" i="18"/>
  <c r="AQ102" i="18"/>
  <c r="AS6" i="18"/>
  <c r="AS7" i="18"/>
  <c r="AS8" i="18"/>
  <c r="AS9" i="18"/>
  <c r="AS10" i="18"/>
  <c r="AS11" i="18"/>
  <c r="AS12" i="18"/>
  <c r="AS13" i="18"/>
  <c r="AS14" i="18"/>
  <c r="AS15" i="18"/>
  <c r="AS17" i="18"/>
  <c r="AS18" i="18"/>
  <c r="AS20" i="18"/>
  <c r="AS21" i="18"/>
  <c r="AS23" i="18"/>
  <c r="AS24" i="18"/>
  <c r="AS25" i="18"/>
  <c r="AS26" i="18"/>
  <c r="AS27" i="18"/>
  <c r="AS28" i="18"/>
  <c r="AS29" i="18"/>
  <c r="AS30" i="18"/>
  <c r="AS31" i="18"/>
  <c r="AS32" i="18"/>
  <c r="AS33" i="18"/>
  <c r="AS34" i="18"/>
  <c r="AS35" i="18"/>
  <c r="AS36" i="18"/>
  <c r="AS37" i="18"/>
  <c r="AS38" i="18"/>
  <c r="AS39" i="18"/>
  <c r="AS40" i="18"/>
  <c r="AS41" i="18"/>
  <c r="AS44" i="18"/>
  <c r="AS45" i="18"/>
  <c r="AS46" i="18"/>
  <c r="AS50" i="18"/>
  <c r="AS52" i="18"/>
  <c r="AS53" i="18"/>
  <c r="AS57" i="18"/>
  <c r="AS58" i="18"/>
  <c r="AS59" i="18"/>
  <c r="AS61" i="18"/>
  <c r="AS62" i="18"/>
  <c r="AS63" i="18"/>
  <c r="AS64" i="18"/>
  <c r="AS65" i="18"/>
  <c r="AS66" i="18"/>
  <c r="AS67" i="18"/>
  <c r="AS68" i="18"/>
  <c r="AS69" i="18"/>
  <c r="AS42" i="18"/>
  <c r="AS71" i="18"/>
  <c r="AQ6" i="18"/>
  <c r="AQ7" i="18"/>
  <c r="AQ8" i="18"/>
  <c r="AQ9" i="18"/>
  <c r="AQ10" i="18"/>
  <c r="AQ11" i="18"/>
  <c r="AQ12" i="18"/>
  <c r="AQ13" i="18"/>
  <c r="AQ14" i="18"/>
  <c r="AQ15" i="18"/>
  <c r="AQ17" i="18"/>
  <c r="AQ18" i="18"/>
  <c r="AQ20" i="18"/>
  <c r="AQ21" i="18"/>
  <c r="AQ23" i="18"/>
  <c r="AQ24" i="18"/>
  <c r="AQ25" i="18"/>
  <c r="AQ26" i="18"/>
  <c r="AQ27" i="18"/>
  <c r="AQ28" i="18"/>
  <c r="AQ29" i="18"/>
  <c r="AQ30" i="18"/>
  <c r="AQ31" i="18"/>
  <c r="AQ32" i="18"/>
  <c r="AQ33" i="18"/>
  <c r="AQ34" i="18"/>
  <c r="AQ35" i="18"/>
  <c r="AQ36" i="18"/>
  <c r="AQ37" i="18"/>
  <c r="AQ38" i="18"/>
  <c r="AQ39" i="18"/>
  <c r="AQ40" i="18"/>
  <c r="AQ41" i="18"/>
  <c r="AQ44" i="18"/>
  <c r="AQ45" i="18"/>
  <c r="AQ46" i="18"/>
  <c r="AQ50" i="18"/>
  <c r="AQ52" i="18"/>
  <c r="AQ53" i="18"/>
  <c r="AQ57" i="18"/>
  <c r="AQ58" i="18"/>
  <c r="AQ59" i="18"/>
  <c r="AQ61" i="18"/>
  <c r="AQ62" i="18"/>
  <c r="AQ63" i="18"/>
  <c r="AQ64" i="18"/>
  <c r="AQ65" i="18"/>
  <c r="AQ66" i="18"/>
  <c r="AQ67" i="18"/>
  <c r="AQ68" i="18"/>
  <c r="AQ69" i="18"/>
  <c r="AQ42" i="18"/>
  <c r="AQ71" i="18"/>
  <c r="AS139" i="18"/>
  <c r="AQ139" i="18"/>
  <c r="AS145" i="18"/>
  <c r="AQ145" i="18"/>
  <c r="AS115" i="17"/>
  <c r="AQ115" i="17"/>
  <c r="AS114" i="17"/>
  <c r="AQ114" i="17"/>
  <c r="AS113" i="17"/>
  <c r="AQ113" i="17"/>
  <c r="AS112" i="17"/>
  <c r="AQ112" i="17"/>
  <c r="AS111" i="17"/>
  <c r="AQ111" i="17"/>
  <c r="AS110" i="17"/>
  <c r="AQ110" i="17"/>
  <c r="AS109" i="17"/>
  <c r="AQ109" i="17"/>
  <c r="AS108" i="17"/>
  <c r="AQ108" i="17"/>
  <c r="AS107" i="17"/>
  <c r="AQ107" i="17"/>
  <c r="AS106" i="17"/>
  <c r="AQ106" i="17"/>
  <c r="AS105" i="17"/>
  <c r="AQ105" i="17"/>
  <c r="AS104" i="17"/>
  <c r="AQ104" i="17"/>
  <c r="AS103" i="17"/>
  <c r="AQ103" i="17"/>
  <c r="AS102" i="17"/>
  <c r="AQ102" i="17"/>
  <c r="AS101" i="17"/>
  <c r="AQ101" i="17"/>
  <c r="AS100" i="17"/>
  <c r="AQ100" i="17"/>
  <c r="AS99" i="17"/>
  <c r="AQ99" i="17"/>
  <c r="AS98" i="17"/>
  <c r="AQ98" i="17"/>
  <c r="AS97" i="17"/>
  <c r="AQ97" i="17"/>
  <c r="AS96" i="17"/>
  <c r="AQ96" i="17"/>
  <c r="AS95" i="17"/>
  <c r="AQ95" i="17"/>
  <c r="AS135" i="17"/>
  <c r="AQ135" i="17"/>
  <c r="AS145" i="17"/>
  <c r="AQ145" i="17"/>
  <c r="AS5" i="17"/>
  <c r="AS6" i="17"/>
  <c r="AS8" i="17"/>
  <c r="AS7" i="17"/>
  <c r="AS10" i="17"/>
  <c r="AS11" i="17"/>
  <c r="AS12" i="17"/>
  <c r="AS13" i="17"/>
  <c r="AS14" i="17"/>
  <c r="AS15" i="17"/>
  <c r="AS16" i="17"/>
  <c r="AS17" i="17"/>
  <c r="AS20" i="17"/>
  <c r="AS19" i="17"/>
  <c r="AS22" i="17"/>
  <c r="AS23" i="17"/>
  <c r="AS24" i="17"/>
  <c r="AS25" i="17"/>
  <c r="AS26" i="17"/>
  <c r="AS27" i="17"/>
  <c r="AS28" i="17"/>
  <c r="AS29" i="17"/>
  <c r="AS30" i="17"/>
  <c r="AS31" i="17"/>
  <c r="AS32" i="17"/>
  <c r="AS33" i="17"/>
  <c r="AS36" i="17"/>
  <c r="AS38" i="17"/>
  <c r="AS35" i="17"/>
  <c r="AS40" i="17"/>
  <c r="AS41" i="17"/>
  <c r="AS43" i="17"/>
  <c r="AS48" i="17"/>
  <c r="AS49" i="17"/>
  <c r="AS50" i="17"/>
  <c r="AS51" i="17"/>
  <c r="AS52" i="17"/>
  <c r="AS53" i="17"/>
  <c r="AS54" i="17"/>
  <c r="AS57" i="17"/>
  <c r="AS58" i="17"/>
  <c r="AS61" i="17"/>
  <c r="AS45" i="17"/>
  <c r="AS63" i="17"/>
  <c r="AS68" i="17"/>
  <c r="AS69" i="17"/>
  <c r="AS39" i="17"/>
  <c r="AS70" i="17"/>
  <c r="AS71" i="17"/>
  <c r="AS72" i="17"/>
  <c r="AS73" i="17"/>
  <c r="AS74" i="17"/>
  <c r="AS75" i="17"/>
  <c r="AS76" i="17"/>
  <c r="AS77" i="17"/>
  <c r="AS78" i="17"/>
  <c r="AS34" i="17"/>
  <c r="AS55" i="17"/>
  <c r="AS79" i="17"/>
  <c r="AS60" i="17"/>
  <c r="AS59" i="17"/>
  <c r="AQ5" i="17"/>
  <c r="AQ6" i="17"/>
  <c r="AQ8" i="17"/>
  <c r="AQ7" i="17"/>
  <c r="AQ10" i="17"/>
  <c r="AQ11" i="17"/>
  <c r="AQ12" i="17"/>
  <c r="AQ13" i="17"/>
  <c r="AQ14" i="17"/>
  <c r="AQ15" i="17"/>
  <c r="AQ16" i="17"/>
  <c r="AQ17" i="17"/>
  <c r="AQ20" i="17"/>
  <c r="AQ19" i="17"/>
  <c r="AQ22" i="17"/>
  <c r="AQ23" i="17"/>
  <c r="AQ24" i="17"/>
  <c r="AQ25" i="17"/>
  <c r="AQ26" i="17"/>
  <c r="AQ27" i="17"/>
  <c r="AQ28" i="17"/>
  <c r="AQ29" i="17"/>
  <c r="AQ30" i="17"/>
  <c r="AQ31" i="17"/>
  <c r="AQ32" i="17"/>
  <c r="AQ33" i="17"/>
  <c r="AQ36" i="17"/>
  <c r="AQ38" i="17"/>
  <c r="AQ35" i="17"/>
  <c r="AQ40" i="17"/>
  <c r="AQ41" i="17"/>
  <c r="AQ43" i="17"/>
  <c r="AQ48" i="17"/>
  <c r="AQ49" i="17"/>
  <c r="AQ50" i="17"/>
  <c r="AQ51" i="17"/>
  <c r="AQ52" i="17"/>
  <c r="AQ53" i="17"/>
  <c r="AQ54" i="17"/>
  <c r="AQ57" i="17"/>
  <c r="AQ58" i="17"/>
  <c r="AQ61" i="17"/>
  <c r="AQ45" i="17"/>
  <c r="AQ63" i="17"/>
  <c r="AQ68" i="17"/>
  <c r="AQ69" i="17"/>
  <c r="AQ39" i="17"/>
  <c r="AQ70" i="17"/>
  <c r="AQ71" i="17"/>
  <c r="AQ72" i="17"/>
  <c r="AQ73" i="17"/>
  <c r="AQ74" i="17"/>
  <c r="AQ75" i="17"/>
  <c r="AQ76" i="17"/>
  <c r="AQ77" i="17"/>
  <c r="AQ78" i="17"/>
  <c r="AQ34" i="17"/>
  <c r="AQ55" i="17"/>
  <c r="AQ79" i="17"/>
  <c r="AQ60" i="17"/>
  <c r="AQ59" i="17"/>
  <c r="AS132" i="16"/>
  <c r="AQ132" i="16"/>
  <c r="AS131" i="16"/>
  <c r="AQ131" i="16"/>
  <c r="AS129" i="16"/>
  <c r="AQ129" i="16"/>
  <c r="AS128" i="16"/>
  <c r="AQ128" i="16"/>
  <c r="AS127" i="16"/>
  <c r="AQ127" i="16"/>
  <c r="AS126" i="16"/>
  <c r="AQ126" i="16"/>
  <c r="AS125" i="16"/>
  <c r="AQ125" i="16"/>
  <c r="AS124" i="16"/>
  <c r="AQ124" i="16"/>
  <c r="AS123" i="16"/>
  <c r="AQ123" i="16"/>
  <c r="AS122" i="16"/>
  <c r="AQ122" i="16"/>
  <c r="AS121" i="16"/>
  <c r="AQ121" i="16"/>
  <c r="AS120" i="16"/>
  <c r="AQ120" i="16"/>
  <c r="AS119" i="16"/>
  <c r="AQ119" i="16"/>
  <c r="AS118" i="16"/>
  <c r="AQ118" i="16"/>
  <c r="AS117" i="16"/>
  <c r="AQ117" i="16"/>
  <c r="AS116" i="16"/>
  <c r="AQ116" i="16"/>
  <c r="AS115" i="16"/>
  <c r="AQ115" i="16"/>
  <c r="AS114" i="16"/>
  <c r="AQ114" i="16"/>
  <c r="AS113" i="16"/>
  <c r="AQ113" i="16"/>
  <c r="AS153" i="16"/>
  <c r="AQ153" i="16"/>
  <c r="AS152" i="16"/>
  <c r="AQ152" i="16"/>
  <c r="AS158" i="16"/>
  <c r="AQ158" i="16"/>
  <c r="AS5" i="16"/>
  <c r="AS6" i="16"/>
  <c r="AS7" i="16"/>
  <c r="AS8" i="16"/>
  <c r="AS9" i="16"/>
  <c r="AS11" i="16"/>
  <c r="AS12" i="16"/>
  <c r="AS13" i="16"/>
  <c r="AS15" i="16"/>
  <c r="AS14" i="16"/>
  <c r="AS17" i="16"/>
  <c r="AS19" i="16"/>
  <c r="AS20" i="16"/>
  <c r="AS22" i="16"/>
  <c r="AS23" i="16"/>
  <c r="AS21" i="16"/>
  <c r="AS24" i="16"/>
  <c r="AS25" i="16"/>
  <c r="AS26" i="16"/>
  <c r="AS28" i="16"/>
  <c r="AS30" i="16"/>
  <c r="AS31" i="16"/>
  <c r="AS29" i="16"/>
  <c r="AS32" i="16"/>
  <c r="AS34" i="16"/>
  <c r="AS35" i="16"/>
  <c r="AS39" i="16"/>
  <c r="AS37" i="16"/>
  <c r="AS40" i="16"/>
  <c r="AS41" i="16"/>
  <c r="AS42" i="16"/>
  <c r="AS45" i="16"/>
  <c r="AS46" i="16"/>
  <c r="AS47" i="16"/>
  <c r="AS48" i="16"/>
  <c r="AS49" i="16"/>
  <c r="AS50" i="16"/>
  <c r="AS51" i="16"/>
  <c r="AS53" i="16"/>
  <c r="AS55" i="16"/>
  <c r="AS56" i="16"/>
  <c r="AS57" i="16"/>
  <c r="AS59" i="16"/>
  <c r="AS61" i="16"/>
  <c r="AS63" i="16"/>
  <c r="AS64" i="16"/>
  <c r="AS68" i="16"/>
  <c r="AS69" i="16"/>
  <c r="AS44" i="16"/>
  <c r="AS70" i="16"/>
  <c r="AS71" i="16"/>
  <c r="AS73" i="16"/>
  <c r="AS74" i="16"/>
  <c r="AS75" i="16"/>
  <c r="AS76" i="16"/>
  <c r="AS77" i="16"/>
  <c r="AS78" i="16"/>
  <c r="AS79" i="16"/>
  <c r="AS81" i="16"/>
  <c r="AS82" i="16"/>
  <c r="AS36" i="16"/>
  <c r="AS52" i="16"/>
  <c r="AS80" i="16"/>
  <c r="AS60" i="16"/>
  <c r="AS72" i="16"/>
  <c r="AS58" i="16"/>
  <c r="AQ5" i="16"/>
  <c r="AQ6" i="16"/>
  <c r="AQ7" i="16"/>
  <c r="AQ8" i="16"/>
  <c r="AQ9" i="16"/>
  <c r="AQ11" i="16"/>
  <c r="AQ12" i="16"/>
  <c r="AQ13" i="16"/>
  <c r="AQ15" i="16"/>
  <c r="AQ14" i="16"/>
  <c r="AQ17" i="16"/>
  <c r="AQ19" i="16"/>
  <c r="AQ20" i="16"/>
  <c r="AQ22" i="16"/>
  <c r="AQ23" i="16"/>
  <c r="AQ21" i="16"/>
  <c r="AQ24" i="16"/>
  <c r="AQ25" i="16"/>
  <c r="AQ26" i="16"/>
  <c r="AQ28" i="16"/>
  <c r="AQ30" i="16"/>
  <c r="AQ31" i="16"/>
  <c r="AQ29" i="16"/>
  <c r="AQ32" i="16"/>
  <c r="AQ34" i="16"/>
  <c r="AQ35" i="16"/>
  <c r="AQ39" i="16"/>
  <c r="AQ37" i="16"/>
  <c r="AQ40" i="16"/>
  <c r="AQ41" i="16"/>
  <c r="AQ42" i="16"/>
  <c r="AQ45" i="16"/>
  <c r="AQ46" i="16"/>
  <c r="AQ47" i="16"/>
  <c r="AQ48" i="16"/>
  <c r="AQ49" i="16"/>
  <c r="AQ50" i="16"/>
  <c r="AQ51" i="16"/>
  <c r="AQ53" i="16"/>
  <c r="AQ55" i="16"/>
  <c r="AQ56" i="16"/>
  <c r="AQ57" i="16"/>
  <c r="AQ59" i="16"/>
  <c r="AQ61" i="16"/>
  <c r="AQ63" i="16"/>
  <c r="AQ64" i="16"/>
  <c r="AQ68" i="16"/>
  <c r="AQ69" i="16"/>
  <c r="AQ44" i="16"/>
  <c r="AQ70" i="16"/>
  <c r="AQ71" i="16"/>
  <c r="AQ73" i="16"/>
  <c r="AQ74" i="16"/>
  <c r="AQ75" i="16"/>
  <c r="AQ76" i="16"/>
  <c r="AQ77" i="16"/>
  <c r="AQ78" i="16"/>
  <c r="AQ79" i="16"/>
  <c r="AQ81" i="16"/>
  <c r="AQ82" i="16"/>
  <c r="AU82" i="16" s="1"/>
  <c r="AQ36" i="16"/>
  <c r="AQ52" i="16"/>
  <c r="AQ80" i="16"/>
  <c r="AQ60" i="16"/>
  <c r="AQ72" i="16"/>
  <c r="AQ58" i="16"/>
  <c r="AU51" i="18" l="1"/>
  <c r="AU47" i="18"/>
  <c r="AU66" i="15"/>
  <c r="AU54" i="15"/>
  <c r="AU70" i="18"/>
  <c r="AU73" i="15"/>
  <c r="BY84" i="9"/>
  <c r="BY98" i="11"/>
  <c r="BY91" i="10"/>
  <c r="BY90" i="10"/>
  <c r="AU139" i="15"/>
  <c r="BY86" i="8"/>
  <c r="BY84" i="8"/>
  <c r="BY194" i="7"/>
  <c r="BZ185" i="6"/>
  <c r="BZ191" i="6"/>
  <c r="BZ193" i="6"/>
  <c r="BZ196" i="6"/>
  <c r="BZ198" i="6"/>
  <c r="BY195" i="7"/>
  <c r="BY197" i="7"/>
  <c r="BC95" i="20"/>
  <c r="BC96" i="20"/>
  <c r="AP52" i="19"/>
  <c r="AP35" i="19"/>
  <c r="AU116" i="18"/>
  <c r="AU119" i="18"/>
  <c r="AU124" i="18"/>
  <c r="AU126" i="18"/>
  <c r="AU98" i="17"/>
  <c r="AU100" i="17"/>
  <c r="AU62" i="17"/>
  <c r="AU121" i="17"/>
  <c r="AU37" i="17"/>
  <c r="AU38" i="16"/>
  <c r="AU131" i="16"/>
  <c r="AU62" i="16"/>
  <c r="AU137" i="15"/>
  <c r="AU132" i="15"/>
  <c r="AU134" i="15"/>
  <c r="AU136" i="15"/>
  <c r="AU138" i="15"/>
  <c r="AU135" i="15"/>
  <c r="AU133" i="15"/>
  <c r="AU131" i="15"/>
  <c r="BY96" i="14"/>
  <c r="BY94" i="14"/>
  <c r="BY97" i="11"/>
  <c r="BY96" i="11"/>
  <c r="BY94" i="11"/>
  <c r="BY89" i="10"/>
  <c r="BY83" i="9"/>
  <c r="BY81" i="9"/>
  <c r="BY82" i="9"/>
  <c r="BY78" i="9"/>
  <c r="BY85" i="8"/>
  <c r="BY198" i="7"/>
  <c r="BY196" i="7"/>
  <c r="BY192" i="7"/>
  <c r="BY190" i="7"/>
  <c r="BY191" i="7"/>
  <c r="BY188" i="7"/>
  <c r="BY115" i="7"/>
  <c r="BY187" i="7"/>
  <c r="BY185" i="7"/>
  <c r="BY97" i="7"/>
  <c r="BY183" i="7"/>
  <c r="BY186" i="7"/>
  <c r="BY193" i="7"/>
  <c r="BZ199" i="6"/>
  <c r="BZ197" i="6"/>
  <c r="BZ190" i="6"/>
  <c r="BZ195" i="6"/>
  <c r="BZ192" i="6"/>
  <c r="BZ187" i="6"/>
  <c r="BZ188" i="6"/>
  <c r="BZ184" i="6"/>
  <c r="BZ181" i="6"/>
  <c r="BZ183" i="6"/>
  <c r="BZ189" i="6"/>
  <c r="BZ100" i="6"/>
  <c r="AU139" i="16"/>
  <c r="AU128" i="15"/>
  <c r="AU152" i="15"/>
  <c r="AP51" i="19"/>
  <c r="AP37" i="19"/>
  <c r="AP29" i="19"/>
  <c r="AP23" i="19"/>
  <c r="AP16" i="19"/>
  <c r="AP12" i="19"/>
  <c r="AP7" i="19"/>
  <c r="AP107" i="19"/>
  <c r="BY92" i="14"/>
  <c r="AU44" i="18"/>
  <c r="AU23" i="18"/>
  <c r="AU15" i="18"/>
  <c r="AU11" i="18"/>
  <c r="AU109" i="18"/>
  <c r="AP100" i="19"/>
  <c r="AU140" i="18"/>
  <c r="BZ186" i="6"/>
  <c r="BZ194" i="6"/>
  <c r="BY184" i="7"/>
  <c r="BY189" i="7"/>
  <c r="BY83" i="8"/>
  <c r="BY79" i="9"/>
  <c r="BY88" i="10"/>
  <c r="BY93" i="14"/>
  <c r="AU130" i="15"/>
  <c r="AU138" i="16"/>
  <c r="AU122" i="17"/>
  <c r="AU125" i="18"/>
  <c r="AP106" i="19"/>
  <c r="AP108" i="19"/>
  <c r="BC108" i="21"/>
  <c r="BC109" i="21"/>
  <c r="BC11" i="21"/>
  <c r="BC7" i="21"/>
  <c r="BC88" i="21"/>
  <c r="BC107" i="21"/>
  <c r="BC89" i="21"/>
  <c r="BC110" i="20"/>
  <c r="BC87" i="20"/>
  <c r="BC89" i="20"/>
  <c r="BC111" i="20"/>
  <c r="BC97" i="20"/>
  <c r="AP31" i="19"/>
  <c r="AP42" i="19"/>
  <c r="AP34" i="19"/>
  <c r="AP21" i="19"/>
  <c r="AP18" i="19"/>
  <c r="AP14" i="19"/>
  <c r="AP6" i="19"/>
  <c r="AP24" i="19"/>
  <c r="AP54" i="19"/>
  <c r="AP50" i="19"/>
  <c r="AP47" i="19"/>
  <c r="AP46" i="19"/>
  <c r="AP48" i="19"/>
  <c r="AP44" i="19"/>
  <c r="AP38" i="19"/>
  <c r="AP30" i="19"/>
  <c r="AP25" i="19"/>
  <c r="AP20" i="19"/>
  <c r="AP17" i="19"/>
  <c r="AP13" i="19"/>
  <c r="AP8" i="19"/>
  <c r="AU33" i="18"/>
  <c r="AU120" i="17"/>
  <c r="AU110" i="17"/>
  <c r="AU137" i="16"/>
  <c r="AU129" i="15"/>
  <c r="BY93" i="11"/>
  <c r="BY95" i="11"/>
  <c r="BY92" i="11"/>
  <c r="BY104" i="11"/>
  <c r="BY87" i="10"/>
  <c r="BY86" i="10"/>
  <c r="BY98" i="10"/>
  <c r="BY80" i="9"/>
  <c r="BY205" i="7"/>
  <c r="BY182" i="7"/>
  <c r="BY181" i="7"/>
  <c r="BZ182" i="6"/>
  <c r="AU147" i="18"/>
  <c r="BC40" i="21"/>
  <c r="BC35" i="21"/>
  <c r="BZ208" i="6"/>
  <c r="AU140" i="17"/>
  <c r="AU146" i="17"/>
  <c r="AU8" i="18"/>
  <c r="AU63" i="18"/>
  <c r="AU36" i="18"/>
  <c r="AU68" i="18"/>
  <c r="AU30" i="18"/>
  <c r="AU26" i="18"/>
  <c r="BZ206" i="6"/>
  <c r="BC33" i="21"/>
  <c r="BC22" i="21"/>
  <c r="BC32" i="21"/>
  <c r="BC14" i="21"/>
  <c r="BC94" i="21"/>
  <c r="BC97" i="21"/>
  <c r="BC99" i="21"/>
  <c r="BC95" i="21"/>
  <c r="BC98" i="21"/>
  <c r="BC18" i="21"/>
  <c r="BC120" i="21"/>
  <c r="BC86" i="21"/>
  <c r="BC92" i="21"/>
  <c r="BC87" i="21"/>
  <c r="BC91" i="21"/>
  <c r="BC93" i="21"/>
  <c r="BC90" i="21"/>
  <c r="BC96" i="21"/>
  <c r="BC50" i="21"/>
  <c r="BC51" i="21"/>
  <c r="BC49" i="21"/>
  <c r="BC47" i="21"/>
  <c r="BC46" i="21"/>
  <c r="BC42" i="21"/>
  <c r="BC38" i="21"/>
  <c r="BC21" i="21"/>
  <c r="BC30" i="21"/>
  <c r="BC23" i="21"/>
  <c r="BC27" i="21"/>
  <c r="BC13" i="21"/>
  <c r="BC10" i="21"/>
  <c r="BC6" i="21"/>
  <c r="BC126" i="21"/>
  <c r="BC121" i="21"/>
  <c r="BC31" i="21"/>
  <c r="BC45" i="21"/>
  <c r="BC44" i="21"/>
  <c r="BC37" i="21"/>
  <c r="BC28" i="21"/>
  <c r="BC17" i="21"/>
  <c r="BC36" i="21"/>
  <c r="BC52" i="21"/>
  <c r="BC48" i="21"/>
  <c r="BC43" i="21"/>
  <c r="BC41" i="21"/>
  <c r="BC39" i="21"/>
  <c r="BC34" i="21"/>
  <c r="BC19" i="21"/>
  <c r="BC20" i="21"/>
  <c r="BC15" i="21"/>
  <c r="BC12" i="21"/>
  <c r="BC9" i="21"/>
  <c r="BC53" i="21"/>
  <c r="BC26" i="21"/>
  <c r="BC24" i="21"/>
  <c r="BC29" i="21"/>
  <c r="BC25" i="21"/>
  <c r="BC16" i="21"/>
  <c r="BC8" i="21"/>
  <c r="BC81" i="20"/>
  <c r="BC83" i="20"/>
  <c r="BC85" i="20"/>
  <c r="BC88" i="20"/>
  <c r="BC90" i="20"/>
  <c r="BC82" i="20"/>
  <c r="BC86" i="20"/>
  <c r="BC80" i="20"/>
  <c r="BC84" i="20"/>
  <c r="BC112" i="20"/>
  <c r="BC40" i="20"/>
  <c r="BC113" i="20"/>
  <c r="BC62" i="20"/>
  <c r="BC58" i="20"/>
  <c r="BC55" i="20"/>
  <c r="BC42" i="20"/>
  <c r="BC35" i="20"/>
  <c r="BC31" i="20"/>
  <c r="BC26" i="20"/>
  <c r="BC18" i="20"/>
  <c r="BC7" i="20"/>
  <c r="BC48" i="20"/>
  <c r="BC63" i="20"/>
  <c r="BC61" i="20"/>
  <c r="BC60" i="20"/>
  <c r="BC54" i="20"/>
  <c r="BC36" i="20"/>
  <c r="BC47" i="20"/>
  <c r="BC34" i="20"/>
  <c r="BC23" i="20"/>
  <c r="BC16" i="20"/>
  <c r="BC14" i="20"/>
  <c r="BC11" i="20"/>
  <c r="BC64" i="20"/>
  <c r="BC46" i="20"/>
  <c r="BC41" i="20"/>
  <c r="BC29" i="20"/>
  <c r="BC17" i="20"/>
  <c r="BC6" i="20"/>
  <c r="BC20" i="20"/>
  <c r="BC45" i="20"/>
  <c r="BC39" i="20"/>
  <c r="BC59" i="20"/>
  <c r="BC52" i="20"/>
  <c r="BC28" i="20"/>
  <c r="BC44" i="20"/>
  <c r="BC43" i="20"/>
  <c r="BC37" i="20"/>
  <c r="BC25" i="20"/>
  <c r="BC27" i="20"/>
  <c r="BC21" i="20"/>
  <c r="BC19" i="20"/>
  <c r="BC15" i="20"/>
  <c r="BC10" i="20"/>
  <c r="BC8" i="20"/>
  <c r="BC118" i="20"/>
  <c r="BC38" i="20"/>
  <c r="BC56" i="20"/>
  <c r="BC51" i="20"/>
  <c r="BC22" i="20"/>
  <c r="BC13" i="20"/>
  <c r="BC9" i="20"/>
  <c r="AP32" i="19"/>
  <c r="AP53" i="19"/>
  <c r="AP49" i="19"/>
  <c r="AP43" i="19"/>
  <c r="AP36" i="19"/>
  <c r="AP28" i="19"/>
  <c r="AP22" i="19"/>
  <c r="AP19" i="19"/>
  <c r="AP15" i="19"/>
  <c r="AP5" i="19"/>
  <c r="AP99" i="19"/>
  <c r="AP96" i="19"/>
  <c r="AP119" i="19"/>
  <c r="AP92" i="19"/>
  <c r="AP98" i="19"/>
  <c r="AP93" i="19"/>
  <c r="AP95" i="19"/>
  <c r="AP94" i="19"/>
  <c r="AP97" i="19"/>
  <c r="AP101" i="19"/>
  <c r="AP11" i="19"/>
  <c r="AP120" i="19"/>
  <c r="AP125" i="19"/>
  <c r="AU112" i="18"/>
  <c r="AU118" i="18"/>
  <c r="AU102" i="18"/>
  <c r="AU104" i="18"/>
  <c r="AU108" i="18"/>
  <c r="AU110" i="18"/>
  <c r="AU107" i="18"/>
  <c r="AU114" i="18"/>
  <c r="AU115" i="18"/>
  <c r="AU106" i="18"/>
  <c r="AU111" i="18"/>
  <c r="AU103" i="18"/>
  <c r="AU105" i="18"/>
  <c r="AU113" i="18"/>
  <c r="AU42" i="18"/>
  <c r="AU66" i="18"/>
  <c r="AU59" i="18"/>
  <c r="AU50" i="18"/>
  <c r="AU45" i="18"/>
  <c r="AU41" i="18"/>
  <c r="AU31" i="18"/>
  <c r="AU27" i="18"/>
  <c r="AU20" i="18"/>
  <c r="AU12" i="18"/>
  <c r="AU9" i="18"/>
  <c r="AU71" i="18"/>
  <c r="AU64" i="18"/>
  <c r="AU57" i="18"/>
  <c r="AU52" i="18"/>
  <c r="AU39" i="18"/>
  <c r="AU37" i="18"/>
  <c r="AU34" i="18"/>
  <c r="AU28" i="18"/>
  <c r="AU24" i="18"/>
  <c r="AU21" i="18"/>
  <c r="AU17" i="18"/>
  <c r="AU13" i="18"/>
  <c r="AU10" i="18"/>
  <c r="AU6" i="18"/>
  <c r="AU69" i="18"/>
  <c r="AU67" i="18"/>
  <c r="AU65" i="18"/>
  <c r="AU62" i="18"/>
  <c r="AU61" i="18"/>
  <c r="AU58" i="18"/>
  <c r="AU53" i="18"/>
  <c r="AU46" i="18"/>
  <c r="AU40" i="18"/>
  <c r="AU38" i="18"/>
  <c r="AU35" i="18"/>
  <c r="AU32" i="18"/>
  <c r="AU29" i="18"/>
  <c r="AU25" i="18"/>
  <c r="AU18" i="18"/>
  <c r="AU14" i="18"/>
  <c r="AU7" i="18"/>
  <c r="AU145" i="18"/>
  <c r="AU139" i="18"/>
  <c r="AU97" i="17"/>
  <c r="AU39" i="17"/>
  <c r="AU45" i="17"/>
  <c r="AU54" i="17"/>
  <c r="AU135" i="17"/>
  <c r="AU96" i="17"/>
  <c r="AU99" i="17"/>
  <c r="AU111" i="17"/>
  <c r="AU60" i="17"/>
  <c r="AU34" i="17"/>
  <c r="AU114" i="17"/>
  <c r="AU95" i="17"/>
  <c r="AU113" i="17"/>
  <c r="AU115" i="17"/>
  <c r="AU101" i="17"/>
  <c r="AU103" i="17"/>
  <c r="AU105" i="17"/>
  <c r="AU107" i="17"/>
  <c r="AU109" i="17"/>
  <c r="AU58" i="17"/>
  <c r="AU102" i="17"/>
  <c r="AU112" i="17"/>
  <c r="AU108" i="17"/>
  <c r="AU104" i="17"/>
  <c r="AU106" i="17"/>
  <c r="AU49" i="17"/>
  <c r="AU41" i="17"/>
  <c r="AU33" i="17"/>
  <c r="AU29" i="17"/>
  <c r="AU23" i="17"/>
  <c r="AU11" i="17"/>
  <c r="AU8" i="17"/>
  <c r="AU71" i="17"/>
  <c r="AU50" i="17"/>
  <c r="AU30" i="17"/>
  <c r="AU24" i="17"/>
  <c r="AU20" i="17"/>
  <c r="AU15" i="17"/>
  <c r="AU12" i="17"/>
  <c r="AU55" i="17"/>
  <c r="AU78" i="17"/>
  <c r="AU76" i="17"/>
  <c r="AU73" i="17"/>
  <c r="AU79" i="17"/>
  <c r="AU77" i="17"/>
  <c r="AU74" i="17"/>
  <c r="AU69" i="17"/>
  <c r="AU61" i="17"/>
  <c r="AU57" i="17"/>
  <c r="AU53" i="17"/>
  <c r="AU52" i="17"/>
  <c r="AU40" i="17"/>
  <c r="AU38" i="17"/>
  <c r="AU32" i="17"/>
  <c r="AU28" i="17"/>
  <c r="AU26" i="17"/>
  <c r="AU22" i="17"/>
  <c r="AU17" i="17"/>
  <c r="AU14" i="17"/>
  <c r="AU10" i="17"/>
  <c r="AU6" i="17"/>
  <c r="AU145" i="17"/>
  <c r="AU59" i="17"/>
  <c r="AU75" i="17"/>
  <c r="AU72" i="17"/>
  <c r="AU63" i="17"/>
  <c r="AU51" i="17"/>
  <c r="AU48" i="17"/>
  <c r="AU43" i="17"/>
  <c r="AU35" i="17"/>
  <c r="AU36" i="17"/>
  <c r="AU31" i="17"/>
  <c r="AU27" i="17"/>
  <c r="AU25" i="17"/>
  <c r="AU19" i="17"/>
  <c r="AU16" i="17"/>
  <c r="AU13" i="17"/>
  <c r="AU7" i="17"/>
  <c r="AU5" i="17"/>
  <c r="AU68" i="17"/>
  <c r="AU70" i="17"/>
  <c r="AU132" i="16"/>
  <c r="AU126" i="16"/>
  <c r="AU125" i="16"/>
  <c r="AU129" i="16"/>
  <c r="AU120" i="16"/>
  <c r="AU128" i="16"/>
  <c r="AU115" i="16"/>
  <c r="AU117" i="16"/>
  <c r="AU119" i="16"/>
  <c r="AU121" i="16"/>
  <c r="AU123" i="16"/>
  <c r="AU113" i="16"/>
  <c r="AU114" i="16"/>
  <c r="AU122" i="16"/>
  <c r="AU124" i="16"/>
  <c r="AU127" i="16"/>
  <c r="AU152" i="16"/>
  <c r="AU116" i="16"/>
  <c r="AU118" i="16"/>
  <c r="AU153" i="16"/>
  <c r="AU25" i="16"/>
  <c r="AU22" i="16"/>
  <c r="AU13" i="16"/>
  <c r="AU9" i="16"/>
  <c r="AU5" i="16"/>
  <c r="AU52" i="16"/>
  <c r="AU81" i="16"/>
  <c r="AU158" i="16"/>
  <c r="AU78" i="16"/>
  <c r="AU73" i="16"/>
  <c r="AU44" i="16"/>
  <c r="AU59" i="16"/>
  <c r="AU55" i="16"/>
  <c r="AU40" i="16"/>
  <c r="AU35" i="16"/>
  <c r="AU29" i="16"/>
  <c r="AU26" i="16"/>
  <c r="AU23" i="16"/>
  <c r="AU15" i="16"/>
  <c r="AU60" i="16"/>
  <c r="AU75" i="16"/>
  <c r="AU61" i="16"/>
  <c r="AU50" i="16"/>
  <c r="AU37" i="16"/>
  <c r="AU20" i="16"/>
  <c r="AU36" i="16"/>
  <c r="AU63" i="16"/>
  <c r="AU57" i="16"/>
  <c r="AU48" i="16"/>
  <c r="AU47" i="16"/>
  <c r="AU34" i="16"/>
  <c r="AU31" i="16"/>
  <c r="AU6" i="16"/>
  <c r="AU17" i="16"/>
  <c r="AU58" i="16"/>
  <c r="AU80" i="16"/>
  <c r="AU79" i="16"/>
  <c r="AU76" i="16"/>
  <c r="AU74" i="16"/>
  <c r="AU70" i="16"/>
  <c r="AU68" i="16"/>
  <c r="AU64" i="16"/>
  <c r="AU56" i="16"/>
  <c r="AU51" i="16"/>
  <c r="AU49" i="16"/>
  <c r="AU45" i="16"/>
  <c r="AU41" i="16"/>
  <c r="AU39" i="16"/>
  <c r="AU32" i="16"/>
  <c r="AU28" i="16"/>
  <c r="AU21" i="16"/>
  <c r="AU19" i="16"/>
  <c r="AU14" i="16"/>
  <c r="AU11" i="16"/>
  <c r="AU7" i="16"/>
  <c r="AU77" i="16"/>
  <c r="AU71" i="16"/>
  <c r="AU69" i="16"/>
  <c r="AU53" i="16"/>
  <c r="AU46" i="16"/>
  <c r="AU42" i="16"/>
  <c r="AU30" i="16"/>
  <c r="AU24" i="16"/>
  <c r="AU12" i="16"/>
  <c r="AU8" i="16"/>
  <c r="AU72" i="16"/>
  <c r="AS123" i="15"/>
  <c r="AQ123" i="15"/>
  <c r="AS122" i="15"/>
  <c r="AQ122" i="15"/>
  <c r="AS121" i="15"/>
  <c r="AQ121" i="15"/>
  <c r="AS120" i="15"/>
  <c r="AQ120" i="15"/>
  <c r="AS119" i="15"/>
  <c r="AQ119" i="15"/>
  <c r="AS118" i="15"/>
  <c r="AQ118" i="15"/>
  <c r="AS117" i="15"/>
  <c r="AQ117" i="15"/>
  <c r="AS116" i="15"/>
  <c r="AQ116" i="15"/>
  <c r="AS115" i="15"/>
  <c r="AQ115" i="15"/>
  <c r="AS114" i="15"/>
  <c r="AQ114" i="15"/>
  <c r="AS113" i="15"/>
  <c r="AQ113" i="15"/>
  <c r="AS112" i="15"/>
  <c r="AQ112" i="15"/>
  <c r="AS111" i="15"/>
  <c r="AQ111" i="15"/>
  <c r="AS110" i="15"/>
  <c r="AQ110" i="15"/>
  <c r="AS109" i="15"/>
  <c r="AQ109" i="15"/>
  <c r="AS108" i="15"/>
  <c r="AQ108" i="15"/>
  <c r="AU117" i="15" l="1"/>
  <c r="AU122" i="15"/>
  <c r="AU118" i="15"/>
  <c r="AU112" i="15"/>
  <c r="AU114" i="15"/>
  <c r="AU120" i="15"/>
  <c r="AU108" i="15"/>
  <c r="AU109" i="15"/>
  <c r="AU111" i="15"/>
  <c r="AU113" i="15"/>
  <c r="AU123" i="15"/>
  <c r="AU116" i="15"/>
  <c r="AU115" i="15"/>
  <c r="AU121" i="15"/>
  <c r="AU110" i="15"/>
  <c r="AU119" i="15"/>
  <c r="AS146" i="15"/>
  <c r="AQ146" i="15"/>
  <c r="AS145" i="15"/>
  <c r="AQ145" i="15"/>
  <c r="AS144" i="15"/>
  <c r="AQ144" i="15"/>
  <c r="AS151" i="15"/>
  <c r="AQ151" i="15"/>
  <c r="AS5" i="15"/>
  <c r="AS6" i="15"/>
  <c r="AS7" i="15"/>
  <c r="AS8" i="15"/>
  <c r="AS10" i="15"/>
  <c r="AS9" i="15"/>
  <c r="AS11" i="15"/>
  <c r="AS12" i="15"/>
  <c r="AS13" i="15"/>
  <c r="AS14" i="15"/>
  <c r="AS15" i="15"/>
  <c r="AS16" i="15"/>
  <c r="AS20" i="15"/>
  <c r="AS21" i="15"/>
  <c r="AS17" i="15"/>
  <c r="AS18" i="15"/>
  <c r="AS22" i="15"/>
  <c r="AS23" i="15"/>
  <c r="AS24" i="15"/>
  <c r="AS27" i="15"/>
  <c r="AS28" i="15"/>
  <c r="AS29" i="15"/>
  <c r="AS26" i="15"/>
  <c r="AS31" i="15"/>
  <c r="AS32" i="15"/>
  <c r="AS33" i="15"/>
  <c r="AS34" i="15"/>
  <c r="AS35" i="15"/>
  <c r="AS36" i="15"/>
  <c r="AS41" i="15"/>
  <c r="AS39" i="15"/>
  <c r="AS42" i="15"/>
  <c r="AS44" i="15"/>
  <c r="AS37" i="15"/>
  <c r="AS40" i="15"/>
  <c r="AS38" i="15"/>
  <c r="AS48" i="15"/>
  <c r="AS45" i="15"/>
  <c r="AS46" i="15"/>
  <c r="AS49" i="15"/>
  <c r="AS51" i="15"/>
  <c r="AS52" i="15"/>
  <c r="AS43" i="15"/>
  <c r="AS50" i="15"/>
  <c r="AS53" i="15"/>
  <c r="AS55" i="15"/>
  <c r="AS56" i="15"/>
  <c r="AS57" i="15"/>
  <c r="AS58" i="15"/>
  <c r="AS60" i="15"/>
  <c r="AS62" i="15"/>
  <c r="AS65" i="15"/>
  <c r="AS67" i="15"/>
  <c r="AS68" i="15"/>
  <c r="AS71" i="15"/>
  <c r="AS72" i="15"/>
  <c r="AS74" i="15"/>
  <c r="AS76" i="15"/>
  <c r="AS77" i="15"/>
  <c r="AS79" i="15"/>
  <c r="AS80" i="15"/>
  <c r="AS81" i="15"/>
  <c r="AS82" i="15"/>
  <c r="AS83" i="15"/>
  <c r="AS85" i="15"/>
  <c r="AS84" i="15"/>
  <c r="AS59" i="15"/>
  <c r="AS86" i="15"/>
  <c r="AS63" i="15"/>
  <c r="AS75" i="15"/>
  <c r="AQ5" i="15"/>
  <c r="AQ6" i="15"/>
  <c r="AQ7" i="15"/>
  <c r="AQ8" i="15"/>
  <c r="AQ10" i="15"/>
  <c r="AQ9" i="15"/>
  <c r="AQ11" i="15"/>
  <c r="AQ12" i="15"/>
  <c r="AQ13" i="15"/>
  <c r="AQ14" i="15"/>
  <c r="AQ15" i="15"/>
  <c r="AQ16" i="15"/>
  <c r="AQ20" i="15"/>
  <c r="AQ21" i="15"/>
  <c r="AQ17" i="15"/>
  <c r="AQ18" i="15"/>
  <c r="AQ22" i="15"/>
  <c r="AQ23" i="15"/>
  <c r="AQ24" i="15"/>
  <c r="AQ27" i="15"/>
  <c r="AQ28" i="15"/>
  <c r="AQ29" i="15"/>
  <c r="AQ26" i="15"/>
  <c r="AQ31" i="15"/>
  <c r="AQ32" i="15"/>
  <c r="AQ33" i="15"/>
  <c r="AQ34" i="15"/>
  <c r="AQ35" i="15"/>
  <c r="AQ36" i="15"/>
  <c r="AQ41" i="15"/>
  <c r="AQ39" i="15"/>
  <c r="AQ42" i="15"/>
  <c r="AQ44" i="15"/>
  <c r="AQ37" i="15"/>
  <c r="AQ40" i="15"/>
  <c r="AQ38" i="15"/>
  <c r="AQ48" i="15"/>
  <c r="AQ45" i="15"/>
  <c r="AQ46" i="15"/>
  <c r="AQ49" i="15"/>
  <c r="AQ51" i="15"/>
  <c r="AQ52" i="15"/>
  <c r="AQ43" i="15"/>
  <c r="AQ50" i="15"/>
  <c r="AQ53" i="15"/>
  <c r="AQ55" i="15"/>
  <c r="AQ56" i="15"/>
  <c r="AQ57" i="15"/>
  <c r="AQ58" i="15"/>
  <c r="AQ60" i="15"/>
  <c r="AQ62" i="15"/>
  <c r="AQ65" i="15"/>
  <c r="AQ67" i="15"/>
  <c r="AQ68" i="15"/>
  <c r="AQ71" i="15"/>
  <c r="AQ72" i="15"/>
  <c r="AQ74" i="15"/>
  <c r="AQ76" i="15"/>
  <c r="AQ77" i="15"/>
  <c r="AQ79" i="15"/>
  <c r="AQ80" i="15"/>
  <c r="AQ81" i="15"/>
  <c r="AQ82" i="15"/>
  <c r="AQ83" i="15"/>
  <c r="AQ85" i="15"/>
  <c r="AQ84" i="15"/>
  <c r="AQ59" i="15"/>
  <c r="AQ86" i="15"/>
  <c r="AQ63" i="15"/>
  <c r="AQ75" i="15"/>
  <c r="BW87" i="14"/>
  <c r="BU87" i="14"/>
  <c r="BW85" i="14"/>
  <c r="BU85" i="14"/>
  <c r="BW84" i="14"/>
  <c r="BU84" i="14"/>
  <c r="BW83" i="14"/>
  <c r="BU83" i="14"/>
  <c r="BW82" i="14"/>
  <c r="BU82" i="14"/>
  <c r="BW81" i="14"/>
  <c r="BU81" i="14"/>
  <c r="BW80" i="14"/>
  <c r="BU80" i="14"/>
  <c r="BW79" i="14"/>
  <c r="BU79" i="14"/>
  <c r="BW78" i="14"/>
  <c r="BU78" i="14"/>
  <c r="BW77" i="14"/>
  <c r="BU77" i="14"/>
  <c r="BW103" i="14"/>
  <c r="BU103" i="14"/>
  <c r="BW102" i="14"/>
  <c r="BU102" i="14"/>
  <c r="BW101" i="14"/>
  <c r="BU101" i="14"/>
  <c r="BW108" i="14"/>
  <c r="BU108" i="14"/>
  <c r="BW64" i="14"/>
  <c r="BU64" i="14"/>
  <c r="BW5" i="14"/>
  <c r="BW6" i="14"/>
  <c r="BW8" i="14"/>
  <c r="BW9" i="14"/>
  <c r="BW7" i="14"/>
  <c r="BW10" i="14"/>
  <c r="BW13" i="14"/>
  <c r="BW12" i="14"/>
  <c r="BW14" i="14"/>
  <c r="BW15" i="14"/>
  <c r="BW16" i="14"/>
  <c r="BW17" i="14"/>
  <c r="BW18" i="14"/>
  <c r="BW19" i="14"/>
  <c r="BW20" i="14"/>
  <c r="BW21" i="14"/>
  <c r="BW22" i="14"/>
  <c r="BW26" i="14"/>
  <c r="BW27" i="14"/>
  <c r="BW28" i="14"/>
  <c r="BW33" i="14"/>
  <c r="BW34" i="14"/>
  <c r="BW35" i="14"/>
  <c r="BW40" i="14"/>
  <c r="BW42" i="14"/>
  <c r="BW43" i="14"/>
  <c r="BW44" i="14"/>
  <c r="BW45" i="14"/>
  <c r="BW46" i="14"/>
  <c r="BW47" i="14"/>
  <c r="BW48" i="14"/>
  <c r="BW49" i="14"/>
  <c r="BW23" i="14"/>
  <c r="BW51" i="14"/>
  <c r="BW30" i="14"/>
  <c r="BW41" i="14"/>
  <c r="BW29" i="14"/>
  <c r="BW50" i="14"/>
  <c r="BU5" i="14"/>
  <c r="BU6" i="14"/>
  <c r="BU8" i="14"/>
  <c r="BU9" i="14"/>
  <c r="BU7" i="14"/>
  <c r="BU10" i="14"/>
  <c r="BU13" i="14"/>
  <c r="BU12" i="14"/>
  <c r="BU14" i="14"/>
  <c r="BU15" i="14"/>
  <c r="BU16" i="14"/>
  <c r="BU17" i="14"/>
  <c r="BU18" i="14"/>
  <c r="BU19" i="14"/>
  <c r="BU20" i="14"/>
  <c r="BU21" i="14"/>
  <c r="BU22" i="14"/>
  <c r="BU26" i="14"/>
  <c r="BU27" i="14"/>
  <c r="BU28" i="14"/>
  <c r="BU33" i="14"/>
  <c r="BU34" i="14"/>
  <c r="BU35" i="14"/>
  <c r="BU40" i="14"/>
  <c r="BU42" i="14"/>
  <c r="BU43" i="14"/>
  <c r="BU44" i="14"/>
  <c r="BU45" i="14"/>
  <c r="BU46" i="14"/>
  <c r="BU47" i="14"/>
  <c r="BU48" i="14"/>
  <c r="BU49" i="14"/>
  <c r="BU23" i="14"/>
  <c r="BU51" i="14"/>
  <c r="BU30" i="14"/>
  <c r="BU41" i="14"/>
  <c r="BU29" i="14"/>
  <c r="BU50" i="14"/>
  <c r="NZ21" i="13"/>
  <c r="NX21" i="13"/>
  <c r="NZ20" i="13"/>
  <c r="NX20" i="13"/>
  <c r="NZ19" i="13"/>
  <c r="NX19" i="13"/>
  <c r="NZ8" i="13"/>
  <c r="NZ9" i="13"/>
  <c r="NX8" i="13"/>
  <c r="NX9" i="13"/>
  <c r="BW26" i="12"/>
  <c r="BU26" i="12"/>
  <c r="BW25" i="12"/>
  <c r="BU25" i="12"/>
  <c r="BW11" i="12"/>
  <c r="BW12" i="12"/>
  <c r="BU11" i="12"/>
  <c r="BU12" i="12"/>
  <c r="BW87" i="11"/>
  <c r="BU87" i="11"/>
  <c r="BW86" i="11"/>
  <c r="BU86" i="11"/>
  <c r="BW84" i="11"/>
  <c r="BU84" i="11"/>
  <c r="BW83" i="11"/>
  <c r="BU83" i="11"/>
  <c r="BW82" i="11"/>
  <c r="BU82" i="11"/>
  <c r="BW81" i="11"/>
  <c r="BU81" i="11"/>
  <c r="BW80" i="11"/>
  <c r="BU80" i="11"/>
  <c r="BW79" i="11"/>
  <c r="BU79" i="11"/>
  <c r="BW78" i="11"/>
  <c r="BU78" i="11"/>
  <c r="BW77" i="11"/>
  <c r="BU77" i="11"/>
  <c r="BW76" i="11"/>
  <c r="BU76" i="11"/>
  <c r="BW75" i="11"/>
  <c r="BU75" i="11"/>
  <c r="BW74" i="11"/>
  <c r="BU74" i="11"/>
  <c r="BW73" i="11"/>
  <c r="BU73" i="11"/>
  <c r="BW72" i="11"/>
  <c r="BU72" i="11"/>
  <c r="BW71" i="11"/>
  <c r="BU71" i="11"/>
  <c r="BW105" i="11"/>
  <c r="BU105" i="11"/>
  <c r="BW103" i="11"/>
  <c r="BU103" i="11"/>
  <c r="BW111" i="11"/>
  <c r="BU111" i="11"/>
  <c r="BW57" i="11"/>
  <c r="BW58" i="11"/>
  <c r="BU57" i="11"/>
  <c r="BU58" i="11"/>
  <c r="BW51" i="11"/>
  <c r="BW53" i="11"/>
  <c r="BU51" i="11"/>
  <c r="BU53" i="11"/>
  <c r="BW5" i="11"/>
  <c r="BW6" i="11"/>
  <c r="BW7" i="11"/>
  <c r="BW8" i="11"/>
  <c r="BW9" i="11"/>
  <c r="BW10" i="11"/>
  <c r="BW11" i="11"/>
  <c r="BW12" i="11"/>
  <c r="BW13" i="11"/>
  <c r="BW15" i="11"/>
  <c r="BW18" i="11"/>
  <c r="BW19" i="11"/>
  <c r="BW20" i="11"/>
  <c r="BW24" i="11"/>
  <c r="BW25" i="11"/>
  <c r="BW26" i="11"/>
  <c r="BW31" i="11"/>
  <c r="BW32" i="11"/>
  <c r="BW34" i="11"/>
  <c r="BW35" i="11"/>
  <c r="BW36" i="11"/>
  <c r="BW37" i="11"/>
  <c r="BW38" i="11"/>
  <c r="BW39" i="11"/>
  <c r="BW40" i="11"/>
  <c r="BW41" i="11"/>
  <c r="BW14" i="11"/>
  <c r="BW43" i="11"/>
  <c r="BW21" i="11"/>
  <c r="BW42" i="11"/>
  <c r="BU5" i="11"/>
  <c r="BU6" i="11"/>
  <c r="BU7" i="11"/>
  <c r="BU8" i="11"/>
  <c r="BU9" i="11"/>
  <c r="BU10" i="11"/>
  <c r="BU11" i="11"/>
  <c r="BU12" i="11"/>
  <c r="BU13" i="11"/>
  <c r="BU15" i="11"/>
  <c r="BU18" i="11"/>
  <c r="BU19" i="11"/>
  <c r="BU20" i="11"/>
  <c r="BU24" i="11"/>
  <c r="BU25" i="11"/>
  <c r="BU26" i="11"/>
  <c r="BU31" i="11"/>
  <c r="BU32" i="11"/>
  <c r="BU34" i="11"/>
  <c r="BU35" i="11"/>
  <c r="BU36" i="11"/>
  <c r="BU37" i="11"/>
  <c r="BU38" i="11"/>
  <c r="BU39" i="11"/>
  <c r="BU40" i="11"/>
  <c r="BU41" i="11"/>
  <c r="BU14" i="11"/>
  <c r="BU43" i="11"/>
  <c r="BU21" i="11"/>
  <c r="BU42" i="11"/>
  <c r="BW81" i="10"/>
  <c r="BU81" i="10"/>
  <c r="BW80" i="10"/>
  <c r="BU80" i="10"/>
  <c r="BW78" i="10"/>
  <c r="BU78" i="10"/>
  <c r="BW77" i="10"/>
  <c r="BU77" i="10"/>
  <c r="BW76" i="10"/>
  <c r="BU76" i="10"/>
  <c r="BW75" i="10"/>
  <c r="BU75" i="10"/>
  <c r="BW74" i="10"/>
  <c r="BU74" i="10"/>
  <c r="BW73" i="10"/>
  <c r="BU73" i="10"/>
  <c r="BW72" i="10"/>
  <c r="BU72" i="10"/>
  <c r="BW71" i="10"/>
  <c r="BU71" i="10"/>
  <c r="BW70" i="10"/>
  <c r="BU70" i="10"/>
  <c r="BW69" i="10"/>
  <c r="BU69" i="10"/>
  <c r="BW57" i="10"/>
  <c r="BW58" i="10"/>
  <c r="BW59" i="10"/>
  <c r="BU57" i="10"/>
  <c r="BU58" i="10"/>
  <c r="BU59" i="10"/>
  <c r="BW5" i="10"/>
  <c r="BW6" i="10"/>
  <c r="BW7" i="10"/>
  <c r="BW8" i="10"/>
  <c r="BW9" i="10"/>
  <c r="BW10" i="10"/>
  <c r="BW11" i="10"/>
  <c r="BW12" i="10"/>
  <c r="BW13" i="10"/>
  <c r="BW14" i="10"/>
  <c r="BW16" i="10"/>
  <c r="BW19" i="10"/>
  <c r="BW20" i="10"/>
  <c r="BW21" i="10"/>
  <c r="BW23" i="10"/>
  <c r="BW27" i="10"/>
  <c r="BW28" i="10"/>
  <c r="BW29" i="10"/>
  <c r="BW34" i="10"/>
  <c r="BW35" i="10"/>
  <c r="BW36" i="10"/>
  <c r="BW37" i="10"/>
  <c r="BW38" i="10"/>
  <c r="BW39" i="10"/>
  <c r="BW40" i="10"/>
  <c r="BW41" i="10"/>
  <c r="BW42" i="10"/>
  <c r="BW15" i="10"/>
  <c r="BW24" i="10"/>
  <c r="BW22" i="10"/>
  <c r="BU5" i="10"/>
  <c r="BU6" i="10"/>
  <c r="BU7" i="10"/>
  <c r="BU8" i="10"/>
  <c r="BU9" i="10"/>
  <c r="BU10" i="10"/>
  <c r="BU11" i="10"/>
  <c r="BU12" i="10"/>
  <c r="BU13" i="10"/>
  <c r="BU14" i="10"/>
  <c r="BU16" i="10"/>
  <c r="BU19" i="10"/>
  <c r="BU20" i="10"/>
  <c r="BU21" i="10"/>
  <c r="BU23" i="10"/>
  <c r="BU27" i="10"/>
  <c r="BU28" i="10"/>
  <c r="BU29" i="10"/>
  <c r="BU34" i="10"/>
  <c r="BU35" i="10"/>
  <c r="BU36" i="10"/>
  <c r="BU37" i="10"/>
  <c r="BU38" i="10"/>
  <c r="BU39" i="10"/>
  <c r="BU40" i="10"/>
  <c r="BU41" i="10"/>
  <c r="BU42" i="10"/>
  <c r="BU15" i="10"/>
  <c r="BU24" i="10"/>
  <c r="BU22" i="10"/>
  <c r="BW99" i="10"/>
  <c r="BU99" i="10"/>
  <c r="BW96" i="10"/>
  <c r="BU96" i="10"/>
  <c r="BW97" i="10"/>
  <c r="BU97" i="10"/>
  <c r="BW104" i="10"/>
  <c r="BU104" i="10"/>
  <c r="BW73" i="9"/>
  <c r="BU73" i="9"/>
  <c r="BW72" i="9"/>
  <c r="BU72" i="9"/>
  <c r="BW71" i="9"/>
  <c r="BU71" i="9"/>
  <c r="BW70" i="9"/>
  <c r="BU70" i="9"/>
  <c r="BW69" i="9"/>
  <c r="BU69" i="9"/>
  <c r="BW68" i="9"/>
  <c r="BU68" i="9"/>
  <c r="BW67" i="9"/>
  <c r="BU67" i="9"/>
  <c r="BW66" i="9"/>
  <c r="BU66" i="9"/>
  <c r="BW65" i="9"/>
  <c r="BU65" i="9"/>
  <c r="BW64" i="9"/>
  <c r="BU64" i="9"/>
  <c r="BW63" i="9"/>
  <c r="BU63" i="9"/>
  <c r="BW62" i="9"/>
  <c r="BU62" i="9"/>
  <c r="BW95" i="9"/>
  <c r="BU95" i="9"/>
  <c r="BW90" i="9"/>
  <c r="BU90" i="9"/>
  <c r="BW89" i="9"/>
  <c r="BU89" i="9"/>
  <c r="BW52" i="9"/>
  <c r="BU52" i="9"/>
  <c r="BW4" i="9"/>
  <c r="BW5" i="9"/>
  <c r="BW6" i="9"/>
  <c r="BW7" i="9"/>
  <c r="BW8" i="9"/>
  <c r="BW9" i="9"/>
  <c r="BW10" i="9"/>
  <c r="BW12" i="9"/>
  <c r="BW15" i="9"/>
  <c r="BW16" i="9"/>
  <c r="BW17" i="9"/>
  <c r="BW22" i="9"/>
  <c r="BW23" i="9"/>
  <c r="BW24" i="9"/>
  <c r="BW25" i="9"/>
  <c r="BW30" i="9"/>
  <c r="BW31" i="9"/>
  <c r="BW33" i="9"/>
  <c r="BW34" i="9"/>
  <c r="BW35" i="9"/>
  <c r="BW36" i="9"/>
  <c r="BW37" i="9"/>
  <c r="BW38" i="9"/>
  <c r="BW39" i="9"/>
  <c r="BW40" i="9"/>
  <c r="BW41" i="9"/>
  <c r="BW11" i="9"/>
  <c r="BW19" i="9"/>
  <c r="BW18" i="9"/>
  <c r="BU4" i="9"/>
  <c r="BU5" i="9"/>
  <c r="BU6" i="9"/>
  <c r="BU7" i="9"/>
  <c r="BU8" i="9"/>
  <c r="BU9" i="9"/>
  <c r="BU10" i="9"/>
  <c r="BU12" i="9"/>
  <c r="BU15" i="9"/>
  <c r="BU16" i="9"/>
  <c r="BU17" i="9"/>
  <c r="BU22" i="9"/>
  <c r="BU23" i="9"/>
  <c r="BU24" i="9"/>
  <c r="BU25" i="9"/>
  <c r="BU30" i="9"/>
  <c r="BU31" i="9"/>
  <c r="BU33" i="9"/>
  <c r="BU34" i="9"/>
  <c r="BU35" i="9"/>
  <c r="BU36" i="9"/>
  <c r="BU37" i="9"/>
  <c r="BU38" i="9"/>
  <c r="BU39" i="9"/>
  <c r="BU40" i="9"/>
  <c r="BU41" i="9"/>
  <c r="BU11" i="9"/>
  <c r="BU19" i="9"/>
  <c r="BU18" i="9"/>
  <c r="BW78" i="8"/>
  <c r="BU78" i="8"/>
  <c r="BW77" i="8"/>
  <c r="BU77" i="8"/>
  <c r="BW75" i="8"/>
  <c r="BU75" i="8"/>
  <c r="BW74" i="8"/>
  <c r="BU74" i="8"/>
  <c r="BW73" i="8"/>
  <c r="BU73" i="8"/>
  <c r="BW72" i="8"/>
  <c r="BU72" i="8"/>
  <c r="BW71" i="8"/>
  <c r="BU71" i="8"/>
  <c r="BW70" i="8"/>
  <c r="BU70" i="8"/>
  <c r="BW69" i="8"/>
  <c r="BU69" i="8"/>
  <c r="BW68" i="8"/>
  <c r="BU68" i="8"/>
  <c r="BW67" i="8"/>
  <c r="BU67" i="8"/>
  <c r="BW66" i="8"/>
  <c r="BU66" i="8"/>
  <c r="BW65" i="8"/>
  <c r="BU65" i="8"/>
  <c r="BW91" i="8"/>
  <c r="BU91" i="8"/>
  <c r="BW90" i="8"/>
  <c r="BU90" i="8"/>
  <c r="BW95" i="8"/>
  <c r="BU95" i="8"/>
  <c r="BW54" i="8"/>
  <c r="BW55" i="8"/>
  <c r="BW56" i="8"/>
  <c r="BU54" i="8"/>
  <c r="BU55" i="8"/>
  <c r="BU56" i="8"/>
  <c r="BW6" i="8"/>
  <c r="BW7" i="8"/>
  <c r="BW8" i="8"/>
  <c r="BW9" i="8"/>
  <c r="BW10" i="8"/>
  <c r="BW11" i="8"/>
  <c r="BW12" i="8"/>
  <c r="BW13" i="8"/>
  <c r="BW14" i="8"/>
  <c r="BW16" i="8"/>
  <c r="BW19" i="8"/>
  <c r="BW20" i="8"/>
  <c r="BW21" i="8"/>
  <c r="BW26" i="8"/>
  <c r="BW27" i="8"/>
  <c r="BW28" i="8"/>
  <c r="BW34" i="8"/>
  <c r="BW35" i="8"/>
  <c r="BW36" i="8"/>
  <c r="BW37" i="8"/>
  <c r="BW38" i="8"/>
  <c r="BW39" i="8"/>
  <c r="BW40" i="8"/>
  <c r="BW15" i="8"/>
  <c r="BW23" i="8"/>
  <c r="BW33" i="8"/>
  <c r="BW22" i="8"/>
  <c r="BW41" i="8"/>
  <c r="BU6" i="8"/>
  <c r="BU7" i="8"/>
  <c r="BU8" i="8"/>
  <c r="BU9" i="8"/>
  <c r="BU10" i="8"/>
  <c r="BU11" i="8"/>
  <c r="BU12" i="8"/>
  <c r="BU13" i="8"/>
  <c r="BU14" i="8"/>
  <c r="BU16" i="8"/>
  <c r="BU19" i="8"/>
  <c r="BU20" i="8"/>
  <c r="BU21" i="8"/>
  <c r="BU26" i="8"/>
  <c r="BU27" i="8"/>
  <c r="BU28" i="8"/>
  <c r="BU34" i="8"/>
  <c r="BU35" i="8"/>
  <c r="BU36" i="8"/>
  <c r="BU37" i="8"/>
  <c r="BU38" i="8"/>
  <c r="BU39" i="8"/>
  <c r="BU40" i="8"/>
  <c r="BU15" i="8"/>
  <c r="BU23" i="8"/>
  <c r="BU33" i="8"/>
  <c r="BU22" i="8"/>
  <c r="BU41" i="8"/>
  <c r="BW176" i="7"/>
  <c r="BU176" i="7"/>
  <c r="BW175" i="7"/>
  <c r="BU175" i="7"/>
  <c r="BW173" i="7"/>
  <c r="BU173" i="7"/>
  <c r="BW172" i="7"/>
  <c r="BU172" i="7"/>
  <c r="BW171" i="7"/>
  <c r="BU171" i="7"/>
  <c r="BW170" i="7"/>
  <c r="BU170" i="7"/>
  <c r="BW169" i="7"/>
  <c r="BU169" i="7"/>
  <c r="BW168" i="7"/>
  <c r="BU168" i="7"/>
  <c r="BW167" i="7"/>
  <c r="BU167" i="7"/>
  <c r="BW166" i="7"/>
  <c r="BU166" i="7"/>
  <c r="BW165" i="7"/>
  <c r="BU165" i="7"/>
  <c r="BW164" i="7"/>
  <c r="BU164" i="7"/>
  <c r="BW163" i="7"/>
  <c r="BU163" i="7"/>
  <c r="BW162" i="7"/>
  <c r="BU162" i="7"/>
  <c r="BW161" i="7"/>
  <c r="BU161" i="7"/>
  <c r="BW160" i="7"/>
  <c r="BU160" i="7"/>
  <c r="BW159" i="7"/>
  <c r="BU159" i="7"/>
  <c r="BW158" i="7"/>
  <c r="BU158" i="7"/>
  <c r="BW157" i="7"/>
  <c r="BU157" i="7"/>
  <c r="BW212" i="7"/>
  <c r="BU212" i="7"/>
  <c r="BW207" i="7"/>
  <c r="BU207" i="7"/>
  <c r="BW206" i="7"/>
  <c r="BU206" i="7"/>
  <c r="BW204" i="7"/>
  <c r="BU204" i="7"/>
  <c r="BW203" i="7"/>
  <c r="BU203" i="7"/>
  <c r="BW130" i="7"/>
  <c r="BW131" i="7"/>
  <c r="BW132" i="7"/>
  <c r="BW133" i="7"/>
  <c r="BW134" i="7"/>
  <c r="BW135" i="7"/>
  <c r="BW136" i="7"/>
  <c r="BW137" i="7"/>
  <c r="BW138" i="7"/>
  <c r="BW139" i="7"/>
  <c r="BW140" i="7"/>
  <c r="BW141" i="7"/>
  <c r="BW142" i="7"/>
  <c r="BU130" i="7"/>
  <c r="BU131" i="7"/>
  <c r="BU132" i="7"/>
  <c r="BU133" i="7"/>
  <c r="BU134" i="7"/>
  <c r="BU135" i="7"/>
  <c r="BU136" i="7"/>
  <c r="BU137" i="7"/>
  <c r="BU138" i="7"/>
  <c r="BU139" i="7"/>
  <c r="BU140" i="7"/>
  <c r="BU141" i="7"/>
  <c r="BU142" i="7"/>
  <c r="BW5" i="7"/>
  <c r="BW7" i="7"/>
  <c r="BW6" i="7"/>
  <c r="BW9" i="7"/>
  <c r="BW10" i="7"/>
  <c r="BW12" i="7"/>
  <c r="BW13" i="7"/>
  <c r="BW11" i="7"/>
  <c r="BW14" i="7"/>
  <c r="BW15" i="7"/>
  <c r="BW16" i="7"/>
  <c r="BW17" i="7"/>
  <c r="BW18" i="7"/>
  <c r="BW19" i="7"/>
  <c r="BW20" i="7"/>
  <c r="BW21" i="7"/>
  <c r="BW23" i="7"/>
  <c r="BW24" i="7"/>
  <c r="BW22" i="7"/>
  <c r="BW27" i="7"/>
  <c r="BW32" i="7"/>
  <c r="BW29" i="7"/>
  <c r="BW31" i="7"/>
  <c r="BW34" i="7"/>
  <c r="BW35" i="7"/>
  <c r="BW38" i="7"/>
  <c r="BW33" i="7"/>
  <c r="BW42" i="7"/>
  <c r="BW43" i="7"/>
  <c r="BW40" i="7"/>
  <c r="BW39" i="7"/>
  <c r="BW37" i="7"/>
  <c r="BW41" i="7"/>
  <c r="BW36" i="7"/>
  <c r="BW48" i="7"/>
  <c r="BW50" i="7"/>
  <c r="BW52" i="7"/>
  <c r="BW53" i="7"/>
  <c r="BW54" i="7"/>
  <c r="BW51" i="7"/>
  <c r="BW49" i="7"/>
  <c r="BW56" i="7"/>
  <c r="BW57" i="7"/>
  <c r="BW59" i="7"/>
  <c r="BW44" i="7"/>
  <c r="BW45" i="7"/>
  <c r="BW60" i="7"/>
  <c r="BW61" i="7"/>
  <c r="BW63" i="7"/>
  <c r="BW64" i="7"/>
  <c r="BW65" i="7"/>
  <c r="BW66" i="7"/>
  <c r="BW68" i="7"/>
  <c r="BW69" i="7"/>
  <c r="BW70" i="7"/>
  <c r="BW71" i="7"/>
  <c r="BW62" i="7"/>
  <c r="BW75" i="7"/>
  <c r="BW76" i="7"/>
  <c r="BW77" i="7"/>
  <c r="BW78" i="7"/>
  <c r="BW79" i="7"/>
  <c r="BW80" i="7"/>
  <c r="BW81" i="7"/>
  <c r="BW83" i="7"/>
  <c r="BW84" i="7"/>
  <c r="BW86" i="7"/>
  <c r="BW88" i="7"/>
  <c r="BW89" i="7"/>
  <c r="BW91" i="7"/>
  <c r="BW96" i="7"/>
  <c r="BW98" i="7"/>
  <c r="BW67" i="7"/>
  <c r="BW101" i="7"/>
  <c r="BW102" i="7"/>
  <c r="BW103" i="7"/>
  <c r="BW104" i="7"/>
  <c r="BW105" i="7"/>
  <c r="BW107" i="7"/>
  <c r="BW108" i="7"/>
  <c r="BW109" i="7"/>
  <c r="BW110" i="7"/>
  <c r="BW111" i="7"/>
  <c r="BW114" i="7"/>
  <c r="BW72" i="7"/>
  <c r="BW85" i="7"/>
  <c r="BW113" i="7"/>
  <c r="BW93" i="7"/>
  <c r="BW106" i="7"/>
  <c r="BW82" i="7"/>
  <c r="BW55" i="7"/>
  <c r="BW92" i="7"/>
  <c r="BW90" i="7"/>
  <c r="BW112" i="7"/>
  <c r="BU5" i="7"/>
  <c r="BU7" i="7"/>
  <c r="BU6" i="7"/>
  <c r="BU9" i="7"/>
  <c r="BU10" i="7"/>
  <c r="BU12" i="7"/>
  <c r="BU13" i="7"/>
  <c r="BU11" i="7"/>
  <c r="BU14" i="7"/>
  <c r="BU15" i="7"/>
  <c r="BU16" i="7"/>
  <c r="BU17" i="7"/>
  <c r="BU18" i="7"/>
  <c r="BU19" i="7"/>
  <c r="BU20" i="7"/>
  <c r="BU21" i="7"/>
  <c r="BU23" i="7"/>
  <c r="BU24" i="7"/>
  <c r="BU22" i="7"/>
  <c r="BU27" i="7"/>
  <c r="BU32" i="7"/>
  <c r="BU29" i="7"/>
  <c r="BU31" i="7"/>
  <c r="BU34" i="7"/>
  <c r="BU35" i="7"/>
  <c r="BU38" i="7"/>
  <c r="BU33" i="7"/>
  <c r="BU42" i="7"/>
  <c r="BU43" i="7"/>
  <c r="BU40" i="7"/>
  <c r="BU39" i="7"/>
  <c r="BU37" i="7"/>
  <c r="BU41" i="7"/>
  <c r="BU36" i="7"/>
  <c r="BU48" i="7"/>
  <c r="BU50" i="7"/>
  <c r="BU52" i="7"/>
  <c r="BU53" i="7"/>
  <c r="BU54" i="7"/>
  <c r="BU51" i="7"/>
  <c r="BU49" i="7"/>
  <c r="BU56" i="7"/>
  <c r="BU57" i="7"/>
  <c r="BU59" i="7"/>
  <c r="BU44" i="7"/>
  <c r="BU45" i="7"/>
  <c r="BU60" i="7"/>
  <c r="BU61" i="7"/>
  <c r="BU63" i="7"/>
  <c r="BU64" i="7"/>
  <c r="BU65" i="7"/>
  <c r="BU66" i="7"/>
  <c r="BU68" i="7"/>
  <c r="BU69" i="7"/>
  <c r="BU70" i="7"/>
  <c r="BU71" i="7"/>
  <c r="BU62" i="7"/>
  <c r="BU75" i="7"/>
  <c r="BU76" i="7"/>
  <c r="BU77" i="7"/>
  <c r="BU78" i="7"/>
  <c r="BU79" i="7"/>
  <c r="BU80" i="7"/>
  <c r="BU81" i="7"/>
  <c r="BU83" i="7"/>
  <c r="BU84" i="7"/>
  <c r="BU86" i="7"/>
  <c r="BU88" i="7"/>
  <c r="BU89" i="7"/>
  <c r="BU91" i="7"/>
  <c r="BU96" i="7"/>
  <c r="BU98" i="7"/>
  <c r="BU67" i="7"/>
  <c r="BU101" i="7"/>
  <c r="BU102" i="7"/>
  <c r="BU103" i="7"/>
  <c r="BU104" i="7"/>
  <c r="BU105" i="7"/>
  <c r="BU107" i="7"/>
  <c r="BU108" i="7"/>
  <c r="BU109" i="7"/>
  <c r="BU110" i="7"/>
  <c r="BU111" i="7"/>
  <c r="BU114" i="7"/>
  <c r="BU72" i="7"/>
  <c r="BU85" i="7"/>
  <c r="BU113" i="7"/>
  <c r="BU93" i="7"/>
  <c r="BU106" i="7"/>
  <c r="BU82" i="7"/>
  <c r="BU55" i="7"/>
  <c r="BU92" i="7"/>
  <c r="BU90" i="7"/>
  <c r="BU112" i="7"/>
  <c r="BX213" i="6"/>
  <c r="BV213" i="6"/>
  <c r="BX176" i="6"/>
  <c r="BV176" i="6"/>
  <c r="BX174" i="6"/>
  <c r="BV174" i="6"/>
  <c r="BX204" i="6"/>
  <c r="BV204" i="6"/>
  <c r="BX209" i="6"/>
  <c r="BV209" i="6"/>
  <c r="BX172" i="6"/>
  <c r="BV172" i="6"/>
  <c r="BX171" i="6"/>
  <c r="BV171" i="6"/>
  <c r="BX170" i="6"/>
  <c r="BV170" i="6"/>
  <c r="BX169" i="6"/>
  <c r="BV169" i="6"/>
  <c r="BX168" i="6"/>
  <c r="BV168" i="6"/>
  <c r="BX167" i="6"/>
  <c r="BV167" i="6"/>
  <c r="BX166" i="6"/>
  <c r="BV166" i="6"/>
  <c r="BX165" i="6"/>
  <c r="BV165" i="6"/>
  <c r="BX164" i="6"/>
  <c r="BV164" i="6"/>
  <c r="BX163" i="6"/>
  <c r="BV163" i="6"/>
  <c r="BX162" i="6"/>
  <c r="BV162" i="6"/>
  <c r="BX161" i="6"/>
  <c r="BV161" i="6"/>
  <c r="BX160" i="6"/>
  <c r="BV160" i="6"/>
  <c r="BX159" i="6"/>
  <c r="BV159" i="6"/>
  <c r="BX158" i="6"/>
  <c r="BV158" i="6"/>
  <c r="BX5" i="6"/>
  <c r="BX6" i="6"/>
  <c r="BX7" i="6"/>
  <c r="BX10" i="6"/>
  <c r="BX8" i="6"/>
  <c r="BX12" i="6"/>
  <c r="BX11" i="6"/>
  <c r="BX13" i="6"/>
  <c r="BX15" i="6"/>
  <c r="BX14" i="6"/>
  <c r="BX16" i="6"/>
  <c r="BX17" i="6"/>
  <c r="BX18" i="6"/>
  <c r="BX20" i="6"/>
  <c r="BX19" i="6"/>
  <c r="BX22" i="6"/>
  <c r="BX21" i="6"/>
  <c r="BX23" i="6"/>
  <c r="BX25" i="6"/>
  <c r="BX24" i="6"/>
  <c r="BX27" i="6"/>
  <c r="BX28" i="6"/>
  <c r="BX30" i="6"/>
  <c r="BX29" i="6"/>
  <c r="BX31" i="6"/>
  <c r="BX35" i="6"/>
  <c r="BX34" i="6"/>
  <c r="BX37" i="6"/>
  <c r="BX39" i="6"/>
  <c r="BX40" i="6"/>
  <c r="BX36" i="6"/>
  <c r="BX41" i="6"/>
  <c r="BX42" i="6"/>
  <c r="BX45" i="6"/>
  <c r="BX43" i="6"/>
  <c r="BX46" i="6"/>
  <c r="BX51" i="6"/>
  <c r="BX49" i="6"/>
  <c r="BX54" i="6"/>
  <c r="BX55" i="6"/>
  <c r="BX52" i="6"/>
  <c r="BX56" i="6"/>
  <c r="BX57" i="6"/>
  <c r="BX50" i="6"/>
  <c r="BX58" i="6"/>
  <c r="BX59" i="6"/>
  <c r="BX61" i="6"/>
  <c r="BX53" i="6"/>
  <c r="BX64" i="6"/>
  <c r="BX48" i="6"/>
  <c r="BX65" i="6"/>
  <c r="BX66" i="6"/>
  <c r="BX67" i="6"/>
  <c r="BX68" i="6"/>
  <c r="BX69" i="6"/>
  <c r="BX70" i="6"/>
  <c r="BX71" i="6"/>
  <c r="BX74" i="6"/>
  <c r="BX75" i="6"/>
  <c r="BX76" i="6"/>
  <c r="BX77" i="6"/>
  <c r="BX78" i="6"/>
  <c r="BX79" i="6"/>
  <c r="BX84" i="6"/>
  <c r="BX85" i="6"/>
  <c r="BX86" i="6"/>
  <c r="BX87" i="6"/>
  <c r="BX88" i="6"/>
  <c r="BX62" i="6"/>
  <c r="BX89" i="6"/>
  <c r="BX90" i="6"/>
  <c r="BX91" i="6"/>
  <c r="BX93" i="6"/>
  <c r="BX95" i="6"/>
  <c r="BX96" i="6"/>
  <c r="BX99" i="6"/>
  <c r="BX101" i="6"/>
  <c r="BX103" i="6"/>
  <c r="BX104" i="6"/>
  <c r="BX81" i="6"/>
  <c r="BX105" i="6"/>
  <c r="BX106" i="6"/>
  <c r="BX108" i="6"/>
  <c r="BX109" i="6"/>
  <c r="BX110" i="6"/>
  <c r="BX111" i="6"/>
  <c r="BX112" i="6"/>
  <c r="BX113" i="6"/>
  <c r="BX116" i="6"/>
  <c r="BX60" i="6"/>
  <c r="BX82" i="6"/>
  <c r="BX92" i="6"/>
  <c r="BX115" i="6"/>
  <c r="BX98" i="6"/>
  <c r="BX107" i="6"/>
  <c r="BX73" i="6"/>
  <c r="BX72" i="6"/>
  <c r="BX97" i="6"/>
  <c r="BX114" i="6"/>
  <c r="BV5" i="6"/>
  <c r="BV6" i="6"/>
  <c r="BV7" i="6"/>
  <c r="BV10" i="6"/>
  <c r="BV8" i="6"/>
  <c r="BV12" i="6"/>
  <c r="BV11" i="6"/>
  <c r="BV13" i="6"/>
  <c r="BV15" i="6"/>
  <c r="BV14" i="6"/>
  <c r="BV16" i="6"/>
  <c r="BV17" i="6"/>
  <c r="BV18" i="6"/>
  <c r="BV20" i="6"/>
  <c r="BV19" i="6"/>
  <c r="BV22" i="6"/>
  <c r="BV21" i="6"/>
  <c r="BV23" i="6"/>
  <c r="BV25" i="6"/>
  <c r="BV24" i="6"/>
  <c r="BV27" i="6"/>
  <c r="BV28" i="6"/>
  <c r="BV30" i="6"/>
  <c r="BV29" i="6"/>
  <c r="BV31" i="6"/>
  <c r="BV35" i="6"/>
  <c r="BV34" i="6"/>
  <c r="BV37" i="6"/>
  <c r="BV39" i="6"/>
  <c r="BV40" i="6"/>
  <c r="BV36" i="6"/>
  <c r="BV41" i="6"/>
  <c r="BV42" i="6"/>
  <c r="BV45" i="6"/>
  <c r="BV43" i="6"/>
  <c r="BV46" i="6"/>
  <c r="BV51" i="6"/>
  <c r="BV49" i="6"/>
  <c r="BV54" i="6"/>
  <c r="BV55" i="6"/>
  <c r="BV52" i="6"/>
  <c r="BV56" i="6"/>
  <c r="BV57" i="6"/>
  <c r="BV50" i="6"/>
  <c r="BV58" i="6"/>
  <c r="BV59" i="6"/>
  <c r="BV61" i="6"/>
  <c r="BV53" i="6"/>
  <c r="BV64" i="6"/>
  <c r="BV48" i="6"/>
  <c r="BV65" i="6"/>
  <c r="BV66" i="6"/>
  <c r="BV67" i="6"/>
  <c r="BV68" i="6"/>
  <c r="BV69" i="6"/>
  <c r="BV70" i="6"/>
  <c r="BV71" i="6"/>
  <c r="BV74" i="6"/>
  <c r="BV75" i="6"/>
  <c r="BV76" i="6"/>
  <c r="BV77" i="6"/>
  <c r="BV78" i="6"/>
  <c r="BV79" i="6"/>
  <c r="BV84" i="6"/>
  <c r="BV85" i="6"/>
  <c r="BV86" i="6"/>
  <c r="BV87" i="6"/>
  <c r="BV88" i="6"/>
  <c r="BV62" i="6"/>
  <c r="BV89" i="6"/>
  <c r="BV90" i="6"/>
  <c r="BV91" i="6"/>
  <c r="BV93" i="6"/>
  <c r="BV95" i="6"/>
  <c r="BV96" i="6"/>
  <c r="BV99" i="6"/>
  <c r="BV101" i="6"/>
  <c r="BV103" i="6"/>
  <c r="BV104" i="6"/>
  <c r="BV81" i="6"/>
  <c r="BV105" i="6"/>
  <c r="BV106" i="6"/>
  <c r="BV108" i="6"/>
  <c r="BV109" i="6"/>
  <c r="BV110" i="6"/>
  <c r="BV111" i="6"/>
  <c r="BV112" i="6"/>
  <c r="BV113" i="6"/>
  <c r="BV116" i="6"/>
  <c r="BV60" i="6"/>
  <c r="BV82" i="6"/>
  <c r="BV92" i="6"/>
  <c r="BV115" i="6"/>
  <c r="BV98" i="6"/>
  <c r="BV107" i="6"/>
  <c r="BV73" i="6"/>
  <c r="BV72" i="6"/>
  <c r="BV97" i="6"/>
  <c r="BV114" i="6"/>
  <c r="BA4" i="29"/>
  <c r="OB21" i="13" l="1"/>
  <c r="BY77" i="8"/>
  <c r="OB20" i="13"/>
  <c r="BY64" i="9"/>
  <c r="BY170" i="7"/>
  <c r="BY72" i="9"/>
  <c r="BY69" i="10"/>
  <c r="BY86" i="11"/>
  <c r="BY175" i="7"/>
  <c r="BZ213" i="6"/>
  <c r="BY73" i="10"/>
  <c r="BY59" i="10"/>
  <c r="BY80" i="10"/>
  <c r="AU151" i="15"/>
  <c r="AU145" i="15"/>
  <c r="AU146" i="15"/>
  <c r="AU75" i="15"/>
  <c r="AU144" i="15"/>
  <c r="AU77" i="15"/>
  <c r="AU76" i="15"/>
  <c r="AU72" i="15"/>
  <c r="AU68" i="15"/>
  <c r="AU57" i="15"/>
  <c r="AU52" i="15"/>
  <c r="AU44" i="15"/>
  <c r="AU41" i="15"/>
  <c r="AU34" i="15"/>
  <c r="AU26" i="15"/>
  <c r="AU24" i="15"/>
  <c r="AU20" i="15"/>
  <c r="AU13" i="15"/>
  <c r="AU10" i="15"/>
  <c r="AU5" i="15"/>
  <c r="AU63" i="15"/>
  <c r="AU84" i="15"/>
  <c r="AU71" i="15"/>
  <c r="AU67" i="15"/>
  <c r="AU62" i="15"/>
  <c r="AU60" i="15"/>
  <c r="AU56" i="15"/>
  <c r="AU53" i="15"/>
  <c r="AU46" i="15"/>
  <c r="AU38" i="15"/>
  <c r="AU36" i="15"/>
  <c r="AU33" i="15"/>
  <c r="AU29" i="15"/>
  <c r="AU23" i="15"/>
  <c r="AU18" i="15"/>
  <c r="AU16" i="15"/>
  <c r="AU12" i="15"/>
  <c r="AU8" i="15"/>
  <c r="AU59" i="15"/>
  <c r="AU85" i="15"/>
  <c r="AU82" i="15"/>
  <c r="AU80" i="15"/>
  <c r="AU58" i="15"/>
  <c r="AU43" i="15"/>
  <c r="AU49" i="15"/>
  <c r="AU48" i="15"/>
  <c r="AU37" i="15"/>
  <c r="AU39" i="15"/>
  <c r="AU31" i="15"/>
  <c r="AU27" i="15"/>
  <c r="AU21" i="15"/>
  <c r="AU14" i="15"/>
  <c r="AU9" i="15"/>
  <c r="AU6" i="15"/>
  <c r="AU86" i="15"/>
  <c r="AU83" i="15"/>
  <c r="AU81" i="15"/>
  <c r="AU79" i="15"/>
  <c r="AU74" i="15"/>
  <c r="AU65" i="15"/>
  <c r="AU55" i="15"/>
  <c r="AU50" i="15"/>
  <c r="AU51" i="15"/>
  <c r="AU45" i="15"/>
  <c r="AU40" i="15"/>
  <c r="AU42" i="15"/>
  <c r="AU35" i="15"/>
  <c r="AU32" i="15"/>
  <c r="AU28" i="15"/>
  <c r="AU22" i="15"/>
  <c r="AU17" i="15"/>
  <c r="AU15" i="15"/>
  <c r="AU11" i="15"/>
  <c r="AU7" i="15"/>
  <c r="BY87" i="14"/>
  <c r="BY81" i="14"/>
  <c r="BY80" i="14"/>
  <c r="BY77" i="14"/>
  <c r="BY84" i="14"/>
  <c r="BY79" i="14"/>
  <c r="BY103" i="14"/>
  <c r="BY78" i="14"/>
  <c r="BY83" i="14"/>
  <c r="BY85" i="14"/>
  <c r="BY82" i="14"/>
  <c r="BY101" i="14"/>
  <c r="BY102" i="14"/>
  <c r="BY108" i="14"/>
  <c r="BY21" i="14"/>
  <c r="BY41" i="14"/>
  <c r="BY23" i="14"/>
  <c r="BY49" i="14"/>
  <c r="BY46" i="14"/>
  <c r="BY43" i="14"/>
  <c r="BY28" i="14"/>
  <c r="BY18" i="14"/>
  <c r="BY14" i="14"/>
  <c r="BY10" i="14"/>
  <c r="BY8" i="14"/>
  <c r="BY29" i="14"/>
  <c r="BY51" i="14"/>
  <c r="BY44" i="14"/>
  <c r="BY40" i="14"/>
  <c r="BY33" i="14"/>
  <c r="BY26" i="14"/>
  <c r="BY19" i="14"/>
  <c r="BY15" i="14"/>
  <c r="BY9" i="14"/>
  <c r="BY5" i="14"/>
  <c r="BY30" i="14"/>
  <c r="BY47" i="14"/>
  <c r="BY34" i="14"/>
  <c r="BY27" i="14"/>
  <c r="BY22" i="14"/>
  <c r="BY20" i="14"/>
  <c r="BY16" i="14"/>
  <c r="BY13" i="14"/>
  <c r="BY7" i="14"/>
  <c r="BY50" i="14"/>
  <c r="BY48" i="14"/>
  <c r="BY45" i="14"/>
  <c r="BY42" i="14"/>
  <c r="BY35" i="14"/>
  <c r="BY17" i="14"/>
  <c r="BY12" i="14"/>
  <c r="BY6" i="14"/>
  <c r="BY64" i="14"/>
  <c r="OB9" i="13"/>
  <c r="OB19" i="13"/>
  <c r="OB8" i="13"/>
  <c r="BY26" i="12"/>
  <c r="BY12" i="12"/>
  <c r="BY25" i="12"/>
  <c r="BY11" i="12"/>
  <c r="BY74" i="11"/>
  <c r="BY76" i="11"/>
  <c r="BY78" i="11"/>
  <c r="BY84" i="11"/>
  <c r="BY24" i="11"/>
  <c r="BY73" i="11"/>
  <c r="BY8" i="11"/>
  <c r="BY20" i="11"/>
  <c r="BY11" i="11"/>
  <c r="BY72" i="11"/>
  <c r="BY77" i="11"/>
  <c r="BY14" i="11"/>
  <c r="BY40" i="11"/>
  <c r="BY32" i="11"/>
  <c r="BY103" i="11"/>
  <c r="BY71" i="11"/>
  <c r="BY87" i="11"/>
  <c r="BY37" i="11"/>
  <c r="BY12" i="11"/>
  <c r="BY80" i="11"/>
  <c r="BY83" i="11"/>
  <c r="BY79" i="11"/>
  <c r="BY75" i="11"/>
  <c r="BY81" i="11"/>
  <c r="BY82" i="11"/>
  <c r="BY105" i="11"/>
  <c r="BY39" i="11"/>
  <c r="BY36" i="11"/>
  <c r="BY111" i="11"/>
  <c r="BY18" i="11"/>
  <c r="BY13" i="11"/>
  <c r="BY9" i="11"/>
  <c r="BY6" i="11"/>
  <c r="BY5" i="11"/>
  <c r="BY21" i="11"/>
  <c r="BY26" i="11"/>
  <c r="BY10" i="11"/>
  <c r="BY42" i="11"/>
  <c r="BY43" i="11"/>
  <c r="BY41" i="11"/>
  <c r="BY38" i="11"/>
  <c r="BY34" i="11"/>
  <c r="BY31" i="11"/>
  <c r="BY25" i="11"/>
  <c r="BY19" i="11"/>
  <c r="BY15" i="11"/>
  <c r="BY58" i="11"/>
  <c r="BY35" i="11"/>
  <c r="BY7" i="11"/>
  <c r="BY53" i="11"/>
  <c r="BY57" i="11"/>
  <c r="BY51" i="11"/>
  <c r="BY71" i="10"/>
  <c r="BY74" i="10"/>
  <c r="BY57" i="10"/>
  <c r="BY81" i="10"/>
  <c r="BY70" i="10"/>
  <c r="BY72" i="10"/>
  <c r="BY76" i="10"/>
  <c r="BY78" i="10"/>
  <c r="BY75" i="10"/>
  <c r="BY77" i="10"/>
  <c r="BY22" i="10"/>
  <c r="BY41" i="10"/>
  <c r="BY28" i="10"/>
  <c r="BY19" i="10"/>
  <c r="BY13" i="10"/>
  <c r="BY5" i="10"/>
  <c r="BY24" i="10"/>
  <c r="BY15" i="10"/>
  <c r="BY42" i="10"/>
  <c r="BY39" i="10"/>
  <c r="BY29" i="10"/>
  <c r="BY20" i="10"/>
  <c r="BY16" i="10"/>
  <c r="BY10" i="10"/>
  <c r="BY6" i="10"/>
  <c r="BY38" i="10"/>
  <c r="BY34" i="10"/>
  <c r="BY23" i="10"/>
  <c r="BY14" i="10"/>
  <c r="BY9" i="10"/>
  <c r="BY37" i="10"/>
  <c r="BY21" i="10"/>
  <c r="BY12" i="10"/>
  <c r="BY8" i="10"/>
  <c r="BY96" i="10"/>
  <c r="BY40" i="10"/>
  <c r="BY36" i="10"/>
  <c r="BY35" i="10"/>
  <c r="BY27" i="10"/>
  <c r="BY11" i="10"/>
  <c r="BY7" i="10"/>
  <c r="BY58" i="10"/>
  <c r="BY99" i="10"/>
  <c r="BY97" i="10"/>
  <c r="BY104" i="10"/>
  <c r="BY73" i="9"/>
  <c r="BY17" i="9"/>
  <c r="BY63" i="9"/>
  <c r="BY67" i="9"/>
  <c r="BY70" i="9"/>
  <c r="BY66" i="9"/>
  <c r="BY71" i="9"/>
  <c r="BY23" i="9"/>
  <c r="BY69" i="9"/>
  <c r="BY65" i="9"/>
  <c r="BY31" i="9"/>
  <c r="BY62" i="9"/>
  <c r="BY68" i="9"/>
  <c r="BY9" i="9"/>
  <c r="BY7" i="9"/>
  <c r="BY4" i="9"/>
  <c r="BY18" i="9"/>
  <c r="BY95" i="9"/>
  <c r="BY89" i="9"/>
  <c r="BY19" i="9"/>
  <c r="BY30" i="9"/>
  <c r="BY24" i="9"/>
  <c r="BY16" i="9"/>
  <c r="BY12" i="9"/>
  <c r="BY90" i="9"/>
  <c r="BY11" i="9"/>
  <c r="BY40" i="9"/>
  <c r="BY37" i="9"/>
  <c r="BY34" i="9"/>
  <c r="BY6" i="9"/>
  <c r="BY39" i="9"/>
  <c r="BY36" i="9"/>
  <c r="BY33" i="9"/>
  <c r="BY15" i="9"/>
  <c r="BY10" i="9"/>
  <c r="BY8" i="9"/>
  <c r="BY5" i="9"/>
  <c r="BY41" i="9"/>
  <c r="BY38" i="9"/>
  <c r="BY35" i="9"/>
  <c r="BY25" i="9"/>
  <c r="BY22" i="9"/>
  <c r="BY52" i="9"/>
  <c r="BY72" i="8"/>
  <c r="BY73" i="8"/>
  <c r="BY65" i="8"/>
  <c r="BY67" i="8"/>
  <c r="BY69" i="8"/>
  <c r="BY75" i="8"/>
  <c r="BY66" i="8"/>
  <c r="BY74" i="8"/>
  <c r="BY78" i="8"/>
  <c r="BY71" i="8"/>
  <c r="BY90" i="8"/>
  <c r="BY68" i="8"/>
  <c r="BY70" i="8"/>
  <c r="BY91" i="8"/>
  <c r="BY39" i="8"/>
  <c r="BY26" i="8"/>
  <c r="BY20" i="8"/>
  <c r="BY16" i="8"/>
  <c r="BY9" i="8"/>
  <c r="BY41" i="8"/>
  <c r="BY11" i="8"/>
  <c r="BY54" i="8"/>
  <c r="BY35" i="8"/>
  <c r="BY95" i="8"/>
  <c r="BY56" i="8"/>
  <c r="BY22" i="8"/>
  <c r="BY36" i="8"/>
  <c r="BY21" i="8"/>
  <c r="BY13" i="8"/>
  <c r="BY7" i="8"/>
  <c r="BY23" i="8"/>
  <c r="BY40" i="8"/>
  <c r="BY37" i="8"/>
  <c r="BY34" i="8"/>
  <c r="BY28" i="8"/>
  <c r="BY19" i="8"/>
  <c r="BY14" i="8"/>
  <c r="BY12" i="8"/>
  <c r="BY8" i="8"/>
  <c r="BY33" i="8"/>
  <c r="BY15" i="8"/>
  <c r="BY38" i="8"/>
  <c r="BY27" i="8"/>
  <c r="BY10" i="8"/>
  <c r="BY6" i="8"/>
  <c r="BY55" i="8"/>
  <c r="BY21" i="7"/>
  <c r="BY9" i="7"/>
  <c r="BY17" i="7"/>
  <c r="BY11" i="7"/>
  <c r="BY5" i="7"/>
  <c r="BY176" i="7"/>
  <c r="BY22" i="7"/>
  <c r="BY159" i="7"/>
  <c r="BY160" i="7"/>
  <c r="BY164" i="7"/>
  <c r="BY158" i="7"/>
  <c r="BY172" i="7"/>
  <c r="BY171" i="7"/>
  <c r="BY161" i="7"/>
  <c r="BY163" i="7"/>
  <c r="BY165" i="7"/>
  <c r="BY167" i="7"/>
  <c r="BY173" i="7"/>
  <c r="BY162" i="7"/>
  <c r="BY169" i="7"/>
  <c r="BY168" i="7"/>
  <c r="BY157" i="7"/>
  <c r="BY166" i="7"/>
  <c r="BY212" i="7"/>
  <c r="BY206" i="7"/>
  <c r="BY82" i="7"/>
  <c r="BY85" i="7"/>
  <c r="BY114" i="7"/>
  <c r="BY110" i="7"/>
  <c r="BY203" i="7"/>
  <c r="BY105" i="7"/>
  <c r="BY67" i="7"/>
  <c r="BY88" i="7"/>
  <c r="BY62" i="7"/>
  <c r="BY61" i="7"/>
  <c r="BY51" i="7"/>
  <c r="BY29" i="7"/>
  <c r="BY103" i="7"/>
  <c r="BY77" i="7"/>
  <c r="BY69" i="7"/>
  <c r="BY64" i="7"/>
  <c r="BY59" i="7"/>
  <c r="BY50" i="7"/>
  <c r="BY37" i="7"/>
  <c r="BY43" i="7"/>
  <c r="BY35" i="7"/>
  <c r="BY207" i="7"/>
  <c r="BY90" i="7"/>
  <c r="BY113" i="7"/>
  <c r="BY111" i="7"/>
  <c r="BY109" i="7"/>
  <c r="BY104" i="7"/>
  <c r="BY102" i="7"/>
  <c r="BY98" i="7"/>
  <c r="BY84" i="7"/>
  <c r="BY80" i="7"/>
  <c r="BY71" i="7"/>
  <c r="BY68" i="7"/>
  <c r="BY63" i="7"/>
  <c r="BY60" i="7"/>
  <c r="BY57" i="7"/>
  <c r="BY54" i="7"/>
  <c r="BY39" i="7"/>
  <c r="BY42" i="7"/>
  <c r="BY34" i="7"/>
  <c r="BY32" i="7"/>
  <c r="BY20" i="7"/>
  <c r="BY16" i="7"/>
  <c r="BY13" i="7"/>
  <c r="BY92" i="7"/>
  <c r="BY106" i="7"/>
  <c r="BY108" i="7"/>
  <c r="BY101" i="7"/>
  <c r="BY96" i="7"/>
  <c r="BY91" i="7"/>
  <c r="BY83" i="7"/>
  <c r="BY79" i="7"/>
  <c r="BY76" i="7"/>
  <c r="BY70" i="7"/>
  <c r="BY65" i="7"/>
  <c r="BY45" i="7"/>
  <c r="BY56" i="7"/>
  <c r="BY53" i="7"/>
  <c r="BY48" i="7"/>
  <c r="BY41" i="7"/>
  <c r="BY33" i="7"/>
  <c r="BY31" i="7"/>
  <c r="BY27" i="7"/>
  <c r="BY24" i="7"/>
  <c r="BY19" i="7"/>
  <c r="BY15" i="7"/>
  <c r="BY12" i="7"/>
  <c r="BY6" i="7"/>
  <c r="BY55" i="7"/>
  <c r="BY72" i="7"/>
  <c r="BY107" i="7"/>
  <c r="BY89" i="7"/>
  <c r="BY86" i="7"/>
  <c r="BY81" i="7"/>
  <c r="BY78" i="7"/>
  <c r="BY75" i="7"/>
  <c r="BY66" i="7"/>
  <c r="BY44" i="7"/>
  <c r="BY49" i="7"/>
  <c r="BY52" i="7"/>
  <c r="BY36" i="7"/>
  <c r="BY40" i="7"/>
  <c r="BY38" i="7"/>
  <c r="BY23" i="7"/>
  <c r="BY18" i="7"/>
  <c r="BY14" i="7"/>
  <c r="BY10" i="7"/>
  <c r="BY7" i="7"/>
  <c r="BY112" i="7"/>
  <c r="BY93" i="7"/>
  <c r="BY204" i="7"/>
  <c r="BY139" i="7"/>
  <c r="BY135" i="7"/>
  <c r="BY131" i="7"/>
  <c r="BY141" i="7"/>
  <c r="BY137" i="7"/>
  <c r="BY133" i="7"/>
  <c r="BY140" i="7"/>
  <c r="BY136" i="7"/>
  <c r="BY132" i="7"/>
  <c r="BY142" i="7"/>
  <c r="BY138" i="7"/>
  <c r="BY134" i="7"/>
  <c r="BY130" i="7"/>
  <c r="BZ176" i="6"/>
  <c r="BZ174" i="6"/>
  <c r="BZ104" i="6"/>
  <c r="BZ30" i="6"/>
  <c r="BZ24" i="6"/>
  <c r="BZ22" i="6"/>
  <c r="BZ17" i="6"/>
  <c r="BZ13" i="6"/>
  <c r="BZ5" i="6"/>
  <c r="BZ172" i="6"/>
  <c r="BZ204" i="6"/>
  <c r="BZ159" i="6"/>
  <c r="BZ161" i="6"/>
  <c r="BZ163" i="6"/>
  <c r="BZ168" i="6"/>
  <c r="BZ35" i="6"/>
  <c r="BZ64" i="6"/>
  <c r="BZ39" i="6"/>
  <c r="BZ21" i="6"/>
  <c r="BZ18" i="6"/>
  <c r="BZ6" i="6"/>
  <c r="BZ92" i="6"/>
  <c r="BZ91" i="6"/>
  <c r="BZ62" i="6"/>
  <c r="BZ48" i="6"/>
  <c r="BZ45" i="6"/>
  <c r="BZ36" i="6"/>
  <c r="BZ75" i="6"/>
  <c r="BZ164" i="6"/>
  <c r="BZ103" i="6"/>
  <c r="BZ66" i="6"/>
  <c r="BZ57" i="6"/>
  <c r="BZ42" i="6"/>
  <c r="BZ89" i="6"/>
  <c r="BZ29" i="6"/>
  <c r="BZ15" i="6"/>
  <c r="BZ8" i="6"/>
  <c r="BZ109" i="6"/>
  <c r="BZ95" i="6"/>
  <c r="BZ58" i="6"/>
  <c r="BZ56" i="6"/>
  <c r="BZ49" i="6"/>
  <c r="BZ169" i="6"/>
  <c r="BZ76" i="6"/>
  <c r="BZ74" i="6"/>
  <c r="BZ68" i="6"/>
  <c r="BZ167" i="6"/>
  <c r="BZ171" i="6"/>
  <c r="BZ209" i="6"/>
  <c r="BZ111" i="6"/>
  <c r="BZ162" i="6"/>
  <c r="BZ158" i="6"/>
  <c r="BZ165" i="6"/>
  <c r="BZ170" i="6"/>
  <c r="BZ160" i="6"/>
  <c r="BZ166" i="6"/>
  <c r="BZ105" i="6"/>
  <c r="BZ96" i="6"/>
  <c r="BZ86" i="6"/>
  <c r="BZ77" i="6"/>
  <c r="BZ69" i="6"/>
  <c r="BZ59" i="6"/>
  <c r="BZ54" i="6"/>
  <c r="BZ73" i="6"/>
  <c r="BZ60" i="6"/>
  <c r="BZ93" i="6"/>
  <c r="BZ115" i="6"/>
  <c r="BZ110" i="6"/>
  <c r="BZ99" i="6"/>
  <c r="BZ97" i="6"/>
  <c r="BZ72" i="6"/>
  <c r="BZ82" i="6"/>
  <c r="BZ112" i="6"/>
  <c r="BZ106" i="6"/>
  <c r="BZ81" i="6"/>
  <c r="BZ101" i="6"/>
  <c r="BZ84" i="6"/>
  <c r="BZ78" i="6"/>
  <c r="BZ70" i="6"/>
  <c r="BZ61" i="6"/>
  <c r="BZ55" i="6"/>
  <c r="BZ43" i="6"/>
  <c r="BZ41" i="6"/>
  <c r="BZ40" i="6"/>
  <c r="BZ34" i="6"/>
  <c r="BZ27" i="6"/>
  <c r="BZ23" i="6"/>
  <c r="BZ20" i="6"/>
  <c r="BZ14" i="6"/>
  <c r="BZ12" i="6"/>
  <c r="BZ7" i="6"/>
  <c r="BZ114" i="6"/>
  <c r="BZ98" i="6"/>
  <c r="BZ107" i="6"/>
  <c r="BZ88" i="6"/>
  <c r="BZ79" i="6"/>
  <c r="BZ71" i="6"/>
  <c r="BZ65" i="6"/>
  <c r="BZ50" i="6"/>
  <c r="BZ52" i="6"/>
  <c r="BZ51" i="6"/>
  <c r="BZ46" i="6"/>
  <c r="BZ37" i="6"/>
  <c r="BZ31" i="6"/>
  <c r="BZ28" i="6"/>
  <c r="BZ25" i="6"/>
  <c r="BZ19" i="6"/>
  <c r="BZ16" i="6"/>
  <c r="BZ11" i="6"/>
  <c r="BZ10" i="6"/>
  <c r="BZ116" i="6"/>
  <c r="BZ90" i="6"/>
  <c r="BZ85" i="6"/>
  <c r="BZ67" i="6"/>
  <c r="BZ87" i="6"/>
  <c r="BZ113" i="6"/>
  <c r="BZ108" i="6"/>
  <c r="BZ53" i="6"/>
  <c r="BA70" i="21" l="1"/>
  <c r="AY70" i="21"/>
  <c r="BC70" i="21" l="1"/>
  <c r="AS152" i="18" l="1"/>
  <c r="AQ152" i="18"/>
  <c r="AS150" i="17"/>
  <c r="AQ150" i="17"/>
  <c r="BW217" i="7"/>
  <c r="BU217" i="7"/>
  <c r="BX218" i="6"/>
  <c r="BV218" i="6"/>
  <c r="BY217" i="7" l="1"/>
  <c r="AU152" i="18"/>
  <c r="AU150" i="17"/>
  <c r="BZ218" i="6"/>
  <c r="AN66" i="19"/>
  <c r="AL66" i="19"/>
  <c r="BW6" i="12"/>
  <c r="BU6" i="12"/>
  <c r="AS192" i="16"/>
  <c r="AQ192" i="16"/>
  <c r="AS187" i="15"/>
  <c r="AQ187" i="15"/>
  <c r="BW131" i="8"/>
  <c r="BU131" i="8"/>
  <c r="BW264" i="7"/>
  <c r="BU264" i="7"/>
  <c r="BX264" i="6"/>
  <c r="BV264" i="6"/>
  <c r="BW266" i="7"/>
  <c r="BU266" i="7"/>
  <c r="AP66" i="19" l="1"/>
  <c r="BY6" i="12"/>
  <c r="AU187" i="15"/>
  <c r="BY131" i="8"/>
  <c r="BY264" i="7"/>
  <c r="AU192" i="16"/>
  <c r="BZ264" i="6"/>
  <c r="BY266" i="7"/>
  <c r="AN158" i="19"/>
  <c r="AL158" i="19"/>
  <c r="AP158" i="19" l="1"/>
  <c r="BA76" i="21" l="1"/>
  <c r="AY76" i="21"/>
  <c r="BA75" i="21"/>
  <c r="AY75" i="21"/>
  <c r="BA74" i="21"/>
  <c r="AY74" i="21"/>
  <c r="BA4" i="20"/>
  <c r="AY4" i="20"/>
  <c r="BC4" i="20" l="1"/>
  <c r="BC74" i="21"/>
  <c r="BC76" i="21"/>
  <c r="BC75" i="21"/>
  <c r="AQ157" i="18"/>
  <c r="AS157" i="18"/>
  <c r="AQ158" i="18"/>
  <c r="AS158" i="18"/>
  <c r="AQ159" i="18"/>
  <c r="AS159" i="18"/>
  <c r="AQ160" i="18"/>
  <c r="AS160" i="18"/>
  <c r="AQ161" i="18"/>
  <c r="AS161" i="18"/>
  <c r="AQ162" i="18"/>
  <c r="AS162" i="18"/>
  <c r="AQ163" i="18"/>
  <c r="AS163" i="18"/>
  <c r="AQ164" i="18"/>
  <c r="AS164" i="18"/>
  <c r="AQ165" i="18"/>
  <c r="AS165" i="18"/>
  <c r="AQ166" i="18"/>
  <c r="AS166" i="18"/>
  <c r="AQ167" i="18"/>
  <c r="AS167" i="18"/>
  <c r="AQ168" i="18"/>
  <c r="AS168" i="18"/>
  <c r="AQ169" i="18"/>
  <c r="AS169" i="18"/>
  <c r="AQ171" i="18"/>
  <c r="AS171" i="18"/>
  <c r="AQ194" i="18"/>
  <c r="AS194" i="18"/>
  <c r="AQ195" i="18"/>
  <c r="AS195" i="18"/>
  <c r="AQ197" i="18"/>
  <c r="AS197" i="18"/>
  <c r="AQ199" i="18"/>
  <c r="AS199" i="18"/>
  <c r="AQ204" i="18"/>
  <c r="AS204" i="18"/>
  <c r="AQ205" i="18"/>
  <c r="AS205" i="18"/>
  <c r="AQ210" i="18"/>
  <c r="AS210" i="18"/>
  <c r="AQ211" i="18"/>
  <c r="AS211" i="18"/>
  <c r="AQ212" i="18"/>
  <c r="AS212" i="18"/>
  <c r="AQ213" i="18"/>
  <c r="AS213" i="18"/>
  <c r="AQ214" i="18"/>
  <c r="AS214" i="18"/>
  <c r="AQ215" i="18"/>
  <c r="AS215" i="18"/>
  <c r="AQ216" i="18"/>
  <c r="AS216" i="18"/>
  <c r="AQ217" i="18"/>
  <c r="AS217" i="18"/>
  <c r="AQ218" i="18"/>
  <c r="AS218" i="18"/>
  <c r="AQ219" i="18"/>
  <c r="AS219" i="18"/>
  <c r="AQ224" i="18"/>
  <c r="AS224" i="18"/>
  <c r="AQ225" i="18"/>
  <c r="AS225" i="18"/>
  <c r="AQ226" i="18"/>
  <c r="AS226" i="18"/>
  <c r="AQ231" i="18"/>
  <c r="AS231" i="18"/>
  <c r="AQ236" i="18"/>
  <c r="AS236" i="18"/>
  <c r="AQ241" i="18"/>
  <c r="AS241" i="18"/>
  <c r="AQ246" i="18"/>
  <c r="AS246" i="18"/>
  <c r="AQ252" i="18"/>
  <c r="AS252" i="18"/>
  <c r="AQ254" i="18"/>
  <c r="AS254" i="18"/>
  <c r="AQ255" i="18"/>
  <c r="AS255" i="18"/>
  <c r="AQ256" i="18"/>
  <c r="AS256" i="18"/>
  <c r="AQ257" i="18"/>
  <c r="AS257" i="18"/>
  <c r="AQ258" i="18"/>
  <c r="AS258" i="18"/>
  <c r="AQ259" i="18"/>
  <c r="AS259" i="18"/>
  <c r="AQ260" i="18"/>
  <c r="AS260" i="18"/>
  <c r="AQ261" i="18"/>
  <c r="AS261" i="18"/>
  <c r="AQ262" i="18"/>
  <c r="AS262" i="18"/>
  <c r="AQ263" i="18"/>
  <c r="AS263" i="18"/>
  <c r="AQ264" i="18"/>
  <c r="AS264" i="18"/>
  <c r="AQ265" i="18"/>
  <c r="AS265" i="18"/>
  <c r="AQ266" i="18"/>
  <c r="AS266" i="18"/>
  <c r="AQ267" i="18"/>
  <c r="AS267" i="18"/>
  <c r="AQ268" i="18"/>
  <c r="AS268" i="18"/>
  <c r="AQ270" i="18"/>
  <c r="AS270" i="18"/>
  <c r="AQ271" i="18"/>
  <c r="AS271" i="18"/>
  <c r="AQ272" i="18"/>
  <c r="AS272" i="18"/>
  <c r="AQ273" i="18"/>
  <c r="AS273" i="18"/>
  <c r="AQ274" i="18"/>
  <c r="AS274" i="18"/>
  <c r="AQ275" i="18"/>
  <c r="AS275" i="18"/>
  <c r="AQ276" i="18"/>
  <c r="AS276" i="18"/>
  <c r="AQ277" i="18"/>
  <c r="AS277" i="18"/>
  <c r="AQ278" i="18"/>
  <c r="AS278" i="18"/>
  <c r="AS4" i="18"/>
  <c r="AU273" i="18" l="1"/>
  <c r="AU265" i="18"/>
  <c r="AU252" i="18"/>
  <c r="AU268" i="18"/>
  <c r="AU225" i="18"/>
  <c r="AU217" i="18"/>
  <c r="AU195" i="18"/>
  <c r="AU246" i="18"/>
  <c r="AU270" i="18"/>
  <c r="AU226" i="18"/>
  <c r="AU224" i="18"/>
  <c r="AU218" i="18"/>
  <c r="AU216" i="18"/>
  <c r="AU210" i="18"/>
  <c r="AU197" i="18"/>
  <c r="AU194" i="18"/>
  <c r="AU164" i="18"/>
  <c r="AU256" i="18"/>
  <c r="AU161" i="18"/>
  <c r="AU277" i="18"/>
  <c r="AU211" i="18"/>
  <c r="AU160" i="18"/>
  <c r="AU158" i="18"/>
  <c r="AU276" i="18"/>
  <c r="AU264" i="18"/>
  <c r="AU262" i="18"/>
  <c r="AU260" i="18"/>
  <c r="AU258" i="18"/>
  <c r="AU214" i="18"/>
  <c r="AU199" i="18"/>
  <c r="AU165" i="18"/>
  <c r="AU159" i="18"/>
  <c r="AU275" i="18"/>
  <c r="AU231" i="18"/>
  <c r="AU263" i="18"/>
  <c r="AU259" i="18"/>
  <c r="AU168" i="18"/>
  <c r="AU274" i="18"/>
  <c r="AU272" i="18"/>
  <c r="AU266" i="18"/>
  <c r="AU257" i="18"/>
  <c r="AU255" i="18"/>
  <c r="AU236" i="18"/>
  <c r="AU215" i="18"/>
  <c r="AU213" i="18"/>
  <c r="AU204" i="18"/>
  <c r="AU169" i="18"/>
  <c r="AU167" i="18"/>
  <c r="AU162" i="18"/>
  <c r="AU267" i="18"/>
  <c r="AU241" i="18"/>
  <c r="AU205" i="18"/>
  <c r="AU163" i="18"/>
  <c r="AU278" i="18"/>
  <c r="AU271" i="18"/>
  <c r="AU261" i="18"/>
  <c r="AU254" i="18"/>
  <c r="AU219" i="18"/>
  <c r="AU212" i="18"/>
  <c r="AU171" i="18"/>
  <c r="AU166" i="18"/>
  <c r="AU157" i="18"/>
  <c r="AS4" i="17"/>
  <c r="AQ4" i="17"/>
  <c r="AU4" i="17" l="1"/>
  <c r="AS4" i="16"/>
  <c r="AQ4" i="16"/>
  <c r="AS97" i="16"/>
  <c r="AQ97" i="16"/>
  <c r="AS96" i="16"/>
  <c r="AQ96" i="16"/>
  <c r="AS95" i="16"/>
  <c r="AQ95" i="16"/>
  <c r="BW4" i="14"/>
  <c r="BU4" i="14"/>
  <c r="BU109" i="10"/>
  <c r="BW109" i="10"/>
  <c r="BU110" i="10"/>
  <c r="BW110" i="10"/>
  <c r="BU111" i="10"/>
  <c r="BW111" i="10"/>
  <c r="BU112" i="10"/>
  <c r="BW112" i="10"/>
  <c r="BU113" i="10"/>
  <c r="BW113" i="10"/>
  <c r="BU114" i="10"/>
  <c r="BW114" i="10"/>
  <c r="BU115" i="10"/>
  <c r="BW115" i="10"/>
  <c r="BU116" i="10"/>
  <c r="BW116" i="10"/>
  <c r="BU117" i="10"/>
  <c r="BW117" i="10"/>
  <c r="BU118" i="10"/>
  <c r="BW118" i="10"/>
  <c r="BU119" i="10"/>
  <c r="BW119" i="10"/>
  <c r="BU120" i="10"/>
  <c r="BW120" i="10"/>
  <c r="BU121" i="10"/>
  <c r="BW121" i="10"/>
  <c r="BU123" i="10"/>
  <c r="BW123" i="10"/>
  <c r="BU125" i="10"/>
  <c r="BW125" i="10"/>
  <c r="BU142" i="10"/>
  <c r="BW142" i="10"/>
  <c r="BU143" i="10"/>
  <c r="BW143" i="10"/>
  <c r="BU144" i="10"/>
  <c r="BW144" i="10"/>
  <c r="BU146" i="10"/>
  <c r="BW146" i="10"/>
  <c r="AU4" i="16" l="1"/>
  <c r="BY4" i="14"/>
  <c r="AU96" i="16"/>
  <c r="AU97" i="16"/>
  <c r="AU95" i="16"/>
  <c r="BY146" i="10"/>
  <c r="BY121" i="10"/>
  <c r="BY113" i="10"/>
  <c r="BY144" i="10"/>
  <c r="BY119" i="10"/>
  <c r="BY120" i="10"/>
  <c r="BY114" i="10"/>
  <c r="BY143" i="10"/>
  <c r="BY118" i="10"/>
  <c r="BY116" i="10"/>
  <c r="BY112" i="10"/>
  <c r="BY142" i="10"/>
  <c r="BY123" i="10"/>
  <c r="BY111" i="10"/>
  <c r="BY109" i="10"/>
  <c r="BY125" i="10"/>
  <c r="BY117" i="10"/>
  <c r="BY115" i="10"/>
  <c r="BY110" i="10"/>
  <c r="BW4" i="8"/>
  <c r="BW53" i="8"/>
  <c r="BU53" i="8"/>
  <c r="BY53" i="8" l="1"/>
  <c r="BU123" i="7" l="1"/>
  <c r="BW123" i="7"/>
  <c r="BU125" i="7"/>
  <c r="BW125" i="7"/>
  <c r="BU129" i="7"/>
  <c r="BW129" i="7"/>
  <c r="BU222" i="7"/>
  <c r="BW222" i="7"/>
  <c r="BU223" i="7"/>
  <c r="BW223" i="7"/>
  <c r="BU224" i="7"/>
  <c r="BW224" i="7"/>
  <c r="BU225" i="7"/>
  <c r="BW225" i="7"/>
  <c r="BU226" i="7"/>
  <c r="BW226" i="7"/>
  <c r="BU227" i="7"/>
  <c r="BW227" i="7"/>
  <c r="BU228" i="7"/>
  <c r="BW228" i="7"/>
  <c r="BU229" i="7"/>
  <c r="BW229" i="7"/>
  <c r="BU230" i="7"/>
  <c r="BW230" i="7"/>
  <c r="BU231" i="7"/>
  <c r="BW231" i="7"/>
  <c r="BU232" i="7"/>
  <c r="BW232" i="7"/>
  <c r="BU233" i="7"/>
  <c r="BW233" i="7"/>
  <c r="BU234" i="7"/>
  <c r="BW234" i="7"/>
  <c r="BU235" i="7"/>
  <c r="BW235" i="7"/>
  <c r="BU236" i="7"/>
  <c r="BW236" i="7"/>
  <c r="BU237" i="7"/>
  <c r="BW237" i="7"/>
  <c r="BU238" i="7"/>
  <c r="BW238" i="7"/>
  <c r="BU240" i="7"/>
  <c r="BW240" i="7"/>
  <c r="BU241" i="7"/>
  <c r="BW241" i="7"/>
  <c r="BU242" i="7"/>
  <c r="BW242" i="7"/>
  <c r="BU244" i="7"/>
  <c r="BW244" i="7"/>
  <c r="BU245" i="7"/>
  <c r="BW245" i="7"/>
  <c r="BU271" i="7"/>
  <c r="BW271" i="7"/>
  <c r="BU272" i="7"/>
  <c r="BW272" i="7"/>
  <c r="BU273" i="7"/>
  <c r="BW273" i="7"/>
  <c r="BU275" i="7"/>
  <c r="BW275" i="7"/>
  <c r="BU276" i="7"/>
  <c r="BW276" i="7"/>
  <c r="BU278" i="7"/>
  <c r="BW278" i="7"/>
  <c r="BU285" i="7"/>
  <c r="BW285" i="7"/>
  <c r="BU286" i="7"/>
  <c r="BW286" i="7"/>
  <c r="BU291" i="7"/>
  <c r="BW291" i="7"/>
  <c r="BU292" i="7"/>
  <c r="BW292" i="7"/>
  <c r="BU294" i="7"/>
  <c r="BW294" i="7"/>
  <c r="BU295" i="7"/>
  <c r="BW295" i="7"/>
  <c r="BU296" i="7"/>
  <c r="BW296" i="7"/>
  <c r="BU297" i="7"/>
  <c r="BW297" i="7"/>
  <c r="BU298" i="7"/>
  <c r="BW298" i="7"/>
  <c r="BU299" i="7"/>
  <c r="BW299" i="7"/>
  <c r="BU300" i="7"/>
  <c r="BW300" i="7"/>
  <c r="BU301" i="7"/>
  <c r="BW301" i="7"/>
  <c r="BU302" i="7"/>
  <c r="BW302" i="7"/>
  <c r="BU303" i="7"/>
  <c r="BW303" i="7"/>
  <c r="BU304" i="7"/>
  <c r="BW304" i="7"/>
  <c r="BU305" i="7"/>
  <c r="BW305" i="7"/>
  <c r="BU307" i="7"/>
  <c r="BW307" i="7"/>
  <c r="BU312" i="7"/>
  <c r="BW312" i="7"/>
  <c r="BU313" i="7"/>
  <c r="BW313" i="7"/>
  <c r="BU314" i="7"/>
  <c r="BW314" i="7"/>
  <c r="BU322" i="7"/>
  <c r="BW322" i="7"/>
  <c r="BU323" i="7"/>
  <c r="BW323" i="7"/>
  <c r="BU328" i="7"/>
  <c r="BW328" i="7"/>
  <c r="BU333" i="7"/>
  <c r="BW333" i="7"/>
  <c r="BU334" i="7"/>
  <c r="BW334" i="7"/>
  <c r="BU339" i="7"/>
  <c r="BW339" i="7"/>
  <c r="BU344" i="7"/>
  <c r="BW344" i="7"/>
  <c r="BU349" i="7"/>
  <c r="BW349" i="7"/>
  <c r="BU355" i="7"/>
  <c r="BW355" i="7"/>
  <c r="BU356" i="7"/>
  <c r="BW356" i="7"/>
  <c r="BU358" i="7"/>
  <c r="BW358" i="7"/>
  <c r="BU359" i="7"/>
  <c r="BW359" i="7"/>
  <c r="BU360" i="7"/>
  <c r="BW360" i="7"/>
  <c r="BU361" i="7"/>
  <c r="BW361" i="7"/>
  <c r="BU362" i="7"/>
  <c r="BW362" i="7"/>
  <c r="BU363" i="7"/>
  <c r="BW363" i="7"/>
  <c r="BU364" i="7"/>
  <c r="BW364" i="7"/>
  <c r="BU365" i="7"/>
  <c r="BW365" i="7"/>
  <c r="BU366" i="7"/>
  <c r="BW366" i="7"/>
  <c r="BU367" i="7"/>
  <c r="BW367" i="7"/>
  <c r="BU368" i="7"/>
  <c r="BW368" i="7"/>
  <c r="BU369" i="7"/>
  <c r="BW369" i="7"/>
  <c r="BU371" i="7"/>
  <c r="BW371" i="7"/>
  <c r="BU372" i="7"/>
  <c r="BW372" i="7"/>
  <c r="BU373" i="7"/>
  <c r="BW373" i="7"/>
  <c r="BU374" i="7"/>
  <c r="BW374" i="7"/>
  <c r="BU375" i="7"/>
  <c r="BW375" i="7"/>
  <c r="BU376" i="7"/>
  <c r="BW376" i="7"/>
  <c r="BV4" i="6"/>
  <c r="BX4" i="6"/>
  <c r="BX128" i="6"/>
  <c r="BX126" i="6"/>
  <c r="BX139" i="6"/>
  <c r="BX144" i="6"/>
  <c r="BX141" i="6"/>
  <c r="BX140" i="6"/>
  <c r="BX143" i="6"/>
  <c r="BX142" i="6"/>
  <c r="BX138" i="6"/>
  <c r="BX137" i="6"/>
  <c r="BX135" i="6"/>
  <c r="BX132" i="6"/>
  <c r="BX133" i="6"/>
  <c r="BX134" i="6"/>
  <c r="BV126" i="6"/>
  <c r="BA175" i="21"/>
  <c r="AY175" i="21"/>
  <c r="BY123" i="7" l="1"/>
  <c r="BY129" i="7"/>
  <c r="BY125" i="7"/>
  <c r="BY230" i="7"/>
  <c r="BY371" i="7"/>
  <c r="BY224" i="7"/>
  <c r="BY294" i="7"/>
  <c r="BY369" i="7"/>
  <c r="BY365" i="7"/>
  <c r="BY361" i="7"/>
  <c r="BY359" i="7"/>
  <c r="BY323" i="7"/>
  <c r="BY299" i="7"/>
  <c r="BY295" i="7"/>
  <c r="BY292" i="7"/>
  <c r="BY286" i="7"/>
  <c r="BY278" i="7"/>
  <c r="BY275" i="7"/>
  <c r="BY285" i="7"/>
  <c r="BY328" i="7"/>
  <c r="BY339" i="7"/>
  <c r="BY231" i="7"/>
  <c r="BY240" i="7"/>
  <c r="BY300" i="7"/>
  <c r="BY356" i="7"/>
  <c r="BY241" i="7"/>
  <c r="BY225" i="7"/>
  <c r="BY364" i="7"/>
  <c r="BY360" i="7"/>
  <c r="BY355" i="7"/>
  <c r="BY245" i="7"/>
  <c r="BY226" i="7"/>
  <c r="BY366" i="7"/>
  <c r="BY296" i="7"/>
  <c r="BY227" i="7"/>
  <c r="BY223" i="7"/>
  <c r="BY376" i="7"/>
  <c r="BY374" i="7"/>
  <c r="BY344" i="7"/>
  <c r="BY312" i="7"/>
  <c r="BY305" i="7"/>
  <c r="BY303" i="7"/>
  <c r="BY271" i="7"/>
  <c r="BY236" i="7"/>
  <c r="BY234" i="7"/>
  <c r="BY322" i="7"/>
  <c r="BY307" i="7"/>
  <c r="BY237" i="7"/>
  <c r="BY372" i="7"/>
  <c r="BY362" i="7"/>
  <c r="BY349" i="7"/>
  <c r="BY313" i="7"/>
  <c r="BY301" i="7"/>
  <c r="BY291" i="7"/>
  <c r="BY272" i="7"/>
  <c r="BY238" i="7"/>
  <c r="BY232" i="7"/>
  <c r="BY222" i="7"/>
  <c r="BY375" i="7"/>
  <c r="BY373" i="7"/>
  <c r="BY367" i="7"/>
  <c r="BY358" i="7"/>
  <c r="BY333" i="7"/>
  <c r="BY304" i="7"/>
  <c r="BY302" i="7"/>
  <c r="BY297" i="7"/>
  <c r="BY276" i="7"/>
  <c r="BY273" i="7"/>
  <c r="BY242" i="7"/>
  <c r="BY235" i="7"/>
  <c r="BY233" i="7"/>
  <c r="BY228" i="7"/>
  <c r="BY368" i="7"/>
  <c r="BY363" i="7"/>
  <c r="BY334" i="7"/>
  <c r="BY314" i="7"/>
  <c r="BY298" i="7"/>
  <c r="BY244" i="7"/>
  <c r="BY229" i="7"/>
  <c r="BZ4" i="6"/>
  <c r="BZ126" i="6"/>
  <c r="BC175" i="21"/>
  <c r="AN201" i="3"/>
  <c r="AM201" i="3"/>
  <c r="AL201" i="3"/>
  <c r="AK201" i="3"/>
  <c r="AJ201" i="3"/>
  <c r="AI201" i="3"/>
  <c r="AH201" i="3"/>
  <c r="AG201" i="3"/>
  <c r="AF201" i="3"/>
  <c r="AD201" i="3"/>
  <c r="AC201" i="3"/>
  <c r="AB201" i="3"/>
  <c r="AA201" i="3"/>
  <c r="Z201" i="3"/>
  <c r="X201" i="3"/>
  <c r="W201" i="3"/>
  <c r="V201" i="3"/>
  <c r="U201" i="3"/>
  <c r="T201" i="3"/>
  <c r="S201" i="3"/>
  <c r="R201" i="3"/>
  <c r="BA173" i="21"/>
  <c r="AY173" i="21"/>
  <c r="BA155" i="20"/>
  <c r="AY155" i="20"/>
  <c r="BA154" i="20"/>
  <c r="AY154" i="20"/>
  <c r="AS191" i="17"/>
  <c r="AQ191" i="17"/>
  <c r="AS192" i="17"/>
  <c r="AQ192" i="17"/>
  <c r="AS200" i="16"/>
  <c r="AQ200" i="16"/>
  <c r="AS198" i="16"/>
  <c r="AQ198" i="16"/>
  <c r="AS197" i="16"/>
  <c r="AQ197" i="16"/>
  <c r="AS193" i="15"/>
  <c r="AQ193" i="15"/>
  <c r="AS192" i="15"/>
  <c r="AQ192" i="15"/>
  <c r="BW149" i="14"/>
  <c r="BU149" i="14"/>
  <c r="BW147" i="14"/>
  <c r="BU147" i="14"/>
  <c r="NZ31" i="13"/>
  <c r="NX31" i="13"/>
  <c r="BW37" i="12"/>
  <c r="BU37" i="12"/>
  <c r="BW153" i="11"/>
  <c r="BU153" i="11"/>
  <c r="BW151" i="11"/>
  <c r="BU151" i="11"/>
  <c r="BW150" i="11"/>
  <c r="BU150" i="11"/>
  <c r="BW141" i="9"/>
  <c r="BU141" i="9"/>
  <c r="BW139" i="8"/>
  <c r="BU139" i="8"/>
  <c r="BW137" i="8"/>
  <c r="BU137" i="8"/>
  <c r="BW136" i="8"/>
  <c r="BU136" i="8"/>
  <c r="BX275" i="6"/>
  <c r="BV275" i="6"/>
  <c r="BX274" i="6"/>
  <c r="BV274" i="6"/>
  <c r="BX272" i="6"/>
  <c r="BV272" i="6"/>
  <c r="BX271" i="6"/>
  <c r="BV271" i="6"/>
  <c r="BX270" i="6"/>
  <c r="BV270" i="6"/>
  <c r="BX269" i="6"/>
  <c r="BV269" i="6"/>
  <c r="AL4" i="19"/>
  <c r="BA151" i="21"/>
  <c r="AY151" i="21"/>
  <c r="BA150" i="21"/>
  <c r="AY150" i="21"/>
  <c r="BA148" i="21"/>
  <c r="AY148" i="21"/>
  <c r="BA147" i="21"/>
  <c r="AY147" i="21"/>
  <c r="BA146" i="21"/>
  <c r="AY146" i="21"/>
  <c r="BA145" i="21"/>
  <c r="AY145" i="21"/>
  <c r="BA144" i="21"/>
  <c r="AY144" i="21"/>
  <c r="BA143" i="21"/>
  <c r="AY143" i="21"/>
  <c r="BA142" i="21"/>
  <c r="AY142" i="21"/>
  <c r="BA141" i="21"/>
  <c r="AY141" i="21"/>
  <c r="BA140" i="21"/>
  <c r="AY140" i="21"/>
  <c r="BA139" i="21"/>
  <c r="AY139" i="21"/>
  <c r="BA138" i="21"/>
  <c r="AY138" i="21"/>
  <c r="BA137" i="21"/>
  <c r="AY137" i="21"/>
  <c r="BA136" i="21"/>
  <c r="AY136" i="21"/>
  <c r="BA135" i="21"/>
  <c r="AY135" i="21"/>
  <c r="BA134" i="21"/>
  <c r="AY134" i="21"/>
  <c r="BA133" i="21"/>
  <c r="AY133" i="21"/>
  <c r="BA132" i="21"/>
  <c r="AY132" i="21"/>
  <c r="BA131" i="21"/>
  <c r="AY131" i="21"/>
  <c r="BA135" i="20"/>
  <c r="AY135" i="20"/>
  <c r="BA134" i="20"/>
  <c r="AY134" i="20"/>
  <c r="BA133" i="20"/>
  <c r="AY133" i="20"/>
  <c r="BA132" i="20"/>
  <c r="AY132" i="20"/>
  <c r="BA131" i="20"/>
  <c r="AY131" i="20"/>
  <c r="BA130" i="20"/>
  <c r="AY130" i="20"/>
  <c r="BA129" i="20"/>
  <c r="AY129" i="20"/>
  <c r="BA128" i="20"/>
  <c r="AY128" i="20"/>
  <c r="BA127" i="20"/>
  <c r="AY127" i="20"/>
  <c r="BA126" i="20"/>
  <c r="AY126" i="20"/>
  <c r="BA125" i="20"/>
  <c r="AY125" i="20"/>
  <c r="BA124" i="20"/>
  <c r="AY124" i="20"/>
  <c r="BA123" i="20"/>
  <c r="AY123" i="20"/>
  <c r="AN148" i="19"/>
  <c r="AL148" i="19"/>
  <c r="AN147" i="19"/>
  <c r="AL147" i="19"/>
  <c r="AN145" i="19"/>
  <c r="AL145" i="19"/>
  <c r="AN144" i="19"/>
  <c r="AL144" i="19"/>
  <c r="AN143" i="19"/>
  <c r="AL143" i="19"/>
  <c r="AN142" i="19"/>
  <c r="AL142" i="19"/>
  <c r="AN141" i="19"/>
  <c r="AL141" i="19"/>
  <c r="AN140" i="19"/>
  <c r="AL140" i="19"/>
  <c r="AN139" i="19"/>
  <c r="AL139" i="19"/>
  <c r="AN138" i="19"/>
  <c r="AL138" i="19"/>
  <c r="AN137" i="19"/>
  <c r="AL137" i="19"/>
  <c r="AN136" i="19"/>
  <c r="AL136" i="19"/>
  <c r="AN135" i="19"/>
  <c r="AL135" i="19"/>
  <c r="AN134" i="19"/>
  <c r="AL134" i="19"/>
  <c r="AN133" i="19"/>
  <c r="AL133" i="19"/>
  <c r="AN132" i="19"/>
  <c r="AL132" i="19"/>
  <c r="AN131" i="19"/>
  <c r="AL131" i="19"/>
  <c r="AN130" i="19"/>
  <c r="AL130" i="19"/>
  <c r="AS84" i="18"/>
  <c r="AQ84" i="18"/>
  <c r="AS170" i="17"/>
  <c r="AQ170" i="17"/>
  <c r="AS169" i="17"/>
  <c r="AQ169" i="17"/>
  <c r="AS168" i="17"/>
  <c r="AQ168" i="17"/>
  <c r="AS167" i="17"/>
  <c r="AQ167" i="17"/>
  <c r="AS166" i="17"/>
  <c r="AQ166" i="17"/>
  <c r="AS165" i="17"/>
  <c r="AQ165" i="17"/>
  <c r="AS164" i="17"/>
  <c r="AQ164" i="17"/>
  <c r="AS163" i="17"/>
  <c r="AQ163" i="17"/>
  <c r="AS162" i="17"/>
  <c r="AQ162" i="17"/>
  <c r="AS161" i="17"/>
  <c r="AQ161" i="17"/>
  <c r="AS160" i="17"/>
  <c r="AQ160" i="17"/>
  <c r="AS159" i="17"/>
  <c r="AQ159" i="17"/>
  <c r="AS158" i="17"/>
  <c r="AQ158" i="17"/>
  <c r="AS157" i="17"/>
  <c r="AQ157" i="17"/>
  <c r="AS156" i="17"/>
  <c r="AQ156" i="17"/>
  <c r="AS155" i="17"/>
  <c r="AQ155" i="17"/>
  <c r="AS173" i="16"/>
  <c r="AQ173" i="16"/>
  <c r="AS172" i="16"/>
  <c r="AQ172" i="16"/>
  <c r="AS171" i="16"/>
  <c r="AQ171" i="16"/>
  <c r="AS170" i="16"/>
  <c r="AQ170" i="16"/>
  <c r="AS169" i="16"/>
  <c r="AQ169" i="16"/>
  <c r="AS168" i="16"/>
  <c r="AQ168" i="16"/>
  <c r="AS167" i="16"/>
  <c r="AQ167" i="16"/>
  <c r="AS166" i="16"/>
  <c r="AQ166" i="16"/>
  <c r="AS165" i="16"/>
  <c r="AQ165" i="16"/>
  <c r="AS164" i="16"/>
  <c r="AQ164" i="16"/>
  <c r="AS163" i="16"/>
  <c r="AQ163" i="16"/>
  <c r="AS170" i="15"/>
  <c r="AQ170" i="15"/>
  <c r="AS169" i="15"/>
  <c r="AQ169" i="15"/>
  <c r="AS168" i="15"/>
  <c r="AQ168" i="15"/>
  <c r="AS167" i="15"/>
  <c r="AQ167" i="15"/>
  <c r="AS166" i="15"/>
  <c r="AQ166" i="15"/>
  <c r="AS165" i="15"/>
  <c r="AQ165" i="15"/>
  <c r="AS164" i="15"/>
  <c r="AQ164" i="15"/>
  <c r="AS163" i="15"/>
  <c r="AQ163" i="15"/>
  <c r="AS162" i="15"/>
  <c r="AQ162" i="15"/>
  <c r="AS161" i="15"/>
  <c r="AQ161" i="15"/>
  <c r="AS160" i="15"/>
  <c r="AQ160" i="15"/>
  <c r="AS159" i="15"/>
  <c r="AQ159" i="15"/>
  <c r="AS158" i="15"/>
  <c r="AQ158" i="15"/>
  <c r="AS157" i="15"/>
  <c r="AQ157" i="15"/>
  <c r="BW129" i="14"/>
  <c r="BU129" i="14"/>
  <c r="BW63" i="14"/>
  <c r="BU63" i="14"/>
  <c r="BW127" i="14"/>
  <c r="BU127" i="14"/>
  <c r="BW126" i="14"/>
  <c r="BU126" i="14"/>
  <c r="BW125" i="14"/>
  <c r="BU125" i="14"/>
  <c r="BW124" i="14"/>
  <c r="BU124" i="14"/>
  <c r="BW123" i="14"/>
  <c r="BU123" i="14"/>
  <c r="BW122" i="14"/>
  <c r="BU122" i="14"/>
  <c r="BW121" i="14"/>
  <c r="BU121" i="14"/>
  <c r="BW120" i="14"/>
  <c r="BU120" i="14"/>
  <c r="BW119" i="14"/>
  <c r="BU119" i="14"/>
  <c r="BW118" i="14"/>
  <c r="BU118" i="14"/>
  <c r="BW117" i="14"/>
  <c r="BU117" i="14"/>
  <c r="BW116" i="14"/>
  <c r="BU116" i="14"/>
  <c r="BW115" i="14"/>
  <c r="BU115" i="14"/>
  <c r="BW114" i="14"/>
  <c r="BU114" i="14"/>
  <c r="BW113" i="14"/>
  <c r="BU113" i="14"/>
  <c r="NZ26" i="13"/>
  <c r="NX26" i="13"/>
  <c r="BW32" i="12"/>
  <c r="BU32" i="12"/>
  <c r="BW31" i="12"/>
  <c r="BU31" i="12"/>
  <c r="BW131" i="11"/>
  <c r="BU131" i="11"/>
  <c r="BW129" i="11"/>
  <c r="BU129" i="11"/>
  <c r="BW128" i="11"/>
  <c r="BU128" i="11"/>
  <c r="BW127" i="11"/>
  <c r="BU127" i="11"/>
  <c r="BW126" i="11"/>
  <c r="BU126" i="11"/>
  <c r="BW125" i="11"/>
  <c r="BU125" i="11"/>
  <c r="BW124" i="11"/>
  <c r="BU124" i="11"/>
  <c r="BW123" i="11"/>
  <c r="BU123" i="11"/>
  <c r="BW122" i="11"/>
  <c r="BU122" i="11"/>
  <c r="BW121" i="11"/>
  <c r="BU121" i="11"/>
  <c r="BW120" i="11"/>
  <c r="BU120" i="11"/>
  <c r="BW119" i="11"/>
  <c r="BU119" i="11"/>
  <c r="BW118" i="11"/>
  <c r="BU118" i="11"/>
  <c r="BW117" i="11"/>
  <c r="BU117" i="11"/>
  <c r="BW116" i="11"/>
  <c r="BU116" i="11"/>
  <c r="BW50" i="9"/>
  <c r="BU50" i="9"/>
  <c r="BW117" i="9"/>
  <c r="BU117" i="9"/>
  <c r="BW115" i="9"/>
  <c r="BU115" i="9"/>
  <c r="BW114" i="9"/>
  <c r="BU114" i="9"/>
  <c r="BW113" i="9"/>
  <c r="BU113" i="9"/>
  <c r="BW112" i="9"/>
  <c r="BU112" i="9"/>
  <c r="BW111" i="9"/>
  <c r="BU111" i="9"/>
  <c r="BW110" i="9"/>
  <c r="BU110" i="9"/>
  <c r="BW109" i="9"/>
  <c r="BU109" i="9"/>
  <c r="BW108" i="9"/>
  <c r="BU108" i="9"/>
  <c r="BW107" i="9"/>
  <c r="BU107" i="9"/>
  <c r="BW106" i="9"/>
  <c r="BU106" i="9"/>
  <c r="BW105" i="9"/>
  <c r="BU105" i="9"/>
  <c r="BW104" i="9"/>
  <c r="BU104" i="9"/>
  <c r="BW103" i="9"/>
  <c r="BU103" i="9"/>
  <c r="BW102" i="9"/>
  <c r="BU102" i="9"/>
  <c r="BW101" i="9"/>
  <c r="BU101" i="9"/>
  <c r="BW100" i="9"/>
  <c r="BU100" i="9"/>
  <c r="BW118" i="8"/>
  <c r="BU118" i="8"/>
  <c r="BW116" i="8"/>
  <c r="BU116" i="8"/>
  <c r="BW115" i="8"/>
  <c r="BU115" i="8"/>
  <c r="BW114" i="8"/>
  <c r="BU114" i="8"/>
  <c r="BW113" i="8"/>
  <c r="BU113" i="8"/>
  <c r="BW112" i="8"/>
  <c r="BU112" i="8"/>
  <c r="BW111" i="8"/>
  <c r="BU111" i="8"/>
  <c r="BW110" i="8"/>
  <c r="BU110" i="8"/>
  <c r="BW109" i="8"/>
  <c r="BU109" i="8"/>
  <c r="BW108" i="8"/>
  <c r="BU108" i="8"/>
  <c r="BW107" i="8"/>
  <c r="BU107" i="8"/>
  <c r="BW106" i="8"/>
  <c r="BU106" i="8"/>
  <c r="BW105" i="8"/>
  <c r="BU105" i="8"/>
  <c r="BW104" i="8"/>
  <c r="BU104" i="8"/>
  <c r="BW103" i="8"/>
  <c r="BU103" i="8"/>
  <c r="BW102" i="8"/>
  <c r="BU102" i="8"/>
  <c r="BW101" i="8"/>
  <c r="BU101" i="8"/>
  <c r="BW100" i="8"/>
  <c r="BU100" i="8"/>
  <c r="BC154" i="20" l="1"/>
  <c r="AU191" i="17"/>
  <c r="AU197" i="16"/>
  <c r="AU200" i="16"/>
  <c r="BY147" i="14"/>
  <c r="OB31" i="13"/>
  <c r="BY37" i="12"/>
  <c r="BC155" i="20"/>
  <c r="AU193" i="15"/>
  <c r="BY149" i="14"/>
  <c r="BY151" i="11"/>
  <c r="BY136" i="8"/>
  <c r="BY139" i="8"/>
  <c r="BC173" i="21"/>
  <c r="BZ272" i="6"/>
  <c r="BZ271" i="6"/>
  <c r="BZ274" i="6"/>
  <c r="AU84" i="18"/>
  <c r="AU192" i="17"/>
  <c r="AU198" i="16"/>
  <c r="AU192" i="15"/>
  <c r="BY114" i="14"/>
  <c r="BY125" i="14"/>
  <c r="OB26" i="13"/>
  <c r="BY31" i="12"/>
  <c r="BY150" i="11"/>
  <c r="BY153" i="11"/>
  <c r="BY141" i="9"/>
  <c r="BY137" i="8"/>
  <c r="BZ275" i="6"/>
  <c r="BZ269" i="6"/>
  <c r="BZ270" i="6"/>
  <c r="BC145" i="21"/>
  <c r="BC148" i="21"/>
  <c r="BC150" i="21"/>
  <c r="AP131" i="19"/>
  <c r="AP133" i="19"/>
  <c r="AP135" i="19"/>
  <c r="AP139" i="19"/>
  <c r="AP140" i="19"/>
  <c r="AP142" i="19"/>
  <c r="AP145" i="19"/>
  <c r="AP148" i="19"/>
  <c r="BY129" i="14"/>
  <c r="AP138" i="19"/>
  <c r="AP141" i="19"/>
  <c r="AP147" i="19"/>
  <c r="AU158" i="17"/>
  <c r="AU162" i="17"/>
  <c r="AU166" i="17"/>
  <c r="AU163" i="15"/>
  <c r="AU167" i="15"/>
  <c r="BY127" i="11"/>
  <c r="BY131" i="11"/>
  <c r="BY129" i="11"/>
  <c r="AU168" i="15"/>
  <c r="BC146" i="21"/>
  <c r="BC151" i="21"/>
  <c r="BC134" i="21"/>
  <c r="BC136" i="21"/>
  <c r="BC138" i="21"/>
  <c r="BC140" i="21"/>
  <c r="BC133" i="21"/>
  <c r="BC137" i="21"/>
  <c r="BC141" i="21"/>
  <c r="BC142" i="21"/>
  <c r="BC131" i="21"/>
  <c r="BC144" i="21"/>
  <c r="BC135" i="21"/>
  <c r="BC143" i="21"/>
  <c r="BC132" i="21"/>
  <c r="BC139" i="21"/>
  <c r="BC147" i="21"/>
  <c r="BC130" i="20"/>
  <c r="BC123" i="20"/>
  <c r="BC132" i="20"/>
  <c r="BC135" i="20"/>
  <c r="BC133" i="20"/>
  <c r="BC124" i="20"/>
  <c r="BC126" i="20"/>
  <c r="BC128" i="20"/>
  <c r="BC131" i="20"/>
  <c r="BC125" i="20"/>
  <c r="BC127" i="20"/>
  <c r="BC129" i="20"/>
  <c r="BC134" i="20"/>
  <c r="AP130" i="19"/>
  <c r="AP144" i="19"/>
  <c r="AP134" i="19"/>
  <c r="AP136" i="19"/>
  <c r="AP132" i="19"/>
  <c r="AP137" i="19"/>
  <c r="AP143" i="19"/>
  <c r="AU161" i="17"/>
  <c r="AU157" i="17"/>
  <c r="AU165" i="17"/>
  <c r="AU156" i="17"/>
  <c r="AU159" i="17"/>
  <c r="AU164" i="17"/>
  <c r="AU167" i="17"/>
  <c r="AU170" i="17"/>
  <c r="AU155" i="17"/>
  <c r="AU160" i="17"/>
  <c r="AU163" i="17"/>
  <c r="AU168" i="17"/>
  <c r="AU169" i="17"/>
  <c r="AU169" i="16"/>
  <c r="AU170" i="16"/>
  <c r="AU164" i="16"/>
  <c r="AU166" i="16"/>
  <c r="AU163" i="16"/>
  <c r="AU171" i="16"/>
  <c r="AU168" i="16"/>
  <c r="AU172" i="16"/>
  <c r="AU165" i="16"/>
  <c r="AU167" i="16"/>
  <c r="AU173" i="16"/>
  <c r="AU169" i="15"/>
  <c r="AU158" i="15"/>
  <c r="AU159" i="15"/>
  <c r="AU161" i="15"/>
  <c r="AU166" i="15"/>
  <c r="AU160" i="15"/>
  <c r="AU157" i="15"/>
  <c r="AU162" i="15"/>
  <c r="AU164" i="15"/>
  <c r="AU165" i="15"/>
  <c r="AU170" i="15"/>
  <c r="BY63" i="14"/>
  <c r="BY123" i="14"/>
  <c r="BY124" i="14"/>
  <c r="BY113" i="14"/>
  <c r="BY122" i="14"/>
  <c r="BY119" i="14"/>
  <c r="BY115" i="14"/>
  <c r="BY117" i="14"/>
  <c r="BY121" i="14"/>
  <c r="BY116" i="14"/>
  <c r="BY118" i="14"/>
  <c r="BY120" i="14"/>
  <c r="BY126" i="14"/>
  <c r="BY127" i="14"/>
  <c r="BY32" i="12"/>
  <c r="BY116" i="11"/>
  <c r="BY123" i="11"/>
  <c r="BY124" i="11"/>
  <c r="BY117" i="11"/>
  <c r="BY119" i="11"/>
  <c r="BY121" i="11"/>
  <c r="BY118" i="11"/>
  <c r="BY125" i="11"/>
  <c r="BY126" i="11"/>
  <c r="BY128" i="11"/>
  <c r="BY120" i="11"/>
  <c r="BY122" i="11"/>
  <c r="BY108" i="9"/>
  <c r="BY113" i="9"/>
  <c r="BY106" i="9"/>
  <c r="BY114" i="9"/>
  <c r="BY50" i="9"/>
  <c r="BY115" i="9"/>
  <c r="BY101" i="9"/>
  <c r="BY105" i="9"/>
  <c r="BY107" i="9"/>
  <c r="BY109" i="9"/>
  <c r="BY112" i="9"/>
  <c r="BY117" i="9"/>
  <c r="BY100" i="9"/>
  <c r="BY102" i="9"/>
  <c r="BY104" i="9"/>
  <c r="BY103" i="9"/>
  <c r="BY110" i="9"/>
  <c r="BY111" i="9"/>
  <c r="BY116" i="8"/>
  <c r="BY118" i="8"/>
  <c r="BY100" i="8"/>
  <c r="BY108" i="8"/>
  <c r="BY109" i="8"/>
  <c r="BY112" i="8"/>
  <c r="BY101" i="8"/>
  <c r="BY103" i="8"/>
  <c r="BY105" i="8"/>
  <c r="BY115" i="8"/>
  <c r="BY102" i="8"/>
  <c r="BY110" i="8"/>
  <c r="BY107" i="8"/>
  <c r="BY111" i="8"/>
  <c r="BY113" i="8"/>
  <c r="BY104" i="8"/>
  <c r="BY106" i="8"/>
  <c r="BY114" i="8"/>
  <c r="BX243" i="6"/>
  <c r="BV243" i="6"/>
  <c r="BX242" i="6"/>
  <c r="BV242" i="6"/>
  <c r="BX240" i="6"/>
  <c r="BV240" i="6"/>
  <c r="BX239" i="6"/>
  <c r="BV239" i="6"/>
  <c r="BX238" i="6"/>
  <c r="BV238" i="6"/>
  <c r="BX236" i="6"/>
  <c r="BV236" i="6"/>
  <c r="BX235" i="6"/>
  <c r="BV235" i="6"/>
  <c r="BX234" i="6"/>
  <c r="BV234" i="6"/>
  <c r="BX233" i="6"/>
  <c r="BV233" i="6"/>
  <c r="BX232" i="6"/>
  <c r="BV232" i="6"/>
  <c r="BX231" i="6"/>
  <c r="BV231" i="6"/>
  <c r="BX230" i="6"/>
  <c r="BV230" i="6"/>
  <c r="BX229" i="6"/>
  <c r="BV229" i="6"/>
  <c r="BX228" i="6"/>
  <c r="BV228" i="6"/>
  <c r="BX227" i="6"/>
  <c r="BV227" i="6"/>
  <c r="BX226" i="6"/>
  <c r="BV226" i="6"/>
  <c r="BX225" i="6"/>
  <c r="BV225" i="6"/>
  <c r="BX224" i="6"/>
  <c r="BV224" i="6"/>
  <c r="BX223" i="6"/>
  <c r="BV223" i="6"/>
  <c r="AS85" i="18"/>
  <c r="AQ85" i="18"/>
  <c r="BZ242" i="6" l="1"/>
  <c r="BZ233" i="6"/>
  <c r="BZ230" i="6"/>
  <c r="BZ234" i="6"/>
  <c r="BZ239" i="6"/>
  <c r="BZ238" i="6"/>
  <c r="BZ240" i="6"/>
  <c r="BZ243" i="6"/>
  <c r="BZ236" i="6"/>
  <c r="BZ224" i="6"/>
  <c r="BZ228" i="6"/>
  <c r="BZ225" i="6"/>
  <c r="BZ227" i="6"/>
  <c r="BZ229" i="6"/>
  <c r="BZ232" i="6"/>
  <c r="BZ223" i="6"/>
  <c r="BZ231" i="6"/>
  <c r="BZ226" i="6"/>
  <c r="BZ235" i="6"/>
  <c r="AU85" i="18"/>
  <c r="AS199" i="15" l="1"/>
  <c r="AQ199" i="15"/>
  <c r="AS198" i="15"/>
  <c r="AQ198" i="15"/>
  <c r="BX284" i="6"/>
  <c r="BV284" i="6"/>
  <c r="BV143" i="6"/>
  <c r="BZ143" i="6" s="1"/>
  <c r="BV144" i="6"/>
  <c r="BZ144" i="6" s="1"/>
  <c r="BW10" i="12"/>
  <c r="BU10" i="12"/>
  <c r="AU198" i="15" l="1"/>
  <c r="AU199" i="15"/>
  <c r="BZ284" i="6"/>
  <c r="BY10" i="12"/>
  <c r="NZ7" i="13"/>
  <c r="NX7" i="13"/>
  <c r="AC23" i="5"/>
  <c r="AS224" i="17"/>
  <c r="AQ224" i="17"/>
  <c r="BX325" i="6"/>
  <c r="BV325" i="6"/>
  <c r="AN67" i="19"/>
  <c r="AL67" i="19"/>
  <c r="BW56" i="11"/>
  <c r="BU56" i="11"/>
  <c r="BW56" i="10"/>
  <c r="BU56" i="10"/>
  <c r="BW52" i="10"/>
  <c r="BU52" i="10"/>
  <c r="BV142" i="6"/>
  <c r="BZ142" i="6" s="1"/>
  <c r="BV141" i="6"/>
  <c r="BZ141" i="6" s="1"/>
  <c r="BV140" i="6"/>
  <c r="BZ140" i="6" s="1"/>
  <c r="BV139" i="6"/>
  <c r="BZ139" i="6" s="1"/>
  <c r="BV138" i="6"/>
  <c r="BZ138" i="6" s="1"/>
  <c r="BV137" i="6"/>
  <c r="BZ137" i="6" s="1"/>
  <c r="BX136" i="6"/>
  <c r="BV136" i="6"/>
  <c r="BV135" i="6"/>
  <c r="BZ135" i="6" s="1"/>
  <c r="BV133" i="6"/>
  <c r="BZ133" i="6" s="1"/>
  <c r="BV134" i="6"/>
  <c r="BZ134" i="6" s="1"/>
  <c r="BV132" i="6"/>
  <c r="BZ132" i="6" s="1"/>
  <c r="BV128" i="6"/>
  <c r="BZ128" i="6" s="1"/>
  <c r="BA201" i="21"/>
  <c r="AY201" i="21"/>
  <c r="BA174" i="20"/>
  <c r="AY174" i="20"/>
  <c r="AN192" i="19"/>
  <c r="AL192" i="19"/>
  <c r="AS219" i="17"/>
  <c r="AQ219" i="17"/>
  <c r="AS236" i="16"/>
  <c r="AQ236" i="16"/>
  <c r="BW170" i="14"/>
  <c r="BU170" i="14"/>
  <c r="BW173" i="11"/>
  <c r="BU173" i="11"/>
  <c r="BW166" i="10"/>
  <c r="BU166" i="10"/>
  <c r="BW163" i="9"/>
  <c r="BU163" i="9"/>
  <c r="BW164" i="8"/>
  <c r="BU164" i="8"/>
  <c r="BX318" i="6"/>
  <c r="BV318" i="6"/>
  <c r="BA200" i="21"/>
  <c r="AY200" i="21"/>
  <c r="BA173" i="20"/>
  <c r="AY173" i="20"/>
  <c r="AN191" i="19"/>
  <c r="AL191" i="19"/>
  <c r="AN190" i="19"/>
  <c r="AL190" i="19"/>
  <c r="AS218" i="17"/>
  <c r="AQ218" i="17"/>
  <c r="AS217" i="17"/>
  <c r="AQ217" i="17"/>
  <c r="AS225" i="17"/>
  <c r="AQ225" i="17"/>
  <c r="AS235" i="16"/>
  <c r="AQ235" i="16"/>
  <c r="AS234" i="16"/>
  <c r="AQ234" i="16"/>
  <c r="AS222" i="15"/>
  <c r="AQ222" i="15"/>
  <c r="AS223" i="15"/>
  <c r="AQ223" i="15"/>
  <c r="AS221" i="15"/>
  <c r="AQ221" i="15"/>
  <c r="BW169" i="14"/>
  <c r="BU169" i="14"/>
  <c r="BW172" i="11"/>
  <c r="BU172" i="11"/>
  <c r="BW165" i="10"/>
  <c r="BU165" i="10"/>
  <c r="BW173" i="10"/>
  <c r="BU173" i="10"/>
  <c r="BW179" i="10"/>
  <c r="BU179" i="10"/>
  <c r="BW162" i="9"/>
  <c r="BU162" i="9"/>
  <c r="BW163" i="8"/>
  <c r="BU163" i="8"/>
  <c r="BW162" i="8"/>
  <c r="BU162" i="8"/>
  <c r="BX340" i="6"/>
  <c r="BV340" i="6"/>
  <c r="BX317" i="6"/>
  <c r="BV317" i="6"/>
  <c r="BX316" i="6"/>
  <c r="BV316" i="6"/>
  <c r="BX315" i="6"/>
  <c r="BV315" i="6"/>
  <c r="BW178" i="10"/>
  <c r="BU178" i="10"/>
  <c r="OB7" i="13" l="1"/>
  <c r="AP190" i="19"/>
  <c r="BY56" i="11"/>
  <c r="AU224" i="17"/>
  <c r="AU219" i="17"/>
  <c r="BZ325" i="6"/>
  <c r="BC201" i="21"/>
  <c r="AP67" i="19"/>
  <c r="AP192" i="19"/>
  <c r="BY170" i="14"/>
  <c r="BY173" i="11"/>
  <c r="BY52" i="10"/>
  <c r="BY56" i="10"/>
  <c r="BY166" i="10"/>
  <c r="BY163" i="9"/>
  <c r="BZ136" i="6"/>
  <c r="BZ318" i="6"/>
  <c r="BY164" i="8"/>
  <c r="BC174" i="20"/>
  <c r="AP191" i="19"/>
  <c r="AU217" i="17"/>
  <c r="AU236" i="16"/>
  <c r="BZ317" i="6"/>
  <c r="BC200" i="21"/>
  <c r="BC173" i="20"/>
  <c r="AU218" i="17"/>
  <c r="AU225" i="17"/>
  <c r="AU234" i="16"/>
  <c r="AU235" i="16"/>
  <c r="AU222" i="15"/>
  <c r="AU223" i="15"/>
  <c r="AU221" i="15"/>
  <c r="BY169" i="14"/>
  <c r="BY172" i="11"/>
  <c r="BY165" i="10"/>
  <c r="BY178" i="10"/>
  <c r="BY173" i="10"/>
  <c r="BY179" i="10"/>
  <c r="BY162" i="9"/>
  <c r="BY163" i="8"/>
  <c r="BY162" i="8"/>
  <c r="BZ340" i="6"/>
  <c r="BZ316" i="6"/>
  <c r="BZ315" i="6"/>
  <c r="BA186" i="21"/>
  <c r="AY186" i="21"/>
  <c r="BA195" i="21"/>
  <c r="AY195" i="21"/>
  <c r="BA193" i="21"/>
  <c r="AY193" i="21"/>
  <c r="BA188" i="21"/>
  <c r="AY188" i="21"/>
  <c r="BA189" i="21"/>
  <c r="AY189" i="21"/>
  <c r="BA184" i="21"/>
  <c r="AY184" i="21"/>
  <c r="BA183" i="21"/>
  <c r="AY183" i="21"/>
  <c r="BA187" i="21"/>
  <c r="AY187" i="21"/>
  <c r="BA191" i="21"/>
  <c r="AY191" i="21"/>
  <c r="BA185" i="21"/>
  <c r="AY185" i="21"/>
  <c r="BA190" i="21"/>
  <c r="AY190" i="21"/>
  <c r="BA194" i="21"/>
  <c r="AY194" i="21"/>
  <c r="BA192" i="21"/>
  <c r="AY192" i="21"/>
  <c r="BA179" i="20"/>
  <c r="AY179" i="20"/>
  <c r="BA161" i="20"/>
  <c r="AY161" i="20"/>
  <c r="BA162" i="20"/>
  <c r="AY162" i="20"/>
  <c r="BA165" i="20"/>
  <c r="AY165" i="20"/>
  <c r="BA160" i="20"/>
  <c r="AY160" i="20"/>
  <c r="BA164" i="20"/>
  <c r="AY164" i="20"/>
  <c r="BA166" i="20"/>
  <c r="AY166" i="20"/>
  <c r="BA167" i="20"/>
  <c r="AY167" i="20"/>
  <c r="BA168" i="20"/>
  <c r="AY168" i="20"/>
  <c r="BA163" i="20"/>
  <c r="AY163" i="20"/>
  <c r="AN175" i="19"/>
  <c r="AL175" i="19"/>
  <c r="AN177" i="19"/>
  <c r="AL177" i="19"/>
  <c r="AN185" i="19"/>
  <c r="AL185" i="19"/>
  <c r="AN180" i="19"/>
  <c r="AL180" i="19"/>
  <c r="AN178" i="19"/>
  <c r="AL178" i="19"/>
  <c r="AN176" i="19"/>
  <c r="AL176" i="19"/>
  <c r="AN174" i="19"/>
  <c r="AL174" i="19"/>
  <c r="AN179" i="19"/>
  <c r="AL179" i="19"/>
  <c r="AN181" i="19"/>
  <c r="AL181" i="19"/>
  <c r="AN182" i="19"/>
  <c r="AL182" i="19"/>
  <c r="AN183" i="19"/>
  <c r="AL183" i="19"/>
  <c r="AN184" i="19"/>
  <c r="AL184" i="19"/>
  <c r="AN172" i="19"/>
  <c r="AL172" i="19"/>
  <c r="AS230" i="17"/>
  <c r="AQ230" i="17"/>
  <c r="AS199" i="17"/>
  <c r="AQ199" i="17"/>
  <c r="AS201" i="17"/>
  <c r="AQ201" i="17"/>
  <c r="AS212" i="17"/>
  <c r="AQ212" i="17"/>
  <c r="AS204" i="17"/>
  <c r="AQ204" i="17"/>
  <c r="AS210" i="17"/>
  <c r="AQ210" i="17"/>
  <c r="AS200" i="17"/>
  <c r="AQ200" i="17"/>
  <c r="AS197" i="17"/>
  <c r="AQ197" i="17"/>
  <c r="AS203" i="17"/>
  <c r="AQ203" i="17"/>
  <c r="AS206" i="17"/>
  <c r="AQ206" i="17"/>
  <c r="AS202" i="17"/>
  <c r="AQ202" i="17"/>
  <c r="AS198" i="17"/>
  <c r="AQ198" i="17"/>
  <c r="AS207" i="17"/>
  <c r="AQ207" i="17"/>
  <c r="AS208" i="17"/>
  <c r="AQ208" i="17"/>
  <c r="AS209" i="17"/>
  <c r="AQ209" i="17"/>
  <c r="AS205" i="17"/>
  <c r="AQ205" i="17"/>
  <c r="AS211" i="17"/>
  <c r="AQ211" i="17"/>
  <c r="AS243" i="16"/>
  <c r="AQ243" i="16"/>
  <c r="AS227" i="16"/>
  <c r="AQ227" i="16"/>
  <c r="AS219" i="16"/>
  <c r="AQ219" i="16"/>
  <c r="AS213" i="16"/>
  <c r="AQ213" i="16"/>
  <c r="AS220" i="16"/>
  <c r="AQ220" i="16"/>
  <c r="AS209" i="16"/>
  <c r="AQ209" i="16"/>
  <c r="AS208" i="16"/>
  <c r="AQ208" i="16"/>
  <c r="AS212" i="16"/>
  <c r="AQ212" i="16"/>
  <c r="AS221" i="16"/>
  <c r="AQ221" i="16"/>
  <c r="AS211" i="16"/>
  <c r="AQ211" i="16"/>
  <c r="AS224" i="16"/>
  <c r="AQ224" i="16"/>
  <c r="AS214" i="16"/>
  <c r="AQ214" i="16"/>
  <c r="AS218" i="16"/>
  <c r="AQ218" i="16"/>
  <c r="AS228" i="16"/>
  <c r="AQ228" i="16"/>
  <c r="AS222" i="16"/>
  <c r="AQ222" i="16"/>
  <c r="AS225" i="16"/>
  <c r="AQ225" i="16"/>
  <c r="AS216" i="16"/>
  <c r="AQ216" i="16"/>
  <c r="AS229" i="16"/>
  <c r="AQ229" i="16"/>
  <c r="AS215" i="16"/>
  <c r="AQ215" i="16"/>
  <c r="AS223" i="16"/>
  <c r="AQ223" i="16"/>
  <c r="AS210" i="16"/>
  <c r="AQ210" i="16"/>
  <c r="AS217" i="16"/>
  <c r="AQ217" i="16"/>
  <c r="AS226" i="16"/>
  <c r="AQ226" i="16"/>
  <c r="AS206" i="16"/>
  <c r="AQ206" i="16"/>
  <c r="AS205" i="16"/>
  <c r="AQ205" i="16"/>
  <c r="BC185" i="21" l="1"/>
  <c r="BC179" i="20"/>
  <c r="AU243" i="16"/>
  <c r="AP182" i="19"/>
  <c r="AP177" i="19"/>
  <c r="BC191" i="21"/>
  <c r="BC183" i="21"/>
  <c r="BC193" i="21"/>
  <c r="BC186" i="21"/>
  <c r="BC190" i="21"/>
  <c r="BC195" i="21"/>
  <c r="BC194" i="21"/>
  <c r="BC192" i="21"/>
  <c r="BC189" i="21"/>
  <c r="BC187" i="21"/>
  <c r="BC184" i="21"/>
  <c r="BC188" i="21"/>
  <c r="BC168" i="20"/>
  <c r="BC166" i="20"/>
  <c r="BC162" i="20"/>
  <c r="BC167" i="20"/>
  <c r="BC164" i="20"/>
  <c r="BC163" i="20"/>
  <c r="BC165" i="20"/>
  <c r="BC160" i="20"/>
  <c r="BC161" i="20"/>
  <c r="AP181" i="19"/>
  <c r="AP176" i="19"/>
  <c r="AP175" i="19"/>
  <c r="AP185" i="19"/>
  <c r="AP183" i="19"/>
  <c r="AP184" i="19"/>
  <c r="AP174" i="19"/>
  <c r="AP178" i="19"/>
  <c r="AP179" i="19"/>
  <c r="AP180" i="19"/>
  <c r="AP172" i="19"/>
  <c r="AU203" i="17"/>
  <c r="AU200" i="17"/>
  <c r="AU204" i="17"/>
  <c r="AU201" i="17"/>
  <c r="AU230" i="17"/>
  <c r="AU205" i="17"/>
  <c r="AU198" i="17"/>
  <c r="AU199" i="17"/>
  <c r="AU210" i="17"/>
  <c r="AU209" i="17"/>
  <c r="AU202" i="17"/>
  <c r="AU197" i="17"/>
  <c r="AU211" i="17"/>
  <c r="AU208" i="17"/>
  <c r="AU207" i="17"/>
  <c r="AU206" i="17"/>
  <c r="AU212" i="17"/>
  <c r="AU224" i="16"/>
  <c r="AU220" i="16"/>
  <c r="AU219" i="16"/>
  <c r="AU212" i="16"/>
  <c r="AU213" i="16"/>
  <c r="AU226" i="16"/>
  <c r="AU217" i="16"/>
  <c r="AU229" i="16"/>
  <c r="AU223" i="16"/>
  <c r="AU214" i="16"/>
  <c r="AU208" i="16"/>
  <c r="AU210" i="16"/>
  <c r="AU215" i="16"/>
  <c r="AU216" i="16"/>
  <c r="AU222" i="16"/>
  <c r="AU218" i="16"/>
  <c r="AU227" i="16"/>
  <c r="AU211" i="16"/>
  <c r="AU228" i="16"/>
  <c r="AU205" i="16"/>
  <c r="AU225" i="16"/>
  <c r="AU221" i="16"/>
  <c r="AU209" i="16"/>
  <c r="AU206" i="16"/>
  <c r="AQ228" i="15"/>
  <c r="AS228" i="15"/>
  <c r="AS204" i="15"/>
  <c r="AQ204" i="15"/>
  <c r="AS207" i="15"/>
  <c r="AQ207" i="15"/>
  <c r="AS210" i="15"/>
  <c r="AQ210" i="15"/>
  <c r="AS205" i="15"/>
  <c r="AQ205" i="15"/>
  <c r="AS211" i="15"/>
  <c r="AQ211" i="15"/>
  <c r="AS209" i="15"/>
  <c r="AQ209" i="15"/>
  <c r="AS214" i="15"/>
  <c r="AQ214" i="15"/>
  <c r="AS206" i="15"/>
  <c r="AQ206" i="15"/>
  <c r="AS212" i="15"/>
  <c r="AQ212" i="15"/>
  <c r="AS208" i="15"/>
  <c r="AQ208" i="15"/>
  <c r="AS215" i="15"/>
  <c r="AQ215" i="15"/>
  <c r="AS216" i="15"/>
  <c r="AQ216" i="15"/>
  <c r="AS213" i="15"/>
  <c r="AQ213" i="15"/>
  <c r="BW160" i="14"/>
  <c r="BU160" i="14"/>
  <c r="BW161" i="14"/>
  <c r="BU161" i="14"/>
  <c r="BW163" i="14"/>
  <c r="BU163" i="14"/>
  <c r="BW157" i="14"/>
  <c r="BU157" i="14"/>
  <c r="BW156" i="14"/>
  <c r="BU156" i="14"/>
  <c r="BW159" i="14"/>
  <c r="BU159" i="14"/>
  <c r="BW162" i="14"/>
  <c r="BU162" i="14"/>
  <c r="BW158" i="14"/>
  <c r="BU158" i="14"/>
  <c r="BW164" i="14"/>
  <c r="BU164" i="14"/>
  <c r="BW154" i="14"/>
  <c r="BU154" i="14"/>
  <c r="NZ37" i="13"/>
  <c r="NX37" i="13"/>
  <c r="NZ36" i="13"/>
  <c r="NX36" i="13"/>
  <c r="BW47" i="12"/>
  <c r="BU47" i="12"/>
  <c r="BW42" i="12"/>
  <c r="BU42" i="12"/>
  <c r="BW161" i="11"/>
  <c r="BU161" i="11"/>
  <c r="BW167" i="11"/>
  <c r="BU167" i="11"/>
  <c r="BW163" i="11"/>
  <c r="BU163" i="11"/>
  <c r="BW164" i="11"/>
  <c r="BU164" i="11"/>
  <c r="BW160" i="11"/>
  <c r="BU160" i="11"/>
  <c r="BW166" i="11"/>
  <c r="BU166" i="11"/>
  <c r="BW162" i="11"/>
  <c r="BU162" i="11"/>
  <c r="BW165" i="11"/>
  <c r="BU165" i="11"/>
  <c r="OB37" i="13" l="1"/>
  <c r="BY158" i="14"/>
  <c r="BY159" i="14"/>
  <c r="BY161" i="14"/>
  <c r="BY157" i="14"/>
  <c r="BY163" i="14"/>
  <c r="BY156" i="14"/>
  <c r="BY164" i="11"/>
  <c r="BY167" i="11"/>
  <c r="BY47" i="12"/>
  <c r="BY42" i="12"/>
  <c r="AU228" i="15"/>
  <c r="AU206" i="15"/>
  <c r="AU209" i="15"/>
  <c r="AU205" i="15"/>
  <c r="AU207" i="15"/>
  <c r="AU215" i="15"/>
  <c r="AU214" i="15"/>
  <c r="AU211" i="15"/>
  <c r="AU204" i="15"/>
  <c r="AU208" i="15"/>
  <c r="AU213" i="15"/>
  <c r="AU216" i="15"/>
  <c r="AU212" i="15"/>
  <c r="AU210" i="15"/>
  <c r="BY164" i="14"/>
  <c r="BY162" i="14"/>
  <c r="BY160" i="14"/>
  <c r="BY154" i="14"/>
  <c r="OB36" i="13"/>
  <c r="BY162" i="11"/>
  <c r="BY160" i="11"/>
  <c r="BY161" i="11"/>
  <c r="BY165" i="11"/>
  <c r="BY163" i="11"/>
  <c r="BY166" i="11"/>
  <c r="BW158" i="11" l="1"/>
  <c r="BU158" i="11"/>
  <c r="BY158" i="11" l="1"/>
  <c r="BW160" i="10"/>
  <c r="BU160" i="10"/>
  <c r="BW155" i="10"/>
  <c r="BU155" i="10"/>
  <c r="BW156" i="10"/>
  <c r="BU156" i="10"/>
  <c r="BW158" i="10"/>
  <c r="BU158" i="10"/>
  <c r="BW153" i="10"/>
  <c r="BU153" i="10"/>
  <c r="BW154" i="10"/>
  <c r="BU154" i="10"/>
  <c r="BW157" i="10"/>
  <c r="BU157" i="10"/>
  <c r="BW159" i="10"/>
  <c r="BU159" i="10"/>
  <c r="BW151" i="10"/>
  <c r="BU151" i="10"/>
  <c r="BY157" i="10" l="1"/>
  <c r="BY153" i="10"/>
  <c r="BY160" i="10"/>
  <c r="BY158" i="10"/>
  <c r="BY155" i="10"/>
  <c r="BY154" i="10"/>
  <c r="BY156" i="10"/>
  <c r="BY159" i="10"/>
  <c r="BY151" i="10"/>
  <c r="BW178" i="9"/>
  <c r="BU178" i="9"/>
  <c r="BY178" i="9" l="1"/>
  <c r="BW168" i="9"/>
  <c r="BU168" i="9"/>
  <c r="BW150" i="9"/>
  <c r="BU150" i="9"/>
  <c r="BW152" i="9"/>
  <c r="BU152" i="9"/>
  <c r="BW157" i="9"/>
  <c r="BU157" i="9"/>
  <c r="BW154" i="9"/>
  <c r="BU154" i="9"/>
  <c r="BW155" i="9"/>
  <c r="BU155" i="9"/>
  <c r="BW149" i="9"/>
  <c r="BU149" i="9"/>
  <c r="BW153" i="9"/>
  <c r="BU153" i="9"/>
  <c r="BW156" i="9"/>
  <c r="BU156" i="9"/>
  <c r="BW151" i="9"/>
  <c r="BU151" i="9"/>
  <c r="BU173" i="9"/>
  <c r="BW173" i="9"/>
  <c r="BW147" i="9"/>
  <c r="BU147" i="9"/>
  <c r="BW146" i="9"/>
  <c r="BU146" i="9"/>
  <c r="BY147" i="9" l="1"/>
  <c r="BY151" i="9"/>
  <c r="BY153" i="9"/>
  <c r="BY155" i="9"/>
  <c r="BY156" i="9"/>
  <c r="BY152" i="9"/>
  <c r="BY168" i="9"/>
  <c r="BY146" i="9"/>
  <c r="BY173" i="9"/>
  <c r="BY154" i="9"/>
  <c r="BY150" i="9"/>
  <c r="BY149" i="9"/>
  <c r="BY157" i="9"/>
  <c r="BW147" i="8"/>
  <c r="BU147" i="8"/>
  <c r="BW156" i="8"/>
  <c r="BU156" i="8"/>
  <c r="BW150" i="8"/>
  <c r="BU150" i="8"/>
  <c r="BW151" i="8"/>
  <c r="BU151" i="8"/>
  <c r="BW152" i="8"/>
  <c r="BU152" i="8"/>
  <c r="BW146" i="8"/>
  <c r="BU146" i="8"/>
  <c r="BW149" i="8"/>
  <c r="BU149" i="8"/>
  <c r="BW154" i="8"/>
  <c r="BU154" i="8"/>
  <c r="BW153" i="8"/>
  <c r="BU153" i="8"/>
  <c r="BW148" i="8"/>
  <c r="BU148" i="8"/>
  <c r="BW157" i="8"/>
  <c r="BU157" i="8"/>
  <c r="BW155" i="8"/>
  <c r="BU155" i="8"/>
  <c r="BW144" i="8"/>
  <c r="BU144" i="8"/>
  <c r="BY155" i="8" l="1"/>
  <c r="BY148" i="8"/>
  <c r="BY154" i="8"/>
  <c r="BY146" i="8"/>
  <c r="BY151" i="8"/>
  <c r="BY156" i="8"/>
  <c r="BY152" i="8"/>
  <c r="BY150" i="8"/>
  <c r="BY153" i="8"/>
  <c r="BY147" i="8"/>
  <c r="BY144" i="8"/>
  <c r="BY157" i="8"/>
  <c r="BY149" i="8"/>
  <c r="BX339" i="6"/>
  <c r="BV339" i="6"/>
  <c r="BX332" i="6"/>
  <c r="BV332" i="6"/>
  <c r="BX311" i="6"/>
  <c r="BV311" i="6"/>
  <c r="BX310" i="6"/>
  <c r="BV310" i="6"/>
  <c r="BX327" i="6"/>
  <c r="BV327" i="6"/>
  <c r="BX326" i="6"/>
  <c r="BV326" i="6"/>
  <c r="BX292" i="6"/>
  <c r="BV292" i="6"/>
  <c r="BX297" i="6"/>
  <c r="BV297" i="6"/>
  <c r="BX308" i="6"/>
  <c r="BV308" i="6"/>
  <c r="BX304" i="6"/>
  <c r="BV304" i="6"/>
  <c r="BX294" i="6"/>
  <c r="BV294" i="6"/>
  <c r="BX295" i="6"/>
  <c r="BV295" i="6"/>
  <c r="BX291" i="6"/>
  <c r="BV291" i="6"/>
  <c r="BX300" i="6"/>
  <c r="BV300" i="6"/>
  <c r="BX305" i="6"/>
  <c r="BV305" i="6"/>
  <c r="BX298" i="6"/>
  <c r="BV298" i="6"/>
  <c r="BX293" i="6"/>
  <c r="BV293" i="6"/>
  <c r="BX296" i="6"/>
  <c r="BV296" i="6"/>
  <c r="BX299" i="6"/>
  <c r="BV299" i="6"/>
  <c r="BX303" i="6"/>
  <c r="BV303" i="6"/>
  <c r="BX302" i="6"/>
  <c r="BV302" i="6"/>
  <c r="BX307" i="6"/>
  <c r="BV307" i="6"/>
  <c r="BX301" i="6"/>
  <c r="BV301" i="6"/>
  <c r="BX306" i="6"/>
  <c r="BV306" i="6"/>
  <c r="BX289" i="6"/>
  <c r="BV289" i="6"/>
  <c r="BZ310" i="6" l="1"/>
  <c r="BZ332" i="6"/>
  <c r="BZ339" i="6"/>
  <c r="BZ311" i="6"/>
  <c r="BZ327" i="6"/>
  <c r="BZ326" i="6"/>
  <c r="BZ302" i="6"/>
  <c r="BZ299" i="6"/>
  <c r="BZ293" i="6"/>
  <c r="BZ300" i="6"/>
  <c r="BZ291" i="6"/>
  <c r="BZ308" i="6"/>
  <c r="BZ307" i="6"/>
  <c r="BZ296" i="6"/>
  <c r="BZ301" i="6"/>
  <c r="BZ289" i="6"/>
  <c r="BZ306" i="6"/>
  <c r="BZ297" i="6"/>
  <c r="BZ305" i="6"/>
  <c r="BZ303" i="6"/>
  <c r="BZ294" i="6"/>
  <c r="BZ292" i="6"/>
  <c r="BZ298" i="6"/>
  <c r="BZ295" i="6"/>
  <c r="BZ304" i="6"/>
  <c r="AQ238" i="15" l="1"/>
  <c r="AQ233" i="15"/>
  <c r="AQ4" i="18"/>
  <c r="AU4" i="18" s="1"/>
  <c r="BA216" i="21"/>
  <c r="AY216" i="21"/>
  <c r="BA194" i="20"/>
  <c r="AY194" i="20"/>
  <c r="AS249" i="17"/>
  <c r="AQ249" i="17"/>
  <c r="AS243" i="15"/>
  <c r="AQ243" i="15"/>
  <c r="BW188" i="11"/>
  <c r="BU188" i="11"/>
  <c r="BW194" i="10"/>
  <c r="BU194" i="10"/>
  <c r="BW188" i="9"/>
  <c r="BU188" i="9"/>
  <c r="BW179" i="8"/>
  <c r="BU179" i="8"/>
  <c r="BX360" i="6"/>
  <c r="BV360" i="6"/>
  <c r="AS244" i="17"/>
  <c r="AQ244" i="17"/>
  <c r="BX355" i="6"/>
  <c r="BV355" i="6"/>
  <c r="BA211" i="21"/>
  <c r="AY211" i="21"/>
  <c r="BA189" i="20"/>
  <c r="AY189" i="20"/>
  <c r="AN208" i="19"/>
  <c r="AL208" i="19"/>
  <c r="AS240" i="17"/>
  <c r="AQ240" i="17"/>
  <c r="AS238" i="15"/>
  <c r="BW179" i="14"/>
  <c r="BU179" i="14"/>
  <c r="BW183" i="11"/>
  <c r="BU183" i="11"/>
  <c r="BW189" i="10"/>
  <c r="BU189" i="10"/>
  <c r="BW183" i="9"/>
  <c r="BU183" i="9"/>
  <c r="BW174" i="8"/>
  <c r="BU174" i="8"/>
  <c r="BU169" i="8"/>
  <c r="BW169" i="8"/>
  <c r="BX350" i="6"/>
  <c r="BV350" i="6"/>
  <c r="BA206" i="21"/>
  <c r="AY206" i="21"/>
  <c r="BA184" i="20"/>
  <c r="AY184" i="20"/>
  <c r="AN202" i="19"/>
  <c r="AL202" i="19"/>
  <c r="AN203" i="19"/>
  <c r="AL203" i="19"/>
  <c r="AS235" i="17"/>
  <c r="AQ235" i="17"/>
  <c r="AS233" i="15"/>
  <c r="BW178" i="11"/>
  <c r="BU178" i="11"/>
  <c r="BW184" i="10"/>
  <c r="BU184" i="10"/>
  <c r="BX345" i="6"/>
  <c r="BV345" i="6"/>
  <c r="BA221" i="21"/>
  <c r="AY221" i="21"/>
  <c r="AN213" i="19"/>
  <c r="AL213" i="19"/>
  <c r="AS254" i="17"/>
  <c r="AQ254" i="17"/>
  <c r="AS248" i="15"/>
  <c r="AQ248" i="15"/>
  <c r="BW4" i="12"/>
  <c r="BU4" i="12"/>
  <c r="BY179" i="14" l="1"/>
  <c r="BC216" i="21"/>
  <c r="BC194" i="20"/>
  <c r="AP208" i="19"/>
  <c r="BY188" i="11"/>
  <c r="BY194" i="10"/>
  <c r="BY179" i="8"/>
  <c r="BZ355" i="6"/>
  <c r="AU249" i="17"/>
  <c r="BZ360" i="6"/>
  <c r="AU243" i="15"/>
  <c r="BY189" i="10"/>
  <c r="BY188" i="9"/>
  <c r="BZ350" i="6"/>
  <c r="AU244" i="17"/>
  <c r="BC211" i="21"/>
  <c r="BC189" i="20"/>
  <c r="AU240" i="17"/>
  <c r="AU238" i="15"/>
  <c r="BY183" i="9"/>
  <c r="BY174" i="8"/>
  <c r="BY183" i="11"/>
  <c r="BY178" i="11"/>
  <c r="BY184" i="10"/>
  <c r="AP202" i="19"/>
  <c r="BY169" i="8"/>
  <c r="BZ345" i="6"/>
  <c r="BC184" i="20"/>
  <c r="AP203" i="19"/>
  <c r="AU235" i="17"/>
  <c r="AU233" i="15"/>
  <c r="BC206" i="21"/>
  <c r="AP213" i="19"/>
  <c r="BC221" i="21"/>
  <c r="AU254" i="17"/>
  <c r="AU248" i="15"/>
  <c r="BY4" i="12"/>
  <c r="AS272" i="16" l="1"/>
  <c r="AQ272" i="16"/>
  <c r="AS269" i="16"/>
  <c r="AQ269" i="16"/>
  <c r="AS254" i="15"/>
  <c r="AQ254" i="15"/>
  <c r="BW235" i="10"/>
  <c r="BU235" i="10"/>
  <c r="BX366" i="6"/>
  <c r="BV366" i="6"/>
  <c r="BX371" i="6"/>
  <c r="BV371" i="6"/>
  <c r="BX367" i="6"/>
  <c r="BV367" i="6"/>
  <c r="BX365" i="6"/>
  <c r="BV365" i="6"/>
  <c r="AU272" i="16" l="1"/>
  <c r="AU254" i="15"/>
  <c r="BY235" i="10"/>
  <c r="BZ366" i="6"/>
  <c r="BZ371" i="6"/>
  <c r="AU269" i="16"/>
  <c r="BZ367" i="6"/>
  <c r="BZ365" i="6"/>
  <c r="BW4" i="10" l="1"/>
  <c r="BU4" i="10"/>
  <c r="BY4" i="10" l="1"/>
  <c r="BA253" i="21"/>
  <c r="AY253" i="21"/>
  <c r="BA252" i="21"/>
  <c r="AY252" i="21"/>
  <c r="BA251" i="21"/>
  <c r="AY251" i="21"/>
  <c r="BA250" i="21"/>
  <c r="AY250" i="21"/>
  <c r="BA249" i="21"/>
  <c r="AY249" i="21"/>
  <c r="BA248" i="21"/>
  <c r="AY248" i="21"/>
  <c r="BA247" i="21"/>
  <c r="AY247" i="21"/>
  <c r="BA246" i="21"/>
  <c r="AY246" i="21"/>
  <c r="BA232" i="21"/>
  <c r="AY232" i="21"/>
  <c r="BA239" i="21"/>
  <c r="AY239" i="21"/>
  <c r="BA240" i="21"/>
  <c r="AY240" i="21"/>
  <c r="BA242" i="21"/>
  <c r="AY242" i="21"/>
  <c r="BA231" i="21"/>
  <c r="AY231" i="21"/>
  <c r="BA228" i="21"/>
  <c r="AY228" i="21"/>
  <c r="BA235" i="21"/>
  <c r="AY235" i="21"/>
  <c r="BA241" i="21"/>
  <c r="AY241" i="21"/>
  <c r="BA237" i="21"/>
  <c r="AY237" i="21"/>
  <c r="BA234" i="21"/>
  <c r="AY234" i="21"/>
  <c r="BA238" i="21"/>
  <c r="AY238" i="21"/>
  <c r="BA236" i="21"/>
  <c r="AY236" i="21"/>
  <c r="BA230" i="21"/>
  <c r="AY230" i="21"/>
  <c r="BA244" i="21"/>
  <c r="AY244" i="21"/>
  <c r="BA229" i="21"/>
  <c r="AY229" i="21"/>
  <c r="BA243" i="21"/>
  <c r="AY243" i="21"/>
  <c r="BA233" i="21"/>
  <c r="AY233" i="21"/>
  <c r="BC246" i="21" l="1"/>
  <c r="BC250" i="21"/>
  <c r="BC252" i="21"/>
  <c r="BC247" i="21"/>
  <c r="BC249" i="21"/>
  <c r="BC237" i="21"/>
  <c r="BC232" i="21"/>
  <c r="BC229" i="21"/>
  <c r="BC244" i="21"/>
  <c r="BC236" i="21"/>
  <c r="BC234" i="21"/>
  <c r="BC241" i="21"/>
  <c r="BC228" i="21"/>
  <c r="BC242" i="21"/>
  <c r="BC239" i="21"/>
  <c r="BC251" i="21"/>
  <c r="BC233" i="21"/>
  <c r="BC230" i="21"/>
  <c r="BC238" i="21"/>
  <c r="BC235" i="21"/>
  <c r="BC253" i="21"/>
  <c r="BC243" i="21"/>
  <c r="BC231" i="21"/>
  <c r="BC240" i="21"/>
  <c r="BC248" i="21"/>
  <c r="BA226" i="21" l="1"/>
  <c r="AY226" i="21"/>
  <c r="BA205" i="20"/>
  <c r="AY205" i="20"/>
  <c r="BA212" i="20"/>
  <c r="AY212" i="20"/>
  <c r="BA211" i="20"/>
  <c r="AY211" i="20"/>
  <c r="BA201" i="20"/>
  <c r="AY201" i="20"/>
  <c r="BA200" i="20"/>
  <c r="AY200" i="20"/>
  <c r="BA204" i="20"/>
  <c r="AY204" i="20"/>
  <c r="BA208" i="20"/>
  <c r="AY208" i="20"/>
  <c r="BA199" i="20"/>
  <c r="AY199" i="20"/>
  <c r="BA207" i="20"/>
  <c r="AY207" i="20"/>
  <c r="BA213" i="20"/>
  <c r="AY213" i="20"/>
  <c r="BA209" i="20"/>
  <c r="AY209" i="20"/>
  <c r="BA206" i="20"/>
  <c r="AY206" i="20"/>
  <c r="BA210" i="20"/>
  <c r="AY210" i="20"/>
  <c r="BA203" i="20"/>
  <c r="AY203" i="20"/>
  <c r="BA214" i="20"/>
  <c r="AY214" i="20"/>
  <c r="BA202" i="20"/>
  <c r="AY202" i="20"/>
  <c r="AN229" i="19"/>
  <c r="AL229" i="19"/>
  <c r="AN225" i="19"/>
  <c r="AL225" i="19"/>
  <c r="AN233" i="19"/>
  <c r="AL233" i="19"/>
  <c r="AN235" i="19"/>
  <c r="AL235" i="19"/>
  <c r="AN222" i="19"/>
  <c r="AL222" i="19"/>
  <c r="AN221" i="19"/>
  <c r="AL221" i="19"/>
  <c r="AN231" i="19"/>
  <c r="AL231" i="19"/>
  <c r="AN220" i="19"/>
  <c r="AL220" i="19"/>
  <c r="AN230" i="19"/>
  <c r="AL230" i="19"/>
  <c r="AN227" i="19"/>
  <c r="AL227" i="19"/>
  <c r="AN234" i="19"/>
  <c r="AL234" i="19"/>
  <c r="AN226" i="19"/>
  <c r="AL226" i="19"/>
  <c r="AN232" i="19"/>
  <c r="AL232" i="19"/>
  <c r="AN237" i="19"/>
  <c r="AL237" i="19"/>
  <c r="AN228" i="19"/>
  <c r="AL228" i="19"/>
  <c r="AN224" i="19"/>
  <c r="AL224" i="19"/>
  <c r="AN236" i="19"/>
  <c r="AL236" i="19"/>
  <c r="AN223" i="19"/>
  <c r="AL223" i="19"/>
  <c r="AN218" i="19"/>
  <c r="AL218" i="19"/>
  <c r="AP223" i="19" l="1"/>
  <c r="AP237" i="19"/>
  <c r="BC202" i="20"/>
  <c r="BC201" i="20"/>
  <c r="BC212" i="20"/>
  <c r="AP227" i="19"/>
  <c r="AP221" i="19"/>
  <c r="AP225" i="19"/>
  <c r="AP224" i="19"/>
  <c r="AP226" i="19"/>
  <c r="AP220" i="19"/>
  <c r="AP235" i="19"/>
  <c r="AP228" i="19"/>
  <c r="AP234" i="19"/>
  <c r="AP231" i="19"/>
  <c r="AP233" i="19"/>
  <c r="AP236" i="19"/>
  <c r="AP232" i="19"/>
  <c r="AP230" i="19"/>
  <c r="AP222" i="19"/>
  <c r="AP229" i="19"/>
  <c r="BC226" i="21"/>
  <c r="BC214" i="20"/>
  <c r="BC200" i="20"/>
  <c r="BC211" i="20"/>
  <c r="BC205" i="20"/>
  <c r="BC203" i="20"/>
  <c r="BC208" i="20"/>
  <c r="BC210" i="20"/>
  <c r="BC209" i="20"/>
  <c r="BC207" i="20"/>
  <c r="BC204" i="20"/>
  <c r="BC206" i="20"/>
  <c r="BC213" i="20"/>
  <c r="BC199" i="20"/>
  <c r="AP218" i="19"/>
  <c r="AS262" i="17"/>
  <c r="AQ262" i="17"/>
  <c r="AS273" i="17"/>
  <c r="AQ273" i="17"/>
  <c r="AS274" i="17"/>
  <c r="AQ274" i="17"/>
  <c r="AS266" i="17"/>
  <c r="AQ266" i="17"/>
  <c r="AS259" i="17"/>
  <c r="AQ259" i="17"/>
  <c r="AS265" i="17"/>
  <c r="AQ265" i="17"/>
  <c r="AS267" i="17"/>
  <c r="AQ267" i="17"/>
  <c r="AS270" i="17"/>
  <c r="AQ270" i="17"/>
  <c r="AS269" i="17"/>
  <c r="AQ269" i="17"/>
  <c r="AS278" i="17"/>
  <c r="AQ278" i="17"/>
  <c r="AS263" i="17"/>
  <c r="AQ263" i="17"/>
  <c r="AS277" i="17"/>
  <c r="AQ277" i="17"/>
  <c r="AS268" i="17"/>
  <c r="AQ268" i="17"/>
  <c r="AS260" i="17"/>
  <c r="AQ260" i="17"/>
  <c r="AS264" i="17"/>
  <c r="AQ264" i="17"/>
  <c r="AS276" i="17"/>
  <c r="AQ276" i="17"/>
  <c r="AS275" i="17"/>
  <c r="AQ275" i="17"/>
  <c r="AS279" i="17"/>
  <c r="AQ279" i="17"/>
  <c r="AS272" i="17"/>
  <c r="AQ272" i="17"/>
  <c r="AS261" i="17"/>
  <c r="AQ261" i="17"/>
  <c r="AS271" i="17"/>
  <c r="AQ271" i="17"/>
  <c r="AS292" i="16"/>
  <c r="AQ292" i="16"/>
  <c r="AS291" i="16"/>
  <c r="AQ291" i="16"/>
  <c r="AS290" i="16"/>
  <c r="AQ290" i="16"/>
  <c r="AS289" i="16"/>
  <c r="AQ289" i="16"/>
  <c r="AS288" i="16"/>
  <c r="AQ288" i="16"/>
  <c r="AS287" i="16"/>
  <c r="AQ287" i="16"/>
  <c r="AS286" i="16"/>
  <c r="AQ286" i="16"/>
  <c r="AS285" i="16"/>
  <c r="AQ285" i="16"/>
  <c r="AS284" i="16"/>
  <c r="AQ284" i="16"/>
  <c r="AS273" i="16"/>
  <c r="AQ273" i="16"/>
  <c r="AS270" i="16"/>
  <c r="AQ270" i="16"/>
  <c r="AS267" i="16"/>
  <c r="AQ267" i="16"/>
  <c r="AS274" i="16"/>
  <c r="AQ274" i="16"/>
  <c r="AS278" i="16"/>
  <c r="AQ278" i="16"/>
  <c r="AS280" i="16"/>
  <c r="AQ280" i="16"/>
  <c r="AS266" i="16"/>
  <c r="AQ266" i="16"/>
  <c r="AS275" i="16"/>
  <c r="AQ275" i="16"/>
  <c r="AS282" i="16"/>
  <c r="AQ282" i="16"/>
  <c r="AS276" i="16"/>
  <c r="AQ276" i="16"/>
  <c r="AS281" i="16"/>
  <c r="AQ281" i="16"/>
  <c r="AS277" i="16"/>
  <c r="AQ277" i="16"/>
  <c r="AS279" i="16"/>
  <c r="AQ279" i="16"/>
  <c r="AS268" i="16"/>
  <c r="AQ268" i="16"/>
  <c r="AS271" i="16"/>
  <c r="AQ271" i="16"/>
  <c r="AS264" i="16"/>
  <c r="AQ264" i="16"/>
  <c r="AS263" i="16"/>
  <c r="AQ263" i="16"/>
  <c r="AS259" i="15"/>
  <c r="AQ259" i="15"/>
  <c r="AS256" i="15"/>
  <c r="AQ256" i="15"/>
  <c r="AS265" i="15"/>
  <c r="AQ265" i="15"/>
  <c r="AS264" i="15"/>
  <c r="AQ264" i="15"/>
  <c r="AS253" i="15"/>
  <c r="AQ253" i="15"/>
  <c r="AS257" i="15"/>
  <c r="AQ257" i="15"/>
  <c r="AS261" i="15"/>
  <c r="AQ261" i="15"/>
  <c r="AS262" i="15"/>
  <c r="AQ262" i="15"/>
  <c r="AS258" i="15"/>
  <c r="AQ258" i="15"/>
  <c r="AS255" i="15"/>
  <c r="AQ255" i="15"/>
  <c r="AS266" i="15"/>
  <c r="AQ266" i="15"/>
  <c r="AS260" i="15"/>
  <c r="AQ260" i="15"/>
  <c r="AS263" i="15"/>
  <c r="AQ263" i="15"/>
  <c r="AS267" i="15"/>
  <c r="AQ267" i="15"/>
  <c r="AS268" i="15"/>
  <c r="AQ268" i="15"/>
  <c r="AU265" i="17" l="1"/>
  <c r="AU287" i="16"/>
  <c r="AU291" i="16"/>
  <c r="AU279" i="17"/>
  <c r="AU275" i="17"/>
  <c r="AU268" i="17"/>
  <c r="AU262" i="17"/>
  <c r="AU272" i="17"/>
  <c r="AU267" i="17"/>
  <c r="AU273" i="17"/>
  <c r="AU274" i="17"/>
  <c r="AU276" i="17"/>
  <c r="AU260" i="17"/>
  <c r="AU277" i="17"/>
  <c r="AU278" i="17"/>
  <c r="AU269" i="17"/>
  <c r="AU271" i="17"/>
  <c r="AU264" i="17"/>
  <c r="AU270" i="17"/>
  <c r="AU259" i="17"/>
  <c r="AU261" i="17"/>
  <c r="AU263" i="17"/>
  <c r="AU266" i="17"/>
  <c r="AU260" i="15"/>
  <c r="AU264" i="15"/>
  <c r="AU256" i="15"/>
  <c r="AU268" i="16"/>
  <c r="AU277" i="16"/>
  <c r="AU276" i="16"/>
  <c r="AU292" i="16"/>
  <c r="AU280" i="16"/>
  <c r="AU270" i="16"/>
  <c r="AU284" i="16"/>
  <c r="AU278" i="16"/>
  <c r="AU267" i="16"/>
  <c r="AU285" i="16"/>
  <c r="AU290" i="16"/>
  <c r="AU271" i="16"/>
  <c r="AU282" i="16"/>
  <c r="AU266" i="16"/>
  <c r="AU286" i="16"/>
  <c r="AU288" i="16"/>
  <c r="AU289" i="16"/>
  <c r="AU263" i="16"/>
  <c r="AU275" i="16"/>
  <c r="AU273" i="16"/>
  <c r="AU279" i="16"/>
  <c r="AU281" i="16"/>
  <c r="AU274" i="16"/>
  <c r="AU264" i="16"/>
  <c r="AU266" i="15"/>
  <c r="AU258" i="15"/>
  <c r="AU261" i="15"/>
  <c r="AU253" i="15"/>
  <c r="AU265" i="15"/>
  <c r="AU259" i="15"/>
  <c r="AU257" i="15"/>
  <c r="AU263" i="15"/>
  <c r="AU267" i="15"/>
  <c r="AU268" i="15"/>
  <c r="AU255" i="15"/>
  <c r="AU262" i="15"/>
  <c r="NZ52" i="13" l="1"/>
  <c r="NX52" i="13"/>
  <c r="NZ51" i="13"/>
  <c r="NX51" i="13"/>
  <c r="NZ50" i="13"/>
  <c r="NX50" i="13"/>
  <c r="NZ49" i="13"/>
  <c r="NX49" i="13"/>
  <c r="NZ48" i="13"/>
  <c r="NX48" i="13"/>
  <c r="NZ47" i="13"/>
  <c r="NX47" i="13"/>
  <c r="NZ46" i="13"/>
  <c r="NX46" i="13"/>
  <c r="NZ45" i="13"/>
  <c r="NX45" i="13"/>
  <c r="NZ44" i="13"/>
  <c r="NX44" i="13"/>
  <c r="NZ42" i="13"/>
  <c r="NX42" i="13"/>
  <c r="BW62" i="12"/>
  <c r="BU62" i="12"/>
  <c r="BW61" i="12"/>
  <c r="BU61" i="12"/>
  <c r="BW60" i="12"/>
  <c r="BU60" i="12"/>
  <c r="BW59" i="12"/>
  <c r="BU59" i="12"/>
  <c r="BW58" i="12"/>
  <c r="BU58" i="12"/>
  <c r="BW57" i="12"/>
  <c r="BU57" i="12"/>
  <c r="BW56" i="12"/>
  <c r="BU56" i="12"/>
  <c r="BW55" i="12"/>
  <c r="BU55" i="12"/>
  <c r="BW54" i="12"/>
  <c r="BU54" i="12"/>
  <c r="BW52" i="12"/>
  <c r="BU52" i="12"/>
  <c r="OB45" i="13" l="1"/>
  <c r="OB47" i="13"/>
  <c r="OB49" i="13"/>
  <c r="OB51" i="13"/>
  <c r="OB44" i="13"/>
  <c r="OB46" i="13"/>
  <c r="OB48" i="13"/>
  <c r="OB50" i="13"/>
  <c r="OB52" i="13"/>
  <c r="OB42" i="13"/>
  <c r="BY52" i="12"/>
  <c r="BY55" i="12"/>
  <c r="BY57" i="12"/>
  <c r="BY59" i="12"/>
  <c r="BY61" i="12"/>
  <c r="BY58" i="12"/>
  <c r="BY60" i="12"/>
  <c r="BY62" i="12"/>
  <c r="BY54" i="12"/>
  <c r="BY56" i="12"/>
  <c r="BW226" i="11"/>
  <c r="BU226" i="11"/>
  <c r="BW225" i="11"/>
  <c r="BU225" i="11"/>
  <c r="BW224" i="11"/>
  <c r="BU224" i="11"/>
  <c r="BW223" i="11"/>
  <c r="BU223" i="11"/>
  <c r="BW222" i="11"/>
  <c r="BU222" i="11"/>
  <c r="BW221" i="11"/>
  <c r="BU221" i="11"/>
  <c r="BW220" i="11"/>
  <c r="BU220" i="11"/>
  <c r="BW219" i="11"/>
  <c r="BU219" i="11"/>
  <c r="BW206" i="11"/>
  <c r="BU206" i="11"/>
  <c r="BW202" i="11"/>
  <c r="BU202" i="11"/>
  <c r="BW212" i="11"/>
  <c r="BU212" i="11"/>
  <c r="BW211" i="11"/>
  <c r="BU211" i="11"/>
  <c r="BW215" i="11"/>
  <c r="BU215" i="11"/>
  <c r="BW214" i="11"/>
  <c r="BU214" i="11"/>
  <c r="BW197" i="11"/>
  <c r="BU197" i="11"/>
  <c r="BW196" i="11"/>
  <c r="BU196" i="11"/>
  <c r="BW201" i="11"/>
  <c r="BU201" i="11"/>
  <c r="BW208" i="11"/>
  <c r="BU208" i="11"/>
  <c r="BW195" i="11"/>
  <c r="BU195" i="11"/>
  <c r="BW207" i="11"/>
  <c r="BU207" i="11"/>
  <c r="BW205" i="11"/>
  <c r="BU205" i="11"/>
  <c r="BW213" i="11"/>
  <c r="BU213" i="11"/>
  <c r="BW203" i="11"/>
  <c r="BU203" i="11"/>
  <c r="BW209" i="11"/>
  <c r="BU209" i="11"/>
  <c r="BW204" i="11"/>
  <c r="BU204" i="11"/>
  <c r="BW210" i="11"/>
  <c r="BU210" i="11"/>
  <c r="BW200" i="11"/>
  <c r="BU200" i="11"/>
  <c r="BW216" i="11"/>
  <c r="BU216" i="11"/>
  <c r="BW199" i="11"/>
  <c r="BU199" i="11"/>
  <c r="BW217" i="11"/>
  <c r="BU217" i="11"/>
  <c r="BW198" i="11"/>
  <c r="BU198" i="11"/>
  <c r="BW193" i="11"/>
  <c r="BU193" i="11"/>
  <c r="BW231" i="10"/>
  <c r="BU231" i="10"/>
  <c r="BW230" i="10"/>
  <c r="BU230" i="10"/>
  <c r="BW229" i="10"/>
  <c r="BU229" i="10"/>
  <c r="BW228" i="10"/>
  <c r="BU228" i="10"/>
  <c r="BW227" i="10"/>
  <c r="BU227" i="10"/>
  <c r="BW226" i="10"/>
  <c r="BU226" i="10"/>
  <c r="BW225" i="10"/>
  <c r="BU225" i="10"/>
  <c r="BW224" i="10"/>
  <c r="BU224" i="10"/>
  <c r="BW212" i="10"/>
  <c r="BU212" i="10"/>
  <c r="BW208" i="10"/>
  <c r="BU208" i="10"/>
  <c r="BW217" i="10"/>
  <c r="BU217" i="10"/>
  <c r="BW216" i="10"/>
  <c r="BU216" i="10"/>
  <c r="BW220" i="10"/>
  <c r="BU220" i="10"/>
  <c r="BW219" i="10"/>
  <c r="BU219" i="10"/>
  <c r="BW204" i="10"/>
  <c r="BU204" i="10"/>
  <c r="BW203" i="10"/>
  <c r="BU203" i="10"/>
  <c r="BW207" i="10"/>
  <c r="BU207" i="10"/>
  <c r="BW214" i="10"/>
  <c r="BU214" i="10"/>
  <c r="BW202" i="10"/>
  <c r="BU202" i="10"/>
  <c r="BW213" i="10"/>
  <c r="BU213" i="10"/>
  <c r="BW211" i="10"/>
  <c r="BU211" i="10"/>
  <c r="BW218" i="10"/>
  <c r="BU218" i="10"/>
  <c r="BW209" i="10"/>
  <c r="BU209" i="10"/>
  <c r="BW215" i="10"/>
  <c r="BU215" i="10"/>
  <c r="BW210" i="10"/>
  <c r="BU210" i="10"/>
  <c r="BW206" i="10"/>
  <c r="BU206" i="10"/>
  <c r="BW221" i="10"/>
  <c r="BU221" i="10"/>
  <c r="BW205" i="10"/>
  <c r="BU205" i="10"/>
  <c r="BW222" i="10"/>
  <c r="BU222" i="10"/>
  <c r="BW200" i="10"/>
  <c r="BU200" i="10"/>
  <c r="BW199" i="10"/>
  <c r="BU199" i="10"/>
  <c r="BY193" i="11" l="1"/>
  <c r="BY225" i="11"/>
  <c r="BY226" i="10"/>
  <c r="BY230" i="10"/>
  <c r="BY224" i="10"/>
  <c r="BY228" i="10"/>
  <c r="BY202" i="11"/>
  <c r="BY200" i="11"/>
  <c r="BY213" i="11"/>
  <c r="BY208" i="11"/>
  <c r="BY204" i="11"/>
  <c r="BY214" i="11"/>
  <c r="BY198" i="11"/>
  <c r="BY219" i="11"/>
  <c r="BY226" i="11"/>
  <c r="BY210" i="11"/>
  <c r="BY201" i="11"/>
  <c r="BY222" i="11"/>
  <c r="BY224" i="11"/>
  <c r="BY217" i="11"/>
  <c r="BY203" i="11"/>
  <c r="BY205" i="11"/>
  <c r="BY195" i="11"/>
  <c r="BY215" i="11"/>
  <c r="BY221" i="11"/>
  <c r="BY220" i="11"/>
  <c r="BY223" i="11"/>
  <c r="BY216" i="11"/>
  <c r="BY209" i="11"/>
  <c r="BY196" i="11"/>
  <c r="BY212" i="11"/>
  <c r="BY206" i="11"/>
  <c r="BY197" i="11"/>
  <c r="BY199" i="11"/>
  <c r="BY207" i="11"/>
  <c r="BY211" i="11"/>
  <c r="BY221" i="10"/>
  <c r="BY209" i="10"/>
  <c r="BY202" i="10"/>
  <c r="BY204" i="10"/>
  <c r="BY208" i="10"/>
  <c r="BY225" i="10"/>
  <c r="BY229" i="10"/>
  <c r="BY227" i="10"/>
  <c r="BY231" i="10"/>
  <c r="BY222" i="10"/>
  <c r="BY210" i="10"/>
  <c r="BY211" i="10"/>
  <c r="BY207" i="10"/>
  <c r="BY216" i="10"/>
  <c r="BY212" i="10"/>
  <c r="BY199" i="10"/>
  <c r="BY205" i="10"/>
  <c r="BY215" i="10"/>
  <c r="BY213" i="10"/>
  <c r="BY203" i="10"/>
  <c r="BY217" i="10"/>
  <c r="BY206" i="10"/>
  <c r="BY218" i="10"/>
  <c r="BY214" i="10"/>
  <c r="BY219" i="10"/>
  <c r="BY220" i="10"/>
  <c r="BY200" i="10"/>
  <c r="BW203" i="9"/>
  <c r="BU203" i="9"/>
  <c r="BW200" i="9"/>
  <c r="BU200" i="9"/>
  <c r="BW207" i="9"/>
  <c r="BU207" i="9"/>
  <c r="BW206" i="9"/>
  <c r="BU206" i="9"/>
  <c r="BW210" i="9"/>
  <c r="BU210" i="9"/>
  <c r="BW209" i="9"/>
  <c r="BU209" i="9"/>
  <c r="BW196" i="9"/>
  <c r="BU196" i="9"/>
  <c r="BW195" i="9"/>
  <c r="BU195" i="9"/>
  <c r="BW199" i="9"/>
  <c r="BU199" i="9"/>
  <c r="BW194" i="9"/>
  <c r="BU194" i="9"/>
  <c r="BW204" i="9"/>
  <c r="BU204" i="9"/>
  <c r="BW202" i="9"/>
  <c r="BU202" i="9"/>
  <c r="BW208" i="9"/>
  <c r="BU208" i="9"/>
  <c r="BW205" i="9"/>
  <c r="BU205" i="9"/>
  <c r="BW201" i="9"/>
  <c r="BU201" i="9"/>
  <c r="BW198" i="9"/>
  <c r="BU198" i="9"/>
  <c r="BW211" i="9"/>
  <c r="BU211" i="9"/>
  <c r="BW197" i="9"/>
  <c r="BU197" i="9"/>
  <c r="BW217" i="8"/>
  <c r="BU217" i="8"/>
  <c r="BW216" i="8"/>
  <c r="BU216" i="8"/>
  <c r="BW215" i="8"/>
  <c r="BU215" i="8"/>
  <c r="BW214" i="8"/>
  <c r="BU214" i="8"/>
  <c r="BW213" i="8"/>
  <c r="BU213" i="8"/>
  <c r="BW212" i="8"/>
  <c r="BU212" i="8"/>
  <c r="BW211" i="8"/>
  <c r="BU211" i="8"/>
  <c r="BW210" i="8"/>
  <c r="BU210" i="8"/>
  <c r="BW209" i="8"/>
  <c r="BU209" i="8"/>
  <c r="BW200" i="8"/>
  <c r="BU200" i="8"/>
  <c r="BW194" i="8"/>
  <c r="BU194" i="8"/>
  <c r="BW204" i="8"/>
  <c r="BU204" i="8"/>
  <c r="BW203" i="8"/>
  <c r="BU203" i="8"/>
  <c r="BW206" i="8"/>
  <c r="BU206" i="8"/>
  <c r="BW189" i="8"/>
  <c r="BU189" i="8"/>
  <c r="BW188" i="8"/>
  <c r="BU188" i="8"/>
  <c r="BW193" i="8"/>
  <c r="BU193" i="8"/>
  <c r="BW187" i="8"/>
  <c r="BU187" i="8"/>
  <c r="BW201" i="8"/>
  <c r="BU201" i="8"/>
  <c r="BW197" i="8"/>
  <c r="BU197" i="8"/>
  <c r="BW205" i="8"/>
  <c r="BU205" i="8"/>
  <c r="BW195" i="8"/>
  <c r="BU195" i="8"/>
  <c r="BW202" i="8"/>
  <c r="BU202" i="8"/>
  <c r="BW196" i="8"/>
  <c r="BU196" i="8"/>
  <c r="BW199" i="8"/>
  <c r="BU199" i="8"/>
  <c r="BW192" i="8"/>
  <c r="BU192" i="8"/>
  <c r="BW207" i="8"/>
  <c r="BU207" i="8"/>
  <c r="BW191" i="8"/>
  <c r="BU191" i="8"/>
  <c r="BW198" i="8"/>
  <c r="BU198" i="8"/>
  <c r="BW190" i="8"/>
  <c r="BU190" i="8"/>
  <c r="BW185" i="8"/>
  <c r="BU185" i="8"/>
  <c r="BW184" i="8"/>
  <c r="BU184" i="8"/>
  <c r="BU4" i="8"/>
  <c r="BY4" i="8" s="1"/>
  <c r="BY197" i="9" l="1"/>
  <c r="BY198" i="9"/>
  <c r="BY205" i="9"/>
  <c r="BY195" i="9"/>
  <c r="BY209" i="9"/>
  <c r="BY200" i="9"/>
  <c r="BY184" i="8"/>
  <c r="BY210" i="8"/>
  <c r="BY212" i="8"/>
  <c r="BY214" i="8"/>
  <c r="BY216" i="8"/>
  <c r="BY201" i="9"/>
  <c r="BY196" i="9"/>
  <c r="BY194" i="9"/>
  <c r="BY208" i="9"/>
  <c r="BY210" i="9"/>
  <c r="BY202" i="9"/>
  <c r="BY199" i="9"/>
  <c r="BY207" i="9"/>
  <c r="BY211" i="9"/>
  <c r="BY204" i="9"/>
  <c r="BY206" i="9"/>
  <c r="BY203" i="9"/>
  <c r="BY207" i="8"/>
  <c r="BY199" i="8"/>
  <c r="BY202" i="8"/>
  <c r="BY193" i="8"/>
  <c r="BY189" i="8"/>
  <c r="BY194" i="8"/>
  <c r="BY211" i="8"/>
  <c r="BY215" i="8"/>
  <c r="BY190" i="8"/>
  <c r="BY195" i="8"/>
  <c r="BY206" i="8"/>
  <c r="BY201" i="8"/>
  <c r="BY196" i="8"/>
  <c r="BY188" i="8"/>
  <c r="BY209" i="8"/>
  <c r="BY213" i="8"/>
  <c r="BY217" i="8"/>
  <c r="BY191" i="8"/>
  <c r="BY205" i="8"/>
  <c r="BY187" i="8"/>
  <c r="BY204" i="8"/>
  <c r="BY198" i="8"/>
  <c r="BY192" i="8"/>
  <c r="BY197" i="8"/>
  <c r="BY203" i="8"/>
  <c r="BY200" i="8"/>
  <c r="BY185" i="8"/>
  <c r="BX392" i="6" l="1"/>
  <c r="BV392" i="6"/>
  <c r="BX391" i="6"/>
  <c r="BV391" i="6"/>
  <c r="BX390" i="6"/>
  <c r="BV390" i="6"/>
  <c r="BX389" i="6"/>
  <c r="BV389" i="6"/>
  <c r="BX388" i="6"/>
  <c r="BV388" i="6"/>
  <c r="BX387" i="6"/>
  <c r="BV387" i="6"/>
  <c r="BZ387" i="6" l="1"/>
  <c r="BZ389" i="6"/>
  <c r="BZ391" i="6"/>
  <c r="BZ392" i="6"/>
  <c r="BZ390" i="6"/>
  <c r="BZ388" i="6"/>
  <c r="BX375" i="6"/>
  <c r="BV375" i="6"/>
  <c r="BX369" i="6"/>
  <c r="BV369" i="6"/>
  <c r="BX370" i="6"/>
  <c r="BV370" i="6"/>
  <c r="BX372" i="6"/>
  <c r="BV372" i="6"/>
  <c r="BX379" i="6"/>
  <c r="BV379" i="6"/>
  <c r="BX380" i="6"/>
  <c r="BV380" i="6"/>
  <c r="BX373" i="6"/>
  <c r="BV373" i="6"/>
  <c r="BX382" i="6"/>
  <c r="BV382" i="6"/>
  <c r="BX378" i="6"/>
  <c r="BV378" i="6"/>
  <c r="BX385" i="6"/>
  <c r="BV385" i="6"/>
  <c r="BX383" i="6"/>
  <c r="BV383" i="6"/>
  <c r="BX374" i="6"/>
  <c r="BV374" i="6"/>
  <c r="BX384" i="6"/>
  <c r="BV384" i="6"/>
  <c r="BX381" i="6"/>
  <c r="BV381" i="6"/>
  <c r="BX377" i="6"/>
  <c r="BV377" i="6"/>
  <c r="BX376" i="6"/>
  <c r="BV376" i="6"/>
  <c r="BZ374" i="6" l="1"/>
  <c r="BZ379" i="6"/>
  <c r="BZ377" i="6"/>
  <c r="BZ384" i="6"/>
  <c r="BZ370" i="6"/>
  <c r="BZ375" i="6"/>
  <c r="BZ376" i="6"/>
  <c r="BZ381" i="6"/>
  <c r="BZ369" i="6"/>
  <c r="BZ383" i="6"/>
  <c r="BZ378" i="6"/>
  <c r="BZ373" i="6"/>
  <c r="BZ372" i="6"/>
  <c r="BZ385" i="6"/>
  <c r="BZ382" i="6"/>
  <c r="BZ380" i="6"/>
  <c r="AN4" i="19" l="1"/>
  <c r="BW4" i="11"/>
  <c r="BU4" i="11"/>
  <c r="BW4" i="7"/>
  <c r="BU4" i="7"/>
  <c r="AP4" i="19" l="1"/>
  <c r="BY4" i="11"/>
  <c r="BY4" i="7"/>
  <c r="X23" i="5"/>
  <c r="V23" i="5"/>
  <c r="S23" i="5"/>
  <c r="Q23" i="5"/>
  <c r="O23" i="5"/>
  <c r="AO18" i="4" l="1"/>
  <c r="AN18" i="4"/>
  <c r="AM18" i="4"/>
  <c r="AL18" i="4"/>
  <c r="AK18" i="4"/>
  <c r="AJ18" i="4"/>
  <c r="AI18" i="4"/>
  <c r="AH18" i="4"/>
  <c r="AG18" i="4"/>
  <c r="AF18" i="4"/>
  <c r="AE18" i="4"/>
  <c r="AD18" i="4"/>
  <c r="AC18" i="4"/>
  <c r="AB18" i="4"/>
  <c r="AA18" i="4"/>
  <c r="Z18" i="4"/>
  <c r="Y18" i="4"/>
  <c r="X18" i="4"/>
  <c r="W18" i="4"/>
  <c r="V18" i="4"/>
  <c r="U18" i="4"/>
  <c r="T18" i="4"/>
  <c r="S18" i="4"/>
  <c r="R18" i="4"/>
  <c r="AS4" i="15" l="1"/>
  <c r="AQ4" i="15"/>
  <c r="AU4" i="15" l="1"/>
  <c r="AD23" i="5" l="1"/>
  <c r="AB23" i="5"/>
  <c r="Z23" i="5"/>
  <c r="T23" i="5"/>
  <c r="R23" i="5"/>
  <c r="N23" i="5"/>
  <c r="M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aa</author>
    <author>OSCAR</author>
  </authors>
  <commentList>
    <comment ref="I24"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9"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D51" authorId="1" shapeId="0" xr:uid="{00000000-0006-0000-0000-00000300000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P51" authorId="0" shapeId="0" xr:uid="{00000000-0006-0000-0000-000004000000}">
      <text>
        <r>
          <rPr>
            <b/>
            <sz val="10"/>
            <color rgb="FF000000"/>
            <rFont val="Tahoma"/>
            <family val="2"/>
          </rPr>
          <t>utente:</t>
        </r>
        <r>
          <rPr>
            <sz val="10"/>
            <color rgb="FF000000"/>
            <rFont val="Tahoma"/>
            <family val="2"/>
          </rPr>
          <t xml:space="preserve">
lo scorso anno era indicato UNIONE DELLA VALCONCA</t>
        </r>
      </text>
    </comment>
    <comment ref="N108"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N155" authorId="2"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D181"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37"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53" authorId="3"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69" authorId="2" shapeId="0" xr:uid="{00000000-0006-0000-0000-00000A000000}">
      <text>
        <r>
          <rPr>
            <b/>
            <sz val="8"/>
            <color rgb="FF000000"/>
            <rFont val="Tahoma"/>
            <family val="2"/>
          </rPr>
          <t>aa:</t>
        </r>
        <r>
          <rPr>
            <sz val="8"/>
            <color rgb="FF000000"/>
            <rFont val="Tahoma"/>
            <family val="2"/>
          </rPr>
          <t xml:space="preserve">
DERIVA DALLA 151 DI SAVIGNANO</t>
        </r>
      </text>
    </comment>
    <comment ref="I399"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04" authorId="3"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8" authorId="0" shapeId="0" xr:uid="{00000000-0006-0000-0A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A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0"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1"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26"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1"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36"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37"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 ref="D42" authorId="3" shapeId="0" xr:uid="{00000000-0006-0000-0A00-00000A000000}">
      <text>
        <r>
          <rPr>
            <b/>
            <sz val="9"/>
            <color indexed="81"/>
            <rFont val="Tahoma"/>
            <family val="2"/>
          </rPr>
          <t>HP3:</t>
        </r>
        <r>
          <rPr>
            <sz val="9"/>
            <color indexed="81"/>
            <rFont val="Tahoma"/>
            <family val="2"/>
          </rPr>
          <t xml:space="preserve">
SE NEL 2021 NON PRODUCE PUNTEGGIO VIENE ELIMINATO E PERDE I PUNTI</t>
        </r>
      </text>
    </comment>
    <comment ref="D44" authorId="3" shapeId="0" xr:uid="{00000000-0006-0000-0A00-00000B000000}">
      <text>
        <r>
          <rPr>
            <b/>
            <sz val="9"/>
            <color indexed="81"/>
            <rFont val="Tahoma"/>
            <family val="2"/>
          </rPr>
          <t>HP3:</t>
        </r>
        <r>
          <rPr>
            <sz val="9"/>
            <color indexed="81"/>
            <rFont val="Tahoma"/>
            <family val="2"/>
          </rPr>
          <t xml:space="preserve">
SE NEL 2021 NON PRODUCE PUNTEGGIO VIENE ESCLUSO E PERDE I PUNTI</t>
        </r>
      </text>
    </comment>
    <comment ref="D45" authorId="3" shapeId="0" xr:uid="{00000000-0006-0000-0A00-00000C000000}">
      <text>
        <r>
          <rPr>
            <b/>
            <sz val="9"/>
            <color indexed="81"/>
            <rFont val="Tahoma"/>
            <family val="2"/>
          </rPr>
          <t>HP3:</t>
        </r>
        <r>
          <rPr>
            <sz val="9"/>
            <color indexed="81"/>
            <rFont val="Tahoma"/>
            <family val="2"/>
          </rPr>
          <t xml:space="preserve">
SE NEL 2021 NON PRODUCE PUNTEGGIO VIENE ESCLUSO E PERDE I PUNTI</t>
        </r>
      </text>
    </comment>
    <comment ref="D46" authorId="3" shapeId="0" xr:uid="{00000000-0006-0000-0A00-00000D000000}">
      <text>
        <r>
          <rPr>
            <b/>
            <sz val="9"/>
            <color indexed="81"/>
            <rFont val="Tahoma"/>
            <family val="2"/>
          </rPr>
          <t>HP3:</t>
        </r>
        <r>
          <rPr>
            <sz val="9"/>
            <color indexed="81"/>
            <rFont val="Tahoma"/>
            <family val="2"/>
          </rPr>
          <t xml:space="preserve">
SE NEL 2021 NON PRODUCE PUNTEGGIO VIENE ESCLUSO E PERDE I PUNTI</t>
        </r>
      </text>
    </comment>
    <comment ref="D47" authorId="3" shapeId="0" xr:uid="{00000000-0006-0000-0A00-00000E000000}">
      <text>
        <r>
          <rPr>
            <b/>
            <sz val="9"/>
            <color indexed="81"/>
            <rFont val="Tahoma"/>
            <family val="2"/>
          </rPr>
          <t>HP3:</t>
        </r>
        <r>
          <rPr>
            <sz val="9"/>
            <color indexed="81"/>
            <rFont val="Tahoma"/>
            <family val="2"/>
          </rPr>
          <t xml:space="preserve">
SE NEL 2021 NON PRODUCE PUNTEGGIO VIENE ESCLUSO E PERDE I PUNTI</t>
        </r>
      </text>
    </comment>
    <comment ref="D48" authorId="3" shapeId="0" xr:uid="{00000000-0006-0000-0A00-00000F000000}">
      <text>
        <r>
          <rPr>
            <b/>
            <sz val="9"/>
            <color indexed="81"/>
            <rFont val="Tahoma"/>
            <family val="2"/>
          </rPr>
          <t>HP3:</t>
        </r>
        <r>
          <rPr>
            <sz val="9"/>
            <color indexed="81"/>
            <rFont val="Tahoma"/>
            <family val="2"/>
          </rPr>
          <t xml:space="preserve">
SE NEL 2021 NON PRODUCE PUNTEGGIO VIENE ESCLUSO E PERDE I PUNTI</t>
        </r>
      </text>
    </comment>
    <comment ref="D49" authorId="3" shapeId="0" xr:uid="{00000000-0006-0000-0A00-000010000000}">
      <text>
        <r>
          <rPr>
            <b/>
            <sz val="9"/>
            <color indexed="81"/>
            <rFont val="Tahoma"/>
            <family val="2"/>
          </rPr>
          <t>HP3:</t>
        </r>
        <r>
          <rPr>
            <sz val="9"/>
            <color indexed="81"/>
            <rFont val="Tahoma"/>
            <family val="2"/>
          </rPr>
          <t xml:space="preserve">
SE NEL 2021 NON PRODUCE PUNTEGGIO VIENE ESCLUSO E PERDE I PUNTI</t>
        </r>
      </text>
    </comment>
    <comment ref="D50" authorId="3" shapeId="0" xr:uid="{00000000-0006-0000-0A00-000011000000}">
      <text>
        <r>
          <rPr>
            <b/>
            <sz val="9"/>
            <color indexed="81"/>
            <rFont val="Tahoma"/>
            <family val="2"/>
          </rPr>
          <t>HP3:</t>
        </r>
        <r>
          <rPr>
            <sz val="9"/>
            <color indexed="81"/>
            <rFont val="Tahoma"/>
            <family val="2"/>
          </rPr>
          <t xml:space="preserve">
SE NEL 2021 NON PRODUCE PUNTEGGIO VIENE ESCLUSO E PERDE I PUNTI</t>
        </r>
      </text>
    </comment>
    <comment ref="D51" authorId="3" shapeId="0" xr:uid="{00000000-0006-0000-0A00-000012000000}">
      <text>
        <r>
          <rPr>
            <b/>
            <sz val="9"/>
            <color indexed="81"/>
            <rFont val="Tahoma"/>
            <family val="2"/>
          </rPr>
          <t>HP3:</t>
        </r>
        <r>
          <rPr>
            <sz val="9"/>
            <color indexed="81"/>
            <rFont val="Tahoma"/>
            <family val="2"/>
          </rPr>
          <t xml:space="preserve">
SE NEL 2021 NON PRODUCE PUNTEGGIO VIENE ESCLUSO E PERDE I PUNTI</t>
        </r>
      </text>
    </comment>
    <comment ref="D52" authorId="3" shapeId="0" xr:uid="{00000000-0006-0000-0A00-000013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B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B00-000002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B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B00-000004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B00-000005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0B00-000006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B00-000007000000}">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00000000-0006-0000-0B00-000008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B00-000009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B00-00000A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B00-00000B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B00-00000C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B00-00000D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B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B00-00000F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B00-000010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B00-000011000000}">
      <text>
        <r>
          <rPr>
            <b/>
            <sz val="9"/>
            <color indexed="81"/>
            <rFont val="Tahoma"/>
            <family val="2"/>
          </rPr>
          <t>Oscar:</t>
        </r>
        <r>
          <rPr>
            <sz val="9"/>
            <color indexed="81"/>
            <rFont val="Tahoma"/>
            <family val="2"/>
          </rPr>
          <t xml:space="preserve">
SE NEL 2025 NON PRODUCE PUNTEGGIO PERDE I PUNTI E VIENE ESCLUSO</t>
        </r>
      </text>
    </comment>
    <comment ref="D64" authorId="0" shapeId="0" xr:uid="{00000000-0006-0000-0B00-000012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82" authorId="0"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93" authorId="1"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4" authorId="0"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13" authorId="2"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29" authorId="2"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34" authorId="2"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35" authorId="0"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37" authorId="2"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39" authorId="0"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40" authorId="0"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42" authorId="2"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47" authorId="2"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54" authorId="1"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70" authorId="2"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 ref="D184" authorId="3" shapeId="0" xr:uid="{00000000-0006-0000-0B00-000041000000}">
      <text>
        <r>
          <rPr>
            <b/>
            <sz val="9"/>
            <color indexed="81"/>
            <rFont val="Tahoma"/>
            <family val="2"/>
          </rPr>
          <t>HP3:</t>
        </r>
        <r>
          <rPr>
            <sz val="9"/>
            <color indexed="81"/>
            <rFont val="Tahoma"/>
            <family val="2"/>
          </rPr>
          <t xml:space="preserve">
SE NEL 2021 NON PRODUCE PUNTEGGIO VIENE ELIMINATO E PERDE I PUNTI</t>
        </r>
      </text>
    </comment>
    <comment ref="D186" authorId="3" shapeId="0" xr:uid="{00000000-0006-0000-0B00-000042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B00-000043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B00-000044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B00-000045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B00-000046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B00-000047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B00-000048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B00-000049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B00-00004A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B00-00004B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B00-00004C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B00-00004D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B00-00004E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B00-00004F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B00-000050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B00-000051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B00-000052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B00-000053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B00-000054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B00-000055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B00-000056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B00-000057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B00-000058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B00-000059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B00-00005A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B00-00005B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B00-00005C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B00-00005D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B00-00005E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B00-00005F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B00-000060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B00-000061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B00-000062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B00-000063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B00-000064000000}">
      <text>
        <r>
          <rPr>
            <b/>
            <sz val="9"/>
            <color indexed="81"/>
            <rFont val="Tahoma"/>
            <family val="2"/>
          </rPr>
          <t>HP3:</t>
        </r>
        <r>
          <rPr>
            <sz val="9"/>
            <color indexed="81"/>
            <rFont val="Tahoma"/>
            <family val="2"/>
          </rPr>
          <t xml:space="preserve">
SE NEL 2021 NON PRODUCE PUNTEGGIO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21" authorId="0" shapeId="0" xr:uid="{00000000-0006-0000-0C00-000001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C00-000002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C00-000003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0C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C00-000005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C00-000006000000}">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00000000-0006-0000-0C00-000007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0C00-000008000000}">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00000000-0006-0000-0C00-000009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C00-00000A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C00-00000B000000}">
      <text>
        <r>
          <rPr>
            <b/>
            <sz val="9"/>
            <color indexed="81"/>
            <rFont val="Tahoma"/>
            <family val="2"/>
          </rPr>
          <t>Oscar:</t>
        </r>
        <r>
          <rPr>
            <sz val="9"/>
            <color indexed="81"/>
            <rFont val="Tahoma"/>
            <family val="2"/>
          </rPr>
          <t xml:space="preserve">
SE NEL 2025 NON PRODUCE PUNTEGGIO PERDE I PUNTI E VIENE ESCLUSO</t>
        </r>
      </text>
    </comment>
    <comment ref="D82" authorId="0" shapeId="0" xr:uid="{00000000-0006-0000-0C00-00000C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C00-00000D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C00-00000E000000}">
      <text>
        <r>
          <rPr>
            <b/>
            <sz val="9"/>
            <color indexed="81"/>
            <rFont val="Tahoma"/>
            <family val="2"/>
          </rPr>
          <t>Oscar:</t>
        </r>
        <r>
          <rPr>
            <sz val="9"/>
            <color indexed="81"/>
            <rFont val="Tahoma"/>
            <family val="2"/>
          </rPr>
          <t xml:space="preserve">
SE NEL 2025 NON PRODUCE PUNTEGGIO PERDE I PUNTI E VIENE ESCLUSO</t>
        </r>
      </text>
    </comment>
    <comment ref="I87" authorId="1" shapeId="0" xr:uid="{00000000-0006-0000-0C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3" authorId="0" shapeId="0" xr:uid="{00000000-0006-0000-0C00-000010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09" authorId="0"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10" authorId="0"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11" authorId="0"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13" authorId="0"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15" authorId="0"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16" authorId="0"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17" authorId="0"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18" authorId="0"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23" authorId="0"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29" authorId="2"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0" authorId="0"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31" authorId="0"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35" authorId="0"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36" authorId="0"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37" authorId="0"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44" authorId="0"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57" authorId="3"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75" authorId="3"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177" authorId="3"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179" authorId="0"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180" authorId="3"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183" authorId="0"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187" authorId="0" shapeId="0" xr:uid="{00000000-0006-0000-0C00-00003A000000}">
      <text>
        <r>
          <rPr>
            <b/>
            <sz val="9"/>
            <color indexed="81"/>
            <rFont val="Tahoma"/>
            <family val="2"/>
          </rPr>
          <t>Oscar:</t>
        </r>
        <r>
          <rPr>
            <sz val="9"/>
            <color indexed="81"/>
            <rFont val="Tahoma"/>
            <family val="2"/>
          </rPr>
          <t xml:space="preserve">
ESCLUSO IL 01/03/2024 PROT. 0079429/2024</t>
        </r>
      </text>
    </comment>
    <comment ref="D192" authorId="3"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193" authorId="3"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204" authorId="2"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23" authorId="3"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 ref="D243" authorId="2" shapeId="0" xr:uid="{00000000-0006-0000-0C00-00004A000000}">
      <text>
        <r>
          <rPr>
            <b/>
            <sz val="9"/>
            <color indexed="81"/>
            <rFont val="Tahoma"/>
            <family val="2"/>
          </rPr>
          <t>OSCAR:</t>
        </r>
        <r>
          <rPr>
            <sz val="9"/>
            <color indexed="81"/>
            <rFont val="Tahoma"/>
            <family val="2"/>
          </rPr>
          <t xml:space="preserve">
SE NEL 2022 NON PRODUCE PUNTEGGIO VIENE ESCLUSO E PERDE I PUNTI</t>
        </r>
      </text>
    </comment>
    <comment ref="D248" authorId="2" shapeId="0" xr:uid="{00000000-0006-0000-0C00-00004B000000}">
      <text>
        <r>
          <rPr>
            <b/>
            <sz val="9"/>
            <color indexed="81"/>
            <rFont val="Tahoma"/>
            <family val="2"/>
          </rPr>
          <t>OSCAR:</t>
        </r>
        <r>
          <rPr>
            <sz val="9"/>
            <color indexed="81"/>
            <rFont val="Tahoma"/>
            <family val="2"/>
          </rPr>
          <t xml:space="preserve">
SE NEL 2022 NON PRODUCE PUNTEGGIO VIENE ESCLUSO E PERDE I PUNTI</t>
        </r>
      </text>
    </comment>
    <comment ref="D253" authorId="4" shapeId="0" xr:uid="{00000000-0006-0000-0C00-00004C000000}">
      <text>
        <r>
          <rPr>
            <b/>
            <sz val="9"/>
            <color indexed="81"/>
            <rFont val="Tahoma"/>
            <family val="2"/>
          </rPr>
          <t>HP3:</t>
        </r>
        <r>
          <rPr>
            <sz val="9"/>
            <color indexed="81"/>
            <rFont val="Tahoma"/>
            <family val="2"/>
          </rPr>
          <t xml:space="preserve">
SE NEL 2021 NON PRODUCE PUNTEGGIO VIENE ELIMINATO E PERDE I PUNTI</t>
        </r>
      </text>
    </comment>
    <comment ref="D255" authorId="4" shapeId="0" xr:uid="{00000000-0006-0000-0C00-00004D000000}">
      <text>
        <r>
          <rPr>
            <b/>
            <sz val="9"/>
            <color indexed="81"/>
            <rFont val="Tahoma"/>
            <family val="2"/>
          </rPr>
          <t>HP3:</t>
        </r>
        <r>
          <rPr>
            <sz val="9"/>
            <color indexed="81"/>
            <rFont val="Tahoma"/>
            <family val="2"/>
          </rPr>
          <t xml:space="preserve">
SE NEL 2021 NON PRODUCE PUNTEGGIO VIENE ELIMINATO E PERDE I PUNTI</t>
        </r>
      </text>
    </comment>
    <comment ref="D256" authorId="4" shapeId="0" xr:uid="{00000000-0006-0000-0C00-00004E000000}">
      <text>
        <r>
          <rPr>
            <b/>
            <sz val="9"/>
            <color indexed="81"/>
            <rFont val="Tahoma"/>
            <family val="2"/>
          </rPr>
          <t>HP3:</t>
        </r>
        <r>
          <rPr>
            <sz val="9"/>
            <color indexed="81"/>
            <rFont val="Tahoma"/>
            <family val="2"/>
          </rPr>
          <t xml:space="preserve">
SE NEL 2021 NON PRODUCE PUNTEGGIO VIENE ELIMINATO E PERDE I PUNTI</t>
        </r>
      </text>
    </comment>
    <comment ref="D257" authorId="4" shapeId="0" xr:uid="{00000000-0006-0000-0C00-00004F000000}">
      <text>
        <r>
          <rPr>
            <b/>
            <sz val="9"/>
            <color indexed="81"/>
            <rFont val="Tahoma"/>
            <family val="2"/>
          </rPr>
          <t>HP3:</t>
        </r>
        <r>
          <rPr>
            <sz val="9"/>
            <color indexed="81"/>
            <rFont val="Tahoma"/>
            <family val="2"/>
          </rPr>
          <t xml:space="preserve">
SE NEL 2021 NON PRODUCE PUNTEGGIO VIENE ELIMINATO E PERDE I PUNTI</t>
        </r>
      </text>
    </comment>
    <comment ref="D258" authorId="4" shapeId="0" xr:uid="{00000000-0006-0000-0C00-000050000000}">
      <text>
        <r>
          <rPr>
            <b/>
            <sz val="9"/>
            <color indexed="81"/>
            <rFont val="Tahoma"/>
            <family val="2"/>
          </rPr>
          <t>HP3:</t>
        </r>
        <r>
          <rPr>
            <sz val="9"/>
            <color indexed="81"/>
            <rFont val="Tahoma"/>
            <family val="2"/>
          </rPr>
          <t xml:space="preserve">
SE NEL 2021 NON PRODUCE PUNTEGGIO VIENE ELIMINATO E PERDE I PUNTI</t>
        </r>
      </text>
    </comment>
    <comment ref="D259" authorId="4" shapeId="0" xr:uid="{00000000-0006-0000-0C00-000051000000}">
      <text>
        <r>
          <rPr>
            <b/>
            <sz val="9"/>
            <color indexed="81"/>
            <rFont val="Tahoma"/>
            <family val="2"/>
          </rPr>
          <t>HP3:</t>
        </r>
        <r>
          <rPr>
            <sz val="9"/>
            <color indexed="81"/>
            <rFont val="Tahoma"/>
            <family val="2"/>
          </rPr>
          <t xml:space="preserve">
SE NEL 2021 NON PRODUCE PUNTEGGIO VIENE ELIMINATO E PERDE I PUNTI</t>
        </r>
      </text>
    </comment>
    <comment ref="D260" authorId="4" shapeId="0" xr:uid="{00000000-0006-0000-0C00-000052000000}">
      <text>
        <r>
          <rPr>
            <b/>
            <sz val="9"/>
            <color indexed="81"/>
            <rFont val="Tahoma"/>
            <family val="2"/>
          </rPr>
          <t>HP3:</t>
        </r>
        <r>
          <rPr>
            <sz val="9"/>
            <color indexed="81"/>
            <rFont val="Tahoma"/>
            <family val="2"/>
          </rPr>
          <t xml:space="preserve">
SE NEL 2021 NON PRODUCE PUNTEGGIO VIENE ELIMINATO E PERDE I PUNTI</t>
        </r>
      </text>
    </comment>
    <comment ref="D261" authorId="4" shapeId="0" xr:uid="{00000000-0006-0000-0C00-000053000000}">
      <text>
        <r>
          <rPr>
            <b/>
            <sz val="9"/>
            <color indexed="81"/>
            <rFont val="Tahoma"/>
            <family val="2"/>
          </rPr>
          <t>HP3:</t>
        </r>
        <r>
          <rPr>
            <sz val="9"/>
            <color indexed="81"/>
            <rFont val="Tahoma"/>
            <family val="2"/>
          </rPr>
          <t xml:space="preserve">
SE NEL 2021 NON PRODUCE PUNTEGGIO VIENE ELIMINATO E PERDE I PUNTI</t>
        </r>
      </text>
    </comment>
    <comment ref="D262" authorId="4" shapeId="0" xr:uid="{00000000-0006-0000-0C00-000054000000}">
      <text>
        <r>
          <rPr>
            <b/>
            <sz val="9"/>
            <color indexed="81"/>
            <rFont val="Tahoma"/>
            <family val="2"/>
          </rPr>
          <t>HP3:</t>
        </r>
        <r>
          <rPr>
            <sz val="9"/>
            <color indexed="81"/>
            <rFont val="Tahoma"/>
            <family val="2"/>
          </rPr>
          <t xml:space="preserve">
SE NEL 2021 NON PRODUCE PUNTEGGIO VIENE ELIMINATO E PERDE I PUNTI</t>
        </r>
      </text>
    </comment>
    <comment ref="D263" authorId="4" shapeId="0" xr:uid="{00000000-0006-0000-0C00-000055000000}">
      <text>
        <r>
          <rPr>
            <b/>
            <sz val="9"/>
            <color indexed="81"/>
            <rFont val="Tahoma"/>
            <family val="2"/>
          </rPr>
          <t>HP3:</t>
        </r>
        <r>
          <rPr>
            <sz val="9"/>
            <color indexed="81"/>
            <rFont val="Tahoma"/>
            <family val="2"/>
          </rPr>
          <t xml:space="preserve">
SE NEL 2021 NON PRODUCE PUNTEGGIO VIENE ELIMINATO E PERDE I PUNTI</t>
        </r>
      </text>
    </comment>
    <comment ref="D264" authorId="4" shapeId="0" xr:uid="{00000000-0006-0000-0C00-000056000000}">
      <text>
        <r>
          <rPr>
            <b/>
            <sz val="9"/>
            <color indexed="81"/>
            <rFont val="Tahoma"/>
            <family val="2"/>
          </rPr>
          <t>HP3:</t>
        </r>
        <r>
          <rPr>
            <sz val="9"/>
            <color indexed="81"/>
            <rFont val="Tahoma"/>
            <family val="2"/>
          </rPr>
          <t xml:space="preserve">
SE NEL 2021 NON PRODUCE PUNTEGGIO VIENE ELIMINATO E PERDE I PUNTI</t>
        </r>
      </text>
    </comment>
    <comment ref="D265" authorId="4" shapeId="0" xr:uid="{00000000-0006-0000-0C00-000057000000}">
      <text>
        <r>
          <rPr>
            <b/>
            <sz val="9"/>
            <color indexed="81"/>
            <rFont val="Tahoma"/>
            <family val="2"/>
          </rPr>
          <t>HP3:</t>
        </r>
        <r>
          <rPr>
            <sz val="9"/>
            <color indexed="81"/>
            <rFont val="Tahoma"/>
            <family val="2"/>
          </rPr>
          <t xml:space="preserve">
SE NEL 2021 NON PRODUCE PUNTEGGIO VIENE ELIMINATO E PERDE I PUNTI</t>
        </r>
      </text>
    </comment>
    <comment ref="D266" authorId="4" shapeId="0" xr:uid="{00000000-0006-0000-0C00-000058000000}">
      <text>
        <r>
          <rPr>
            <b/>
            <sz val="9"/>
            <color indexed="81"/>
            <rFont val="Tahoma"/>
            <family val="2"/>
          </rPr>
          <t>HP3:</t>
        </r>
        <r>
          <rPr>
            <sz val="9"/>
            <color indexed="81"/>
            <rFont val="Tahoma"/>
            <family val="2"/>
          </rPr>
          <t xml:space="preserve">
SE NEL 2021 NON PRODUCE PUNTEGGIO VIENE ELIMINATO E PERDE I PUNTI</t>
        </r>
      </text>
    </comment>
    <comment ref="D267" authorId="4" shapeId="0" xr:uid="{00000000-0006-0000-0C00-000059000000}">
      <text>
        <r>
          <rPr>
            <b/>
            <sz val="9"/>
            <color indexed="81"/>
            <rFont val="Tahoma"/>
            <family val="2"/>
          </rPr>
          <t>HP3:</t>
        </r>
        <r>
          <rPr>
            <sz val="9"/>
            <color indexed="81"/>
            <rFont val="Tahoma"/>
            <family val="2"/>
          </rPr>
          <t xml:space="preserve">
SE NEL 2021 NON PRODUCE PUNTEGGIO VIENE ELIMINATO E PERDE I PUNTI</t>
        </r>
      </text>
    </comment>
    <comment ref="D268" authorId="4" shapeId="0" xr:uid="{00000000-0006-0000-0C00-00005A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pc</author>
  </authors>
  <commentList>
    <comment ref="D22" authorId="0" shapeId="0" xr:uid="{00000000-0006-0000-0D00-000001000000}">
      <text>
        <r>
          <rPr>
            <b/>
            <sz val="9"/>
            <color indexed="81"/>
            <rFont val="Tahoma"/>
            <family val="2"/>
          </rPr>
          <t>Oscar:</t>
        </r>
        <r>
          <rPr>
            <sz val="9"/>
            <color indexed="81"/>
            <rFont val="Tahoma"/>
            <family val="2"/>
          </rPr>
          <t xml:space="preserve">
SE NEL 2025 NON PRODUCE PUNTEGGIO PERDE I PUNTI E VIENE ESCLUSO </t>
        </r>
      </text>
    </comment>
    <comment ref="D26" authorId="0" shapeId="0" xr:uid="{00000000-0006-0000-0D00-000002000000}">
      <text>
        <r>
          <rPr>
            <b/>
            <sz val="9"/>
            <color indexed="81"/>
            <rFont val="Tahoma"/>
            <family val="2"/>
          </rPr>
          <t>Oscar:</t>
        </r>
        <r>
          <rPr>
            <sz val="9"/>
            <color indexed="81"/>
            <rFont val="Tahoma"/>
            <family val="2"/>
          </rPr>
          <t xml:space="preserve">
SE NEL 2025 NON PRODUCE PUNTEGGIO PERDE I PUNTI E VIENE ESCLUSO </t>
        </r>
      </text>
    </comment>
    <comment ref="D32" authorId="0" shapeId="0" xr:uid="{00000000-0006-0000-0D00-000003000000}">
      <text>
        <r>
          <rPr>
            <b/>
            <sz val="9"/>
            <color indexed="81"/>
            <rFont val="Tahoma"/>
            <family val="2"/>
          </rPr>
          <t>Oscar:</t>
        </r>
        <r>
          <rPr>
            <sz val="9"/>
            <color indexed="81"/>
            <rFont val="Tahoma"/>
            <family val="2"/>
          </rPr>
          <t xml:space="preserve">
SE NEL 2025 NON PRODUCE PUNTEGGIO PERDE I PUNTI E VIENE ESCLUSO </t>
        </r>
      </text>
    </comment>
    <comment ref="D34" authorId="0" shapeId="0" xr:uid="{00000000-0006-0000-0D00-000004000000}">
      <text>
        <r>
          <rPr>
            <b/>
            <sz val="9"/>
            <color indexed="81"/>
            <rFont val="Tahoma"/>
            <family val="2"/>
          </rPr>
          <t>Oscar:</t>
        </r>
        <r>
          <rPr>
            <sz val="9"/>
            <color indexed="81"/>
            <rFont val="Tahoma"/>
            <family val="2"/>
          </rPr>
          <t xml:space="preserve">
SE NEL 2025 NON PRODUCE PUNTEGGIO PERDE I PUNTI E VIENE ESCLUSO </t>
        </r>
      </text>
    </comment>
    <comment ref="I37"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1" authorId="0" shapeId="0" xr:uid="{00000000-0006-0000-0D00-000006000000}">
      <text>
        <r>
          <rPr>
            <b/>
            <sz val="9"/>
            <color indexed="81"/>
            <rFont val="Tahoma"/>
            <family val="2"/>
          </rPr>
          <t>Oscar:</t>
        </r>
        <r>
          <rPr>
            <sz val="9"/>
            <color indexed="81"/>
            <rFont val="Tahoma"/>
            <family val="2"/>
          </rPr>
          <t xml:space="preserve">
SE NEL 2025 NON PRODUCE PUNTEGGIO PERDE I PUNTI E VIENE ESCLUSO </t>
        </r>
      </text>
    </comment>
    <comment ref="D42" authorId="0" shapeId="0" xr:uid="{00000000-0006-0000-0D00-000007000000}">
      <text>
        <r>
          <rPr>
            <b/>
            <sz val="9"/>
            <color indexed="81"/>
            <rFont val="Tahoma"/>
            <family val="2"/>
          </rPr>
          <t>Oscar:</t>
        </r>
        <r>
          <rPr>
            <sz val="9"/>
            <color indexed="81"/>
            <rFont val="Tahoma"/>
            <family val="2"/>
          </rPr>
          <t xml:space="preserve">
SE NEL 2025 NON PRODUCE PUNTEGGIO PERDE I PUNTI E VIENE ESCLUSO </t>
        </r>
      </text>
    </comment>
    <comment ref="D44" authorId="0" shapeId="0" xr:uid="{00000000-0006-0000-0D00-000008000000}">
      <text>
        <r>
          <rPr>
            <b/>
            <sz val="9"/>
            <color indexed="81"/>
            <rFont val="Tahoma"/>
            <family val="2"/>
          </rPr>
          <t>Oscar:</t>
        </r>
        <r>
          <rPr>
            <sz val="9"/>
            <color indexed="81"/>
            <rFont val="Tahoma"/>
            <family val="2"/>
          </rPr>
          <t xml:space="preserve">
SE NEL 2025 NON PRODUCE PUNTEGGIO PERDE I PUNTI E VIENE ESCLUSO </t>
        </r>
      </text>
    </comment>
    <comment ref="D47" authorId="0" shapeId="0" xr:uid="{00000000-0006-0000-0D00-000009000000}">
      <text>
        <r>
          <rPr>
            <b/>
            <sz val="9"/>
            <color indexed="81"/>
            <rFont val="Tahoma"/>
            <family val="2"/>
          </rPr>
          <t>Oscar:</t>
        </r>
        <r>
          <rPr>
            <sz val="9"/>
            <color indexed="81"/>
            <rFont val="Tahoma"/>
            <family val="2"/>
          </rPr>
          <t xml:space="preserve">
SE NEL 2025 NON PRODUCE PUNTEGGIO PERDE I PUNTI E VIENE ESCLUSO </t>
        </r>
      </text>
    </comment>
    <comment ref="D48" authorId="0" shapeId="0" xr:uid="{00000000-0006-0000-0D00-00000A000000}">
      <text>
        <r>
          <rPr>
            <b/>
            <sz val="9"/>
            <color indexed="81"/>
            <rFont val="Tahoma"/>
            <family val="2"/>
          </rPr>
          <t>Oscar:</t>
        </r>
        <r>
          <rPr>
            <sz val="9"/>
            <color indexed="81"/>
            <rFont val="Tahoma"/>
            <family val="2"/>
          </rPr>
          <t xml:space="preserve">
SE NEL 2025 NON PRODUCE PUNTEGGIO PERDE I PUNTI E VIENE ESCLUSO </t>
        </r>
      </text>
    </comment>
    <comment ref="D51" authorId="0" shapeId="0" xr:uid="{00000000-0006-0000-0D00-00000B000000}">
      <text>
        <r>
          <rPr>
            <b/>
            <sz val="9"/>
            <color indexed="81"/>
            <rFont val="Tahoma"/>
            <family val="2"/>
          </rPr>
          <t>Oscar:</t>
        </r>
        <r>
          <rPr>
            <sz val="9"/>
            <color indexed="81"/>
            <rFont val="Tahoma"/>
            <family val="2"/>
          </rPr>
          <t xml:space="preserve">
SE NEL 2025 NON PRODUCE PUNTEGGIO PERDE I PUNTI E VIENE ESCLUSO </t>
        </r>
      </text>
    </comment>
    <comment ref="D55" authorId="0" shapeId="0" xr:uid="{00000000-0006-0000-0D00-00000C000000}">
      <text>
        <r>
          <rPr>
            <b/>
            <sz val="9"/>
            <color indexed="81"/>
            <rFont val="Tahoma"/>
            <family val="2"/>
          </rPr>
          <t>Oscar:</t>
        </r>
        <r>
          <rPr>
            <sz val="9"/>
            <color indexed="81"/>
            <rFont val="Tahoma"/>
            <family val="2"/>
          </rPr>
          <t xml:space="preserve">
SE NEL 2025 NON PRODUCE PUNTEGGIO PERDE I PUNTI E VIENE ESCLUSO </t>
        </r>
      </text>
    </comment>
    <comment ref="D63" authorId="0" shapeId="0" xr:uid="{00000000-0006-0000-0D00-00000D000000}">
      <text>
        <r>
          <rPr>
            <b/>
            <sz val="9"/>
            <color indexed="81"/>
            <rFont val="Tahoma"/>
            <family val="2"/>
          </rPr>
          <t>Oscar:</t>
        </r>
        <r>
          <rPr>
            <sz val="9"/>
            <color indexed="81"/>
            <rFont val="Tahoma"/>
            <family val="2"/>
          </rPr>
          <t xml:space="preserve">
SE NEL 2025 NON PRODUCE PUNTEGGIO PERDE I PUNTI E VIENE ESCLUSO </t>
        </r>
      </text>
    </comment>
    <comment ref="D69" authorId="0" shapeId="0" xr:uid="{00000000-0006-0000-0D00-00000E000000}">
      <text>
        <r>
          <rPr>
            <b/>
            <sz val="9"/>
            <color indexed="81"/>
            <rFont val="Tahoma"/>
            <family val="2"/>
          </rPr>
          <t>Oscar:</t>
        </r>
        <r>
          <rPr>
            <sz val="9"/>
            <color indexed="81"/>
            <rFont val="Tahoma"/>
            <family val="2"/>
          </rPr>
          <t xml:space="preserve">
SE NEL 2025 NON PRODUCE PUNTEGGIO PERDE I PUNTI E VIENE ESCLUSO </t>
        </r>
      </text>
    </comment>
    <comment ref="D70" authorId="0" shapeId="0" xr:uid="{00000000-0006-0000-0D00-00000F000000}">
      <text>
        <r>
          <rPr>
            <b/>
            <sz val="9"/>
            <color indexed="81"/>
            <rFont val="Tahoma"/>
            <family val="2"/>
          </rPr>
          <t>Oscar:</t>
        </r>
        <r>
          <rPr>
            <sz val="9"/>
            <color indexed="81"/>
            <rFont val="Tahoma"/>
            <family val="2"/>
          </rPr>
          <t xml:space="preserve">
SE NEL 2025 NON PRODUCE PUNTEGGIO PERDE I PUNTI E VIENE ESCLUSO </t>
        </r>
      </text>
    </comment>
    <comment ref="D71" authorId="0" shapeId="0" xr:uid="{00000000-0006-0000-0D00-000010000000}">
      <text>
        <r>
          <rPr>
            <b/>
            <sz val="9"/>
            <color indexed="81"/>
            <rFont val="Tahoma"/>
            <family val="2"/>
          </rPr>
          <t>Oscar:</t>
        </r>
        <r>
          <rPr>
            <sz val="9"/>
            <color indexed="81"/>
            <rFont val="Tahoma"/>
            <family val="2"/>
          </rPr>
          <t xml:space="preserve">
SE NEL 2025 NON PRODUCE PUNTEGGIO PERDE I PUNTI E VIENE ESCLUSO </t>
        </r>
      </text>
    </comment>
    <comment ref="D73" authorId="0" shapeId="0" xr:uid="{00000000-0006-0000-0D00-000011000000}">
      <text>
        <r>
          <rPr>
            <b/>
            <sz val="9"/>
            <color indexed="81"/>
            <rFont val="Tahoma"/>
            <family val="2"/>
          </rPr>
          <t>Oscar:</t>
        </r>
        <r>
          <rPr>
            <sz val="9"/>
            <color indexed="81"/>
            <rFont val="Tahoma"/>
            <family val="2"/>
          </rPr>
          <t xml:space="preserve">
SE NEL 2025 NON PRODUCE PUNTEGGIO PERDE I PUNTI E VIENE ESCLUSO </t>
        </r>
      </text>
    </comment>
    <comment ref="D75" authorId="0" shapeId="0" xr:uid="{00000000-0006-0000-0D00-000012000000}">
      <text>
        <r>
          <rPr>
            <b/>
            <sz val="9"/>
            <color indexed="81"/>
            <rFont val="Tahoma"/>
            <family val="2"/>
          </rPr>
          <t>Oscar:</t>
        </r>
        <r>
          <rPr>
            <sz val="9"/>
            <color indexed="81"/>
            <rFont val="Tahoma"/>
            <family val="2"/>
          </rPr>
          <t xml:space="preserve">
SE NEL 2025 NON PRODUCE PUNTEGGIO PERDE I PUNTI E VIENE ESCLUSO </t>
        </r>
      </text>
    </comment>
    <comment ref="D79" authorId="0" shapeId="0" xr:uid="{00000000-0006-0000-0D00-000013000000}">
      <text>
        <r>
          <rPr>
            <b/>
            <sz val="9"/>
            <color indexed="81"/>
            <rFont val="Tahoma"/>
            <family val="2"/>
          </rPr>
          <t>Oscar:</t>
        </r>
        <r>
          <rPr>
            <sz val="9"/>
            <color indexed="81"/>
            <rFont val="Tahoma"/>
            <family val="2"/>
          </rPr>
          <t xml:space="preserve">
SE NEL 2025 NON PRODUCE PUNTEGGIO PERDE I PUNTI E VIENE ESCLUSO </t>
        </r>
      </text>
    </comment>
    <comment ref="I81" authorId="1" shapeId="0" xr:uid="{00000000-0006-0000-0D00-00001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6" authorId="0" shapeId="0" xr:uid="{00000000-0006-0000-0D00-000015000000}">
      <text>
        <r>
          <rPr>
            <b/>
            <sz val="9"/>
            <color indexed="81"/>
            <rFont val="Tahoma"/>
            <family val="2"/>
          </rPr>
          <t>Oscar:</t>
        </r>
        <r>
          <rPr>
            <sz val="9"/>
            <color indexed="81"/>
            <rFont val="Tahoma"/>
            <family val="2"/>
          </rPr>
          <t xml:space="preserve">
SE NEL 2025 NON PRODUCE PUNTEGGIO PERDE I PUNTI E VIENE ESCLUSO </t>
        </r>
      </text>
    </comment>
    <comment ref="D97" authorId="0" shapeId="0" xr:uid="{00000000-0006-0000-0D00-000016000000}">
      <text>
        <r>
          <rPr>
            <b/>
            <sz val="9"/>
            <color indexed="81"/>
            <rFont val="Tahoma"/>
            <family val="2"/>
          </rPr>
          <t>Oscar:</t>
        </r>
        <r>
          <rPr>
            <sz val="9"/>
            <color indexed="81"/>
            <rFont val="Tahoma"/>
            <family val="2"/>
          </rPr>
          <t xml:space="preserve">
SE NEL 2025 NON PRODUCE PUNTEGGIO PERDE I PUNTI E VIENE ESCLUSO </t>
        </r>
      </text>
    </comment>
    <comment ref="D108"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13"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15"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16"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23"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24"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25"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26"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27"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28"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29"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31"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32"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38" authorId="2"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9"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43"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44"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45"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52"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63" authorId="3"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173" authorId="3"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179" authorId="3"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180" authorId="3"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182" authorId="3"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185"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186" authorId="3"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191" authorId="3"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192"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197" authorId="3"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198" authorId="3"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205" authorId="2"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206" authorId="2"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08" authorId="2"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16"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17" authorId="2"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18" authorId="2"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19" authorId="2"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21" authorId="2"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22" authorId="2"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23" authorId="2"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24" authorId="2"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25" authorId="2"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26" authorId="2"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27" authorId="2"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28" authorId="2"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29" authorId="2"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38" authorId="3"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 ref="D258" authorId="2" shapeId="0" xr:uid="{00000000-0006-0000-0D00-00005D000000}">
      <text>
        <r>
          <rPr>
            <b/>
            <sz val="9"/>
            <color indexed="81"/>
            <rFont val="Tahoma"/>
            <family val="2"/>
          </rPr>
          <t>OSCAR:</t>
        </r>
        <r>
          <rPr>
            <sz val="9"/>
            <color indexed="81"/>
            <rFont val="Tahoma"/>
            <family val="2"/>
          </rPr>
          <t xml:space="preserve">
SE NEL 2022 NON PRODUCE PUNTEGGIO VIENE ESCLUSO E PERDE I PUNTI</t>
        </r>
      </text>
    </comment>
    <comment ref="D263" authorId="4" shapeId="0" xr:uid="{00000000-0006-0000-0D00-00005E000000}">
      <text>
        <r>
          <rPr>
            <b/>
            <sz val="9"/>
            <color indexed="81"/>
            <rFont val="Tahoma"/>
            <family val="2"/>
          </rPr>
          <t>HP3:</t>
        </r>
        <r>
          <rPr>
            <sz val="9"/>
            <color indexed="81"/>
            <rFont val="Tahoma"/>
            <family val="2"/>
          </rPr>
          <t xml:space="preserve">
SE NEL 2021 NON PRODUCE PRESENTE VIENE ESCLUSO E PERDE I PUNTI</t>
        </r>
      </text>
    </comment>
    <comment ref="D264" authorId="4" shapeId="0" xr:uid="{00000000-0006-0000-0D00-00005F000000}">
      <text>
        <r>
          <rPr>
            <b/>
            <sz val="9"/>
            <color indexed="81"/>
            <rFont val="Tahoma"/>
            <family val="2"/>
          </rPr>
          <t>HP3:</t>
        </r>
        <r>
          <rPr>
            <sz val="9"/>
            <color indexed="81"/>
            <rFont val="Tahoma"/>
            <family val="2"/>
          </rPr>
          <t xml:space="preserve">
SE NEL 2021 NON PRODUCE PRESENZE VIENE ESCLUSO E PERDE I PUNTI</t>
        </r>
      </text>
    </comment>
    <comment ref="D266" authorId="5" shapeId="0" xr:uid="{00000000-0006-0000-0D00-000060000000}">
      <text>
        <r>
          <rPr>
            <b/>
            <sz val="9"/>
            <color indexed="81"/>
            <rFont val="Tahoma"/>
            <family val="2"/>
          </rPr>
          <t>pc:</t>
        </r>
        <r>
          <rPr>
            <sz val="9"/>
            <color indexed="81"/>
            <rFont val="Tahoma"/>
            <family val="2"/>
          </rPr>
          <t xml:space="preserve">
SE NEL 2021 NON PRODUCE PUNTEGGIO VIENE ESCLUSO E PERDE I PUNTI</t>
        </r>
      </text>
    </comment>
    <comment ref="D267" authorId="5" shapeId="0" xr:uid="{00000000-0006-0000-0D00-000061000000}">
      <text>
        <r>
          <rPr>
            <b/>
            <sz val="9"/>
            <color indexed="81"/>
            <rFont val="Tahoma"/>
            <family val="2"/>
          </rPr>
          <t>pc:</t>
        </r>
        <r>
          <rPr>
            <sz val="9"/>
            <color indexed="81"/>
            <rFont val="Tahoma"/>
            <family val="2"/>
          </rPr>
          <t xml:space="preserve">
SE NEL 2021 NON PRODUCE PUNTEGGIO VIENE ESCLUSO E PERDE I PUNTI</t>
        </r>
      </text>
    </comment>
    <comment ref="D268" authorId="5" shapeId="0" xr:uid="{00000000-0006-0000-0D00-000062000000}">
      <text>
        <r>
          <rPr>
            <b/>
            <sz val="9"/>
            <color indexed="81"/>
            <rFont val="Tahoma"/>
            <family val="2"/>
          </rPr>
          <t>pc:</t>
        </r>
        <r>
          <rPr>
            <sz val="9"/>
            <color indexed="81"/>
            <rFont val="Tahoma"/>
            <family val="2"/>
          </rPr>
          <t xml:space="preserve">
SE NEL 2021 NON PRODUCE PUNTEGGIO VIENE ESCLUSO E PERDE I PUNTI</t>
        </r>
      </text>
    </comment>
    <comment ref="D269" authorId="5" shapeId="0" xr:uid="{00000000-0006-0000-0D00-000063000000}">
      <text>
        <r>
          <rPr>
            <b/>
            <sz val="9"/>
            <color indexed="81"/>
            <rFont val="Tahoma"/>
            <family val="2"/>
          </rPr>
          <t>pc:</t>
        </r>
        <r>
          <rPr>
            <sz val="9"/>
            <color indexed="81"/>
            <rFont val="Tahoma"/>
            <family val="2"/>
          </rPr>
          <t xml:space="preserve">
SE NEL 2021 NON PRODUCE PUNTEGGIO VIENE ESCLUSO E PERDE I PUNTI</t>
        </r>
      </text>
    </comment>
    <comment ref="D270" authorId="5" shapeId="0" xr:uid="{00000000-0006-0000-0D00-000064000000}">
      <text>
        <r>
          <rPr>
            <b/>
            <sz val="9"/>
            <color indexed="81"/>
            <rFont val="Tahoma"/>
            <family val="2"/>
          </rPr>
          <t>pc:</t>
        </r>
        <r>
          <rPr>
            <sz val="9"/>
            <color indexed="81"/>
            <rFont val="Tahoma"/>
            <family val="2"/>
          </rPr>
          <t xml:space="preserve">
SE NEL 2021 NON PRODUCE PUNTEGGIO VIENE ESCLUSO E PERDE I PUNTI</t>
        </r>
      </text>
    </comment>
    <comment ref="D271" authorId="5" shapeId="0" xr:uid="{00000000-0006-0000-0D00-000065000000}">
      <text>
        <r>
          <rPr>
            <b/>
            <sz val="9"/>
            <color indexed="81"/>
            <rFont val="Tahoma"/>
            <family val="2"/>
          </rPr>
          <t>pc:</t>
        </r>
        <r>
          <rPr>
            <sz val="9"/>
            <color indexed="81"/>
            <rFont val="Tahoma"/>
            <family val="2"/>
          </rPr>
          <t xml:space="preserve">
SE NEL 2021 NON PRODUCE PUNTEGGIO VIENE ESCLUSO E PERDE I PUNTI</t>
        </r>
      </text>
    </comment>
    <comment ref="D272" authorId="2" shapeId="0" xr:uid="{00000000-0006-0000-0D00-000066000000}">
      <text>
        <r>
          <rPr>
            <b/>
            <sz val="12"/>
            <color indexed="81"/>
            <rFont val="Tahoma"/>
            <family val="2"/>
          </rPr>
          <t>OSCAR:</t>
        </r>
        <r>
          <rPr>
            <sz val="12"/>
            <color indexed="81"/>
            <rFont val="Tahoma"/>
            <family val="2"/>
          </rPr>
          <t xml:space="preserve">
COLETTA CARMINE E' STATO ESCLUSO PERCHE' HA CESSATO LA PARTITA IVA.
GLI SONO STATI INOLTRE AZZERATI I PUNTI POICHE', A SEGUITO DEL PASSAGGIO  DELLA LICENZA DI MIRAMARE ESTIVO AL FIGLIO STEFANO, CI SIAMO ACCORTI CHE E' LA STESSA CON LA QUALE HA PRESENTTAO LA COMUNICAZIONE DI ISCRIZIONE ALLA LISTA D'ATTESA.
TRATTANDOSI DELLA STESSA LICENZA DEL MERCATO DI MIRAMARE ESTIVO, NON POTEVA CONTEMPORANEAMENTE UTILIZZARLA PER IL POSTO FISSO E PER LA SPUNTA CONTEMPORANEAMENTE NELLO STESSO MERCATO.</t>
        </r>
      </text>
    </comment>
    <comment ref="D273" authorId="5" shapeId="0" xr:uid="{00000000-0006-0000-0D00-000067000000}">
      <text>
        <r>
          <rPr>
            <b/>
            <sz val="9"/>
            <color indexed="81"/>
            <rFont val="Tahoma"/>
            <family val="2"/>
          </rPr>
          <t>pc:</t>
        </r>
        <r>
          <rPr>
            <sz val="9"/>
            <color indexed="81"/>
            <rFont val="Tahoma"/>
            <family val="2"/>
          </rPr>
          <t xml:space="preserve">
SE NEL 2021 NON PRODUCE PUNTEGGIO VIENE ESCLUSO E PERDE I PUNTI</t>
        </r>
      </text>
    </comment>
    <comment ref="D274" authorId="5" shapeId="0" xr:uid="{00000000-0006-0000-0D00-000068000000}">
      <text>
        <r>
          <rPr>
            <b/>
            <sz val="9"/>
            <color indexed="81"/>
            <rFont val="Tahoma"/>
            <family val="2"/>
          </rPr>
          <t>pc:</t>
        </r>
        <r>
          <rPr>
            <sz val="9"/>
            <color indexed="81"/>
            <rFont val="Tahoma"/>
            <family val="2"/>
          </rPr>
          <t xml:space="preserve">
SE NEL 2021 NON PRODUCE PUNTEGGIO VIENE ESCLUSO E PERDE I PUNTI</t>
        </r>
      </text>
    </comment>
    <comment ref="D275" authorId="5" shapeId="0" xr:uid="{00000000-0006-0000-0D00-000069000000}">
      <text>
        <r>
          <rPr>
            <b/>
            <sz val="9"/>
            <color indexed="81"/>
            <rFont val="Tahoma"/>
            <family val="2"/>
          </rPr>
          <t>pc:</t>
        </r>
        <r>
          <rPr>
            <sz val="9"/>
            <color indexed="81"/>
            <rFont val="Tahoma"/>
            <family val="2"/>
          </rPr>
          <t xml:space="preserve">
SE NEL 2021 NON PRODUCE PUNTEGGIO VIENE ESCLUSO E PERDE I PUNTI</t>
        </r>
      </text>
    </comment>
    <comment ref="D276" authorId="5" shapeId="0" xr:uid="{00000000-0006-0000-0D00-00006A000000}">
      <text>
        <r>
          <rPr>
            <b/>
            <sz val="9"/>
            <color indexed="81"/>
            <rFont val="Tahoma"/>
            <family val="2"/>
          </rPr>
          <t>pc:</t>
        </r>
        <r>
          <rPr>
            <sz val="9"/>
            <color indexed="81"/>
            <rFont val="Tahoma"/>
            <family val="2"/>
          </rPr>
          <t xml:space="preserve">
SE NEL 2021 NON PRODUCE PUNTEGGIO VIENE ESCLUSO E PERDE I PUNTI</t>
        </r>
      </text>
    </comment>
    <comment ref="D277" authorId="5" shapeId="0" xr:uid="{00000000-0006-0000-0D00-00006B000000}">
      <text>
        <r>
          <rPr>
            <b/>
            <sz val="9"/>
            <color indexed="81"/>
            <rFont val="Tahoma"/>
            <family val="2"/>
          </rPr>
          <t>pc:</t>
        </r>
        <r>
          <rPr>
            <sz val="9"/>
            <color indexed="81"/>
            <rFont val="Tahoma"/>
            <family val="2"/>
          </rPr>
          <t xml:space="preserve">
SE NEL 2021 NON PRODUCE PUNTEGGIO VIENE ESCLUSO E PERDE I PUNTI</t>
        </r>
      </text>
    </comment>
    <comment ref="D278" authorId="5" shapeId="0" xr:uid="{00000000-0006-0000-0D00-00006C000000}">
      <text>
        <r>
          <rPr>
            <b/>
            <sz val="9"/>
            <color indexed="81"/>
            <rFont val="Tahoma"/>
            <family val="2"/>
          </rPr>
          <t>pc:</t>
        </r>
        <r>
          <rPr>
            <sz val="9"/>
            <color indexed="81"/>
            <rFont val="Tahoma"/>
            <family val="2"/>
          </rPr>
          <t xml:space="preserve">
SE NEL 2021 NON PRODUCE PUNTEGGIO VIENE ESCLUSO E PERDE I PUNTI</t>
        </r>
      </text>
    </comment>
    <comment ref="D279" authorId="5" shapeId="0" xr:uid="{00000000-0006-0000-0D00-00006D000000}">
      <text>
        <r>
          <rPr>
            <b/>
            <sz val="9"/>
            <color indexed="81"/>
            <rFont val="Tahoma"/>
            <family val="2"/>
          </rPr>
          <t>pc:</t>
        </r>
        <r>
          <rPr>
            <sz val="9"/>
            <color indexed="81"/>
            <rFont val="Tahoma"/>
            <family val="2"/>
          </rPr>
          <t xml:space="preserve">
SE NEL 2021 NON PRODUCE PUNTEGGIO VIENE ESCLUSO E PERDE I PUNTI</t>
        </r>
      </text>
    </comment>
    <comment ref="D280" authorId="5" shapeId="0" xr:uid="{00000000-0006-0000-0D00-00006E000000}">
      <text>
        <r>
          <rPr>
            <b/>
            <sz val="9"/>
            <color indexed="81"/>
            <rFont val="Tahoma"/>
            <family val="2"/>
          </rPr>
          <t>pc:</t>
        </r>
        <r>
          <rPr>
            <sz val="9"/>
            <color indexed="81"/>
            <rFont val="Tahoma"/>
            <family val="2"/>
          </rPr>
          <t xml:space="preserve">
SE NEL 2021 NON PRODUCE PUNTEGGIO VIENE ESCLUSO E PERDE I PUNTI</t>
        </r>
      </text>
    </comment>
    <comment ref="D281" authorId="5" shapeId="0" xr:uid="{00000000-0006-0000-0D00-00006F000000}">
      <text>
        <r>
          <rPr>
            <b/>
            <sz val="9"/>
            <color indexed="81"/>
            <rFont val="Tahoma"/>
            <family val="2"/>
          </rPr>
          <t>pc:</t>
        </r>
        <r>
          <rPr>
            <sz val="9"/>
            <color indexed="81"/>
            <rFont val="Tahoma"/>
            <family val="2"/>
          </rPr>
          <t xml:space="preserve">
SE NEL 2021 NON PRODUCE PUNTEGGIO VIENE ESCLUSO E PERDE I PUNTI</t>
        </r>
      </text>
    </comment>
    <comment ref="D282" authorId="5" shapeId="0" xr:uid="{00000000-0006-0000-0D00-000070000000}">
      <text>
        <r>
          <rPr>
            <b/>
            <sz val="9"/>
            <color indexed="81"/>
            <rFont val="Tahoma"/>
            <family val="2"/>
          </rPr>
          <t>pc:</t>
        </r>
        <r>
          <rPr>
            <sz val="9"/>
            <color indexed="81"/>
            <rFont val="Tahoma"/>
            <family val="2"/>
          </rPr>
          <t xml:space="preserve">
SE NEL 2021 NON PRODUCE PUNTEGGIO VIENE ESCLUSO E PERDE I PUNTI</t>
        </r>
      </text>
    </comment>
    <comment ref="D284" authorId="4" shapeId="0" xr:uid="{00000000-0006-0000-0D00-000071000000}">
      <text>
        <r>
          <rPr>
            <b/>
            <sz val="9"/>
            <color indexed="81"/>
            <rFont val="Tahoma"/>
            <family val="2"/>
          </rPr>
          <t>HP3:</t>
        </r>
        <r>
          <rPr>
            <sz val="9"/>
            <color indexed="81"/>
            <rFont val="Tahoma"/>
            <family val="2"/>
          </rPr>
          <t xml:space="preserve">
SE NEL 2021 NON PRODUCE PRESENZE VIENE ESCLUSO E PERDE I PUNTI</t>
        </r>
      </text>
    </comment>
    <comment ref="D285" authorId="4" shapeId="0" xr:uid="{00000000-0006-0000-0D00-000072000000}">
      <text>
        <r>
          <rPr>
            <b/>
            <sz val="9"/>
            <color indexed="81"/>
            <rFont val="Tahoma"/>
            <family val="2"/>
          </rPr>
          <t>HP3:</t>
        </r>
        <r>
          <rPr>
            <sz val="9"/>
            <color indexed="81"/>
            <rFont val="Tahoma"/>
            <family val="2"/>
          </rPr>
          <t xml:space="preserve">
SE NEL 2021 NON PRODUCE PRESENZE VIENE ESCLUSO E PERDE I PUNTI</t>
        </r>
      </text>
    </comment>
    <comment ref="D286" authorId="4" shapeId="0" xr:uid="{00000000-0006-0000-0D00-000073000000}">
      <text>
        <r>
          <rPr>
            <b/>
            <sz val="9"/>
            <color indexed="81"/>
            <rFont val="Tahoma"/>
            <family val="2"/>
          </rPr>
          <t>HP3:</t>
        </r>
        <r>
          <rPr>
            <sz val="9"/>
            <color indexed="81"/>
            <rFont val="Tahoma"/>
            <family val="2"/>
          </rPr>
          <t xml:space="preserve">
SE NEL 2021 NON PRODUCE PRESENZE VIENE ESCLUSO E PERDE I PUNTI</t>
        </r>
      </text>
    </comment>
    <comment ref="D287" authorId="4" shapeId="0" xr:uid="{00000000-0006-0000-0D00-000074000000}">
      <text>
        <r>
          <rPr>
            <b/>
            <sz val="9"/>
            <color indexed="81"/>
            <rFont val="Tahoma"/>
            <family val="2"/>
          </rPr>
          <t>HP3:</t>
        </r>
        <r>
          <rPr>
            <sz val="9"/>
            <color indexed="81"/>
            <rFont val="Tahoma"/>
            <family val="2"/>
          </rPr>
          <t xml:space="preserve">
SE NEL 2021 NON PRODUCE PRESENZE VIENE ESCLUSO E PERDE I PUNTI</t>
        </r>
      </text>
    </comment>
    <comment ref="D288" authorId="4" shapeId="0" xr:uid="{00000000-0006-0000-0D00-000075000000}">
      <text>
        <r>
          <rPr>
            <b/>
            <sz val="9"/>
            <color indexed="81"/>
            <rFont val="Tahoma"/>
            <family val="2"/>
          </rPr>
          <t>HP3:</t>
        </r>
        <r>
          <rPr>
            <sz val="9"/>
            <color indexed="81"/>
            <rFont val="Tahoma"/>
            <family val="2"/>
          </rPr>
          <t xml:space="preserve">
SE NEL 2021 NON PRODUCE PRESENZE VIENE ESCLUSO E PERDE I PUNTI</t>
        </r>
      </text>
    </comment>
    <comment ref="D289" authorId="4" shapeId="0" xr:uid="{00000000-0006-0000-0D00-000076000000}">
      <text>
        <r>
          <rPr>
            <b/>
            <sz val="9"/>
            <color indexed="81"/>
            <rFont val="Tahoma"/>
            <family val="2"/>
          </rPr>
          <t>HP3:</t>
        </r>
        <r>
          <rPr>
            <sz val="9"/>
            <color indexed="81"/>
            <rFont val="Tahoma"/>
            <family val="2"/>
          </rPr>
          <t xml:space="preserve">
SE NEL 2021 NON PRODUCE PRESENZE VIENE ESCLUSO E PERDE I PUNTI</t>
        </r>
      </text>
    </comment>
    <comment ref="D290" authorId="4" shapeId="0" xr:uid="{00000000-0006-0000-0D00-000077000000}">
      <text>
        <r>
          <rPr>
            <b/>
            <sz val="9"/>
            <color indexed="81"/>
            <rFont val="Tahoma"/>
            <family val="2"/>
          </rPr>
          <t>HP3:</t>
        </r>
        <r>
          <rPr>
            <sz val="9"/>
            <color indexed="81"/>
            <rFont val="Tahoma"/>
            <family val="2"/>
          </rPr>
          <t xml:space="preserve">
SE NEL 2021 NON PRODUCE PRESENZE VIENE ESCLUSO E PERDE I PUNTI</t>
        </r>
      </text>
    </comment>
    <comment ref="D291" authorId="4" shapeId="0" xr:uid="{00000000-0006-0000-0D00-000078000000}">
      <text>
        <r>
          <rPr>
            <b/>
            <sz val="9"/>
            <color indexed="81"/>
            <rFont val="Tahoma"/>
            <family val="2"/>
          </rPr>
          <t>HP3:</t>
        </r>
        <r>
          <rPr>
            <sz val="9"/>
            <color indexed="81"/>
            <rFont val="Tahoma"/>
            <family val="2"/>
          </rPr>
          <t xml:space="preserve">
SE NEL 2021 NON PRODUCE PRESENZE VIENE ESCLUSO E PERDE I PUNTI</t>
        </r>
      </text>
    </comment>
    <comment ref="D292" authorId="4" shapeId="0" xr:uid="{00000000-0006-0000-0D00-000079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pc</author>
    <author>HP3</author>
  </authors>
  <commentList>
    <comment ref="D8" authorId="0" shapeId="0" xr:uid="{00000000-0006-0000-0E00-000001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0E00-000002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E00-000003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E00-000004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E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0E00-000006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E00-000007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E00-000008000000}">
      <text>
        <r>
          <rPr>
            <b/>
            <sz val="9"/>
            <color indexed="81"/>
            <rFont val="Tahoma"/>
            <family val="2"/>
          </rPr>
          <t>Oscar:</t>
        </r>
        <r>
          <rPr>
            <sz val="9"/>
            <color indexed="81"/>
            <rFont val="Tahoma"/>
            <family val="2"/>
          </rPr>
          <t xml:space="preserve">
se nel 2025 non produce punteggio perde i punti e viene escluso</t>
        </r>
      </text>
    </comment>
    <comment ref="D50" authorId="0" shapeId="0" xr:uid="{00000000-0006-0000-0E00-000009000000}">
      <text>
        <r>
          <rPr>
            <b/>
            <sz val="9"/>
            <color indexed="81"/>
            <rFont val="Tahoma"/>
            <family val="2"/>
          </rPr>
          <t>Oscar:</t>
        </r>
        <r>
          <rPr>
            <sz val="9"/>
            <color indexed="81"/>
            <rFont val="Tahoma"/>
            <family val="2"/>
          </rPr>
          <t xml:space="preserve">
se nel 2025 non produce punteggio perde i punti e viene escluso</t>
        </r>
      </text>
    </comment>
    <comment ref="I51"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00000000-0006-0000-0E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E00-00000C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E00-00000D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E00-00000E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E00-00000F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E00-000010000000}">
      <text>
        <r>
          <rPr>
            <b/>
            <sz val="9"/>
            <color indexed="81"/>
            <rFont val="Tahoma"/>
            <family val="2"/>
          </rPr>
          <t>Oscar:</t>
        </r>
        <r>
          <rPr>
            <sz val="9"/>
            <color indexed="81"/>
            <rFont val="Tahoma"/>
            <family val="2"/>
          </rPr>
          <t xml:space="preserve">
se nel 2025 non produce punteggio perde i punti e viene escluso</t>
        </r>
      </text>
    </comment>
    <comment ref="D73" authorId="0" shapeId="0" xr:uid="{00000000-0006-0000-0E00-000011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E00-000012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E00-000013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E00-000014000000}">
      <text>
        <r>
          <rPr>
            <b/>
            <sz val="9"/>
            <color indexed="81"/>
            <rFont val="Tahoma"/>
            <family val="2"/>
          </rPr>
          <t>Oscar:</t>
        </r>
        <r>
          <rPr>
            <sz val="9"/>
            <color indexed="81"/>
            <rFont val="Tahoma"/>
            <family val="2"/>
          </rPr>
          <t xml:space="preserve">
se nel 2025 non produce punteggio perde i punti e viene escluso</t>
        </r>
      </text>
    </comment>
    <comment ref="I80" authorId="1" shapeId="0" xr:uid="{00000000-0006-0000-0E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5" authorId="0"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97" authorId="0"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99" authorId="0"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100" authorId="0"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101" authorId="0"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06" authorId="0"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09" authorId="0"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21" authorId="2"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2" authorId="0"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24" authorId="0"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25" authorId="0"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26" authorId="0"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27" authorId="0"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28" authorId="0"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35" authorId="0"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55" authorId="3"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56" authorId="3"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57" authorId="3"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79" authorId="0"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80" authorId="0"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184" authorId="3"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186" authorId="3"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192" authorId="3"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197" authorId="2"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198" authorId="2"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199" authorId="2"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18" authorId="3"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19" authorId="3"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24" authorId="0"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 ref="D249" authorId="2" shapeId="0" xr:uid="{00000000-0006-0000-0E00-00005A000000}">
      <text>
        <r>
          <rPr>
            <b/>
            <sz val="9"/>
            <color indexed="81"/>
            <rFont val="Tahoma"/>
            <family val="2"/>
          </rPr>
          <t>OSCAR:</t>
        </r>
        <r>
          <rPr>
            <sz val="9"/>
            <color indexed="81"/>
            <rFont val="Tahoma"/>
            <family val="2"/>
          </rPr>
          <t xml:space="preserve">
SE NEL 2022 NON PRODUCE PUNTEGGIO VIENE ESCLUSO E PERDE I PUNTI</t>
        </r>
      </text>
    </comment>
    <comment ref="D259" authorId="4" shapeId="0" xr:uid="{00000000-0006-0000-0E00-00005B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0" authorId="4" shapeId="0" xr:uid="{00000000-0006-0000-0E00-00005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1" authorId="5" shapeId="0" xr:uid="{00000000-0006-0000-0E00-00005D000000}">
      <text>
        <r>
          <rPr>
            <b/>
            <sz val="9"/>
            <color indexed="81"/>
            <rFont val="Tahoma"/>
            <family val="2"/>
          </rPr>
          <t>HP3:</t>
        </r>
        <r>
          <rPr>
            <sz val="9"/>
            <color indexed="81"/>
            <rFont val="Tahoma"/>
            <family val="2"/>
          </rPr>
          <t xml:space="preserve">
SE NEL 2021 NON PRODUCE PUNTEGGIO VIENE ESCLUSO E PERDE I PUNTI</t>
        </r>
      </text>
    </comment>
    <comment ref="D262" authorId="4" shapeId="0" xr:uid="{00000000-0006-0000-0E00-00005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3" authorId="4" shapeId="0" xr:uid="{00000000-0006-0000-0E00-00005F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5" authorId="4" shapeId="0" xr:uid="{00000000-0006-0000-0E00-000060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6" authorId="4" shapeId="0" xr:uid="{00000000-0006-0000-0E00-00006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7" authorId="4" shapeId="0" xr:uid="{00000000-0006-0000-0E00-00006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8" authorId="4" shapeId="0" xr:uid="{00000000-0006-0000-0E00-00006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9" authorId="4" shapeId="0" xr:uid="{00000000-0006-0000-0E00-000064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0" authorId="4" shapeId="0" xr:uid="{00000000-0006-0000-0E00-000065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1" authorId="5" shapeId="0" xr:uid="{00000000-0006-0000-0E00-000066000000}">
      <text>
        <r>
          <rPr>
            <b/>
            <sz val="9"/>
            <color indexed="81"/>
            <rFont val="Tahoma"/>
            <family val="2"/>
          </rPr>
          <t>HP3:</t>
        </r>
        <r>
          <rPr>
            <sz val="9"/>
            <color indexed="81"/>
            <rFont val="Tahoma"/>
            <family val="2"/>
          </rPr>
          <t xml:space="preserve">
SE NEL 2021 NON PRODUCE PUNTEGGIO VIENE ESCLUSO E PERDE I PUNTI</t>
        </r>
      </text>
    </comment>
    <comment ref="D272" authorId="5" shapeId="0" xr:uid="{00000000-0006-0000-0E00-000067000000}">
      <text>
        <r>
          <rPr>
            <b/>
            <sz val="9"/>
            <color indexed="81"/>
            <rFont val="Tahoma"/>
            <family val="2"/>
          </rPr>
          <t>HP3:</t>
        </r>
        <r>
          <rPr>
            <sz val="9"/>
            <color indexed="81"/>
            <rFont val="Tahoma"/>
            <family val="2"/>
          </rPr>
          <t xml:space="preserve">
SE NEL 2021 NON PRODUCE PUNTEGGIO VIENE ESCLUSO E PERDE I PUNTI</t>
        </r>
      </text>
    </comment>
    <comment ref="D273" authorId="4" shapeId="0" xr:uid="{00000000-0006-0000-0E00-000068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4" authorId="4" shapeId="0" xr:uid="{00000000-0006-0000-0E00-00006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5" authorId="5" shapeId="0" xr:uid="{00000000-0006-0000-0E00-00006A000000}">
      <text>
        <r>
          <rPr>
            <b/>
            <sz val="9"/>
            <color indexed="81"/>
            <rFont val="Tahoma"/>
            <family val="2"/>
          </rPr>
          <t>HP3:</t>
        </r>
        <r>
          <rPr>
            <sz val="9"/>
            <color indexed="81"/>
            <rFont val="Tahoma"/>
            <family val="2"/>
          </rPr>
          <t xml:space="preserve">
SE NEL 2021 NON PRODUCE PUNTEGGIO VIENE ESCLUSO E PERDE I PUNTI</t>
        </r>
      </text>
    </comment>
    <comment ref="D276" authorId="5" shapeId="0" xr:uid="{00000000-0006-0000-0E00-00006B000000}">
      <text>
        <r>
          <rPr>
            <b/>
            <sz val="9"/>
            <color indexed="81"/>
            <rFont val="Tahoma"/>
            <family val="2"/>
          </rPr>
          <t>HP3:</t>
        </r>
        <r>
          <rPr>
            <sz val="9"/>
            <color indexed="81"/>
            <rFont val="Tahoma"/>
            <family val="2"/>
          </rPr>
          <t xml:space="preserve">
SE NEL 2021 NON PRODUCE PUNTEGGIO VIENE ESCLUSO E PERDE I PUNTI</t>
        </r>
      </text>
    </comment>
    <comment ref="D277" authorId="4" shapeId="0" xr:uid="{00000000-0006-0000-0E00-00006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8" authorId="4" shapeId="0" xr:uid="{00000000-0006-0000-0E00-00006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9" authorId="5" shapeId="0" xr:uid="{00000000-0006-0000-0E00-00006E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0" authorId="0" shapeId="0" xr:uid="{00000000-0006-0000-0F00-000001000000}">
      <text>
        <r>
          <rPr>
            <b/>
            <sz val="9"/>
            <color indexed="81"/>
            <rFont val="Tahoma"/>
            <family val="2"/>
          </rPr>
          <t>Oscar:</t>
        </r>
        <r>
          <rPr>
            <sz val="9"/>
            <color indexed="81"/>
            <rFont val="Tahoma"/>
            <family val="2"/>
          </rPr>
          <t xml:space="preserve">
SE NEL 2025 NON PRODUCE PUNTEGGIO PERDE I PUNTIO E VIENE ESCLUSO</t>
        </r>
      </text>
    </comment>
    <comment ref="D15" authorId="0" shapeId="0" xr:uid="{00000000-0006-0000-0F00-000002000000}">
      <text>
        <r>
          <rPr>
            <b/>
            <sz val="9"/>
            <color indexed="81"/>
            <rFont val="Tahoma"/>
            <family val="2"/>
          </rPr>
          <t>Oscar:</t>
        </r>
        <r>
          <rPr>
            <sz val="9"/>
            <color indexed="81"/>
            <rFont val="Tahoma"/>
            <family val="2"/>
          </rPr>
          <t xml:space="preserve">
SE NEL 2025 NON PRODUCE PUNTEGGIO PERDE I PUNTIO E VIENE ESCLUSO</t>
        </r>
      </text>
    </comment>
    <comment ref="D27" authorId="0" shapeId="0" xr:uid="{00000000-0006-0000-0F00-000003000000}">
      <text>
        <r>
          <rPr>
            <b/>
            <sz val="9"/>
            <color indexed="81"/>
            <rFont val="Tahoma"/>
            <family val="2"/>
          </rPr>
          <t>Oscar:</t>
        </r>
        <r>
          <rPr>
            <sz val="9"/>
            <color indexed="81"/>
            <rFont val="Tahoma"/>
            <family val="2"/>
          </rPr>
          <t xml:space="preserve">
SE NEL 2025 NON PRODUCE PUNTEGGIO PERDE I PUNTIO E VIENE ESCLUSO</t>
        </r>
      </text>
    </comment>
    <comment ref="D29" authorId="0" shapeId="0" xr:uid="{00000000-0006-0000-0F00-000004000000}">
      <text>
        <r>
          <rPr>
            <b/>
            <sz val="9"/>
            <color indexed="81"/>
            <rFont val="Tahoma"/>
            <family val="2"/>
          </rPr>
          <t>Oscar:</t>
        </r>
        <r>
          <rPr>
            <sz val="9"/>
            <color indexed="81"/>
            <rFont val="Tahoma"/>
            <family val="2"/>
          </rPr>
          <t xml:space="preserve">
SE NEL 2025 NON PRODUCE PUNTEGGIO PERDE I PUNTIO E VIENE ESCLUSO</t>
        </r>
      </text>
    </comment>
    <comment ref="D30" authorId="0" shapeId="0" xr:uid="{00000000-0006-0000-0F00-000005000000}">
      <text>
        <r>
          <rPr>
            <b/>
            <sz val="9"/>
            <color indexed="81"/>
            <rFont val="Tahoma"/>
            <family val="2"/>
          </rPr>
          <t>Oscar:</t>
        </r>
        <r>
          <rPr>
            <sz val="9"/>
            <color indexed="81"/>
            <rFont val="Tahoma"/>
            <family val="2"/>
          </rPr>
          <t xml:space="preserve">
SE NEL 2025 NON PRODUCE PUNTEGGIO PERDE I PUNTIO E VIENE ESCLUSO</t>
        </r>
      </text>
    </comment>
    <comment ref="D31" authorId="0" shapeId="0" xr:uid="{00000000-0006-0000-0F00-000006000000}">
      <text>
        <r>
          <rPr>
            <b/>
            <sz val="9"/>
            <color indexed="81"/>
            <rFont val="Tahoma"/>
            <family val="2"/>
          </rPr>
          <t>Oscar:</t>
        </r>
        <r>
          <rPr>
            <sz val="9"/>
            <color indexed="81"/>
            <rFont val="Tahoma"/>
            <family val="2"/>
          </rPr>
          <t xml:space="preserve">
SE NEL 2025 NON PRODUCE PUNTEGGIO PERDE I PUNTIO E VIENE ESCLUSO</t>
        </r>
      </text>
    </comment>
    <comment ref="D32" authorId="0" shapeId="0" xr:uid="{00000000-0006-0000-0F00-000007000000}">
      <text>
        <r>
          <rPr>
            <b/>
            <sz val="9"/>
            <color indexed="81"/>
            <rFont val="Tahoma"/>
            <family val="2"/>
          </rPr>
          <t>Oscar:</t>
        </r>
        <r>
          <rPr>
            <sz val="9"/>
            <color indexed="81"/>
            <rFont val="Tahoma"/>
            <family val="2"/>
          </rPr>
          <t xml:space="preserve">
SE NEL 2025 NON PRODUCE PUNTEGGIO PERDE I PUNTIO E VIENE ESCLUSO</t>
        </r>
      </text>
    </comment>
    <comment ref="D33" authorId="0" shapeId="0" xr:uid="{00000000-0006-0000-0F00-000008000000}">
      <text>
        <r>
          <rPr>
            <b/>
            <sz val="9"/>
            <color indexed="81"/>
            <rFont val="Tahoma"/>
            <family val="2"/>
          </rPr>
          <t>Oscar:</t>
        </r>
        <r>
          <rPr>
            <sz val="9"/>
            <color indexed="81"/>
            <rFont val="Tahoma"/>
            <family val="2"/>
          </rPr>
          <t xml:space="preserve">
SE NEL 2025 NON PRODUCE PUNTEGGIO PERDE I PUNTIO E VIENE ESCLUSO</t>
        </r>
      </text>
    </comment>
    <comment ref="D35" authorId="0" shapeId="0" xr:uid="{00000000-0006-0000-0F00-000009000000}">
      <text>
        <r>
          <rPr>
            <b/>
            <sz val="9"/>
            <color indexed="81"/>
            <rFont val="Tahoma"/>
            <family val="2"/>
          </rPr>
          <t>Oscar:</t>
        </r>
        <r>
          <rPr>
            <sz val="9"/>
            <color indexed="81"/>
            <rFont val="Tahoma"/>
            <family val="2"/>
          </rPr>
          <t xml:space="preserve">
SE NEL 2025 NON PRODUCE PUNTEGGIO PERDE I PUNTIO E VIENE ESCLUSO</t>
        </r>
      </text>
    </comment>
    <comment ref="D36" authorId="0" shapeId="0" xr:uid="{00000000-0006-0000-0F00-00000A000000}">
      <text>
        <r>
          <rPr>
            <b/>
            <sz val="9"/>
            <color indexed="81"/>
            <rFont val="Tahoma"/>
            <family val="2"/>
          </rPr>
          <t>Oscar:</t>
        </r>
        <r>
          <rPr>
            <sz val="9"/>
            <color indexed="81"/>
            <rFont val="Tahoma"/>
            <family val="2"/>
          </rPr>
          <t xml:space="preserve">
SE NEL 2025 NON PRODUCE PUNTEGGIO PERDE I PUNTIO E VIENE ESCLUSO</t>
        </r>
      </text>
    </comment>
    <comment ref="D38" authorId="0" shapeId="0" xr:uid="{00000000-0006-0000-0F00-00000B000000}">
      <text>
        <r>
          <rPr>
            <b/>
            <sz val="9"/>
            <color indexed="81"/>
            <rFont val="Tahoma"/>
            <family val="2"/>
          </rPr>
          <t>Oscar:</t>
        </r>
        <r>
          <rPr>
            <sz val="9"/>
            <color indexed="81"/>
            <rFont val="Tahoma"/>
            <family val="2"/>
          </rPr>
          <t xml:space="preserve">
SE NEL 2025 NON PRODUCE PUNTEGGIO PERDE I PUNTIO E VIENE ESCLUSO</t>
        </r>
      </text>
    </comment>
    <comment ref="D41" authorId="0" shapeId="0" xr:uid="{00000000-0006-0000-0F00-00000C000000}">
      <text>
        <r>
          <rPr>
            <b/>
            <sz val="9"/>
            <color indexed="81"/>
            <rFont val="Tahoma"/>
            <family val="2"/>
          </rPr>
          <t>Oscar:</t>
        </r>
        <r>
          <rPr>
            <sz val="9"/>
            <color indexed="81"/>
            <rFont val="Tahoma"/>
            <family val="2"/>
          </rPr>
          <t xml:space="preserve">
SE NEL 2025 NON PRODUCE PUNTEGGIO PERDE I PUNTIO E VIENE ESCLUSO</t>
        </r>
      </text>
    </comment>
    <comment ref="D44" authorId="0" shapeId="0" xr:uid="{00000000-0006-0000-0F00-00000D000000}">
      <text>
        <r>
          <rPr>
            <b/>
            <sz val="9"/>
            <color indexed="81"/>
            <rFont val="Tahoma"/>
            <family val="2"/>
          </rPr>
          <t>Oscar:</t>
        </r>
        <r>
          <rPr>
            <sz val="9"/>
            <color indexed="81"/>
            <rFont val="Tahoma"/>
            <family val="2"/>
          </rPr>
          <t xml:space="preserve">
SE NEL 2025 NON PRODUCE PUNTEGGIO PERDE I PUNTIO E VIENE ESCLUSO</t>
        </r>
      </text>
    </comment>
    <comment ref="D52" authorId="0" shapeId="0" xr:uid="{00000000-0006-0000-0F00-00000E000000}">
      <text>
        <r>
          <rPr>
            <b/>
            <sz val="9"/>
            <color indexed="81"/>
            <rFont val="Tahoma"/>
            <family val="2"/>
          </rPr>
          <t>Oscar:</t>
        </r>
        <r>
          <rPr>
            <sz val="9"/>
            <color indexed="81"/>
            <rFont val="Tahoma"/>
            <family val="2"/>
          </rPr>
          <t xml:space="preserve">
SE NEL 2025 NON PRODUCE PUNTEGGIO PERDE I PUNTIO E VIENE ESCLUSO</t>
        </r>
      </text>
    </comment>
    <comment ref="D58" authorId="0" shapeId="0" xr:uid="{00000000-0006-0000-0F00-00000F000000}">
      <text>
        <r>
          <rPr>
            <b/>
            <sz val="9"/>
            <color indexed="81"/>
            <rFont val="Tahoma"/>
            <family val="2"/>
          </rPr>
          <t>Oscar:</t>
        </r>
        <r>
          <rPr>
            <sz val="9"/>
            <color indexed="81"/>
            <rFont val="Tahoma"/>
            <family val="2"/>
          </rPr>
          <t xml:space="preserve">
SE NEL 2025 NON PRODUCE PUNTEGGIO PERDE I PUNTIO E VIENE ESCLUSO</t>
        </r>
      </text>
    </comment>
    <comment ref="D59" authorId="0" shapeId="0" xr:uid="{00000000-0006-0000-0F00-000010000000}">
      <text>
        <r>
          <rPr>
            <b/>
            <sz val="9"/>
            <color indexed="81"/>
            <rFont val="Tahoma"/>
            <family val="2"/>
          </rPr>
          <t>Oscar:</t>
        </r>
        <r>
          <rPr>
            <sz val="9"/>
            <color indexed="81"/>
            <rFont val="Tahoma"/>
            <family val="2"/>
          </rPr>
          <t xml:space="preserve">
SE NEL 2025 NON PRODUCE PUNTEGGIO PERDE I PUNTIO E VIENE ESCLUSO</t>
        </r>
      </text>
    </comment>
    <comment ref="D61" authorId="0" shapeId="0" xr:uid="{00000000-0006-0000-0F00-000011000000}">
      <text>
        <r>
          <rPr>
            <b/>
            <sz val="9"/>
            <color indexed="81"/>
            <rFont val="Tahoma"/>
            <family val="2"/>
          </rPr>
          <t>Oscar:</t>
        </r>
        <r>
          <rPr>
            <sz val="9"/>
            <color indexed="81"/>
            <rFont val="Tahoma"/>
            <family val="2"/>
          </rPr>
          <t xml:space="preserve">
SE NEL 2025 NON PRODUCE PUNTEGGIO PERDE I PUNTIO E VIENE ESCLUSO</t>
        </r>
      </text>
    </comment>
    <comment ref="D63" authorId="0" shapeId="0" xr:uid="{00000000-0006-0000-0F00-000012000000}">
      <text>
        <r>
          <rPr>
            <b/>
            <sz val="9"/>
            <color indexed="81"/>
            <rFont val="Tahoma"/>
            <family val="2"/>
          </rPr>
          <t>Oscar:</t>
        </r>
        <r>
          <rPr>
            <sz val="9"/>
            <color indexed="81"/>
            <rFont val="Tahoma"/>
            <family val="2"/>
          </rPr>
          <t xml:space="preserve">
SE NEL 2025 NON PRODUCE PUNTEGGIO PERDE I PUNTIO E VIENE ESCLUSO</t>
        </r>
      </text>
    </comment>
    <comment ref="D67" authorId="0" shapeId="0" xr:uid="{00000000-0006-0000-0F00-000013000000}">
      <text>
        <r>
          <rPr>
            <b/>
            <sz val="9"/>
            <color indexed="81"/>
            <rFont val="Tahoma"/>
            <family val="2"/>
          </rPr>
          <t>Oscar:</t>
        </r>
        <r>
          <rPr>
            <sz val="9"/>
            <color indexed="81"/>
            <rFont val="Tahoma"/>
            <family val="2"/>
          </rPr>
          <t xml:space="preserve">
SE NEL 2025 NON PRODUCE PUNTEGGIO PERDE I PUNTIO E VIENE ESCLUSO</t>
        </r>
      </text>
    </comment>
    <comment ref="D68" authorId="0" shapeId="0" xr:uid="{00000000-0006-0000-0F00-000014000000}">
      <text>
        <r>
          <rPr>
            <b/>
            <sz val="9"/>
            <color indexed="81"/>
            <rFont val="Tahoma"/>
            <family val="2"/>
          </rPr>
          <t>Oscar:</t>
        </r>
        <r>
          <rPr>
            <sz val="9"/>
            <color indexed="81"/>
            <rFont val="Tahoma"/>
            <family val="2"/>
          </rPr>
          <t xml:space="preserve">
SE NEL 2025 NON PRODUCE PUNTEGGIO PERDE I PUNTIO E VIENE ESCLUSO</t>
        </r>
      </text>
    </comment>
    <comment ref="D69" authorId="0" shapeId="0" xr:uid="{00000000-0006-0000-0F00-000015000000}">
      <text>
        <r>
          <rPr>
            <b/>
            <sz val="9"/>
            <color indexed="81"/>
            <rFont val="Tahoma"/>
            <family val="2"/>
          </rPr>
          <t>Oscar:</t>
        </r>
        <r>
          <rPr>
            <sz val="9"/>
            <color indexed="81"/>
            <rFont val="Tahoma"/>
            <family val="2"/>
          </rPr>
          <t xml:space="preserve">
SE NEL 2025 NON PRODUCE PUNTEGGIO PERDE I PUNTIO E VIENE ESCLUSO</t>
        </r>
      </text>
    </comment>
    <comment ref="D84" authorId="0" shapeId="0" xr:uid="{00000000-0006-0000-0F00-000016000000}">
      <text>
        <r>
          <rPr>
            <b/>
            <sz val="9"/>
            <color indexed="81"/>
            <rFont val="Tahoma"/>
            <family val="2"/>
          </rPr>
          <t>Oscar:</t>
        </r>
        <r>
          <rPr>
            <sz val="9"/>
            <color indexed="81"/>
            <rFont val="Tahoma"/>
            <family val="2"/>
          </rPr>
          <t xml:space="preserve">
SE NEL 2025 NON PRODUCE PUNTEGGIO PERDE I PUNTIO E VIENE ESCLUSO</t>
        </r>
      </text>
    </comment>
    <comment ref="D85" authorId="0" shapeId="0" xr:uid="{00000000-0006-0000-0F00-000017000000}">
      <text>
        <r>
          <rPr>
            <b/>
            <sz val="9"/>
            <color indexed="81"/>
            <rFont val="Tahoma"/>
            <family val="2"/>
          </rPr>
          <t>Oscar:</t>
        </r>
        <r>
          <rPr>
            <sz val="9"/>
            <color indexed="81"/>
            <rFont val="Tahoma"/>
            <family val="2"/>
          </rPr>
          <t xml:space="preserve">
SE NEL 2025 NON PRODUCE PUNTEGGIO PERDE I PUNTIO E VIENE ESCLUSO</t>
        </r>
      </text>
    </comment>
    <comment ref="D97" authorId="0"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102" authorId="0"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105" authorId="0"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106" authorId="0"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109" authorId="0"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16" authorId="0"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25" authorId="1"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6" authorId="0"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31" authorId="0"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32" authorId="0"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40" authorId="0"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52" authorId="0"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57" authorId="2"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65" authorId="2"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67" authorId="2"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69" authorId="2"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71" authorId="2"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179" authorId="0"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180" authorId="2"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181" authorId="0"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182" authorId="2"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186" authorId="2"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195" authorId="2"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10" authorId="1"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12" authorId="1"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13" authorId="1"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14" authorId="1"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15" authorId="1"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16" authorId="1"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17" authorId="1"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19" authorId="1"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26" authorId="2"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 ref="D231" authorId="1" shapeId="0" xr:uid="{00000000-0006-0000-0F00-00004C000000}">
      <text>
        <r>
          <rPr>
            <b/>
            <sz val="9"/>
            <color indexed="81"/>
            <rFont val="Tahoma"/>
            <family val="2"/>
          </rPr>
          <t>OSCAR:</t>
        </r>
        <r>
          <rPr>
            <sz val="9"/>
            <color indexed="81"/>
            <rFont val="Tahoma"/>
            <family val="2"/>
          </rPr>
          <t xml:space="preserve">
SE NEL 2022 NON PRODUCE PRESENZE VIENE ESCLUSO E PERDE I PUNTI</t>
        </r>
      </text>
    </comment>
    <comment ref="D246" authorId="1" shapeId="0" xr:uid="{00000000-0006-0000-0F00-00004D000000}">
      <text>
        <r>
          <rPr>
            <b/>
            <sz val="9"/>
            <color indexed="81"/>
            <rFont val="Tahoma"/>
            <family val="2"/>
          </rPr>
          <t>OSCAR:</t>
        </r>
        <r>
          <rPr>
            <sz val="9"/>
            <color indexed="81"/>
            <rFont val="Tahoma"/>
            <family val="2"/>
          </rPr>
          <t xml:space="preserve">
SE NEL 2022 NON PRODUCE PRESENZE VIENE ESCLUSO E PERDE I PUNTI</t>
        </r>
      </text>
    </comment>
    <comment ref="D252" authorId="3" shapeId="0" xr:uid="{00000000-0006-0000-0F00-00004E000000}">
      <text>
        <r>
          <rPr>
            <b/>
            <sz val="9"/>
            <color indexed="81"/>
            <rFont val="Tahoma"/>
            <family val="2"/>
          </rPr>
          <t>HP3:</t>
        </r>
        <r>
          <rPr>
            <sz val="9"/>
            <color indexed="81"/>
            <rFont val="Tahoma"/>
            <family val="2"/>
          </rPr>
          <t xml:space="preserve">
SE NEL 2021 NON PRODUCE PUNTEGGIO VIENE ESCLUSO E PERDE I PUNTI</t>
        </r>
      </text>
    </comment>
    <comment ref="D254" authorId="3" shapeId="0" xr:uid="{00000000-0006-0000-0F00-00004F000000}">
      <text>
        <r>
          <rPr>
            <b/>
            <sz val="9"/>
            <color indexed="81"/>
            <rFont val="Tahoma"/>
            <family val="2"/>
          </rPr>
          <t>HP3:</t>
        </r>
        <r>
          <rPr>
            <sz val="9"/>
            <color indexed="81"/>
            <rFont val="Tahoma"/>
            <family val="2"/>
          </rPr>
          <t xml:space="preserve">
SE NEL 2021 NON PRODUCE PRESENZE VIENE ESCLUSO E PERDE I PUNTI</t>
        </r>
      </text>
    </comment>
    <comment ref="D255" authorId="3" shapeId="0" xr:uid="{00000000-0006-0000-0F00-000050000000}">
      <text>
        <r>
          <rPr>
            <b/>
            <sz val="9"/>
            <color indexed="81"/>
            <rFont val="Tahoma"/>
            <family val="2"/>
          </rPr>
          <t>HP3:</t>
        </r>
        <r>
          <rPr>
            <sz val="9"/>
            <color indexed="81"/>
            <rFont val="Tahoma"/>
            <family val="2"/>
          </rPr>
          <t xml:space="preserve">
SE NEL 2021 NON PRODUCE PRESENZE VIENE ESCLUSO E PERDE I PUNTI</t>
        </r>
      </text>
    </comment>
    <comment ref="D256" authorId="3" shapeId="0" xr:uid="{00000000-0006-0000-0F00-000051000000}">
      <text>
        <r>
          <rPr>
            <b/>
            <sz val="9"/>
            <color indexed="81"/>
            <rFont val="Tahoma"/>
            <family val="2"/>
          </rPr>
          <t>HP3:</t>
        </r>
        <r>
          <rPr>
            <sz val="9"/>
            <color indexed="81"/>
            <rFont val="Tahoma"/>
            <family val="2"/>
          </rPr>
          <t xml:space="preserve">
SE NEL 2021 NON PRODUCE PRESENZE VIENE ESCLUSO E PERDE I PUNTI</t>
        </r>
      </text>
    </comment>
    <comment ref="D258" authorId="3" shapeId="0" xr:uid="{00000000-0006-0000-0F00-000052000000}">
      <text>
        <r>
          <rPr>
            <b/>
            <sz val="9"/>
            <color indexed="81"/>
            <rFont val="Tahoma"/>
            <family val="2"/>
          </rPr>
          <t>HP3:</t>
        </r>
        <r>
          <rPr>
            <sz val="9"/>
            <color indexed="81"/>
            <rFont val="Tahoma"/>
            <family val="2"/>
          </rPr>
          <t xml:space="preserve">
SE NEL 2021 NON PRODUCE PRESENZE VIENE ESCLUSO E PERDE I PUNTI</t>
        </r>
      </text>
    </comment>
    <comment ref="D259" authorId="3" shapeId="0" xr:uid="{00000000-0006-0000-0F00-000053000000}">
      <text>
        <r>
          <rPr>
            <b/>
            <sz val="9"/>
            <color indexed="81"/>
            <rFont val="Tahoma"/>
            <family val="2"/>
          </rPr>
          <t>HP3:</t>
        </r>
        <r>
          <rPr>
            <sz val="9"/>
            <color indexed="81"/>
            <rFont val="Tahoma"/>
            <family val="2"/>
          </rPr>
          <t xml:space="preserve">
SE NEL 2021 NON PRODUCE PRESENZE VIENE ESCLUSO E PERDE I PUNTI</t>
        </r>
      </text>
    </comment>
    <comment ref="D260" authorId="3" shapeId="0" xr:uid="{00000000-0006-0000-0F00-000054000000}">
      <text>
        <r>
          <rPr>
            <b/>
            <sz val="9"/>
            <color indexed="81"/>
            <rFont val="Tahoma"/>
            <family val="2"/>
          </rPr>
          <t>HP3:</t>
        </r>
        <r>
          <rPr>
            <sz val="9"/>
            <color indexed="81"/>
            <rFont val="Tahoma"/>
            <family val="2"/>
          </rPr>
          <t xml:space="preserve">
SE NEL 2021 NON PRODUCE PRESENZE VIENE ESCLUSO E PERDE I PUNTI</t>
        </r>
      </text>
    </comment>
    <comment ref="D261" authorId="3" shapeId="0" xr:uid="{00000000-0006-0000-0F00-000055000000}">
      <text>
        <r>
          <rPr>
            <b/>
            <sz val="9"/>
            <color indexed="81"/>
            <rFont val="Tahoma"/>
            <family val="2"/>
          </rPr>
          <t>HP3:</t>
        </r>
        <r>
          <rPr>
            <sz val="9"/>
            <color indexed="81"/>
            <rFont val="Tahoma"/>
            <family val="2"/>
          </rPr>
          <t xml:space="preserve">
SE NEL 2021 NON PRODUCE PRESENZE VIENE ESCLUSO E PERDE I PUNTI</t>
        </r>
      </text>
    </comment>
    <comment ref="D262" authorId="3" shapeId="0" xr:uid="{00000000-0006-0000-0F00-000056000000}">
      <text>
        <r>
          <rPr>
            <b/>
            <sz val="9"/>
            <color indexed="81"/>
            <rFont val="Tahoma"/>
            <family val="2"/>
          </rPr>
          <t>HP3:</t>
        </r>
        <r>
          <rPr>
            <sz val="9"/>
            <color indexed="81"/>
            <rFont val="Tahoma"/>
            <family val="2"/>
          </rPr>
          <t xml:space="preserve">
SE NEL 2021 NON PRODUCE PRESENZE VIENE ESCLUSO E PERDE I PUNTI</t>
        </r>
      </text>
    </comment>
    <comment ref="D263" authorId="3" shapeId="0" xr:uid="{00000000-0006-0000-0F00-000057000000}">
      <text>
        <r>
          <rPr>
            <b/>
            <sz val="9"/>
            <color indexed="81"/>
            <rFont val="Tahoma"/>
            <family val="2"/>
          </rPr>
          <t>HP3:</t>
        </r>
        <r>
          <rPr>
            <sz val="9"/>
            <color indexed="81"/>
            <rFont val="Tahoma"/>
            <family val="2"/>
          </rPr>
          <t xml:space="preserve">
SE NEL 2021 NON PRODUCE PRESENZE VIENE ESCLUSO E PERDE I PUNTI</t>
        </r>
      </text>
    </comment>
    <comment ref="D264" authorId="3" shapeId="0" xr:uid="{00000000-0006-0000-0F00-000058000000}">
      <text>
        <r>
          <rPr>
            <b/>
            <sz val="9"/>
            <color indexed="81"/>
            <rFont val="Tahoma"/>
            <family val="2"/>
          </rPr>
          <t>HP3:</t>
        </r>
        <r>
          <rPr>
            <sz val="9"/>
            <color indexed="81"/>
            <rFont val="Tahoma"/>
            <family val="2"/>
          </rPr>
          <t xml:space="preserve">
SE NEL 2021 NON PRODUCE PRESENZE VIENE ESCLUSO E PERDE I PUNTI</t>
        </r>
      </text>
    </comment>
    <comment ref="D265" authorId="3" shapeId="0" xr:uid="{00000000-0006-0000-0F00-000059000000}">
      <text>
        <r>
          <rPr>
            <b/>
            <sz val="9"/>
            <color indexed="81"/>
            <rFont val="Tahoma"/>
            <family val="2"/>
          </rPr>
          <t>HP3:</t>
        </r>
        <r>
          <rPr>
            <sz val="9"/>
            <color indexed="81"/>
            <rFont val="Tahoma"/>
            <family val="2"/>
          </rPr>
          <t xml:space="preserve">
SE NEL 2021 NON PRODUCE PRESENZE VIENE ESCLUSO E PERDE I PUNTI</t>
        </r>
      </text>
    </comment>
    <comment ref="D266" authorId="3" shapeId="0" xr:uid="{00000000-0006-0000-0F00-00005A000000}">
      <text>
        <r>
          <rPr>
            <b/>
            <sz val="9"/>
            <color indexed="81"/>
            <rFont val="Tahoma"/>
            <family val="2"/>
          </rPr>
          <t>HP3:</t>
        </r>
        <r>
          <rPr>
            <sz val="9"/>
            <color indexed="81"/>
            <rFont val="Tahoma"/>
            <family val="2"/>
          </rPr>
          <t xml:space="preserve">
SE NEL 2021 NON PRODUCE PRESENZE VIENE ESCLUSO E PERDE I PUNTI</t>
        </r>
      </text>
    </comment>
    <comment ref="D267" authorId="3" shapeId="0" xr:uid="{00000000-0006-0000-0F00-00005B000000}">
      <text>
        <r>
          <rPr>
            <b/>
            <sz val="9"/>
            <color indexed="81"/>
            <rFont val="Tahoma"/>
            <family val="2"/>
          </rPr>
          <t>HP3:</t>
        </r>
        <r>
          <rPr>
            <sz val="9"/>
            <color indexed="81"/>
            <rFont val="Tahoma"/>
            <family val="2"/>
          </rPr>
          <t xml:space="preserve">
SE NEL 2021 NON PRODUCE PRESENZE VIENE ESCLUSO E PERDE I PUNTI</t>
        </r>
      </text>
    </comment>
    <comment ref="D268" authorId="3" shapeId="0" xr:uid="{00000000-0006-0000-0F00-00005C000000}">
      <text>
        <r>
          <rPr>
            <b/>
            <sz val="9"/>
            <color indexed="81"/>
            <rFont val="Tahoma"/>
            <family val="2"/>
          </rPr>
          <t>HP3:</t>
        </r>
        <r>
          <rPr>
            <sz val="9"/>
            <color indexed="81"/>
            <rFont val="Tahoma"/>
            <family val="2"/>
          </rPr>
          <t xml:space="preserve">
SE NEL 2021 NON PRODUCE PRESENZE VIENE ESCLUSO E PERDE I PUNTI</t>
        </r>
      </text>
    </comment>
    <comment ref="D270" authorId="3" shapeId="0" xr:uid="{00000000-0006-0000-0F00-00005D000000}">
      <text>
        <r>
          <rPr>
            <b/>
            <sz val="9"/>
            <color indexed="81"/>
            <rFont val="Tahoma"/>
            <family val="2"/>
          </rPr>
          <t>HP3:</t>
        </r>
        <r>
          <rPr>
            <sz val="9"/>
            <color indexed="81"/>
            <rFont val="Tahoma"/>
            <family val="2"/>
          </rPr>
          <t xml:space="preserve">
SE NEL 2021 NON PRODUCE PUNTEGGIO VIENE ESCLUSO E PERDE I PUNTI</t>
        </r>
      </text>
    </comment>
    <comment ref="D271" authorId="3" shapeId="0" xr:uid="{00000000-0006-0000-0F00-00005E000000}">
      <text>
        <r>
          <rPr>
            <b/>
            <sz val="9"/>
            <color indexed="81"/>
            <rFont val="Tahoma"/>
            <family val="2"/>
          </rPr>
          <t>HP3:</t>
        </r>
        <r>
          <rPr>
            <sz val="9"/>
            <color indexed="81"/>
            <rFont val="Tahoma"/>
            <family val="2"/>
          </rPr>
          <t xml:space="preserve">
SE NEL 2021 NON PRODUCE PUNTEGGIO VIENE ESCLUSO E PERDE I PUNTI</t>
        </r>
      </text>
    </comment>
    <comment ref="D272" authorId="3" shapeId="0" xr:uid="{00000000-0006-0000-0F00-00005F000000}">
      <text>
        <r>
          <rPr>
            <b/>
            <sz val="9"/>
            <color indexed="81"/>
            <rFont val="Tahoma"/>
            <family val="2"/>
          </rPr>
          <t>HP3:</t>
        </r>
        <r>
          <rPr>
            <sz val="9"/>
            <color indexed="81"/>
            <rFont val="Tahoma"/>
            <family val="2"/>
          </rPr>
          <t xml:space="preserve">
SE NEL 2021 NON PRODUCE PUNTEGGIO VIENE ESCLUSO E PERDE I PUNTI</t>
        </r>
      </text>
    </comment>
    <comment ref="D273" authorId="3" shapeId="0" xr:uid="{00000000-0006-0000-0F00-000060000000}">
      <text>
        <r>
          <rPr>
            <b/>
            <sz val="9"/>
            <color indexed="81"/>
            <rFont val="Tahoma"/>
            <family val="2"/>
          </rPr>
          <t>HP3:</t>
        </r>
        <r>
          <rPr>
            <sz val="9"/>
            <color indexed="81"/>
            <rFont val="Tahoma"/>
            <family val="2"/>
          </rPr>
          <t xml:space="preserve">
SE NEL 2021 NON PRODUCE PUNTEGGIO VIENE ESCLUSO E PERDE I PUNTI</t>
        </r>
      </text>
    </comment>
    <comment ref="D274" authorId="3" shapeId="0" xr:uid="{00000000-0006-0000-0F00-000061000000}">
      <text>
        <r>
          <rPr>
            <b/>
            <sz val="9"/>
            <color indexed="81"/>
            <rFont val="Tahoma"/>
            <family val="2"/>
          </rPr>
          <t>HP3:</t>
        </r>
        <r>
          <rPr>
            <sz val="9"/>
            <color indexed="81"/>
            <rFont val="Tahoma"/>
            <family val="2"/>
          </rPr>
          <t xml:space="preserve">
SE NEL 2021 NON PRODUCE PUNTEGGIO VIENE ESCLUSO E PERDE I PUNTI</t>
        </r>
      </text>
    </comment>
    <comment ref="D275" authorId="3" shapeId="0" xr:uid="{00000000-0006-0000-0F00-000062000000}">
      <text>
        <r>
          <rPr>
            <b/>
            <sz val="9"/>
            <color indexed="81"/>
            <rFont val="Tahoma"/>
            <family val="2"/>
          </rPr>
          <t>HP3:</t>
        </r>
        <r>
          <rPr>
            <sz val="9"/>
            <color indexed="81"/>
            <rFont val="Tahoma"/>
            <family val="2"/>
          </rPr>
          <t xml:space="preserve">
SE NEL 2021 NON PRODUCE PUNTEGGIO VIENE ESCLUSO E PERDE I PUNTI</t>
        </r>
      </text>
    </comment>
    <comment ref="D276" authorId="3" shapeId="0" xr:uid="{00000000-0006-0000-0F00-000063000000}">
      <text>
        <r>
          <rPr>
            <b/>
            <sz val="9"/>
            <color indexed="81"/>
            <rFont val="Tahoma"/>
            <family val="2"/>
          </rPr>
          <t>HP3:</t>
        </r>
        <r>
          <rPr>
            <sz val="9"/>
            <color indexed="81"/>
            <rFont val="Tahoma"/>
            <family val="2"/>
          </rPr>
          <t xml:space="preserve">
SE NEL 2021 NON PRODUCE PUNTEGGIO VIENE ESCLUSO E PERDE I PUNTI</t>
        </r>
      </text>
    </comment>
    <comment ref="D277" authorId="3" shapeId="0" xr:uid="{00000000-0006-0000-0F00-000064000000}">
      <text>
        <r>
          <rPr>
            <b/>
            <sz val="9"/>
            <color indexed="81"/>
            <rFont val="Tahoma"/>
            <family val="2"/>
          </rPr>
          <t>HP3:</t>
        </r>
        <r>
          <rPr>
            <sz val="9"/>
            <color indexed="81"/>
            <rFont val="Tahoma"/>
            <family val="2"/>
          </rPr>
          <t xml:space="preserve">
SE NEL 2021 NON PRODUCE PUNTEGGIO VIENE ESCLUSO E PERDE I PUNTI</t>
        </r>
      </text>
    </comment>
    <comment ref="D278" authorId="3" shapeId="0" xr:uid="{00000000-0006-0000-0F00-000065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15" authorId="0" shapeId="0" xr:uid="{00000000-0006-0000-1000-000001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0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1000-000003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1000-000004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10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1000-000006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000-000007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000-000008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000-000009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1000-00000A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10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1000-00000C000000}">
      <text>
        <r>
          <rPr>
            <b/>
            <sz val="9"/>
            <color indexed="81"/>
            <rFont val="Tahoma"/>
            <family val="2"/>
          </rPr>
          <t>Oscar:</t>
        </r>
        <r>
          <rPr>
            <sz val="9"/>
            <color indexed="81"/>
            <rFont val="Tahoma"/>
            <family val="2"/>
          </rPr>
          <t xml:space="preserve">
SE NEL 2025 NON PRODUCE PUNTEGGIO PERDE I PUNTI E VIENE ESCLUSO</t>
        </r>
      </text>
    </comment>
    <comment ref="D92" authorId="0"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93" authorId="0"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94" authorId="0"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95" authorId="0"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96" authorId="0"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97" authorId="0"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98" authorId="0"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99" authorId="0"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101" authorId="0"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07" authorId="1"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8" authorId="0"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11" authorId="0"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12" authorId="0"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30" authorId="2"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31" authorId="2"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32" authorId="2"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33" authorId="2"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34" authorId="2"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35" authorId="2"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36" authorId="2"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37" authorId="2"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38" authorId="2"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39" authorId="2"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40" authorId="2"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41" authorId="2"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42" authorId="2"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43" authorId="2"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44" authorId="2"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45" authorId="2"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47" authorId="2"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48" authorId="2"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53" authorId="2"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54" authorId="0"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55" authorId="2"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57" authorId="2"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59" authorId="0"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61" authorId="2"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66" authorId="2"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67" authorId="2"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72" authorId="2"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74" authorId="1"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75" authorId="1"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76" authorId="1"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77" authorId="1"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78" authorId="1"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79" authorId="1"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80" authorId="1"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81" authorId="1"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82" authorId="1"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83" authorId="1"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84" authorId="1"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85" authorId="1"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91" authorId="2"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92" authorId="2"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 ref="D213" authorId="1" shapeId="0" xr:uid="{00000000-0006-0000-1000-000044000000}">
      <text>
        <r>
          <rPr>
            <b/>
            <sz val="9"/>
            <color indexed="81"/>
            <rFont val="Tahoma"/>
            <family val="2"/>
          </rPr>
          <t>OSCAR:</t>
        </r>
        <r>
          <rPr>
            <sz val="9"/>
            <color indexed="81"/>
            <rFont val="Tahoma"/>
            <family val="2"/>
          </rPr>
          <t xml:space="preserve">
SE NEL 2022 NON PRODUCE PRESENZE VIENE ELIMINATO E PERDE I PUNTI</t>
        </r>
      </text>
    </comment>
    <comment ref="D218" authorId="3" shapeId="0" xr:uid="{00000000-0006-0000-1000-000045000000}">
      <text>
        <r>
          <rPr>
            <b/>
            <sz val="9"/>
            <color indexed="81"/>
            <rFont val="Tahoma"/>
            <family val="2"/>
          </rPr>
          <t>HP3:</t>
        </r>
        <r>
          <rPr>
            <sz val="9"/>
            <color indexed="81"/>
            <rFont val="Tahoma"/>
            <family val="2"/>
          </rPr>
          <t xml:space="preserve">
SE NEL 2021 NION PRODUCE PUNTEGGIO VIENE ESCLUSO E PERDE I PUNTI</t>
        </r>
      </text>
    </comment>
    <comment ref="D220" authorId="3" shapeId="0" xr:uid="{00000000-0006-0000-1000-000046000000}">
      <text>
        <r>
          <rPr>
            <b/>
            <sz val="9"/>
            <color indexed="81"/>
            <rFont val="Tahoma"/>
            <family val="2"/>
          </rPr>
          <t>HP3:</t>
        </r>
        <r>
          <rPr>
            <sz val="9"/>
            <color indexed="81"/>
            <rFont val="Tahoma"/>
            <family val="2"/>
          </rPr>
          <t xml:space="preserve">
SE NEL 2021 NON PRODUCE PUNTEGGIO VIENE ESCLUSO E PERDE I PUNTI</t>
        </r>
      </text>
    </comment>
    <comment ref="D221" authorId="3" shapeId="0" xr:uid="{00000000-0006-0000-1000-000047000000}">
      <text>
        <r>
          <rPr>
            <b/>
            <sz val="9"/>
            <color indexed="81"/>
            <rFont val="Tahoma"/>
            <family val="2"/>
          </rPr>
          <t>HP3:</t>
        </r>
        <r>
          <rPr>
            <sz val="9"/>
            <color indexed="81"/>
            <rFont val="Tahoma"/>
            <family val="2"/>
          </rPr>
          <t xml:space="preserve">
SE NEL 2021 NON PRODUCE PUNTEGGIO VIENE ESCLUSO E PERDE I PUNTI</t>
        </r>
      </text>
    </comment>
    <comment ref="D222" authorId="3" shapeId="0" xr:uid="{00000000-0006-0000-1000-000048000000}">
      <text>
        <r>
          <rPr>
            <b/>
            <sz val="9"/>
            <color indexed="81"/>
            <rFont val="Tahoma"/>
            <family val="2"/>
          </rPr>
          <t>HP3:</t>
        </r>
        <r>
          <rPr>
            <sz val="9"/>
            <color indexed="81"/>
            <rFont val="Tahoma"/>
            <family val="2"/>
          </rPr>
          <t xml:space="preserve">
SE NEL 2021 NON PRODUCE PUNTEGGIO VIENE ESCLUSO E PERDE I PUNTI</t>
        </r>
      </text>
    </comment>
    <comment ref="D223" authorId="3" shapeId="0" xr:uid="{00000000-0006-0000-1000-000049000000}">
      <text>
        <r>
          <rPr>
            <b/>
            <sz val="9"/>
            <color indexed="81"/>
            <rFont val="Tahoma"/>
            <family val="2"/>
          </rPr>
          <t>HP3:</t>
        </r>
        <r>
          <rPr>
            <sz val="9"/>
            <color indexed="81"/>
            <rFont val="Tahoma"/>
            <family val="2"/>
          </rPr>
          <t xml:space="preserve">
SE NEL 2021 NON PRODUCE PUNTEGGIO VIENE ESCLUSO E PERDE I PUNTI</t>
        </r>
      </text>
    </comment>
    <comment ref="D224" authorId="3" shapeId="0" xr:uid="{00000000-0006-0000-1000-00004A000000}">
      <text>
        <r>
          <rPr>
            <b/>
            <sz val="9"/>
            <color indexed="81"/>
            <rFont val="Tahoma"/>
            <family val="2"/>
          </rPr>
          <t>HP3:</t>
        </r>
        <r>
          <rPr>
            <sz val="9"/>
            <color indexed="81"/>
            <rFont val="Tahoma"/>
            <family val="2"/>
          </rPr>
          <t xml:space="preserve">
SE NEL 2021 NON PRODUCE PUNTEGGIO VIENE ESCLUSO E PERDE I PUNTI</t>
        </r>
      </text>
    </comment>
    <comment ref="D225" authorId="3" shapeId="0" xr:uid="{00000000-0006-0000-1000-00004B000000}">
      <text>
        <r>
          <rPr>
            <b/>
            <sz val="9"/>
            <color indexed="81"/>
            <rFont val="Tahoma"/>
            <family val="2"/>
          </rPr>
          <t>HP3:</t>
        </r>
        <r>
          <rPr>
            <sz val="9"/>
            <color indexed="81"/>
            <rFont val="Tahoma"/>
            <family val="2"/>
          </rPr>
          <t xml:space="preserve">
SE NEL 2021 NON PRODUCE PUNTEGGIO VIENE ESCLUSO E PERDE I PUNTI</t>
        </r>
      </text>
    </comment>
    <comment ref="D226" authorId="3" shapeId="0" xr:uid="{00000000-0006-0000-1000-00004C000000}">
      <text>
        <r>
          <rPr>
            <b/>
            <sz val="9"/>
            <color indexed="81"/>
            <rFont val="Tahoma"/>
            <family val="2"/>
          </rPr>
          <t>HP3:</t>
        </r>
        <r>
          <rPr>
            <sz val="9"/>
            <color indexed="81"/>
            <rFont val="Tahoma"/>
            <family val="2"/>
          </rPr>
          <t xml:space="preserve">
SE NEL 2021 NON PRODUCE PUNTEGGIO VIENE ESCLUSO E PERDE I PUNTI</t>
        </r>
      </text>
    </comment>
    <comment ref="D227" authorId="3" shapeId="0" xr:uid="{00000000-0006-0000-1000-00004D000000}">
      <text>
        <r>
          <rPr>
            <b/>
            <sz val="9"/>
            <color indexed="81"/>
            <rFont val="Tahoma"/>
            <family val="2"/>
          </rPr>
          <t>HP3:</t>
        </r>
        <r>
          <rPr>
            <sz val="9"/>
            <color indexed="81"/>
            <rFont val="Tahoma"/>
            <family val="2"/>
          </rPr>
          <t xml:space="preserve">
SE NEL 2021 NON PRODUCE PUNTEGGIO VIENE ESCLUSO E PERDE I PUNTI</t>
        </r>
      </text>
    </comment>
    <comment ref="D228" authorId="3" shapeId="0" xr:uid="{00000000-0006-0000-1000-00004E000000}">
      <text>
        <r>
          <rPr>
            <b/>
            <sz val="9"/>
            <color indexed="81"/>
            <rFont val="Tahoma"/>
            <family val="2"/>
          </rPr>
          <t>HP3:</t>
        </r>
        <r>
          <rPr>
            <sz val="9"/>
            <color indexed="81"/>
            <rFont val="Tahoma"/>
            <family val="2"/>
          </rPr>
          <t xml:space="preserve">
SE NEL 2021 NON PRODUCE PUNTEGGIO VIENE ESCLUSO E PERDE I PUNTI</t>
        </r>
      </text>
    </comment>
    <comment ref="D230" authorId="3" shapeId="0" xr:uid="{00000000-0006-0000-1000-00004F000000}">
      <text>
        <r>
          <rPr>
            <b/>
            <sz val="9"/>
            <color indexed="81"/>
            <rFont val="Tahoma"/>
            <family val="2"/>
          </rPr>
          <t>HP3:</t>
        </r>
        <r>
          <rPr>
            <sz val="9"/>
            <color indexed="81"/>
            <rFont val="Tahoma"/>
            <family val="2"/>
          </rPr>
          <t xml:space="preserve">
SE NEL 2021 NON PRODUCE PUNTEGGIO VIENE ESCLUSO E PERDE I PUNTI</t>
        </r>
      </text>
    </comment>
    <comment ref="D231" authorId="3" shapeId="0" xr:uid="{00000000-0006-0000-1000-000050000000}">
      <text>
        <r>
          <rPr>
            <b/>
            <sz val="9"/>
            <color indexed="81"/>
            <rFont val="Tahoma"/>
            <family val="2"/>
          </rPr>
          <t>HP3:</t>
        </r>
        <r>
          <rPr>
            <sz val="9"/>
            <color indexed="81"/>
            <rFont val="Tahoma"/>
            <family val="2"/>
          </rPr>
          <t xml:space="preserve">
SE NEL 2021 NON PRODUCE PUNTEGGIO VIENE ESCLUSO E PERDE I PUNTI</t>
        </r>
      </text>
    </comment>
    <comment ref="D232" authorId="3" shapeId="0" xr:uid="{00000000-0006-0000-1000-000051000000}">
      <text>
        <r>
          <rPr>
            <b/>
            <sz val="9"/>
            <color indexed="81"/>
            <rFont val="Tahoma"/>
            <family val="2"/>
          </rPr>
          <t>HP3:</t>
        </r>
        <r>
          <rPr>
            <sz val="9"/>
            <color indexed="81"/>
            <rFont val="Tahoma"/>
            <family val="2"/>
          </rPr>
          <t xml:space="preserve">
SE NEL 2021 NON PRODUCE PUNTEGGIO VIENE ESCLUSO E PERDE I PUNTI</t>
        </r>
      </text>
    </comment>
    <comment ref="D233" authorId="3" shapeId="0" xr:uid="{00000000-0006-0000-1000-000052000000}">
      <text>
        <r>
          <rPr>
            <b/>
            <sz val="9"/>
            <color indexed="81"/>
            <rFont val="Tahoma"/>
            <family val="2"/>
          </rPr>
          <t>HP3:</t>
        </r>
        <r>
          <rPr>
            <sz val="9"/>
            <color indexed="81"/>
            <rFont val="Tahoma"/>
            <family val="2"/>
          </rPr>
          <t xml:space="preserve">
SE NEL 2021 NON PRODUCE PUNTEGGIO VIENE ESCLUSO E PERDE I PUNTI</t>
        </r>
      </text>
    </comment>
    <comment ref="I233" authorId="4" shapeId="0" xr:uid="{00000000-0006-0000-1000-00005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234" authorId="3" shapeId="0" xr:uid="{00000000-0006-0000-1000-000054000000}">
      <text>
        <r>
          <rPr>
            <b/>
            <sz val="9"/>
            <color indexed="81"/>
            <rFont val="Tahoma"/>
            <family val="2"/>
          </rPr>
          <t>HP3:</t>
        </r>
        <r>
          <rPr>
            <sz val="9"/>
            <color indexed="81"/>
            <rFont val="Tahoma"/>
            <family val="2"/>
          </rPr>
          <t xml:space="preserve">
SE NEL 2021 NON PRODUCE PUNTEGGIO VIENE ESCLUSO E PERDE I PUNTI</t>
        </r>
      </text>
    </comment>
    <comment ref="D235" authorId="3" shapeId="0" xr:uid="{00000000-0006-0000-1000-000055000000}">
      <text>
        <r>
          <rPr>
            <b/>
            <sz val="9"/>
            <color indexed="81"/>
            <rFont val="Tahoma"/>
            <family val="2"/>
          </rPr>
          <t>HP3:</t>
        </r>
        <r>
          <rPr>
            <sz val="9"/>
            <color indexed="81"/>
            <rFont val="Tahoma"/>
            <family val="2"/>
          </rPr>
          <t xml:space="preserve">
SE NEL 2021 NON PRODUCE PUNTEGGIO VIENE ESCLUSO E PERDE I PUNTI</t>
        </r>
      </text>
    </comment>
    <comment ref="D236" authorId="3" shapeId="0" xr:uid="{00000000-0006-0000-1000-000056000000}">
      <text>
        <r>
          <rPr>
            <b/>
            <sz val="9"/>
            <color indexed="81"/>
            <rFont val="Tahoma"/>
            <family val="2"/>
          </rPr>
          <t>HP3:</t>
        </r>
        <r>
          <rPr>
            <sz val="9"/>
            <color indexed="81"/>
            <rFont val="Tahoma"/>
            <family val="2"/>
          </rPr>
          <t xml:space="preserve">
SE NEL 2021 NON PRODUCE PUNTEGGIO VIENE ESCLUSO E PERDE I PUNTI</t>
        </r>
      </text>
    </comment>
    <comment ref="D237" authorId="3" shapeId="0" xr:uid="{00000000-0006-0000-1000-000057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3" authorId="0" shapeId="0" xr:uid="{00000000-0006-0000-1100-000001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1100-000002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100-000003000000}">
      <text>
        <r>
          <rPr>
            <b/>
            <sz val="9"/>
            <color indexed="81"/>
            <rFont val="Tahoma"/>
            <family val="2"/>
          </rPr>
          <t>Oscar:</t>
        </r>
        <r>
          <rPr>
            <sz val="9"/>
            <color indexed="81"/>
            <rFont val="Tahoma"/>
            <family val="2"/>
          </rPr>
          <t xml:space="preserve">
SE NEL 2025 NON PRODUCE PUNTEGGIO PERDE I PUNTI E VIENE ESCLUSO</t>
        </r>
      </text>
    </comment>
    <comment ref="D21" authorId="0" shapeId="0" xr:uid="{00000000-0006-0000-1100-000004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11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1100-000006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1100-000007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1100-000008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1100-000009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1100-00000A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1100-00000B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1100-00000C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100-00000D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1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100-00000F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1100-000010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1100-000011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1100-000012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1100-000013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1100-000014000000}">
      <text>
        <r>
          <rPr>
            <b/>
            <sz val="9"/>
            <color indexed="81"/>
            <rFont val="Tahoma"/>
            <family val="2"/>
          </rPr>
          <t>Oscar:</t>
        </r>
        <r>
          <rPr>
            <sz val="9"/>
            <color indexed="81"/>
            <rFont val="Tahoma"/>
            <family val="2"/>
          </rPr>
          <t xml:space="preserve">
SE NEL 2025 NON PRODUCE PUNTEGGIO PERDE I PUNTI E VIENE ESCLUSO</t>
        </r>
      </text>
    </comment>
    <comment ref="D63" authorId="0" shapeId="0" xr:uid="{00000000-0006-0000-1100-000015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85" authorId="0"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88" authorId="0"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89" authorId="0"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90" authorId="0"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96" authorId="1"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7" authorId="0"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98" authorId="0"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99" authorId="0"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10" authorId="0"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11" authorId="0"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23" authorId="1"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24" authorId="1"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25" authorId="1"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26" authorId="1"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27" authorId="1"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28" authorId="1"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29" authorId="1"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30" authorId="1"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31" authorId="1"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32" authorId="1"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33" authorId="1"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34" authorId="1"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35" authorId="1"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46" authorId="0"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47" authorId="1"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48" authorId="2"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49" authorId="1"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54" authorId="1"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55" authorId="1"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60" authorId="1"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68" authorId="1"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 ref="D199" authorId="3" shapeId="0" xr:uid="{00000000-0006-0000-1100-000047000000}">
      <text>
        <r>
          <rPr>
            <b/>
            <sz val="9"/>
            <color indexed="81"/>
            <rFont val="Tahoma"/>
            <family val="2"/>
          </rPr>
          <t>HP3:</t>
        </r>
        <r>
          <rPr>
            <sz val="9"/>
            <color indexed="81"/>
            <rFont val="Tahoma"/>
            <family val="2"/>
          </rPr>
          <t xml:space="preserve">
SE NEL 2021 NON PRODUCE PUNTEGGIO VIENE ESCLUSO E PERDE I PUNTI</t>
        </r>
      </text>
    </comment>
    <comment ref="D200" authorId="3" shapeId="0" xr:uid="{00000000-0006-0000-1100-000048000000}">
      <text>
        <r>
          <rPr>
            <b/>
            <sz val="9"/>
            <color indexed="81"/>
            <rFont val="Tahoma"/>
            <family val="2"/>
          </rPr>
          <t>HP3:</t>
        </r>
        <r>
          <rPr>
            <sz val="9"/>
            <color indexed="81"/>
            <rFont val="Tahoma"/>
            <family val="2"/>
          </rPr>
          <t xml:space="preserve">
SE NEL 2021 NON PRODUCE PUNTEGGIO VIENE ESCLUSO E PERDE I PUNTI</t>
        </r>
      </text>
    </comment>
    <comment ref="D201" authorId="3" shapeId="0" xr:uid="{00000000-0006-0000-1100-000049000000}">
      <text>
        <r>
          <rPr>
            <b/>
            <sz val="9"/>
            <color indexed="81"/>
            <rFont val="Tahoma"/>
            <family val="2"/>
          </rPr>
          <t>HP3:</t>
        </r>
        <r>
          <rPr>
            <sz val="9"/>
            <color indexed="81"/>
            <rFont val="Tahoma"/>
            <family val="2"/>
          </rPr>
          <t xml:space="preserve">
SE NEL 2021 NON PRODUCE PUNTEGGIO VIENE ESCLUSO E PERDE I PUNTI</t>
        </r>
      </text>
    </comment>
    <comment ref="D202" authorId="3" shapeId="0" xr:uid="{00000000-0006-0000-1100-00004A000000}">
      <text>
        <r>
          <rPr>
            <b/>
            <sz val="9"/>
            <color indexed="81"/>
            <rFont val="Tahoma"/>
            <family val="2"/>
          </rPr>
          <t>HP3:</t>
        </r>
        <r>
          <rPr>
            <sz val="9"/>
            <color indexed="81"/>
            <rFont val="Tahoma"/>
            <family val="2"/>
          </rPr>
          <t xml:space="preserve">
SE NEL 2021 NON PRODUCE PUNTEGGIO VIENE ESCLUSO E PERDE I PUNTI</t>
        </r>
      </text>
    </comment>
    <comment ref="D203" authorId="3" shapeId="0" xr:uid="{00000000-0006-0000-1100-00004B000000}">
      <text>
        <r>
          <rPr>
            <b/>
            <sz val="9"/>
            <color indexed="81"/>
            <rFont val="Tahoma"/>
            <family val="2"/>
          </rPr>
          <t>HP3:</t>
        </r>
        <r>
          <rPr>
            <sz val="9"/>
            <color indexed="81"/>
            <rFont val="Tahoma"/>
            <family val="2"/>
          </rPr>
          <t xml:space="preserve">
SE NEL 2021 NON PRODUCE PUNTEGGIO VIENE ESCLUSO E PERDE I PUNTI</t>
        </r>
      </text>
    </comment>
    <comment ref="D204" authorId="3" shapeId="0" xr:uid="{00000000-0006-0000-1100-00004C000000}">
      <text>
        <r>
          <rPr>
            <b/>
            <sz val="9"/>
            <color indexed="81"/>
            <rFont val="Tahoma"/>
            <family val="2"/>
          </rPr>
          <t>HP3:</t>
        </r>
        <r>
          <rPr>
            <sz val="9"/>
            <color indexed="81"/>
            <rFont val="Tahoma"/>
            <family val="2"/>
          </rPr>
          <t xml:space="preserve">
SE NEL 2021 NON PRODUCE PUNTEGGIO VIENE ESCLUSO E PERDE I PUNTI</t>
        </r>
      </text>
    </comment>
    <comment ref="D205" authorId="3" shapeId="0" xr:uid="{00000000-0006-0000-1100-00004D000000}">
      <text>
        <r>
          <rPr>
            <b/>
            <sz val="9"/>
            <color indexed="81"/>
            <rFont val="Tahoma"/>
            <family val="2"/>
          </rPr>
          <t>HP3:</t>
        </r>
        <r>
          <rPr>
            <sz val="9"/>
            <color indexed="81"/>
            <rFont val="Tahoma"/>
            <family val="2"/>
          </rPr>
          <t xml:space="preserve">
SE NEL 2021 NON PRODUCE PUNTEGGIO VIENE ESCLUSO E PERDE I PUNTI</t>
        </r>
      </text>
    </comment>
    <comment ref="D206" authorId="3" shapeId="0" xr:uid="{00000000-0006-0000-1100-00004E000000}">
      <text>
        <r>
          <rPr>
            <b/>
            <sz val="9"/>
            <color indexed="81"/>
            <rFont val="Tahoma"/>
            <family val="2"/>
          </rPr>
          <t>HP3:</t>
        </r>
        <r>
          <rPr>
            <sz val="9"/>
            <color indexed="81"/>
            <rFont val="Tahoma"/>
            <family val="2"/>
          </rPr>
          <t xml:space="preserve">
SE NEL 2021 NON PRODUCE PUNTEGGIO VIENE ESCLUSO E PERDE I PUNTI</t>
        </r>
      </text>
    </comment>
    <comment ref="D207" authorId="3" shapeId="0" xr:uid="{00000000-0006-0000-1100-00004F000000}">
      <text>
        <r>
          <rPr>
            <b/>
            <sz val="9"/>
            <color indexed="81"/>
            <rFont val="Tahoma"/>
            <family val="2"/>
          </rPr>
          <t>HP3:</t>
        </r>
        <r>
          <rPr>
            <sz val="9"/>
            <color indexed="81"/>
            <rFont val="Tahoma"/>
            <family val="2"/>
          </rPr>
          <t xml:space="preserve">
SE NEL 2021 NON PRODUCE PUNTEGGIO VIENE ESCLUSO E PERDE I PUNTI</t>
        </r>
      </text>
    </comment>
    <comment ref="D208" authorId="3" shapeId="0" xr:uid="{00000000-0006-0000-1100-000050000000}">
      <text>
        <r>
          <rPr>
            <b/>
            <sz val="9"/>
            <color indexed="81"/>
            <rFont val="Tahoma"/>
            <family val="2"/>
          </rPr>
          <t>HP3:</t>
        </r>
        <r>
          <rPr>
            <sz val="9"/>
            <color indexed="81"/>
            <rFont val="Tahoma"/>
            <family val="2"/>
          </rPr>
          <t xml:space="preserve">
SE NEL 2021 NON PRODUCE PUNTEGGIO VIENE ESCLUSO E PERDE I PUNTI</t>
        </r>
      </text>
    </comment>
    <comment ref="D209" authorId="3" shapeId="0" xr:uid="{00000000-0006-0000-1100-000051000000}">
      <text>
        <r>
          <rPr>
            <b/>
            <sz val="9"/>
            <color indexed="81"/>
            <rFont val="Tahoma"/>
            <family val="2"/>
          </rPr>
          <t>HP3:</t>
        </r>
        <r>
          <rPr>
            <sz val="9"/>
            <color indexed="81"/>
            <rFont val="Tahoma"/>
            <family val="2"/>
          </rPr>
          <t xml:space="preserve">
SE NEL 2021 NON PRODUCE PUNTEGGIO VIENE ESCLUSO E PERDE I PUNTI</t>
        </r>
      </text>
    </comment>
    <comment ref="D210" authorId="3" shapeId="0" xr:uid="{00000000-0006-0000-1100-000052000000}">
      <text>
        <r>
          <rPr>
            <b/>
            <sz val="9"/>
            <color indexed="81"/>
            <rFont val="Tahoma"/>
            <family val="2"/>
          </rPr>
          <t>HP3:</t>
        </r>
        <r>
          <rPr>
            <sz val="9"/>
            <color indexed="81"/>
            <rFont val="Tahoma"/>
            <family val="2"/>
          </rPr>
          <t xml:space="preserve">
SE NEL 2021 NON PRODUCE PUNTEGGIO VIENE ESCLUSO E PERDE I PUNTI</t>
        </r>
      </text>
    </comment>
    <comment ref="D211" authorId="3" shapeId="0" xr:uid="{00000000-0006-0000-1100-000053000000}">
      <text>
        <r>
          <rPr>
            <b/>
            <sz val="9"/>
            <color indexed="81"/>
            <rFont val="Tahoma"/>
            <family val="2"/>
          </rPr>
          <t>HP3:</t>
        </r>
        <r>
          <rPr>
            <sz val="9"/>
            <color indexed="81"/>
            <rFont val="Tahoma"/>
            <family val="2"/>
          </rPr>
          <t xml:space="preserve">
SE NEL 2021 NON PRODUCE PUNTEGGIO VIENE ESCLUSO E PERDE I PUNTI</t>
        </r>
      </text>
    </comment>
    <comment ref="D212" authorId="3" shapeId="0" xr:uid="{00000000-0006-0000-1100-000054000000}">
      <text>
        <r>
          <rPr>
            <b/>
            <sz val="9"/>
            <color indexed="81"/>
            <rFont val="Tahoma"/>
            <family val="2"/>
          </rPr>
          <t>HP3:</t>
        </r>
        <r>
          <rPr>
            <sz val="9"/>
            <color indexed="81"/>
            <rFont val="Tahoma"/>
            <family val="2"/>
          </rPr>
          <t xml:space="preserve">
SE NEL 2021 NON PRODUCE PUNTEGGIO VIENE ESCLUSO E PERDE I PUNTI</t>
        </r>
      </text>
    </comment>
    <comment ref="D213" authorId="3" shapeId="0" xr:uid="{00000000-0006-0000-1100-000055000000}">
      <text>
        <r>
          <rPr>
            <b/>
            <sz val="9"/>
            <color indexed="81"/>
            <rFont val="Tahoma"/>
            <family val="2"/>
          </rPr>
          <t>HP3:</t>
        </r>
        <r>
          <rPr>
            <sz val="9"/>
            <color indexed="81"/>
            <rFont val="Tahoma"/>
            <family val="2"/>
          </rPr>
          <t xml:space="preserve">
SE NEL 2021 NON PRODUCE PUNTEGGIO VIENE ESCLUSO E PERDE I PUNTI</t>
        </r>
      </text>
    </comment>
    <comment ref="D214" authorId="3" shapeId="0" xr:uid="{00000000-0006-0000-1100-000056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utente</author>
    <author>Oscar</author>
    <author>HP1</author>
    <author>OSCAR</author>
    <author>HP3</author>
  </authors>
  <commentList>
    <comment ref="I23" authorId="0"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 authorId="1" shapeId="0" xr:uid="{00000000-0006-0000-1200-000002000000}">
      <text>
        <r>
          <rPr>
            <b/>
            <sz val="9"/>
            <color indexed="81"/>
            <rFont val="Tahoma"/>
            <family val="2"/>
          </rPr>
          <t>Oscar:</t>
        </r>
        <r>
          <rPr>
            <sz val="9"/>
            <color indexed="81"/>
            <rFont val="Tahoma"/>
            <family val="2"/>
          </rPr>
          <t xml:space="preserve">
SE NEL 2024 NON PRODUCE PUNTEGGIO PERDE I PUNTI E VIENE ESCLUSO</t>
        </r>
      </text>
    </comment>
    <comment ref="D27" authorId="1" shapeId="0" xr:uid="{00000000-0006-0000-1200-000003000000}">
      <text>
        <r>
          <rPr>
            <b/>
            <sz val="9"/>
            <color indexed="81"/>
            <rFont val="Tahoma"/>
            <family val="2"/>
          </rPr>
          <t>Oscar:</t>
        </r>
        <r>
          <rPr>
            <sz val="9"/>
            <color indexed="81"/>
            <rFont val="Tahoma"/>
            <family val="2"/>
          </rPr>
          <t xml:space="preserve">
SE NEL 2025 NON PRODUCE PUNTEGGIO PERDE I PUNTI E VIENE ESCLUSO</t>
        </r>
      </text>
    </comment>
    <comment ref="D28" authorId="1" shapeId="0" xr:uid="{00000000-0006-0000-1200-000004000000}">
      <text>
        <r>
          <rPr>
            <b/>
            <sz val="9"/>
            <color indexed="81"/>
            <rFont val="Tahoma"/>
            <family val="2"/>
          </rPr>
          <t>Oscar:</t>
        </r>
        <r>
          <rPr>
            <sz val="9"/>
            <color indexed="81"/>
            <rFont val="Tahoma"/>
            <family val="2"/>
          </rPr>
          <t xml:space="preserve">
SE NEL 2025 NON PRODUCE PUNTEGGIO PERDE I PUNTI E VIENE ESCLUSO</t>
        </r>
      </text>
    </comment>
    <comment ref="D30" authorId="1" shapeId="0" xr:uid="{00000000-0006-0000-1200-000005000000}">
      <text>
        <r>
          <rPr>
            <b/>
            <sz val="9"/>
            <color indexed="81"/>
            <rFont val="Tahoma"/>
            <family val="2"/>
          </rPr>
          <t>Oscar:</t>
        </r>
        <r>
          <rPr>
            <sz val="9"/>
            <color indexed="81"/>
            <rFont val="Tahoma"/>
            <family val="2"/>
          </rPr>
          <t xml:space="preserve">
SE NEL 2025 NON PRODUCE PUNTEGGIO PERDE I PUNTI E VIENE ESCLUSO</t>
        </r>
      </text>
    </comment>
    <comment ref="D33" authorId="1" shapeId="0" xr:uid="{00000000-0006-0000-1200-000006000000}">
      <text>
        <r>
          <rPr>
            <b/>
            <sz val="9"/>
            <color indexed="81"/>
            <rFont val="Tahoma"/>
            <family val="2"/>
          </rPr>
          <t>Oscar:</t>
        </r>
        <r>
          <rPr>
            <sz val="9"/>
            <color indexed="81"/>
            <rFont val="Tahoma"/>
            <family val="2"/>
          </rPr>
          <t xml:space="preserve">
SE NEL 2025 NON PRODUCE PUNTEGGIO PERDE I PUNTI E VIENE ESCLUSO</t>
        </r>
      </text>
    </comment>
    <comment ref="D38" authorId="1" shapeId="0" xr:uid="{00000000-0006-0000-1200-000007000000}">
      <text>
        <r>
          <rPr>
            <b/>
            <sz val="9"/>
            <color indexed="81"/>
            <rFont val="Tahoma"/>
            <family val="2"/>
          </rPr>
          <t>Oscar:</t>
        </r>
        <r>
          <rPr>
            <sz val="9"/>
            <color indexed="81"/>
            <rFont val="Tahoma"/>
            <family val="2"/>
          </rPr>
          <t xml:space="preserve">
SE NEL 2025 NON PRODUCE PUNTEGGIO PERDE I PUNTI E VIENE ESCLUSO</t>
        </r>
      </text>
    </comment>
    <comment ref="D41" authorId="1" shapeId="0" xr:uid="{00000000-0006-0000-1200-000008000000}">
      <text>
        <r>
          <rPr>
            <b/>
            <sz val="9"/>
            <color indexed="81"/>
            <rFont val="Tahoma"/>
            <family val="2"/>
          </rPr>
          <t>Oscar:</t>
        </r>
        <r>
          <rPr>
            <sz val="9"/>
            <color indexed="81"/>
            <rFont val="Tahoma"/>
            <family val="2"/>
          </rPr>
          <t xml:space="preserve">
SE NEL 2025 NON PRODUCE PUNTEGGIO PERDE I PUNTI E VIENE ESCLUSO</t>
        </r>
      </text>
    </comment>
    <comment ref="D42" authorId="1" shapeId="0" xr:uid="{00000000-0006-0000-1200-000009000000}">
      <text>
        <r>
          <rPr>
            <b/>
            <sz val="9"/>
            <color indexed="81"/>
            <rFont val="Tahoma"/>
            <family val="2"/>
          </rPr>
          <t>Oscar:</t>
        </r>
        <r>
          <rPr>
            <sz val="9"/>
            <color indexed="81"/>
            <rFont val="Tahoma"/>
            <family val="2"/>
          </rPr>
          <t xml:space="preserve">
SE NEL 2025 NON PRODUCE PUNTEGGIO PERDE I PUNTI E VIENE ESCLUSO</t>
        </r>
      </text>
    </comment>
    <comment ref="D43" authorId="1" shapeId="0" xr:uid="{00000000-0006-0000-1200-00000A000000}">
      <text>
        <r>
          <rPr>
            <b/>
            <sz val="9"/>
            <color indexed="81"/>
            <rFont val="Tahoma"/>
            <family val="2"/>
          </rPr>
          <t>Oscar:</t>
        </r>
        <r>
          <rPr>
            <sz val="9"/>
            <color indexed="81"/>
            <rFont val="Tahoma"/>
            <family val="2"/>
          </rPr>
          <t xml:space="preserve">
SE NEL 2025 NON PRODUCE PUNTEGGIO PERDE I PUNTI E VIENE ESCLUSO</t>
        </r>
      </text>
    </comment>
    <comment ref="D45" authorId="1" shapeId="0" xr:uid="{00000000-0006-0000-1200-00000B000000}">
      <text>
        <r>
          <rPr>
            <b/>
            <sz val="9"/>
            <color indexed="81"/>
            <rFont val="Tahoma"/>
            <family val="2"/>
          </rPr>
          <t>Oscar:</t>
        </r>
        <r>
          <rPr>
            <sz val="9"/>
            <color indexed="81"/>
            <rFont val="Tahoma"/>
            <family val="2"/>
          </rPr>
          <t xml:space="preserve">
SE NEL 2025 NON PRODUCE PUNTEGGIO PERDE I PUNTI E VIENE ESCLUSO</t>
        </r>
      </text>
    </comment>
    <comment ref="D47" authorId="1" shapeId="0" xr:uid="{00000000-0006-0000-1200-00000C000000}">
      <text>
        <r>
          <rPr>
            <b/>
            <sz val="9"/>
            <color indexed="81"/>
            <rFont val="Tahoma"/>
            <family val="2"/>
          </rPr>
          <t>Oscar:</t>
        </r>
        <r>
          <rPr>
            <sz val="9"/>
            <color indexed="81"/>
            <rFont val="Tahoma"/>
            <family val="2"/>
          </rPr>
          <t xml:space="preserve">
SE NEL 2025 NON PRODUCE PUNTEGGIO PERDE I PUNTI E VIENE ESCLUSO</t>
        </r>
      </text>
    </comment>
    <comment ref="D48" authorId="1" shapeId="0" xr:uid="{00000000-0006-0000-1200-00000D000000}">
      <text>
        <r>
          <rPr>
            <b/>
            <sz val="9"/>
            <color indexed="81"/>
            <rFont val="Tahoma"/>
            <family val="2"/>
          </rPr>
          <t>Oscar:</t>
        </r>
        <r>
          <rPr>
            <sz val="9"/>
            <color indexed="81"/>
            <rFont val="Tahoma"/>
            <family val="2"/>
          </rPr>
          <t xml:space="preserve">
SE NEL 2025 NON PRODUCE PUNTEGGIO PERDE I PUNTI E VIENE ESCLUSO</t>
        </r>
      </text>
    </comment>
    <comment ref="D49" authorId="1" shapeId="0" xr:uid="{00000000-0006-0000-1200-00000E000000}">
      <text>
        <r>
          <rPr>
            <b/>
            <sz val="9"/>
            <color indexed="81"/>
            <rFont val="Tahoma"/>
            <family val="2"/>
          </rPr>
          <t>Oscar:</t>
        </r>
        <r>
          <rPr>
            <sz val="9"/>
            <color indexed="81"/>
            <rFont val="Tahoma"/>
            <family val="2"/>
          </rPr>
          <t xml:space="preserve">
SE NEL 2025 NON PRODUCE PUNTEGGIO PERDE I PUNTI E VIENE ESCLUSO</t>
        </r>
      </text>
    </comment>
    <comment ref="I52" authorId="0" shapeId="0" xr:uid="{00000000-0006-0000-12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0" authorId="2" shapeId="0" xr:uid="{00000000-0006-0000-1200-000010000000}">
      <text>
        <r>
          <rPr>
            <b/>
            <sz val="9"/>
            <color indexed="81"/>
            <rFont val="Tahoma"/>
            <family val="2"/>
          </rPr>
          <t>HP1:</t>
        </r>
        <r>
          <rPr>
            <sz val="9"/>
            <color indexed="81"/>
            <rFont val="Tahoma"/>
            <family val="2"/>
          </rPr>
          <t xml:space="preserve">
SE NEL 2023 NON PRODUCE PUNTEGGIO VIENE ESCLUSO E PERDE I PUNTI</t>
        </r>
      </text>
    </comment>
    <comment ref="D86" authorId="1"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87" authorId="1"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88" authorId="1"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102" authorId="1"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08" authorId="3"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9" authorId="1"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10" authorId="1"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12" authorId="1"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13" authorId="1"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20" authorId="1"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31"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32"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34"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37"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40"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41"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42"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43"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44"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45"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46"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47"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50"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51"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57"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58" authorId="1"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59" authorId="1"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60" authorId="1"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61" authorId="1"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62" authorId="1"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63" authorId="1"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70"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71"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173" authorId="1"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183" authorId="3"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184" authorId="3"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185" authorId="3"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186" authorId="3"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187" authorId="3"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188" authorId="3"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189" authorId="3"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190" authorId="3"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191" authorId="3"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195" authorId="3"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 ref="D216" authorId="3" shapeId="0" xr:uid="{00000000-0006-0000-1200-000052000000}">
      <text>
        <r>
          <rPr>
            <b/>
            <sz val="9"/>
            <color indexed="81"/>
            <rFont val="Tahoma"/>
            <family val="2"/>
          </rPr>
          <t>OSCAR:</t>
        </r>
        <r>
          <rPr>
            <sz val="9"/>
            <color indexed="81"/>
            <rFont val="Tahoma"/>
            <family val="2"/>
          </rPr>
          <t xml:space="preserve">
SE NEL 2022 NON PRODUCE PUNTEGGIO VIENE ESCLUSO E PERDE I PUNTI</t>
        </r>
      </text>
    </comment>
    <comment ref="D226" authorId="4" shapeId="0" xr:uid="{00000000-0006-0000-1200-000053000000}">
      <text>
        <r>
          <rPr>
            <b/>
            <sz val="9"/>
            <color indexed="81"/>
            <rFont val="Tahoma"/>
            <family val="2"/>
          </rPr>
          <t>HP3:</t>
        </r>
        <r>
          <rPr>
            <sz val="9"/>
            <color indexed="81"/>
            <rFont val="Tahoma"/>
            <family val="2"/>
          </rPr>
          <t xml:space="preserve">
SE NEL 2021 NON PRODUCE PRESENZE VIENE ESCLUSO E PERDE I PUNTI</t>
        </r>
      </text>
    </comment>
    <comment ref="D228" authorId="4" shapeId="0" xr:uid="{00000000-0006-0000-1200-000054000000}">
      <text>
        <r>
          <rPr>
            <b/>
            <sz val="9"/>
            <color indexed="81"/>
            <rFont val="Tahoma"/>
            <family val="2"/>
          </rPr>
          <t>HP3:</t>
        </r>
        <r>
          <rPr>
            <sz val="9"/>
            <color indexed="81"/>
            <rFont val="Tahoma"/>
            <family val="2"/>
          </rPr>
          <t xml:space="preserve">
SE NEL 2021 NON PRODUCE PUNTEGGIO VIENE ESCLUSO E PERDE I PUNTI</t>
        </r>
      </text>
    </comment>
    <comment ref="D229" authorId="4" shapeId="0" xr:uid="{00000000-0006-0000-1200-000055000000}">
      <text>
        <r>
          <rPr>
            <b/>
            <sz val="9"/>
            <color indexed="81"/>
            <rFont val="Tahoma"/>
            <family val="2"/>
          </rPr>
          <t>HP3:</t>
        </r>
        <r>
          <rPr>
            <sz val="9"/>
            <color indexed="81"/>
            <rFont val="Tahoma"/>
            <family val="2"/>
          </rPr>
          <t xml:space="preserve">
SE NEL 2021 NON PRODUCE PUNTEGGIO VIENE ESCLUSO E PERDE I PUNTI</t>
        </r>
      </text>
    </comment>
    <comment ref="D230" authorId="4" shapeId="0" xr:uid="{00000000-0006-0000-1200-000056000000}">
      <text>
        <r>
          <rPr>
            <b/>
            <sz val="9"/>
            <color indexed="81"/>
            <rFont val="Tahoma"/>
            <family val="2"/>
          </rPr>
          <t>HP3:</t>
        </r>
        <r>
          <rPr>
            <sz val="9"/>
            <color indexed="81"/>
            <rFont val="Tahoma"/>
            <family val="2"/>
          </rPr>
          <t xml:space="preserve">
SE NEL 2021 NON PRODUCE PUNTEGGIO VIENE ESCLUSO E PERDE I PUNTI</t>
        </r>
      </text>
    </comment>
    <comment ref="D231" authorId="4" shapeId="0" xr:uid="{00000000-0006-0000-1200-000057000000}">
      <text>
        <r>
          <rPr>
            <b/>
            <sz val="9"/>
            <color indexed="81"/>
            <rFont val="Tahoma"/>
            <family val="2"/>
          </rPr>
          <t>HP3:</t>
        </r>
        <r>
          <rPr>
            <sz val="9"/>
            <color indexed="81"/>
            <rFont val="Tahoma"/>
            <family val="2"/>
          </rPr>
          <t xml:space="preserve">
SE NEL 2021 NON PRODUCE PUNTEGGIO VIENE ESCLUSO E PERDE I PUNTI</t>
        </r>
      </text>
    </comment>
    <comment ref="D232" authorId="4" shapeId="0" xr:uid="{00000000-0006-0000-1200-000058000000}">
      <text>
        <r>
          <rPr>
            <b/>
            <sz val="9"/>
            <color indexed="81"/>
            <rFont val="Tahoma"/>
            <family val="2"/>
          </rPr>
          <t>HP3:</t>
        </r>
        <r>
          <rPr>
            <sz val="9"/>
            <color indexed="81"/>
            <rFont val="Tahoma"/>
            <family val="2"/>
          </rPr>
          <t xml:space="preserve">
SE NEL 2021 NON PRODUCE PUNTEGGIO VIENE ESCLUSO E PERDE I PUNTI</t>
        </r>
      </text>
    </comment>
    <comment ref="D234" authorId="4" shapeId="0" xr:uid="{00000000-0006-0000-1200-000059000000}">
      <text>
        <r>
          <rPr>
            <b/>
            <sz val="9"/>
            <color indexed="81"/>
            <rFont val="Tahoma"/>
            <family val="2"/>
          </rPr>
          <t>HP3:</t>
        </r>
        <r>
          <rPr>
            <sz val="9"/>
            <color indexed="81"/>
            <rFont val="Tahoma"/>
            <family val="2"/>
          </rPr>
          <t xml:space="preserve">
SE NEL 2021 NON PRODUCE PUNTEGGIO VIENE ESCLUSO E PERDE I PUNTI</t>
        </r>
      </text>
    </comment>
    <comment ref="D235" authorId="4" shapeId="0" xr:uid="{00000000-0006-0000-1200-00005A000000}">
      <text>
        <r>
          <rPr>
            <b/>
            <sz val="9"/>
            <color indexed="81"/>
            <rFont val="Tahoma"/>
            <family val="2"/>
          </rPr>
          <t>HP3:</t>
        </r>
        <r>
          <rPr>
            <sz val="9"/>
            <color indexed="81"/>
            <rFont val="Tahoma"/>
            <family val="2"/>
          </rPr>
          <t xml:space="preserve">
SE NEL 2021 NON PRODUCE PUNTEGGIO VIENE ESCLUSO E PERDE I PUNTI</t>
        </r>
      </text>
    </comment>
    <comment ref="D236" authorId="4" shapeId="0" xr:uid="{00000000-0006-0000-1200-00005B000000}">
      <text>
        <r>
          <rPr>
            <b/>
            <sz val="9"/>
            <color indexed="81"/>
            <rFont val="Tahoma"/>
            <family val="2"/>
          </rPr>
          <t>HP3:</t>
        </r>
        <r>
          <rPr>
            <sz val="9"/>
            <color indexed="81"/>
            <rFont val="Tahoma"/>
            <family val="2"/>
          </rPr>
          <t xml:space="preserve">
SE NEL 2021 NON PRODUCE PUNTEGGIO VIENE ESCLUSO E PERDE I PUNTI</t>
        </r>
      </text>
    </comment>
    <comment ref="D237" authorId="4" shapeId="0" xr:uid="{00000000-0006-0000-1200-00005C000000}">
      <text>
        <r>
          <rPr>
            <b/>
            <sz val="9"/>
            <color indexed="81"/>
            <rFont val="Tahoma"/>
            <family val="2"/>
          </rPr>
          <t>HP3:</t>
        </r>
        <r>
          <rPr>
            <sz val="9"/>
            <color indexed="81"/>
            <rFont val="Tahoma"/>
            <family val="2"/>
          </rPr>
          <t xml:space="preserve">
SE NEL 2021 NON PRODUCE PUNTEGGIO VIENE ESCLUSO E PERDE I PUNTI</t>
        </r>
      </text>
    </comment>
    <comment ref="D238" authorId="4" shapeId="0" xr:uid="{00000000-0006-0000-1200-00005D000000}">
      <text>
        <r>
          <rPr>
            <b/>
            <sz val="9"/>
            <color indexed="81"/>
            <rFont val="Tahoma"/>
            <family val="2"/>
          </rPr>
          <t>HP3:</t>
        </r>
        <r>
          <rPr>
            <sz val="9"/>
            <color indexed="81"/>
            <rFont val="Tahoma"/>
            <family val="2"/>
          </rPr>
          <t xml:space="preserve">
SE NEL 2021 NON PRODUCE PUNTEGGIO VIENE ESCLUSO E PERDE I PUNTI</t>
        </r>
      </text>
    </comment>
    <comment ref="D239" authorId="4" shapeId="0" xr:uid="{00000000-0006-0000-1200-00005E000000}">
      <text>
        <r>
          <rPr>
            <b/>
            <sz val="9"/>
            <color indexed="81"/>
            <rFont val="Tahoma"/>
            <family val="2"/>
          </rPr>
          <t>HP3:</t>
        </r>
        <r>
          <rPr>
            <sz val="9"/>
            <color indexed="81"/>
            <rFont val="Tahoma"/>
            <family val="2"/>
          </rPr>
          <t xml:space="preserve">
SE NEL 2021 NON PRODUCE PUNTEGGIO VIENE ESCLUSO E PERDE I PUNTI</t>
        </r>
      </text>
    </comment>
    <comment ref="D240" authorId="4" shapeId="0" xr:uid="{00000000-0006-0000-1200-00005F000000}">
      <text>
        <r>
          <rPr>
            <b/>
            <sz val="9"/>
            <color indexed="81"/>
            <rFont val="Tahoma"/>
            <family val="2"/>
          </rPr>
          <t>HP3:</t>
        </r>
        <r>
          <rPr>
            <sz val="9"/>
            <color indexed="81"/>
            <rFont val="Tahoma"/>
            <family val="2"/>
          </rPr>
          <t xml:space="preserve">
SE NEL 2021 NON PRODUCE PUNTEGGIO VIENE ESCLUSO E PERDE I PUNTI</t>
        </r>
      </text>
    </comment>
    <comment ref="D241" authorId="4" shapeId="0" xr:uid="{00000000-0006-0000-1200-000060000000}">
      <text>
        <r>
          <rPr>
            <b/>
            <sz val="9"/>
            <color indexed="81"/>
            <rFont val="Tahoma"/>
            <family val="2"/>
          </rPr>
          <t>HP3:</t>
        </r>
        <r>
          <rPr>
            <sz val="9"/>
            <color indexed="81"/>
            <rFont val="Tahoma"/>
            <family val="2"/>
          </rPr>
          <t xml:space="preserve">
SE NEL 2021 NON PRODUCE PUNTEGGIO VIENE ESCLUSO E PERDE I PUNTI</t>
        </r>
      </text>
    </comment>
    <comment ref="D242" authorId="4" shapeId="0" xr:uid="{00000000-0006-0000-1200-000061000000}">
      <text>
        <r>
          <rPr>
            <b/>
            <sz val="9"/>
            <color indexed="81"/>
            <rFont val="Tahoma"/>
            <family val="2"/>
          </rPr>
          <t>HP3:</t>
        </r>
        <r>
          <rPr>
            <sz val="9"/>
            <color indexed="81"/>
            <rFont val="Tahoma"/>
            <family val="2"/>
          </rPr>
          <t xml:space="preserve">
SE NEL 2021 NON PRODUCE PUNTEGGIO VIENE ESCLUSO E PERDE I PUNTI</t>
        </r>
      </text>
    </comment>
    <comment ref="D243" authorId="4" shapeId="0" xr:uid="{00000000-0006-0000-1200-000062000000}">
      <text>
        <r>
          <rPr>
            <b/>
            <sz val="9"/>
            <color indexed="81"/>
            <rFont val="Tahoma"/>
            <family val="2"/>
          </rPr>
          <t>HP3:</t>
        </r>
        <r>
          <rPr>
            <sz val="9"/>
            <color indexed="81"/>
            <rFont val="Tahoma"/>
            <family val="2"/>
          </rPr>
          <t xml:space="preserve">
SE NEL 2021 NON PRODUCE PUNTEGGIO VIENE ESCLUSO E PERDE I PUNTI</t>
        </r>
      </text>
    </comment>
    <comment ref="D244" authorId="4" shapeId="0" xr:uid="{00000000-0006-0000-1200-000063000000}">
      <text>
        <r>
          <rPr>
            <b/>
            <sz val="9"/>
            <color indexed="81"/>
            <rFont val="Tahoma"/>
            <family val="2"/>
          </rPr>
          <t>HP3:</t>
        </r>
        <r>
          <rPr>
            <sz val="9"/>
            <color indexed="81"/>
            <rFont val="Tahoma"/>
            <family val="2"/>
          </rPr>
          <t xml:space="preserve">
SE NEL 2021 NON PRODUCE PUNTEGGIO VIENE ESCLUSO E PERDE I PUNTI</t>
        </r>
      </text>
    </comment>
    <comment ref="D246" authorId="4" shapeId="0" xr:uid="{00000000-0006-0000-1200-000064000000}">
      <text>
        <r>
          <rPr>
            <b/>
            <sz val="9"/>
            <color indexed="81"/>
            <rFont val="Tahoma"/>
            <family val="2"/>
          </rPr>
          <t>HP3:</t>
        </r>
        <r>
          <rPr>
            <sz val="9"/>
            <color indexed="81"/>
            <rFont val="Tahoma"/>
            <family val="2"/>
          </rPr>
          <t xml:space="preserve">
SE NEL 2021 NON PRODUCE PRESENZE VIENE ESCLUSO E PERDE I PUNTI</t>
        </r>
      </text>
    </comment>
    <comment ref="D247" authorId="4" shapeId="0" xr:uid="{00000000-0006-0000-1200-000065000000}">
      <text>
        <r>
          <rPr>
            <b/>
            <sz val="9"/>
            <color indexed="81"/>
            <rFont val="Tahoma"/>
            <family val="2"/>
          </rPr>
          <t>HP3:</t>
        </r>
        <r>
          <rPr>
            <sz val="9"/>
            <color indexed="81"/>
            <rFont val="Tahoma"/>
            <family val="2"/>
          </rPr>
          <t xml:space="preserve">
SE NEL 2021 NON PRODUCE PRESENZE VIENE ESCLUSO E PERDE I PUNTI</t>
        </r>
      </text>
    </comment>
    <comment ref="D248" authorId="4" shapeId="0" xr:uid="{00000000-0006-0000-1200-000066000000}">
      <text>
        <r>
          <rPr>
            <b/>
            <sz val="9"/>
            <color indexed="81"/>
            <rFont val="Tahoma"/>
            <family val="2"/>
          </rPr>
          <t>HP3:</t>
        </r>
        <r>
          <rPr>
            <sz val="9"/>
            <color indexed="81"/>
            <rFont val="Tahoma"/>
            <family val="2"/>
          </rPr>
          <t xml:space="preserve">
SE NEL 2021 NON PRODUCE PRESENZE VIENE ESCLUSO E PERDE I PUNTI</t>
        </r>
      </text>
    </comment>
    <comment ref="D249" authorId="4" shapeId="0" xr:uid="{00000000-0006-0000-1200-000067000000}">
      <text>
        <r>
          <rPr>
            <b/>
            <sz val="9"/>
            <color indexed="81"/>
            <rFont val="Tahoma"/>
            <family val="2"/>
          </rPr>
          <t>HP3:</t>
        </r>
        <r>
          <rPr>
            <sz val="9"/>
            <color indexed="81"/>
            <rFont val="Tahoma"/>
            <family val="2"/>
          </rPr>
          <t xml:space="preserve">
SE NEL 2021 NON PRODUCE PRESENZE VIENE ESCLUSO E PERDE I PUNTI</t>
        </r>
      </text>
    </comment>
    <comment ref="D250" authorId="4" shapeId="0" xr:uid="{00000000-0006-0000-1200-000068000000}">
      <text>
        <r>
          <rPr>
            <b/>
            <sz val="9"/>
            <color indexed="81"/>
            <rFont val="Tahoma"/>
            <family val="2"/>
          </rPr>
          <t>HP3:</t>
        </r>
        <r>
          <rPr>
            <sz val="9"/>
            <color indexed="81"/>
            <rFont val="Tahoma"/>
            <family val="2"/>
          </rPr>
          <t xml:space="preserve">
SE NEL 2021 NON PRODUCE PRESENZE VIENE ESCLUSO E PERDE I PUNTI</t>
        </r>
      </text>
    </comment>
    <comment ref="D251" authorId="4" shapeId="0" xr:uid="{00000000-0006-0000-1200-000069000000}">
      <text>
        <r>
          <rPr>
            <b/>
            <sz val="9"/>
            <color indexed="81"/>
            <rFont val="Tahoma"/>
            <family val="2"/>
          </rPr>
          <t>HP3:</t>
        </r>
        <r>
          <rPr>
            <sz val="9"/>
            <color indexed="81"/>
            <rFont val="Tahoma"/>
            <family val="2"/>
          </rPr>
          <t xml:space="preserve">
SE NEL 2021 NON PRODUCE PRESENZE VIENE ESCLUSO E PERDE I PUNTI</t>
        </r>
      </text>
    </comment>
    <comment ref="D252" authorId="4" shapeId="0" xr:uid="{00000000-0006-0000-1200-00006A000000}">
      <text>
        <r>
          <rPr>
            <b/>
            <sz val="9"/>
            <color indexed="81"/>
            <rFont val="Tahoma"/>
            <family val="2"/>
          </rPr>
          <t>HP3:</t>
        </r>
        <r>
          <rPr>
            <sz val="9"/>
            <color indexed="81"/>
            <rFont val="Tahoma"/>
            <family val="2"/>
          </rPr>
          <t xml:space="preserve">
SE NEL 2021 NON PRODUCE PRESENZE VIENE ESCLUSO E PERDE I PUNTI</t>
        </r>
      </text>
    </comment>
    <comment ref="D253" authorId="4" shapeId="0" xr:uid="{00000000-0006-0000-1200-00006B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9" authorId="0" shapeId="0" xr:uid="{00000000-0006-0000-13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300-000002000000}">
      <text>
        <r>
          <rPr>
            <b/>
            <sz val="9"/>
            <color indexed="81"/>
            <rFont val="Tahoma"/>
            <family val="2"/>
          </rPr>
          <t>Oscar:</t>
        </r>
        <r>
          <rPr>
            <sz val="9"/>
            <color indexed="81"/>
            <rFont val="Tahoma"/>
            <family val="2"/>
          </rPr>
          <t xml:space="preserve">
se nel 2025 non produce punteggio perde i punti e viene escluso</t>
        </r>
      </text>
    </comment>
    <comment ref="G13"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4" authorId="0" shapeId="0" xr:uid="{00000000-0006-0000-1300-000004000000}">
      <text>
        <r>
          <rPr>
            <b/>
            <sz val="9"/>
            <color indexed="81"/>
            <rFont val="Tahoma"/>
            <family val="2"/>
          </rPr>
          <t>Oscar:</t>
        </r>
        <r>
          <rPr>
            <sz val="9"/>
            <color indexed="81"/>
            <rFont val="Tahoma"/>
            <family val="2"/>
          </rPr>
          <t xml:space="preserve">
se nel 2025 non produce punteggio perde i punti e viene escluso</t>
        </r>
      </text>
    </comment>
    <comment ref="B19" authorId="0" shapeId="0" xr:uid="{00000000-0006-0000-1300-000005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300-000006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300-000007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300-000008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300-000009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300-00000A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3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300-00000C000000}">
      <text>
        <r>
          <rPr>
            <b/>
            <sz val="9"/>
            <color indexed="81"/>
            <rFont val="Tahoma"/>
            <family val="2"/>
          </rPr>
          <t>Oscar:</t>
        </r>
        <r>
          <rPr>
            <sz val="9"/>
            <color indexed="81"/>
            <rFont val="Tahoma"/>
            <family val="2"/>
          </rPr>
          <t xml:space="preserve">
se nel 2025 non produce punteggio perde i punti e viene escluso</t>
        </r>
      </text>
    </comment>
    <comment ref="B94" authorId="0"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100" authorId="0"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102" authorId="0"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15" authorId="0"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16" authorId="2"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8" authorId="0"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21" authorId="0"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22" authorId="0"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28" authorId="0"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29" authorId="0"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39" authorId="3"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54" authorId="3"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55" authorId="3"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56" authorId="3"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57" authorId="3"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58" authorId="3"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59" authorId="3"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60" authorId="3"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61" authorId="3"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62" authorId="3"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63" authorId="3"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64" authorId="3"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65" authorId="3"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66" authorId="3"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67" authorId="3"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68" authorId="3"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69" authorId="3"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70" authorId="3"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71" authorId="3"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72" authorId="3"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73" authorId="3"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76" authorId="3"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77" authorId="0"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78" authorId="3"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79" authorId="3"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81" authorId="0"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82" authorId="0"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89" authorId="3"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190" authorId="3"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195" authorId="2"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196" authorId="2"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197" authorId="2"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198" authorId="2"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199" authorId="2"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200" authorId="2"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01" authorId="2"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202" authorId="2"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203" authorId="2"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204" authorId="2"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206" authorId="2"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207" authorId="2"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208" authorId="2"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209" authorId="2"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10" authorId="2"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11" authorId="2"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12" authorId="2"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 ref="B233" authorId="4" shapeId="0" xr:uid="{00000000-0006-0000-1300-00005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4" authorId="4" shapeId="0" xr:uid="{00000000-0006-0000-1300-00005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5" authorId="2" shapeId="0" xr:uid="{00000000-0006-0000-1300-00005C000000}">
      <text>
        <r>
          <rPr>
            <b/>
            <sz val="9"/>
            <color indexed="81"/>
            <rFont val="Tahoma"/>
            <family val="2"/>
          </rPr>
          <t>OSCAR:</t>
        </r>
        <r>
          <rPr>
            <sz val="9"/>
            <color indexed="81"/>
            <rFont val="Tahoma"/>
            <family val="2"/>
          </rPr>
          <t xml:space="preserve">
SE NEL 2022 NON PRODUCE PRESENZE VIENE ESCLUSO E PERDE I PUNTI</t>
        </r>
      </text>
    </comment>
    <comment ref="B236" authorId="4" shapeId="0" xr:uid="{00000000-0006-0000-1300-00005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7" authorId="4" shapeId="0" xr:uid="{00000000-0006-0000-1300-00005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8" authorId="4" shapeId="0" xr:uid="{00000000-0006-0000-1300-00005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9" authorId="4" shapeId="0" xr:uid="{00000000-0006-0000-1300-00006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0" authorId="4" shapeId="0" xr:uid="{00000000-0006-0000-1300-00006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1" authorId="4" shapeId="0" xr:uid="{00000000-0006-0000-1300-00006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2" authorId="4" shapeId="0" xr:uid="{00000000-0006-0000-1300-00006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3" authorId="4" shapeId="0" xr:uid="{00000000-0006-0000-1300-00006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4" authorId="4" shapeId="0" xr:uid="{00000000-0006-0000-1300-00006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5" authorId="4" shapeId="0" xr:uid="{00000000-0006-0000-1300-00006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6" authorId="4" shapeId="0" xr:uid="{00000000-0006-0000-1300-00006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7" authorId="4" shapeId="0" xr:uid="{00000000-0006-0000-1300-00006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8" authorId="4" shapeId="0" xr:uid="{00000000-0006-0000-1300-00006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9" authorId="4" shapeId="0" xr:uid="{00000000-0006-0000-1300-00006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0" authorId="4" shapeId="0" xr:uid="{00000000-0006-0000-1300-00006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1" authorId="4" shapeId="0" xr:uid="{00000000-0006-0000-1300-00006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2" authorId="4" shapeId="0" xr:uid="{00000000-0006-0000-1300-00006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3" authorId="4" shapeId="0" xr:uid="{00000000-0006-0000-1300-00006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4" authorId="4" shapeId="0" xr:uid="{00000000-0006-0000-1300-00006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5" authorId="4" shapeId="0" xr:uid="{00000000-0006-0000-1300-00007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6" authorId="4" shapeId="0" xr:uid="{00000000-0006-0000-1300-00007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7" authorId="4" shapeId="0" xr:uid="{00000000-0006-0000-1300-00007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8" authorId="4" shapeId="0" xr:uid="{00000000-0006-0000-1300-00007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9" authorId="4" shapeId="0" xr:uid="{00000000-0006-0000-1300-00007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0" authorId="4" shapeId="0" xr:uid="{00000000-0006-0000-1300-00007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1" authorId="4" shapeId="0" xr:uid="{00000000-0006-0000-1300-00007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Nuovo</author>
    <author>OSCAR</author>
    <author>HP3</author>
  </authors>
  <commentList>
    <comment ref="B14" authorId="0" shapeId="0" xr:uid="{00000000-0006-0000-1400-000001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400-000002000000}">
      <text>
        <r>
          <rPr>
            <b/>
            <sz val="9"/>
            <color indexed="81"/>
            <rFont val="Tahoma"/>
            <family val="2"/>
          </rPr>
          <t>Oscar:</t>
        </r>
        <r>
          <rPr>
            <sz val="9"/>
            <color indexed="81"/>
            <rFont val="Tahoma"/>
            <family val="2"/>
          </rPr>
          <t xml:space="preserve">
SE NEL 2025 NON PRODUCE PUNTEGGIO PERDE I PUNTI E VIENE ESCLUSO</t>
        </r>
      </text>
    </comment>
    <comment ref="G18"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9" authorId="0" shapeId="0" xr:uid="{00000000-0006-0000-1400-000004000000}">
      <text>
        <r>
          <rPr>
            <b/>
            <sz val="9"/>
            <color indexed="81"/>
            <rFont val="Tahoma"/>
            <family val="2"/>
          </rPr>
          <t>Oscar:</t>
        </r>
        <r>
          <rPr>
            <sz val="9"/>
            <color indexed="81"/>
            <rFont val="Tahoma"/>
            <family val="2"/>
          </rPr>
          <t xml:space="preserve">
SE NEL 2025 NON PRODUCE PUNTEGGIO PERDE I PUNTI E VIENE ESCLUSO</t>
        </r>
      </text>
    </comment>
    <comment ref="B24" authorId="0" shapeId="0" xr:uid="{00000000-0006-0000-1400-000005000000}">
      <text>
        <r>
          <rPr>
            <b/>
            <sz val="9"/>
            <color indexed="81"/>
            <rFont val="Tahoma"/>
            <family val="2"/>
          </rPr>
          <t>Oscar:</t>
        </r>
        <r>
          <rPr>
            <sz val="9"/>
            <color indexed="81"/>
            <rFont val="Tahoma"/>
            <family val="2"/>
          </rPr>
          <t xml:space="preserve">
SE NEL 2025 NON PRODUCE PUNTEGGIO PERDE I PUNTI E VIENE ESCLUSO</t>
        </r>
      </text>
    </comment>
    <comment ref="B34" authorId="0" shapeId="0" xr:uid="{00000000-0006-0000-1400-000006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400-000007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400-000008000000}">
      <text>
        <r>
          <rPr>
            <b/>
            <sz val="9"/>
            <color indexed="81"/>
            <rFont val="Tahoma"/>
            <family val="2"/>
          </rPr>
          <t>Oscar:</t>
        </r>
        <r>
          <rPr>
            <sz val="9"/>
            <color indexed="81"/>
            <rFont val="Tahoma"/>
            <family val="2"/>
          </rPr>
          <t xml:space="preserve">
SE NEL 2025 NON PRODUCE PUNTEGGIO PERDE I PUNTI E VIENE ESCLUSO</t>
        </r>
      </text>
    </comment>
    <comment ref="B39" authorId="0" shapeId="0" xr:uid="{00000000-0006-0000-1400-000009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400-00000A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400-00000B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400-00000C000000}">
      <text>
        <r>
          <rPr>
            <b/>
            <sz val="9"/>
            <color indexed="81"/>
            <rFont val="Tahoma"/>
            <family val="2"/>
          </rPr>
          <t>Oscar:</t>
        </r>
        <r>
          <rPr>
            <sz val="9"/>
            <color indexed="81"/>
            <rFont val="Tahoma"/>
            <family val="2"/>
          </rPr>
          <t xml:space="preserve">
SE NEL 2025 NON PRODUCE PUNTEGGIO PERDE I PUNTI E VIENE ESCLUSO</t>
        </r>
      </text>
    </comment>
    <comment ref="B88" authorId="0"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93" authorId="0"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94" authorId="0"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95" authorId="0"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96" authorId="0"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97" authorId="0"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98" authorId="0"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99" authorId="0"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100" authorId="0"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102" authorId="0"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12" authorId="0"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24" authorId="0"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34" authorId="2"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35" authorId="2"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36" authorId="2"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37" authorId="2"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39" authorId="2"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40" authorId="2"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41" authorId="2"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42" authorId="2"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43" authorId="2"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44" authorId="2"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45" authorId="2"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46" authorId="2"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47" authorId="2"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48" authorId="2"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49" authorId="2"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50" authorId="2"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51" authorId="2"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52" authorId="2"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53" authorId="2"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54" authorId="2"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55" authorId="2"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56" authorId="2"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57" authorId="2"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58" authorId="2"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59" authorId="2"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60" authorId="2"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61" authorId="2"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62" authorId="2"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63" authorId="2"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64" authorId="2"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65" authorId="2"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66" authorId="2"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67" authorId="2"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68" authorId="2"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73" authorId="2"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74" authorId="0"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75" authorId="2"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76" authorId="2"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79" authorId="0"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81" authorId="2"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186" authorId="2"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187" authorId="2"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192" authorId="3"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193" authorId="3"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194" authorId="3"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195" authorId="3"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196" authorId="3"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197" authorId="3"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198" authorId="3"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199" authorId="3"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200" authorId="3"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01" authorId="3"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202" authorId="3"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203" authorId="3"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204" authorId="3"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205" authorId="3"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206" authorId="3"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207" authorId="3"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08" authorId="3"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 ref="B229" authorId="4" shapeId="0" xr:uid="{00000000-0006-0000-1400-00005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0" authorId="4" shapeId="0" xr:uid="{00000000-0006-0000-1400-00005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1" authorId="3" shapeId="0" xr:uid="{00000000-0006-0000-1400-00005D000000}">
      <text>
        <r>
          <rPr>
            <b/>
            <sz val="9"/>
            <color indexed="81"/>
            <rFont val="Tahoma"/>
            <family val="2"/>
          </rPr>
          <t>OSCAR:</t>
        </r>
        <r>
          <rPr>
            <sz val="9"/>
            <color indexed="81"/>
            <rFont val="Tahoma"/>
            <family val="2"/>
          </rPr>
          <t xml:space="preserve">
se nel 2022 non produce presenze viene escluso e perde i punti</t>
        </r>
      </text>
    </comment>
    <comment ref="B232" authorId="4" shapeId="0" xr:uid="{00000000-0006-0000-1400-00005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3" authorId="4" shapeId="0" xr:uid="{00000000-0006-0000-1400-00005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4" authorId="4" shapeId="0" xr:uid="{00000000-0006-0000-1400-00006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5" authorId="4" shapeId="0" xr:uid="{00000000-0006-0000-1400-00006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6" authorId="4" shapeId="0" xr:uid="{00000000-0006-0000-1400-00006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7" authorId="4" shapeId="0" xr:uid="{00000000-0006-0000-1400-00006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8" authorId="4" shapeId="0" xr:uid="{00000000-0006-0000-1400-00006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9" authorId="4" shapeId="0" xr:uid="{00000000-0006-0000-1400-00006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0" authorId="4" shapeId="0" xr:uid="{00000000-0006-0000-1400-00006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1" authorId="4" shapeId="0" xr:uid="{00000000-0006-0000-1400-00006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2" authorId="4" shapeId="0" xr:uid="{00000000-0006-0000-1400-00006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3" authorId="4" shapeId="0" xr:uid="{00000000-0006-0000-1400-00006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4" authorId="4" shapeId="0" xr:uid="{00000000-0006-0000-1400-00006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5" authorId="4" shapeId="0" xr:uid="{00000000-0006-0000-1400-00006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6" authorId="4" shapeId="0" xr:uid="{00000000-0006-0000-1400-00006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7" authorId="4" shapeId="0" xr:uid="{00000000-0006-0000-1400-00006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8" authorId="4" shapeId="0" xr:uid="{00000000-0006-0000-1400-00006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9" authorId="4" shapeId="0" xr:uid="{00000000-0006-0000-1400-00006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0" authorId="4" shapeId="0" xr:uid="{00000000-0006-0000-1400-00007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1" authorId="4" shapeId="0" xr:uid="{00000000-0006-0000-1400-00007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2" authorId="4" shapeId="0" xr:uid="{00000000-0006-0000-1400-00007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3" authorId="4" shapeId="0" xr:uid="{00000000-0006-0000-1400-00007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4" authorId="4" shapeId="0" xr:uid="{00000000-0006-0000-1400-00007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5" authorId="4" shapeId="0" xr:uid="{00000000-0006-0000-1400-00007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6" authorId="4" shapeId="0" xr:uid="{00000000-0006-0000-1400-00007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7" authorId="4" shapeId="0" xr:uid="{00000000-0006-0000-1400-00007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8" authorId="4" shapeId="0" xr:uid="{00000000-0006-0000-1400-00007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HP1</author>
    <author>HP3</author>
  </authors>
  <commentList>
    <comment ref="B19" authorId="0" shapeId="0" xr:uid="{00000000-0006-0000-1500-000001000000}">
      <text>
        <r>
          <rPr>
            <b/>
            <sz val="9"/>
            <color indexed="81"/>
            <rFont val="Tahoma"/>
            <family val="2"/>
          </rPr>
          <t>Oscar:</t>
        </r>
        <r>
          <rPr>
            <sz val="9"/>
            <color indexed="81"/>
            <rFont val="Tahoma"/>
            <family val="2"/>
          </rPr>
          <t xml:space="preserve">
SE NEL 2025 NON PRODUCE PUNTEGGIO PERDE I PUNTI EVIENE ESCLUSO</t>
        </r>
      </text>
    </comment>
    <comment ref="B22" authorId="0" shapeId="0" xr:uid="{00000000-0006-0000-1500-000002000000}">
      <text>
        <r>
          <rPr>
            <b/>
            <sz val="9"/>
            <color indexed="81"/>
            <rFont val="Tahoma"/>
            <family val="2"/>
          </rPr>
          <t>Oscar:</t>
        </r>
        <r>
          <rPr>
            <sz val="9"/>
            <color indexed="81"/>
            <rFont val="Tahoma"/>
            <family val="2"/>
          </rPr>
          <t xml:space="preserve">
SE NEL 2025 NON PRODUCE PUNTEGGIO PERDE I PUNTI EVIENE ESCLUSO</t>
        </r>
      </text>
    </comment>
    <comment ref="G23"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4" authorId="0" shapeId="0" xr:uid="{00000000-0006-0000-1500-000004000000}">
      <text>
        <r>
          <rPr>
            <b/>
            <sz val="9"/>
            <color indexed="81"/>
            <rFont val="Tahoma"/>
            <family val="2"/>
          </rPr>
          <t>Oscar:</t>
        </r>
        <r>
          <rPr>
            <sz val="9"/>
            <color indexed="81"/>
            <rFont val="Tahoma"/>
            <family val="2"/>
          </rPr>
          <t xml:space="preserve">
SE NEL 2025 NON PRODUCE PUNTEGGIO PERDE I PUNTI EVIENE ESCLUSO</t>
        </r>
      </text>
    </comment>
    <comment ref="B29" authorId="0" shapeId="0" xr:uid="{00000000-0006-0000-1500-000005000000}">
      <text>
        <r>
          <rPr>
            <b/>
            <sz val="9"/>
            <color indexed="81"/>
            <rFont val="Tahoma"/>
            <family val="2"/>
          </rPr>
          <t>Oscar:</t>
        </r>
        <r>
          <rPr>
            <sz val="9"/>
            <color indexed="81"/>
            <rFont val="Tahoma"/>
            <family val="2"/>
          </rPr>
          <t xml:space="preserve">
SE NEL 2025 NON PRODUCE PUNTEGGIO PERDE I PUNTI EVIENE ESCLUSO</t>
        </r>
      </text>
    </comment>
    <comment ref="B42" authorId="0" shapeId="0" xr:uid="{00000000-0006-0000-1500-000006000000}">
      <text>
        <r>
          <rPr>
            <b/>
            <sz val="9"/>
            <color indexed="81"/>
            <rFont val="Tahoma"/>
            <family val="2"/>
          </rPr>
          <t>Oscar:</t>
        </r>
        <r>
          <rPr>
            <sz val="9"/>
            <color indexed="81"/>
            <rFont val="Tahoma"/>
            <family val="2"/>
          </rPr>
          <t xml:space="preserve">
SE NEL 2025 NON PRODUCE PUNTEGGIO PERDE I PUNTI EVIENE ESCLUSO</t>
        </r>
      </text>
    </comment>
    <comment ref="B43" authorId="0" shapeId="0" xr:uid="{00000000-0006-0000-1500-000007000000}">
      <text>
        <r>
          <rPr>
            <b/>
            <sz val="9"/>
            <color indexed="81"/>
            <rFont val="Tahoma"/>
            <family val="2"/>
          </rPr>
          <t>Oscar:</t>
        </r>
        <r>
          <rPr>
            <sz val="9"/>
            <color indexed="81"/>
            <rFont val="Tahoma"/>
            <family val="2"/>
          </rPr>
          <t xml:space="preserve">
SE NEL 2025 NON PRODUCE PUNTEGGIO PERDE I PUNTI EVIENE ESCLUSO</t>
        </r>
      </text>
    </comment>
    <comment ref="B44" authorId="0" shapeId="0" xr:uid="{00000000-0006-0000-1500-000008000000}">
      <text>
        <r>
          <rPr>
            <b/>
            <sz val="9"/>
            <color indexed="81"/>
            <rFont val="Tahoma"/>
            <family val="2"/>
          </rPr>
          <t>Oscar:</t>
        </r>
        <r>
          <rPr>
            <sz val="9"/>
            <color indexed="81"/>
            <rFont val="Tahoma"/>
            <family val="2"/>
          </rPr>
          <t xml:space="preserve">
SE NEL 2025 NON PRODUCE PUNTEGGIO PERDE I PUNTI EVIENE ESCLUSO</t>
        </r>
      </text>
    </comment>
    <comment ref="B46" authorId="0" shapeId="0" xr:uid="{00000000-0006-0000-1500-000009000000}">
      <text>
        <r>
          <rPr>
            <b/>
            <sz val="9"/>
            <color indexed="81"/>
            <rFont val="Tahoma"/>
            <family val="2"/>
          </rPr>
          <t>Oscar:</t>
        </r>
        <r>
          <rPr>
            <sz val="9"/>
            <color indexed="81"/>
            <rFont val="Tahoma"/>
            <family val="2"/>
          </rPr>
          <t xml:space="preserve">
SE NEL 2025 NON PRODUCE PUNTEGGIO PERDE I PUNTI EVIENE ESCLUSO</t>
        </r>
      </text>
    </comment>
    <comment ref="B48" authorId="0" shapeId="0" xr:uid="{00000000-0006-0000-1500-00000A000000}">
      <text>
        <r>
          <rPr>
            <b/>
            <sz val="9"/>
            <color indexed="81"/>
            <rFont val="Tahoma"/>
            <family val="2"/>
          </rPr>
          <t>Oscar:</t>
        </r>
        <r>
          <rPr>
            <sz val="9"/>
            <color indexed="81"/>
            <rFont val="Tahoma"/>
            <family val="2"/>
          </rPr>
          <t xml:space="preserve">
SE NEL 2025 NON PRODUCE PUNTEGGIO PERDE I PUNTI EVIENE ESCLUSO</t>
        </r>
      </text>
    </comment>
    <comment ref="B52" authorId="0" shapeId="0" xr:uid="{00000000-0006-0000-1500-00000B000000}">
      <text>
        <r>
          <rPr>
            <b/>
            <sz val="9"/>
            <color indexed="81"/>
            <rFont val="Tahoma"/>
            <family val="2"/>
          </rPr>
          <t>Oscar:</t>
        </r>
        <r>
          <rPr>
            <sz val="9"/>
            <color indexed="81"/>
            <rFont val="Tahoma"/>
            <family val="2"/>
          </rPr>
          <t xml:space="preserve">
SE NEL 2025 NON PRODUCE PUNTEGGIO PERDE I PUNTI EVIENE ESCLUSO</t>
        </r>
      </text>
    </comment>
    <comment ref="B53" authorId="0" shapeId="0" xr:uid="{00000000-0006-0000-1500-00000C000000}">
      <text>
        <r>
          <rPr>
            <b/>
            <sz val="9"/>
            <color indexed="81"/>
            <rFont val="Tahoma"/>
            <family val="2"/>
          </rPr>
          <t>Oscar:</t>
        </r>
        <r>
          <rPr>
            <sz val="9"/>
            <color indexed="81"/>
            <rFont val="Tahoma"/>
            <family val="2"/>
          </rPr>
          <t xml:space="preserve">
SE NEL 2025 NON PRODUCE PUNTEGGIO PERDE I PUNTI EVIENE ESCLUSO</t>
        </r>
      </text>
    </comment>
    <comment ref="B54" authorId="0" shapeId="0" xr:uid="{00000000-0006-0000-1500-00000D000000}">
      <text>
        <r>
          <rPr>
            <b/>
            <sz val="9"/>
            <color indexed="81"/>
            <rFont val="Tahoma"/>
            <family val="2"/>
          </rPr>
          <t>Oscar:</t>
        </r>
        <r>
          <rPr>
            <sz val="9"/>
            <color indexed="81"/>
            <rFont val="Tahoma"/>
            <family val="2"/>
          </rPr>
          <t xml:space="preserve">
SE NEL 2025 NON PRODUCE PUNTEGGIO PERDE I PUNTI EVIENE ESCLUSO</t>
        </r>
      </text>
    </comment>
    <comment ref="B98" authorId="0"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103" authorId="0"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12" authorId="0"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15" authorId="0"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18" authorId="0"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19" authorId="0"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20" authorId="0"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21" authorId="0"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22" authorId="0"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24" authorId="0"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26" authorId="0"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27" authorId="0"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28" authorId="0"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29" authorId="0"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30" authorId="0"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32" authorId="0"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34" authorId="0"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35" authorId="0"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36" authorId="0"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37" authorId="0"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38" authorId="0"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39" authorId="0"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40" authorId="0"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41" authorId="0"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42" authorId="0"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43" authorId="0"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44" authorId="0"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45" authorId="0"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46" authorId="0"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47" authorId="0"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53" authorId="0"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54" authorId="0"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55" authorId="2"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57" authorId="0"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61" authorId="0"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69" authorId="0"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81" authorId="3"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82" authorId="3"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83" authorId="3"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84" authorId="3"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85" authorId="3"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86" authorId="3"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87" authorId="3"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88" authorId="3"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89" authorId="3"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90" authorId="3"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91" authorId="3"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92" authorId="3"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193" authorId="3"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194" authorId="3"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195" authorId="3"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196" authorId="3"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201" authorId="0"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202" authorId="0"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203" authorId="4"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204" authorId="0"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206" authorId="0"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07" authorId="0"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09" authorId="0"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14" authorId="0"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15" authorId="0"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20" authorId="5"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1" authorId="5"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2" authorId="5"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3" authorId="5"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4" authorId="5"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5" authorId="5"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6" authorId="5"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7" authorId="5"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5"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5"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5"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5"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5"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5"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5"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5"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5"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5"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5"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5"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5"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1" authorId="5"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2" authorId="5"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3" authorId="5"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4" authorId="5"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5"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6" authorId="5"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2" authorId="5"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68" authorId="5" shapeId="0" xr:uid="{00000000-0006-0000-1500-00007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OSCAR</author>
  </authors>
  <commentList>
    <comment ref="D172" authorId="0"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pc</author>
    <author>HP3</author>
  </authors>
  <commentList>
    <comment ref="B10" authorId="0" shapeId="0" xr:uid="{00000000-0006-0000-17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700-000002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700-000003000000}">
      <text>
        <r>
          <rPr>
            <b/>
            <sz val="9"/>
            <color indexed="81"/>
            <rFont val="Tahoma"/>
            <family val="2"/>
          </rPr>
          <t>Oscar:</t>
        </r>
        <r>
          <rPr>
            <sz val="9"/>
            <color indexed="81"/>
            <rFont val="Tahoma"/>
            <family val="2"/>
          </rPr>
          <t xml:space="preserve">
SE NEL 2025 NON PRODUCE PUNTEGGIO PERDE I PUNTI E VIENE ESCLUSO</t>
        </r>
      </text>
    </comment>
    <comment ref="B15" authorId="0" shapeId="0" xr:uid="{00000000-0006-0000-1700-000004000000}">
      <text>
        <r>
          <rPr>
            <b/>
            <sz val="9"/>
            <color indexed="81"/>
            <rFont val="Tahoma"/>
            <family val="2"/>
          </rPr>
          <t>Oscar:</t>
        </r>
        <r>
          <rPr>
            <sz val="9"/>
            <color indexed="81"/>
            <rFont val="Tahoma"/>
            <family val="2"/>
          </rPr>
          <t xml:space="preserve">
SE NEL 2025 NON PRODUCE PUNTEGGIO PERDE I PUNTI E VIENE ESCLUSO</t>
        </r>
      </text>
    </comment>
    <comment ref="G16"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7" authorId="0" shapeId="0" xr:uid="{00000000-0006-0000-1700-000006000000}">
      <text>
        <r>
          <rPr>
            <b/>
            <sz val="9"/>
            <color indexed="81"/>
            <rFont val="Tahoma"/>
            <family val="2"/>
          </rPr>
          <t>Oscar:</t>
        </r>
        <r>
          <rPr>
            <sz val="9"/>
            <color indexed="81"/>
            <rFont val="Tahoma"/>
            <family val="2"/>
          </rPr>
          <t xml:space="preserve">
SE NEL 2025 NON PRODUCE PUNTEGGIO PERDE I PUNTI E VIENE ESCLUSO</t>
        </r>
      </text>
    </comment>
    <comment ref="B22" authorId="0" shapeId="0" xr:uid="{00000000-0006-0000-17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700-000008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700-000009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700-00000A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700-00000B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700-00000C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700-00000D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700-00000E000000}">
      <text>
        <r>
          <rPr>
            <b/>
            <sz val="9"/>
            <color indexed="81"/>
            <rFont val="Tahoma"/>
            <family val="2"/>
          </rPr>
          <t>Oscar:</t>
        </r>
        <r>
          <rPr>
            <sz val="9"/>
            <color indexed="81"/>
            <rFont val="Tahoma"/>
            <family val="2"/>
          </rPr>
          <t xml:space="preserve">
SE NEL 2025 NON PRODUCE PUNTEGGIO PERDE I PUNTI E VIENE ESCLUSO</t>
        </r>
      </text>
    </comment>
    <comment ref="B47" authorId="0" shapeId="0" xr:uid="{00000000-0006-0000-1700-00000F000000}">
      <text>
        <r>
          <rPr>
            <b/>
            <sz val="9"/>
            <color indexed="81"/>
            <rFont val="Tahoma"/>
            <family val="2"/>
          </rPr>
          <t>Oscar:</t>
        </r>
        <r>
          <rPr>
            <sz val="9"/>
            <color indexed="81"/>
            <rFont val="Tahoma"/>
            <family val="2"/>
          </rPr>
          <t xml:space="preserve">
SE NEL 2025 NON PRODUCE PUNTEGGIO PERDE I PUNTI E VIENE ESCLUSO</t>
        </r>
      </text>
    </comment>
    <comment ref="B48" authorId="0" shapeId="0" xr:uid="{00000000-0006-0000-1700-000010000000}">
      <text>
        <r>
          <rPr>
            <b/>
            <sz val="9"/>
            <color indexed="81"/>
            <rFont val="Tahoma"/>
            <family val="2"/>
          </rPr>
          <t>Oscar:</t>
        </r>
        <r>
          <rPr>
            <sz val="9"/>
            <color indexed="81"/>
            <rFont val="Tahoma"/>
            <family val="2"/>
          </rPr>
          <t xml:space="preserve">
SE NEL 2025 NON PRODUCE PUNTEGGIO PERDE I PUNTI E VIENE ESCLUSO</t>
        </r>
      </text>
    </comment>
    <comment ref="G51" authorId="1" shapeId="0" xr:uid="{00000000-0006-0000-1700-00001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0" authorId="0" shapeId="0" xr:uid="{00000000-0006-0000-1700-000012000000}">
      <text>
        <r>
          <rPr>
            <b/>
            <sz val="9"/>
            <color indexed="81"/>
            <rFont val="Tahoma"/>
            <family val="2"/>
          </rPr>
          <t>Oscar:</t>
        </r>
        <r>
          <rPr>
            <sz val="9"/>
            <color indexed="81"/>
            <rFont val="Tahoma"/>
            <family val="2"/>
          </rPr>
          <t xml:space="preserve">
SE NEL 2025 NON PRODUCE PUNTEGGIO PERDE I PUNTI E VIENE ESCLUSO</t>
        </r>
      </text>
    </comment>
    <comment ref="B95" authorId="0"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13" authorId="0"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20" authorId="2"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1" authorId="0"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22" authorId="0"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24" authorId="0"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25" authorId="0"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31" authorId="0"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32" authorId="0"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33" authorId="0"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40" authorId="0"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45" authorId="3"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46" authorId="3"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47" authorId="3"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67" authorId="0"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72" authorId="3"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73" authorId="0"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74" authorId="3"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77" authorId="0"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79" authorId="0"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184" authorId="3"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185" authorId="3"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190" authorId="2"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191" authorId="2"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196" authorId="4"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197" authorId="2"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09" authorId="2"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 ref="B219" authorId="2" shapeId="0" xr:uid="{00000000-0006-0000-1700-000055000000}">
      <text>
        <r>
          <rPr>
            <b/>
            <sz val="9"/>
            <color indexed="81"/>
            <rFont val="Tahoma"/>
            <family val="2"/>
          </rPr>
          <t>OSCAR:</t>
        </r>
        <r>
          <rPr>
            <sz val="9"/>
            <color indexed="81"/>
            <rFont val="Tahoma"/>
            <family val="2"/>
          </rPr>
          <t xml:space="preserve">
SE NEL 2022 NON PRODUCE PUNTEGGIO VIENE ESCLUSO E PERDE I PUNTI</t>
        </r>
      </text>
    </comment>
    <comment ref="B224" authorId="5" shapeId="0" xr:uid="{00000000-0006-0000-1700-000056000000}">
      <text>
        <r>
          <rPr>
            <b/>
            <sz val="9"/>
            <color indexed="81"/>
            <rFont val="Tahoma"/>
            <family val="2"/>
          </rPr>
          <t>HP3:</t>
        </r>
        <r>
          <rPr>
            <sz val="9"/>
            <color indexed="81"/>
            <rFont val="Tahoma"/>
            <family val="2"/>
          </rPr>
          <t xml:space="preserve">
SE NEL 2021 NON PRODUCE PRESENZE VIENE ESCLUSO E PERDE I PUNTI</t>
        </r>
      </text>
    </comment>
    <comment ref="B225" authorId="5" shapeId="0" xr:uid="{00000000-0006-0000-1700-000057000000}">
      <text>
        <r>
          <rPr>
            <b/>
            <sz val="9"/>
            <color indexed="81"/>
            <rFont val="Tahoma"/>
            <family val="2"/>
          </rPr>
          <t>HP3:</t>
        </r>
        <r>
          <rPr>
            <sz val="9"/>
            <color indexed="81"/>
            <rFont val="Tahoma"/>
            <family val="2"/>
          </rPr>
          <t xml:space="preserve">
SE NEL 2021 NON PRODUCE PRESENZE VIENE ESCLUSO E PERDE I PUNTI</t>
        </r>
      </text>
    </comment>
    <comment ref="B226" authorId="5" shapeId="0" xr:uid="{00000000-0006-0000-1700-000058000000}">
      <text>
        <r>
          <rPr>
            <b/>
            <sz val="9"/>
            <color indexed="81"/>
            <rFont val="Tahoma"/>
            <family val="2"/>
          </rPr>
          <t>HP3:</t>
        </r>
        <r>
          <rPr>
            <sz val="9"/>
            <color indexed="81"/>
            <rFont val="Tahoma"/>
            <family val="2"/>
          </rPr>
          <t xml:space="preserve">
SE NEL 2021 NON PRODUCE PRESENZE VIENE ESCLUSO E PERDE I PUNTI</t>
        </r>
      </text>
    </comment>
    <comment ref="B227" authorId="5" shapeId="0" xr:uid="{00000000-0006-0000-1700-000059000000}">
      <text>
        <r>
          <rPr>
            <b/>
            <sz val="9"/>
            <color indexed="81"/>
            <rFont val="Tahoma"/>
            <family val="2"/>
          </rPr>
          <t>HP3:</t>
        </r>
        <r>
          <rPr>
            <sz val="9"/>
            <color indexed="81"/>
            <rFont val="Tahoma"/>
            <family val="2"/>
          </rPr>
          <t xml:space="preserve">
SE NEL 2021 NON PRODUCE PRESENZE VIENE ESCLUSO E PERDE I PUNTI</t>
        </r>
      </text>
    </comment>
    <comment ref="B228" authorId="5" shapeId="0" xr:uid="{00000000-0006-0000-1700-00005A000000}">
      <text>
        <r>
          <rPr>
            <b/>
            <sz val="9"/>
            <color indexed="81"/>
            <rFont val="Tahoma"/>
            <family val="2"/>
          </rPr>
          <t>HP3:</t>
        </r>
        <r>
          <rPr>
            <sz val="9"/>
            <color indexed="81"/>
            <rFont val="Tahoma"/>
            <family val="2"/>
          </rPr>
          <t xml:space="preserve">
SE NEL 2021 NON PRODUCE PRESENZE VIENE ESCLUSO E PERDE I PUNTI</t>
        </r>
      </text>
    </comment>
    <comment ref="B229" authorId="5" shapeId="0" xr:uid="{00000000-0006-0000-1700-00005B000000}">
      <text>
        <r>
          <rPr>
            <b/>
            <sz val="9"/>
            <color indexed="81"/>
            <rFont val="Tahoma"/>
            <family val="2"/>
          </rPr>
          <t>HP3:</t>
        </r>
        <r>
          <rPr>
            <sz val="9"/>
            <color indexed="81"/>
            <rFont val="Tahoma"/>
            <family val="2"/>
          </rPr>
          <t xml:space="preserve">
SE NEL 2021 NON PRODUCE PRESENZE VIENE ESCLUSO E PERDE I PUNTI</t>
        </r>
      </text>
    </comment>
    <comment ref="B230" authorId="5" shapeId="0" xr:uid="{00000000-0006-0000-1700-00005C000000}">
      <text>
        <r>
          <rPr>
            <b/>
            <sz val="9"/>
            <color indexed="81"/>
            <rFont val="Tahoma"/>
            <family val="2"/>
          </rPr>
          <t>HP3:</t>
        </r>
        <r>
          <rPr>
            <sz val="9"/>
            <color indexed="81"/>
            <rFont val="Tahoma"/>
            <family val="2"/>
          </rPr>
          <t xml:space="preserve">
SE NEL 2021 NON PRODUCE PRESENZE VIENE ESCLUSO E PERDE I PUNTI</t>
        </r>
      </text>
    </comment>
    <comment ref="B231" authorId="5" shapeId="0" xr:uid="{00000000-0006-0000-1700-00005D000000}">
      <text>
        <r>
          <rPr>
            <b/>
            <sz val="9"/>
            <color indexed="81"/>
            <rFont val="Tahoma"/>
            <family val="2"/>
          </rPr>
          <t>HP3:</t>
        </r>
        <r>
          <rPr>
            <sz val="9"/>
            <color indexed="81"/>
            <rFont val="Tahoma"/>
            <family val="2"/>
          </rPr>
          <t xml:space="preserve">
SE NEL 2021 NON PRODUCE PRESENZE VIENE ESCLUSO E PERDE I PUNTI</t>
        </r>
      </text>
    </comment>
    <comment ref="B232" authorId="5" shapeId="0" xr:uid="{00000000-0006-0000-1700-00005E000000}">
      <text>
        <r>
          <rPr>
            <b/>
            <sz val="9"/>
            <color indexed="81"/>
            <rFont val="Tahoma"/>
            <family val="2"/>
          </rPr>
          <t>HP3:</t>
        </r>
        <r>
          <rPr>
            <sz val="9"/>
            <color indexed="81"/>
            <rFont val="Tahoma"/>
            <family val="2"/>
          </rPr>
          <t xml:space="preserve">
SE NEL 2021 NON PRODUCE PRESENZE VIENE ESCLUSO E PERDE I PUNTI</t>
        </r>
      </text>
    </comment>
    <comment ref="B233" authorId="5" shapeId="0" xr:uid="{00000000-0006-0000-1700-00005F000000}">
      <text>
        <r>
          <rPr>
            <b/>
            <sz val="9"/>
            <color indexed="81"/>
            <rFont val="Tahoma"/>
            <family val="2"/>
          </rPr>
          <t>HP3:</t>
        </r>
        <r>
          <rPr>
            <sz val="9"/>
            <color indexed="81"/>
            <rFont val="Tahoma"/>
            <family val="2"/>
          </rPr>
          <t xml:space="preserve">
SE NEL 2021 NON PRODUCE PRESENZE VIENE ESCLUSO E PERDE I PUNTI</t>
        </r>
      </text>
    </comment>
    <comment ref="B234" authorId="5" shapeId="0" xr:uid="{00000000-0006-0000-1700-000060000000}">
      <text>
        <r>
          <rPr>
            <b/>
            <sz val="9"/>
            <color indexed="81"/>
            <rFont val="Tahoma"/>
            <family val="2"/>
          </rPr>
          <t>HP3:</t>
        </r>
        <r>
          <rPr>
            <sz val="9"/>
            <color indexed="81"/>
            <rFont val="Tahoma"/>
            <family val="2"/>
          </rPr>
          <t xml:space="preserve">
SE NEL 2021 NON PRODUCE PRESENZE VIENE ESCLUSO E PERDE I PUNTI</t>
        </r>
      </text>
    </comment>
    <comment ref="B235" authorId="5" shapeId="0" xr:uid="{00000000-0006-0000-1700-000061000000}">
      <text>
        <r>
          <rPr>
            <b/>
            <sz val="9"/>
            <color indexed="81"/>
            <rFont val="Tahoma"/>
            <family val="2"/>
          </rPr>
          <t>HP3:</t>
        </r>
        <r>
          <rPr>
            <sz val="9"/>
            <color indexed="81"/>
            <rFont val="Tahoma"/>
            <family val="2"/>
          </rPr>
          <t xml:space="preserve">
SE NEL 2021 NON PRODUCE PRESENZE VIENE ESCLUSO E PERDE I PUNTI</t>
        </r>
      </text>
    </comment>
    <comment ref="B236" authorId="5" shapeId="0" xr:uid="{00000000-0006-0000-1700-000062000000}">
      <text>
        <r>
          <rPr>
            <b/>
            <sz val="9"/>
            <color indexed="81"/>
            <rFont val="Tahoma"/>
            <family val="2"/>
          </rPr>
          <t>HP3:</t>
        </r>
        <r>
          <rPr>
            <sz val="9"/>
            <color indexed="81"/>
            <rFont val="Tahoma"/>
            <family val="2"/>
          </rPr>
          <t xml:space="preserve">
SE NEL 2021 NON PRODUCE PRESENZE VIENE ESCLUSO E PERDE I PUNTI</t>
        </r>
      </text>
    </comment>
    <comment ref="B237" authorId="5" shapeId="0" xr:uid="{00000000-0006-0000-1700-000063000000}">
      <text>
        <r>
          <rPr>
            <b/>
            <sz val="9"/>
            <color indexed="81"/>
            <rFont val="Tahoma"/>
            <family val="2"/>
          </rPr>
          <t>HP3:</t>
        </r>
        <r>
          <rPr>
            <sz val="9"/>
            <color indexed="81"/>
            <rFont val="Tahoma"/>
            <family val="2"/>
          </rPr>
          <t xml:space="preserve">
SE NEL 2021 NON PRODUCE PRESENZE VIENE ESCLUSO E PERDE I PUNTI</t>
        </r>
      </text>
    </comment>
    <comment ref="B238" authorId="5" shapeId="0" xr:uid="{00000000-0006-0000-1700-000064000000}">
      <text>
        <r>
          <rPr>
            <b/>
            <sz val="9"/>
            <color indexed="81"/>
            <rFont val="Tahoma"/>
            <family val="2"/>
          </rPr>
          <t>HP3:</t>
        </r>
        <r>
          <rPr>
            <sz val="9"/>
            <color indexed="81"/>
            <rFont val="Tahoma"/>
            <family val="2"/>
          </rPr>
          <t xml:space="preserve">
SE NEL 2021 NON PRODUCE PRESENZE VIENE ESCLUSO E PERDE I PUNTI</t>
        </r>
      </text>
    </comment>
    <comment ref="B239" authorId="5" shapeId="0" xr:uid="{00000000-0006-0000-1700-000065000000}">
      <text>
        <r>
          <rPr>
            <b/>
            <sz val="9"/>
            <color indexed="81"/>
            <rFont val="Tahoma"/>
            <family val="2"/>
          </rPr>
          <t>HP3:</t>
        </r>
        <r>
          <rPr>
            <sz val="9"/>
            <color indexed="81"/>
            <rFont val="Tahoma"/>
            <family val="2"/>
          </rPr>
          <t xml:space="preserve">
SE NEL 2021 NON PRODUCE PRESENZE VIENE ESCLUSO E PERDE I PUNTI</t>
        </r>
      </text>
    </comment>
    <comment ref="B240" authorId="5" shapeId="0" xr:uid="{00000000-0006-0000-1700-000066000000}">
      <text>
        <r>
          <rPr>
            <b/>
            <sz val="9"/>
            <color indexed="81"/>
            <rFont val="Tahoma"/>
            <family val="2"/>
          </rPr>
          <t>HP3:</t>
        </r>
        <r>
          <rPr>
            <sz val="9"/>
            <color indexed="81"/>
            <rFont val="Tahoma"/>
            <family val="2"/>
          </rPr>
          <t xml:space="preserve">
SE NEL 2021 NON PRODUCE PRESENZE VIENE ESCLUSO E PERDE I PUNTI</t>
        </r>
      </text>
    </comment>
    <comment ref="B241" authorId="5" shapeId="0" xr:uid="{00000000-0006-0000-1700-000067000000}">
      <text>
        <r>
          <rPr>
            <b/>
            <sz val="9"/>
            <color indexed="81"/>
            <rFont val="Tahoma"/>
            <family val="2"/>
          </rPr>
          <t>HP3:</t>
        </r>
        <r>
          <rPr>
            <sz val="9"/>
            <color indexed="81"/>
            <rFont val="Tahoma"/>
            <family val="2"/>
          </rPr>
          <t xml:space="preserve">
SE NEL 2021 NON PRODUCE PRESENZE VIENE ESCLUSO E PERDE I PUNTI</t>
        </r>
      </text>
    </comment>
    <comment ref="B242" authorId="5" shapeId="0" xr:uid="{00000000-0006-0000-1700-000068000000}">
      <text>
        <r>
          <rPr>
            <b/>
            <sz val="9"/>
            <color indexed="81"/>
            <rFont val="Tahoma"/>
            <family val="2"/>
          </rPr>
          <t>HP3:</t>
        </r>
        <r>
          <rPr>
            <sz val="9"/>
            <color indexed="81"/>
            <rFont val="Tahoma"/>
            <family val="2"/>
          </rPr>
          <t xml:space="preserve">
SE NEL 2021 NON PRODUCE PRESENZE VIENE ESCLUSO E PERDE I PUNTI</t>
        </r>
      </text>
    </comment>
    <comment ref="B243" authorId="5" shapeId="0" xr:uid="{00000000-0006-0000-1700-000069000000}">
      <text>
        <r>
          <rPr>
            <b/>
            <sz val="9"/>
            <color indexed="81"/>
            <rFont val="Tahoma"/>
            <family val="2"/>
          </rPr>
          <t>HP3:</t>
        </r>
        <r>
          <rPr>
            <sz val="9"/>
            <color indexed="81"/>
            <rFont val="Tahoma"/>
            <family val="2"/>
          </rPr>
          <t xml:space="preserve">
SE NEL 2021 NON PRODUCE PRESENZE VIENE ESCLUSO E PERDE I PUNTI</t>
        </r>
      </text>
    </comment>
    <comment ref="B245" authorId="5" shapeId="0" xr:uid="{00000000-0006-0000-1700-00006A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7" authorId="0" shapeId="0" xr:uid="{00000000-0006-0000-1800-000001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800-000002000000}">
      <text>
        <r>
          <rPr>
            <b/>
            <sz val="9"/>
            <color indexed="81"/>
            <rFont val="Tahoma"/>
            <family val="2"/>
          </rPr>
          <t>Oscar:</t>
        </r>
        <r>
          <rPr>
            <sz val="9"/>
            <color indexed="81"/>
            <rFont val="Tahoma"/>
            <family val="2"/>
          </rPr>
          <t xml:space="preserve">
SE NEL 2025 NON PRODUCE PUNTEGGIO PERDE I PUNTI E VIENE ESCLUSO</t>
        </r>
      </text>
    </comment>
    <comment ref="B10" authorId="0" shapeId="0" xr:uid="{00000000-0006-0000-1800-000003000000}">
      <text>
        <r>
          <rPr>
            <b/>
            <sz val="9"/>
            <color indexed="81"/>
            <rFont val="Tahoma"/>
            <family val="2"/>
          </rPr>
          <t>Oscar:</t>
        </r>
        <r>
          <rPr>
            <sz val="9"/>
            <color indexed="81"/>
            <rFont val="Tahoma"/>
            <family val="2"/>
          </rPr>
          <t xml:space="preserve">
SE NEL 2025 NON PRODUCE PUNTEGGIO PERDE I PUNTI E VIENE ESCLUSO</t>
        </r>
      </text>
    </comment>
    <comment ref="G11"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 authorId="0" shapeId="0" xr:uid="{00000000-0006-0000-1800-000005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800-000006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8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800-000008000000}">
      <text>
        <r>
          <rPr>
            <b/>
            <sz val="9"/>
            <color indexed="81"/>
            <rFont val="Tahoma"/>
            <family val="2"/>
          </rPr>
          <t>Oscar:</t>
        </r>
        <r>
          <rPr>
            <sz val="9"/>
            <color indexed="81"/>
            <rFont val="Tahoma"/>
            <family val="2"/>
          </rPr>
          <t xml:space="preserve">
SE NEL 2025 NON PRODUCE PUNTEGGIO PERDE I PUNTI E VIENE ESCLUSO</t>
        </r>
      </text>
    </comment>
    <comment ref="B31" authorId="0" shapeId="0" xr:uid="{00000000-0006-0000-18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800-00000A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8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800-00000C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800-00000D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800-00000E000000}">
      <text>
        <r>
          <rPr>
            <b/>
            <sz val="9"/>
            <color indexed="81"/>
            <rFont val="Tahoma"/>
            <family val="2"/>
          </rPr>
          <t>Oscar:</t>
        </r>
        <r>
          <rPr>
            <sz val="9"/>
            <color indexed="81"/>
            <rFont val="Tahoma"/>
            <family val="2"/>
          </rPr>
          <t xml:space="preserve">
SE NEL 2025 NON PRODUCE PUNTEGGIO PERDE I PUNTI E VIENE ESCLUSO</t>
        </r>
      </text>
    </comment>
    <comment ref="G48" authorId="1" shapeId="0" xr:uid="{00000000-0006-0000-18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8" authorId="0" shapeId="0" xr:uid="{00000000-0006-0000-1800-000010000000}">
      <text>
        <r>
          <rPr>
            <b/>
            <sz val="9"/>
            <color indexed="81"/>
            <rFont val="Tahoma"/>
            <family val="2"/>
          </rPr>
          <t>Oscar:</t>
        </r>
        <r>
          <rPr>
            <sz val="9"/>
            <color indexed="81"/>
            <rFont val="Tahoma"/>
            <family val="2"/>
          </rPr>
          <t xml:space="preserve">
SE NEL 2025 NON PRODUCE PUNTEGGIO PERDE I PUNTI E VIENE ESCLUSO</t>
        </r>
      </text>
    </comment>
    <comment ref="B93" authorId="0"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94" authorId="0"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95" authorId="0"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96" authorId="0"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97" authorId="0"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98" authorId="0"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100" authorId="0"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101" authorId="0"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102" authorId="0"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103" authorId="0"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104" authorId="0"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05" authorId="0"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11" authorId="2"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2" authorId="0"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14" authorId="0"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20" authorId="0"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21" authorId="0"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31" authorId="3"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32" authorId="3"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33" authorId="3"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36" authorId="3"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56" authorId="0"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57" authorId="3"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59" authorId="0"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60" authorId="0"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62" authorId="3"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67" authorId="3"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68" authorId="3"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73" authorId="2"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74" authorId="2"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75" authorId="2"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76" authorId="2"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77" authorId="2"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78" authorId="2"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79" authorId="2"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80" authorId="2"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81" authorId="2"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82" authorId="2"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83" authorId="2"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84" authorId="2"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 ref="B205" authorId="4" shapeId="0" xr:uid="{00000000-0006-0000-1800-00004B000000}">
      <text>
        <r>
          <rPr>
            <b/>
            <sz val="9"/>
            <color indexed="81"/>
            <rFont val="Tahoma"/>
            <family val="2"/>
          </rPr>
          <t>HP3:</t>
        </r>
        <r>
          <rPr>
            <sz val="9"/>
            <color indexed="81"/>
            <rFont val="Tahoma"/>
            <family val="2"/>
          </rPr>
          <t xml:space="preserve">
SE NEL 2021 NON PRODUCE PUNTEGGIO VIENE ESCLUSO E PERDE I PUNTI</t>
        </r>
      </text>
    </comment>
    <comment ref="B206" authorId="4" shapeId="0" xr:uid="{00000000-0006-0000-1800-00004C000000}">
      <text>
        <r>
          <rPr>
            <b/>
            <sz val="9"/>
            <color indexed="81"/>
            <rFont val="Tahoma"/>
            <family val="2"/>
          </rPr>
          <t>HP3:</t>
        </r>
        <r>
          <rPr>
            <sz val="9"/>
            <color indexed="81"/>
            <rFont val="Tahoma"/>
            <family val="2"/>
          </rPr>
          <t xml:space="preserve">
SE NEL 2021 NON PRODUCE PUNTEGGIO VIENE ESCLUSO E PERDE I PUNTI</t>
        </r>
      </text>
    </comment>
    <comment ref="B207" authorId="4" shapeId="0" xr:uid="{00000000-0006-0000-1800-00004D000000}">
      <text>
        <r>
          <rPr>
            <b/>
            <sz val="9"/>
            <color indexed="81"/>
            <rFont val="Tahoma"/>
            <family val="2"/>
          </rPr>
          <t>HP3:</t>
        </r>
        <r>
          <rPr>
            <sz val="9"/>
            <color indexed="81"/>
            <rFont val="Tahoma"/>
            <family val="2"/>
          </rPr>
          <t xml:space="preserve">
SE NEL 2021 NON PRODUCE PUNTEGGIO VIENE ESCLUSO E PERDE I PUNTI</t>
        </r>
      </text>
    </comment>
    <comment ref="B208" authorId="4" shapeId="0" xr:uid="{00000000-0006-0000-1800-00004E000000}">
      <text>
        <r>
          <rPr>
            <b/>
            <sz val="9"/>
            <color indexed="81"/>
            <rFont val="Tahoma"/>
            <family val="2"/>
          </rPr>
          <t>HP3:</t>
        </r>
        <r>
          <rPr>
            <sz val="9"/>
            <color indexed="81"/>
            <rFont val="Tahoma"/>
            <family val="2"/>
          </rPr>
          <t xml:space="preserve">
SE NEL 2021 NON PRODUCE PUNTEGGIO VIENE ESCLUSO E PERDE I PUNTI</t>
        </r>
      </text>
    </comment>
    <comment ref="B209" authorId="4" shapeId="0" xr:uid="{00000000-0006-0000-1800-00004F000000}">
      <text>
        <r>
          <rPr>
            <b/>
            <sz val="9"/>
            <color indexed="81"/>
            <rFont val="Tahoma"/>
            <family val="2"/>
          </rPr>
          <t>HP3:</t>
        </r>
        <r>
          <rPr>
            <sz val="9"/>
            <color indexed="81"/>
            <rFont val="Tahoma"/>
            <family val="2"/>
          </rPr>
          <t xml:space="preserve">
SE NEL 2021 NON PRODUCE PUNTEGGIO VIENE ESCLUSO E PERDE I PUNTI</t>
        </r>
      </text>
    </comment>
    <comment ref="B210" authorId="4" shapeId="0" xr:uid="{00000000-0006-0000-1800-000050000000}">
      <text>
        <r>
          <rPr>
            <b/>
            <sz val="9"/>
            <color indexed="81"/>
            <rFont val="Tahoma"/>
            <family val="2"/>
          </rPr>
          <t>HP3:</t>
        </r>
        <r>
          <rPr>
            <sz val="9"/>
            <color indexed="81"/>
            <rFont val="Tahoma"/>
            <family val="2"/>
          </rPr>
          <t xml:space="preserve">
SE NEL 2021 NON PRODUCE PUNTEGGIO VIENE ESCLUSO E PERDE I PUNTI</t>
        </r>
      </text>
    </comment>
    <comment ref="B211" authorId="4" shapeId="0" xr:uid="{00000000-0006-0000-1800-000051000000}">
      <text>
        <r>
          <rPr>
            <b/>
            <sz val="9"/>
            <color indexed="81"/>
            <rFont val="Tahoma"/>
            <family val="2"/>
          </rPr>
          <t>HP3:</t>
        </r>
        <r>
          <rPr>
            <sz val="9"/>
            <color indexed="81"/>
            <rFont val="Tahoma"/>
            <family val="2"/>
          </rPr>
          <t xml:space="preserve">
SE NEL 2021 NON PRODUCE PUNTEGGIO VIENE ESCLUSO E PERDE I PUNTI</t>
        </r>
      </text>
    </comment>
    <comment ref="B212" authorId="4" shapeId="0" xr:uid="{00000000-0006-0000-1800-000052000000}">
      <text>
        <r>
          <rPr>
            <b/>
            <sz val="9"/>
            <color indexed="81"/>
            <rFont val="Tahoma"/>
            <family val="2"/>
          </rPr>
          <t>HP3:</t>
        </r>
        <r>
          <rPr>
            <sz val="9"/>
            <color indexed="81"/>
            <rFont val="Tahoma"/>
            <family val="2"/>
          </rPr>
          <t xml:space="preserve">
SE NEL 2021 NON PRODUCE PUNTEGGIO VIENE ESCLUSO E PERDE I PUNTI</t>
        </r>
      </text>
    </comment>
    <comment ref="B214" authorId="4" shapeId="0" xr:uid="{00000000-0006-0000-1800-000053000000}">
      <text>
        <r>
          <rPr>
            <b/>
            <sz val="9"/>
            <color indexed="81"/>
            <rFont val="Tahoma"/>
            <family val="2"/>
          </rPr>
          <t>HP3:</t>
        </r>
        <r>
          <rPr>
            <sz val="9"/>
            <color indexed="81"/>
            <rFont val="Tahoma"/>
            <family val="2"/>
          </rPr>
          <t xml:space="preserve">
SE NEL 2021 NON PRODUCE PUNTEGGIO VIENE ESCLUSO E PERDE I PUNTI</t>
        </r>
      </text>
    </comment>
    <comment ref="B215" authorId="4" shapeId="0" xr:uid="{00000000-0006-0000-1800-000054000000}">
      <text>
        <r>
          <rPr>
            <b/>
            <sz val="9"/>
            <color indexed="81"/>
            <rFont val="Tahoma"/>
            <family val="2"/>
          </rPr>
          <t>HP3:</t>
        </r>
        <r>
          <rPr>
            <sz val="9"/>
            <color indexed="81"/>
            <rFont val="Tahoma"/>
            <family val="2"/>
          </rPr>
          <t xml:space="preserve">
SE NEL 2021 NON PRODUCE PUNTEGGIO VIENE ESCLUSO E PERDE I PUNTI</t>
        </r>
      </text>
    </comment>
    <comment ref="B216" authorId="4" shapeId="0" xr:uid="{00000000-0006-0000-1800-000055000000}">
      <text>
        <r>
          <rPr>
            <b/>
            <sz val="9"/>
            <color indexed="81"/>
            <rFont val="Tahoma"/>
            <family val="2"/>
          </rPr>
          <t>HP3:</t>
        </r>
        <r>
          <rPr>
            <sz val="9"/>
            <color indexed="81"/>
            <rFont val="Tahoma"/>
            <family val="2"/>
          </rPr>
          <t xml:space="preserve">
SE NEL 2021 NON PRODUCE PUNTEGGIO VIENE ESCLUSO E PERDE I PUNTI</t>
        </r>
      </text>
    </comment>
    <comment ref="B217" authorId="4" shapeId="0" xr:uid="{00000000-0006-0000-1800-000056000000}">
      <text>
        <r>
          <rPr>
            <b/>
            <sz val="9"/>
            <color indexed="81"/>
            <rFont val="Tahoma"/>
            <family val="2"/>
          </rPr>
          <t>HP3:</t>
        </r>
        <r>
          <rPr>
            <sz val="9"/>
            <color indexed="81"/>
            <rFont val="Tahoma"/>
            <family val="2"/>
          </rPr>
          <t xml:space="preserve">
SE NEL 2021 NON PRODUCE PUNTEGGIO VIENE ESCLUSO E PERDE I PUNTI</t>
        </r>
      </text>
    </comment>
    <comment ref="B218" authorId="4" shapeId="0" xr:uid="{00000000-0006-0000-1800-000057000000}">
      <text>
        <r>
          <rPr>
            <b/>
            <sz val="9"/>
            <color indexed="81"/>
            <rFont val="Tahoma"/>
            <family val="2"/>
          </rPr>
          <t>HP3:</t>
        </r>
        <r>
          <rPr>
            <sz val="9"/>
            <color indexed="81"/>
            <rFont val="Tahoma"/>
            <family val="2"/>
          </rPr>
          <t xml:space="preserve">
SE NEL 2021 NON PRODUCE PUNTEGGIO VIENE ESCLUSO E PERDE I PUNTI</t>
        </r>
      </text>
    </comment>
    <comment ref="B219" authorId="4" shapeId="0" xr:uid="{00000000-0006-0000-1800-000058000000}">
      <text>
        <r>
          <rPr>
            <b/>
            <sz val="9"/>
            <color indexed="81"/>
            <rFont val="Tahoma"/>
            <family val="2"/>
          </rPr>
          <t>HP3:</t>
        </r>
        <r>
          <rPr>
            <sz val="9"/>
            <color indexed="81"/>
            <rFont val="Tahoma"/>
            <family val="2"/>
          </rPr>
          <t xml:space="preserve">
SE NEL 2021 NON PRODUCE PUNTEGGIO VIENE ESCLUSO E PERDE I PUNTI</t>
        </r>
      </text>
    </comment>
    <comment ref="B220" authorId="4" shapeId="0" xr:uid="{00000000-0006-0000-1800-000059000000}">
      <text>
        <r>
          <rPr>
            <b/>
            <sz val="9"/>
            <color indexed="81"/>
            <rFont val="Tahoma"/>
            <family val="2"/>
          </rPr>
          <t>HP3:</t>
        </r>
        <r>
          <rPr>
            <sz val="9"/>
            <color indexed="81"/>
            <rFont val="Tahoma"/>
            <family val="2"/>
          </rPr>
          <t xml:space="preserve">
SE NEL 2021 NON PRODUCE PUNTEGGIO VIENE ESCLUSO E PERDE I PUNTI</t>
        </r>
      </text>
    </comment>
    <comment ref="B221" authorId="4" shapeId="0" xr:uid="{00000000-0006-0000-1800-00005A000000}">
      <text>
        <r>
          <rPr>
            <b/>
            <sz val="9"/>
            <color indexed="81"/>
            <rFont val="Tahoma"/>
            <family val="2"/>
          </rPr>
          <t>HP3:</t>
        </r>
        <r>
          <rPr>
            <sz val="9"/>
            <color indexed="81"/>
            <rFont val="Tahoma"/>
            <family val="2"/>
          </rPr>
          <t xml:space="preserve">
SE NEL 2021 NON PRODUCE PUNTEGGIO VIENE ESCLUSO E PERDE I PUNTI</t>
        </r>
      </text>
    </comment>
    <comment ref="B222" authorId="4" shapeId="0" xr:uid="{00000000-0006-0000-1800-00005B000000}">
      <text>
        <r>
          <rPr>
            <b/>
            <sz val="9"/>
            <color indexed="81"/>
            <rFont val="Tahoma"/>
            <family val="2"/>
          </rPr>
          <t>HP3:</t>
        </r>
        <r>
          <rPr>
            <sz val="9"/>
            <color indexed="81"/>
            <rFont val="Tahoma"/>
            <family val="2"/>
          </rPr>
          <t xml:space="preserve">
SE NEL 2021 NON PRODUCE PUNTEGGIO VIENE ESCLUSO E PERDE I PUNTI</t>
        </r>
      </text>
    </comment>
    <comment ref="B223" authorId="4" shapeId="0" xr:uid="{00000000-0006-0000-1800-00005C000000}">
      <text>
        <r>
          <rPr>
            <b/>
            <sz val="9"/>
            <color indexed="81"/>
            <rFont val="Tahoma"/>
            <family val="2"/>
          </rPr>
          <t>HP3:</t>
        </r>
        <r>
          <rPr>
            <sz val="9"/>
            <color indexed="81"/>
            <rFont val="Tahoma"/>
            <family val="2"/>
          </rPr>
          <t xml:space="preserve">
SE NEL 2021 NON PRODUCE PUNTEGGIO VIENE ESCLUSO E PERDE I PUNTI</t>
        </r>
      </text>
    </comment>
    <comment ref="B224" authorId="4" shapeId="0" xr:uid="{00000000-0006-0000-1800-00005D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s>
  <commentList>
    <comment ref="B5" authorId="0" shapeId="0" xr:uid="{00000000-0006-0000-1900-000001000000}">
      <text>
        <r>
          <rPr>
            <b/>
            <sz val="9"/>
            <color indexed="81"/>
            <rFont val="Tahoma"/>
            <family val="2"/>
          </rPr>
          <t>Oscar:</t>
        </r>
        <r>
          <rPr>
            <sz val="9"/>
            <color indexed="81"/>
            <rFont val="Tahoma"/>
            <family val="2"/>
          </rPr>
          <t xml:space="preserve">
SE NEL 2025 NON PRODUCE PUNTEGGIO PERDE I PUNTI E VIENE ESCLUSO</t>
        </r>
      </text>
    </comment>
    <comment ref="B7" authorId="0" shapeId="0" xr:uid="{00000000-0006-0000-1900-000002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900-000003000000}">
      <text>
        <r>
          <rPr>
            <b/>
            <sz val="9"/>
            <color indexed="81"/>
            <rFont val="Tahoma"/>
            <family val="2"/>
          </rPr>
          <t>Oscar:</t>
        </r>
        <r>
          <rPr>
            <sz val="9"/>
            <color indexed="81"/>
            <rFont val="Tahoma"/>
            <family val="2"/>
          </rPr>
          <t xml:space="preserve">
SE NEL 2025 NON PRODUCE PUNTEGGIO PERDE I PUNTI E VIENE ESCLUSO</t>
        </r>
      </text>
    </comment>
    <comment ref="G10"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1" authorId="0" shapeId="0" xr:uid="{00000000-0006-0000-1900-000005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900-000006000000}">
      <text>
        <r>
          <rPr>
            <b/>
            <sz val="9"/>
            <color indexed="81"/>
            <rFont val="Tahoma"/>
            <family val="2"/>
          </rPr>
          <t>Oscar:</t>
        </r>
        <r>
          <rPr>
            <sz val="9"/>
            <color indexed="81"/>
            <rFont val="Tahoma"/>
            <family val="2"/>
          </rPr>
          <t xml:space="preserve">
SE NEL 2025 NON PRODUCE PUNTEGGIO PERDE I PUNTI E VIENE ESCLUSO</t>
        </r>
      </text>
    </comment>
    <comment ref="B29" authorId="0" shapeId="0" xr:uid="{00000000-0006-0000-19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900-000008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9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900-00000A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900-00000B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900-00000C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900-00000D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900-00000E000000}">
      <text>
        <r>
          <rPr>
            <b/>
            <sz val="9"/>
            <color indexed="81"/>
            <rFont val="Tahoma"/>
            <family val="2"/>
          </rPr>
          <t>Oscar:</t>
        </r>
        <r>
          <rPr>
            <sz val="9"/>
            <color indexed="81"/>
            <rFont val="Tahoma"/>
            <family val="2"/>
          </rPr>
          <t xml:space="preserve">
SE NEL 2025 NON PRODUCE PUNTEGGIO PERDE I PUNTI E VIENE ESCLUSO</t>
        </r>
      </text>
    </comment>
    <comment ref="G45" authorId="1" shapeId="0" xr:uid="{00000000-0006-0000-19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6" authorId="0"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87" authorId="0"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88" authorId="0"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90" authorId="0"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91" authorId="0"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93" authorId="0"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13" authorId="0"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16" authorId="0"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17" authorId="0"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18" authorId="0"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24" authorId="0"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25" authorId="0"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26" authorId="2"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7" authorId="0"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28" authorId="0"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29" authorId="0"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30" authorId="0"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31" authorId="0"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39" authorId="0"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40" authorId="0"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52" authorId="3"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68" authorId="3"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73" authorId="0"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74" authorId="0"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76" authorId="0"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77" authorId="0"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79" authorId="0"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85" authorId="0"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186" authorId="0"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191" authorId="2"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197" authorId="2"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198" authorId="2"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199" authorId="2"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200" authorId="2"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201" authorId="2"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202" authorId="2"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03" authorId="2"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04" authorId="2"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05" authorId="2"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06" authorId="2"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07" authorId="2"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08" authorId="2"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09" authorId="2"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10" authorId="2"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11" authorId="2"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12" authorId="2"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13" authorId="2"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14" authorId="2"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15" authorId="2"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21" authorId="2"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 ref="B237" authorId="2" shapeId="0" xr:uid="{00000000-0006-0000-1900-00006C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0" authorId="0" shapeId="0" xr:uid="{00000000-0006-0000-0300-000001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300-000002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300-000003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3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300-000005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0300-000006000000}">
      <text>
        <r>
          <rPr>
            <b/>
            <sz val="9"/>
            <color indexed="81"/>
            <rFont val="Tahoma"/>
            <family val="2"/>
          </rPr>
          <t>Oscar:</t>
        </r>
        <r>
          <rPr>
            <sz val="9"/>
            <color indexed="81"/>
            <rFont val="Tahoma"/>
            <family val="2"/>
          </rPr>
          <t xml:space="preserve">
SE NEL 2025 NON PRODUCE PUNTEGGIO PERDE I PUNTI E VIENE ESCLUSO</t>
        </r>
      </text>
    </comment>
    <comment ref="I62" authorId="1" shapeId="0" xr:uid="{00000000-0006-0000-03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6" authorId="0" shapeId="0" xr:uid="{00000000-0006-0000-0300-000008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300-000009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300-00000A000000}">
      <text>
        <r>
          <rPr>
            <b/>
            <sz val="9"/>
            <color indexed="81"/>
            <rFont val="Tahoma"/>
            <family val="2"/>
          </rPr>
          <t>Oscar:</t>
        </r>
        <r>
          <rPr>
            <sz val="9"/>
            <color indexed="81"/>
            <rFont val="Tahoma"/>
            <family val="2"/>
          </rPr>
          <t xml:space="preserve">
SE NEL 2025 NON PRODUCE PUNTEGGIO PERDE I PUNTI E VIENE ESCLUSO</t>
        </r>
      </text>
    </comment>
    <comment ref="I74" authorId="1" shapeId="0" xr:uid="{00000000-0006-0000-03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5" authorId="0" shapeId="0" xr:uid="{00000000-0006-0000-0300-00000C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300-00000D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300-00000E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300-00000F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300-000010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300-000011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300-000012000000}">
      <text>
        <r>
          <rPr>
            <b/>
            <sz val="9"/>
            <color indexed="81"/>
            <rFont val="Tahoma"/>
            <family val="2"/>
          </rPr>
          <t>Oscar:</t>
        </r>
        <r>
          <rPr>
            <sz val="9"/>
            <color indexed="81"/>
            <rFont val="Tahoma"/>
            <family val="2"/>
          </rPr>
          <t xml:space="preserve">
SE NEL 2025 NON PRODUCE PUNTEGGIO PERDE I PUNTI E VIENE ESCLUSO</t>
        </r>
      </text>
    </comment>
    <comment ref="D87" authorId="0" shapeId="0" xr:uid="{00000000-0006-0000-0300-000013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300-000014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300-000015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300-000016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300-000017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0300-000018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300-000019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300-00001A000000}">
      <text>
        <r>
          <rPr>
            <b/>
            <sz val="9"/>
            <color indexed="81"/>
            <rFont val="Tahoma"/>
            <family val="2"/>
          </rPr>
          <t>Oscar:</t>
        </r>
        <r>
          <rPr>
            <sz val="9"/>
            <color indexed="81"/>
            <rFont val="Tahoma"/>
            <family val="2"/>
          </rPr>
          <t xml:space="preserve">
SE NEL 2025 NON PRODUCE PUNTEGGIO PERDE I PUNTI E VIENE ESCLUSO</t>
        </r>
      </text>
    </comment>
    <comment ref="D106" authorId="0" shapeId="0" xr:uid="{00000000-0006-0000-0300-00001B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300-00001C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300-00001D000000}">
      <text>
        <r>
          <rPr>
            <b/>
            <sz val="9"/>
            <color indexed="81"/>
            <rFont val="Tahoma"/>
            <family val="2"/>
          </rPr>
          <t>Oscar:</t>
        </r>
        <r>
          <rPr>
            <sz val="9"/>
            <color indexed="81"/>
            <rFont val="Tahoma"/>
            <family val="2"/>
          </rPr>
          <t xml:space="preserve">
SE NEL 2025 NON PRODUCE PUNTEGGIO PERDE I PUNTI E VIENE ESCLUSO</t>
        </r>
      </text>
    </comment>
    <comment ref="D110" authorId="0" shapeId="0" xr:uid="{00000000-0006-0000-0300-00001E000000}">
      <text>
        <r>
          <rPr>
            <b/>
            <sz val="9"/>
            <color indexed="81"/>
            <rFont val="Tahoma"/>
            <family val="2"/>
          </rPr>
          <t>Oscar:</t>
        </r>
        <r>
          <rPr>
            <sz val="9"/>
            <color indexed="81"/>
            <rFont val="Tahoma"/>
            <family val="2"/>
          </rPr>
          <t xml:space="preserve">
SE NEL 2025 NON PRODUCE PUNTEGGIO PERDE I PUNTI E VIENE ESCLUSO</t>
        </r>
      </text>
    </comment>
    <comment ref="D112" authorId="0" shapeId="0" xr:uid="{00000000-0006-0000-0300-00001F000000}">
      <text>
        <r>
          <rPr>
            <b/>
            <sz val="9"/>
            <color indexed="81"/>
            <rFont val="Tahoma"/>
            <family val="2"/>
          </rPr>
          <t>Oscar:</t>
        </r>
        <r>
          <rPr>
            <sz val="9"/>
            <color indexed="81"/>
            <rFont val="Tahoma"/>
            <family val="2"/>
          </rPr>
          <t xml:space="preserve">
SE NEL 2025 NON PRODUCE PUNTEGGIO PERDE I PUNTI E VIENE ESCLUSO</t>
        </r>
      </text>
    </comment>
    <comment ref="D113" authorId="0" shapeId="0" xr:uid="{00000000-0006-0000-0300-000020000000}">
      <text>
        <r>
          <rPr>
            <b/>
            <sz val="9"/>
            <color indexed="81"/>
            <rFont val="Tahoma"/>
            <family val="2"/>
          </rPr>
          <t>Oscar:</t>
        </r>
        <r>
          <rPr>
            <sz val="9"/>
            <color indexed="81"/>
            <rFont val="Tahoma"/>
            <family val="2"/>
          </rPr>
          <t xml:space="preserve">
SE NEL 2025 NON PRODUCE PUNTEGGIO PERDE I PUNTI E VIENE ESCLUSO</t>
        </r>
      </text>
    </comment>
    <comment ref="D126" authorId="0" shapeId="0" xr:uid="{00000000-0006-0000-0300-000021000000}">
      <text>
        <r>
          <rPr>
            <b/>
            <sz val="9"/>
            <color indexed="81"/>
            <rFont val="Tahoma"/>
            <family val="2"/>
          </rPr>
          <t>Oscar:</t>
        </r>
        <r>
          <rPr>
            <sz val="9"/>
            <color indexed="81"/>
            <rFont val="Tahoma"/>
            <family val="2"/>
          </rPr>
          <t xml:space="preserve">
SE NEL 2025 NON PRODUCE PUNTEGGIO PERDE I PUNTI E VIENE ESCLUSO</t>
        </r>
      </text>
    </comment>
    <comment ref="D134" authorId="0" shapeId="0" xr:uid="{00000000-0006-0000-0300-000022000000}">
      <text>
        <r>
          <rPr>
            <b/>
            <sz val="9"/>
            <color indexed="81"/>
            <rFont val="Tahoma"/>
            <family val="2"/>
          </rPr>
          <t>Oscar:</t>
        </r>
        <r>
          <rPr>
            <sz val="9"/>
            <color indexed="81"/>
            <rFont val="Tahoma"/>
            <family val="2"/>
          </rPr>
          <t xml:space="preserve">
SE NEL 2025 NON PRODUCE PUNTEGGIO PERDE I PUNTI E VIENE ESCLUSO</t>
        </r>
      </text>
    </comment>
    <comment ref="D142" authorId="0" shapeId="0" xr:uid="{00000000-0006-0000-0300-000023000000}">
      <text>
        <r>
          <rPr>
            <b/>
            <sz val="9"/>
            <color indexed="81"/>
            <rFont val="Tahoma"/>
            <family val="2"/>
          </rPr>
          <t>Oscar:</t>
        </r>
        <r>
          <rPr>
            <sz val="9"/>
            <color indexed="81"/>
            <rFont val="Tahoma"/>
            <family val="2"/>
          </rPr>
          <t xml:space="preserve">
SE NEL 2025 NON PRODUCE PUNTEGGIO PERDE I PUNTI E VIENE ESCLUSO</t>
        </r>
      </text>
    </comment>
    <comment ref="D143" authorId="0" shapeId="0" xr:uid="{00000000-0006-0000-0300-000024000000}">
      <text>
        <r>
          <rPr>
            <b/>
            <sz val="9"/>
            <color indexed="81"/>
            <rFont val="Tahoma"/>
            <family val="2"/>
          </rPr>
          <t>Oscar:</t>
        </r>
        <r>
          <rPr>
            <sz val="9"/>
            <color indexed="81"/>
            <rFont val="Tahoma"/>
            <family val="2"/>
          </rPr>
          <t xml:space="preserve">
SE NEL 2025 NON PRODUCE PUNTEGGIO PERDE I PUNTI E VIENE ESCLUSO</t>
        </r>
      </text>
    </comment>
    <comment ref="D153" authorId="0"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58" authorId="0"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59" authorId="0"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60" authorId="0"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61" authorId="0"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62" authorId="0"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63" authorId="0"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165" authorId="0"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166" authorId="0"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167" authorId="0"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168" authorId="0"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169" authorId="0"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170" authorId="0"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171" authorId="0"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172" authorId="0"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174" authorId="0"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182" authorId="0"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184" authorId="0"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185" authorId="0"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186" authorId="2"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89" authorId="0"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196" authorId="0"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204" authorId="0"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206" authorId="0"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23" authorId="3"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24" authorId="3"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25" authorId="3"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26" authorId="3"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27" authorId="3"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28" authorId="3"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29" authorId="3"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30" authorId="3"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31" authorId="3"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32" authorId="3"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33" authorId="3"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34" authorId="3"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35" authorId="3"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36" authorId="3"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38" authorId="2"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39" authorId="2"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40" authorId="2"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42" authorId="3"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43" authorId="3"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49" authorId="3"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51" authorId="0"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54" authorId="0"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60" authorId="0"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61" authorId="3"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64" authorId="0" shapeId="0" xr:uid="{00000000-0006-0000-0300-000055000000}">
      <text>
        <r>
          <rPr>
            <b/>
            <sz val="9"/>
            <color indexed="81"/>
            <rFont val="Tahoma"/>
            <family val="2"/>
          </rPr>
          <t>Oscar:</t>
        </r>
        <r>
          <rPr>
            <sz val="9"/>
            <color indexed="81"/>
            <rFont val="Tahoma"/>
            <family val="2"/>
          </rPr>
          <t xml:space="preserve">
ESCLUSO IL 01/03/2024 PROT. 0079429/2024</t>
        </r>
      </text>
    </comment>
    <comment ref="D270" authorId="3"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271" authorId="0"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272" authorId="0"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274" authorId="0"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275" authorId="2"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278" authorId="0"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289" authorId="2"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291" authorId="2"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292" authorId="2"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293" authorId="2"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294" authorId="2"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295" authorId="2"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296" authorId="2"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297" authorId="2"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298" authorId="2"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299" authorId="2"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300" authorId="2"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301" authorId="2"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302" authorId="2"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303" authorId="2"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304" authorId="2"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305" authorId="2"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306" authorId="2"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07" authorId="2"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08" authorId="2"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10" authorId="2"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11" authorId="2"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16" authorId="3"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20" authorId="2"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37" authorId="2"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40" authorId="2"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 ref="D365" authorId="4" shapeId="0" xr:uid="{00000000-0006-0000-0300-000075000000}">
      <text>
        <r>
          <rPr>
            <b/>
            <sz val="12"/>
            <color indexed="81"/>
            <rFont val="Tahoma"/>
            <family val="2"/>
          </rPr>
          <t xml:space="preserve">HP3:
</t>
        </r>
        <r>
          <rPr>
            <sz val="12"/>
            <color indexed="81"/>
            <rFont val="Tahoma"/>
            <family val="2"/>
          </rPr>
          <t>SE NEL 2021 NON PRODUCE PUNTEGGIO VIENE ESCLUSO E PERDE I PUNTI</t>
        </r>
      </text>
    </comment>
    <comment ref="D366" authorId="4" shapeId="0" xr:uid="{00000000-0006-0000-0300-000076000000}">
      <text>
        <r>
          <rPr>
            <b/>
            <sz val="12"/>
            <color indexed="81"/>
            <rFont val="Tahoma"/>
            <family val="2"/>
          </rPr>
          <t xml:space="preserve">HP3:
</t>
        </r>
        <r>
          <rPr>
            <sz val="12"/>
            <color indexed="81"/>
            <rFont val="Tahoma"/>
            <family val="2"/>
          </rPr>
          <t>SE NEL 2021 NON PRODUCE PUNTEGGIO VIENE ESCLUSO E PERDE I PUNTI</t>
        </r>
      </text>
    </comment>
    <comment ref="D367" authorId="4" shapeId="0" xr:uid="{00000000-0006-0000-0300-000077000000}">
      <text>
        <r>
          <rPr>
            <b/>
            <sz val="12"/>
            <color indexed="81"/>
            <rFont val="Tahoma"/>
            <family val="2"/>
          </rPr>
          <t xml:space="preserve">HP3:
</t>
        </r>
        <r>
          <rPr>
            <sz val="12"/>
            <color indexed="81"/>
            <rFont val="Tahoma"/>
            <family val="2"/>
          </rPr>
          <t>SE NEL 2021 NON PRODUCE PUNTEGGIO VIENE ESCLUSO E PERDE I PUNTI</t>
        </r>
      </text>
    </comment>
    <comment ref="D369" authorId="4" shapeId="0" xr:uid="{00000000-0006-0000-0300-000078000000}">
      <text>
        <r>
          <rPr>
            <b/>
            <sz val="11"/>
            <color indexed="81"/>
            <rFont val="Tahoma"/>
            <family val="2"/>
          </rPr>
          <t>HP3:</t>
        </r>
        <r>
          <rPr>
            <sz val="11"/>
            <color indexed="81"/>
            <rFont val="Tahoma"/>
            <family val="2"/>
          </rPr>
          <t xml:space="preserve">
se nel 2021 non produce presenze viene eliminato e perde i punti accumulati</t>
        </r>
      </text>
    </comment>
    <comment ref="D370" authorId="4" shapeId="0" xr:uid="{00000000-0006-0000-0300-000079000000}">
      <text>
        <r>
          <rPr>
            <b/>
            <sz val="11"/>
            <color indexed="81"/>
            <rFont val="Tahoma"/>
            <family val="2"/>
          </rPr>
          <t>HP3:</t>
        </r>
        <r>
          <rPr>
            <sz val="11"/>
            <color indexed="81"/>
            <rFont val="Tahoma"/>
            <family val="2"/>
          </rPr>
          <t xml:space="preserve">
se nel 2021 non produce presenze viene eliminato e perde i punti accumulati</t>
        </r>
      </text>
    </comment>
    <comment ref="D372" authorId="4" shapeId="0" xr:uid="{00000000-0006-0000-0300-00007A000000}">
      <text>
        <r>
          <rPr>
            <b/>
            <sz val="11"/>
            <color indexed="81"/>
            <rFont val="Tahoma"/>
            <family val="2"/>
          </rPr>
          <t>HP3:</t>
        </r>
        <r>
          <rPr>
            <sz val="11"/>
            <color indexed="81"/>
            <rFont val="Tahoma"/>
            <family val="2"/>
          </rPr>
          <t xml:space="preserve">
se nel 2021 non produce presenze viene eliminato e perde i punti accumulati</t>
        </r>
      </text>
    </comment>
    <comment ref="D373" authorId="4" shapeId="0" xr:uid="{00000000-0006-0000-0300-00007B000000}">
      <text>
        <r>
          <rPr>
            <b/>
            <sz val="11"/>
            <color indexed="81"/>
            <rFont val="Tahoma"/>
            <family val="2"/>
          </rPr>
          <t>HP3:</t>
        </r>
        <r>
          <rPr>
            <sz val="11"/>
            <color indexed="81"/>
            <rFont val="Tahoma"/>
            <family val="2"/>
          </rPr>
          <t xml:space="preserve">
se nel 2021 non produce presenze viene eliminato e perde i punti accumulati</t>
        </r>
      </text>
    </comment>
    <comment ref="D374" authorId="4" shapeId="0" xr:uid="{00000000-0006-0000-0300-00007C000000}">
      <text>
        <r>
          <rPr>
            <b/>
            <sz val="9"/>
            <color indexed="81"/>
            <rFont val="Tahoma"/>
            <family val="2"/>
          </rPr>
          <t>HP3:</t>
        </r>
        <r>
          <rPr>
            <sz val="9"/>
            <color indexed="81"/>
            <rFont val="Tahoma"/>
            <family val="2"/>
          </rPr>
          <t xml:space="preserve">
se nel 2021 non produce punteggio viene eliminato e perde i punti accumulati</t>
        </r>
      </text>
    </comment>
    <comment ref="D375" authorId="2" shapeId="0" xr:uid="{00000000-0006-0000-0300-00007D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76" authorId="4" shapeId="0" xr:uid="{00000000-0006-0000-0300-00007E000000}">
      <text>
        <r>
          <rPr>
            <b/>
            <sz val="9"/>
            <color indexed="81"/>
            <rFont val="Tahoma"/>
            <family val="2"/>
          </rPr>
          <t>HP3:</t>
        </r>
        <r>
          <rPr>
            <sz val="9"/>
            <color indexed="81"/>
            <rFont val="Tahoma"/>
            <family val="2"/>
          </rPr>
          <t xml:space="preserve">
se nel 2021 non produce punteggio viene eliminato e perde i punti accumulati</t>
        </r>
      </text>
    </comment>
    <comment ref="D377" authorId="4" shapeId="0" xr:uid="{00000000-0006-0000-0300-00007F000000}">
      <text>
        <r>
          <rPr>
            <b/>
            <sz val="9"/>
            <color indexed="81"/>
            <rFont val="Tahoma"/>
            <family val="2"/>
          </rPr>
          <t>HP3:</t>
        </r>
        <r>
          <rPr>
            <sz val="9"/>
            <color indexed="81"/>
            <rFont val="Tahoma"/>
            <family val="2"/>
          </rPr>
          <t xml:space="preserve">
se nel 2021 non produce punteggio viene eliminato e perde i punti accumulati</t>
        </r>
      </text>
    </comment>
    <comment ref="D378" authorId="4" shapeId="0" xr:uid="{00000000-0006-0000-0300-000080000000}">
      <text>
        <r>
          <rPr>
            <b/>
            <sz val="9"/>
            <color indexed="81"/>
            <rFont val="Tahoma"/>
            <family val="2"/>
          </rPr>
          <t>HP3:</t>
        </r>
        <r>
          <rPr>
            <sz val="9"/>
            <color indexed="81"/>
            <rFont val="Tahoma"/>
            <family val="2"/>
          </rPr>
          <t xml:space="preserve">
se nel 2021 non produce punteggio viene eliminato e perde i punti accumulati</t>
        </r>
      </text>
    </comment>
    <comment ref="D379" authorId="4" shapeId="0" xr:uid="{00000000-0006-0000-0300-000081000000}">
      <text>
        <r>
          <rPr>
            <b/>
            <sz val="11"/>
            <color indexed="81"/>
            <rFont val="Tahoma"/>
            <family val="2"/>
          </rPr>
          <t>HP3:</t>
        </r>
        <r>
          <rPr>
            <sz val="11"/>
            <color indexed="81"/>
            <rFont val="Tahoma"/>
            <family val="2"/>
          </rPr>
          <t xml:space="preserve">
se nel 2021 non produce presenze viene eliminato e perde i punti accumulati</t>
        </r>
      </text>
    </comment>
    <comment ref="D380" authorId="4" shapeId="0" xr:uid="{00000000-0006-0000-0300-000082000000}">
      <text>
        <r>
          <rPr>
            <b/>
            <sz val="11"/>
            <color indexed="81"/>
            <rFont val="Tahoma"/>
            <family val="2"/>
          </rPr>
          <t>HP3:</t>
        </r>
        <r>
          <rPr>
            <sz val="11"/>
            <color indexed="81"/>
            <rFont val="Tahoma"/>
            <family val="2"/>
          </rPr>
          <t xml:space="preserve">
se nel 2021 non produce presenze viene eliminato e perde i punti accumulati</t>
        </r>
      </text>
    </comment>
    <comment ref="D381" authorId="4" shapeId="0" xr:uid="{00000000-0006-0000-0300-000083000000}">
      <text>
        <r>
          <rPr>
            <b/>
            <sz val="9"/>
            <color indexed="81"/>
            <rFont val="Tahoma"/>
            <family val="2"/>
          </rPr>
          <t>HP3:</t>
        </r>
        <r>
          <rPr>
            <sz val="9"/>
            <color indexed="81"/>
            <rFont val="Tahoma"/>
            <family val="2"/>
          </rPr>
          <t xml:space="preserve">
se nel 2021 non produce punteggio viene eliminato e perde i punti accumulati</t>
        </r>
      </text>
    </comment>
    <comment ref="D382" authorId="4" shapeId="0" xr:uid="{00000000-0006-0000-0300-000084000000}">
      <text>
        <r>
          <rPr>
            <b/>
            <sz val="11"/>
            <color indexed="81"/>
            <rFont val="Tahoma"/>
            <family val="2"/>
          </rPr>
          <t>HP3:</t>
        </r>
        <r>
          <rPr>
            <sz val="11"/>
            <color indexed="81"/>
            <rFont val="Tahoma"/>
            <family val="2"/>
          </rPr>
          <t xml:space="preserve">
se nel 2021 non produce presenze viene eliminato e perde i punti accumulati</t>
        </r>
      </text>
    </comment>
    <comment ref="D383" authorId="4" shapeId="0" xr:uid="{00000000-0006-0000-0300-000085000000}">
      <text>
        <r>
          <rPr>
            <b/>
            <sz val="9"/>
            <color indexed="81"/>
            <rFont val="Tahoma"/>
            <family val="2"/>
          </rPr>
          <t>HP3:</t>
        </r>
        <r>
          <rPr>
            <sz val="9"/>
            <color indexed="81"/>
            <rFont val="Tahoma"/>
            <family val="2"/>
          </rPr>
          <t xml:space="preserve">
se nel 2021 non produce punteggio viene eliminato e perde i punti accumulati</t>
        </r>
      </text>
    </comment>
    <comment ref="D384" authorId="4" shapeId="0" xr:uid="{00000000-0006-0000-0300-000086000000}">
      <text>
        <r>
          <rPr>
            <b/>
            <sz val="9"/>
            <color indexed="81"/>
            <rFont val="Tahoma"/>
            <family val="2"/>
          </rPr>
          <t>HP3:</t>
        </r>
        <r>
          <rPr>
            <sz val="9"/>
            <color indexed="81"/>
            <rFont val="Tahoma"/>
            <family val="2"/>
          </rPr>
          <t xml:space="preserve">
se nel 2021 non produce punteggio viene eliminato e perde i punti accumulati</t>
        </r>
      </text>
    </comment>
    <comment ref="D385" authorId="4" shapeId="0" xr:uid="{00000000-0006-0000-0300-000087000000}">
      <text>
        <r>
          <rPr>
            <b/>
            <sz val="9"/>
            <color indexed="81"/>
            <rFont val="Tahoma"/>
            <family val="2"/>
          </rPr>
          <t>HP3:</t>
        </r>
        <r>
          <rPr>
            <sz val="9"/>
            <color indexed="81"/>
            <rFont val="Tahoma"/>
            <family val="2"/>
          </rPr>
          <t xml:space="preserve">
se nel 2021 non produce punteggio viene eliminato e perde i punti accumulati</t>
        </r>
      </text>
    </comment>
    <comment ref="D387" authorId="4" shapeId="0" xr:uid="{00000000-0006-0000-0300-000088000000}">
      <text>
        <r>
          <rPr>
            <b/>
            <sz val="9"/>
            <color indexed="81"/>
            <rFont val="Tahoma"/>
            <family val="2"/>
          </rPr>
          <t>HP3:</t>
        </r>
        <r>
          <rPr>
            <sz val="9"/>
            <color indexed="81"/>
            <rFont val="Tahoma"/>
            <family val="2"/>
          </rPr>
          <t xml:space="preserve">
se nel 2021 non produce presenze viene eliminato e perde i punti accumulati</t>
        </r>
      </text>
    </comment>
    <comment ref="D388" authorId="4" shapeId="0" xr:uid="{00000000-0006-0000-0300-000089000000}">
      <text>
        <r>
          <rPr>
            <b/>
            <sz val="9"/>
            <color indexed="81"/>
            <rFont val="Tahoma"/>
            <family val="2"/>
          </rPr>
          <t>HP3:</t>
        </r>
        <r>
          <rPr>
            <sz val="9"/>
            <color indexed="81"/>
            <rFont val="Tahoma"/>
            <family val="2"/>
          </rPr>
          <t xml:space="preserve">
se nel 2021 non produce presenze viene eliminato e perde i punti accumulati</t>
        </r>
      </text>
    </comment>
    <comment ref="D389" authorId="4" shapeId="0" xr:uid="{00000000-0006-0000-0300-00008A000000}">
      <text>
        <r>
          <rPr>
            <b/>
            <sz val="9"/>
            <color indexed="81"/>
            <rFont val="Tahoma"/>
            <family val="2"/>
          </rPr>
          <t>HP3:</t>
        </r>
        <r>
          <rPr>
            <sz val="9"/>
            <color indexed="81"/>
            <rFont val="Tahoma"/>
            <family val="2"/>
          </rPr>
          <t xml:space="preserve">
se nel 2021 non produce presenze viene eliminato e perde i punti accumulati</t>
        </r>
      </text>
    </comment>
    <comment ref="D390" authorId="4" shapeId="0" xr:uid="{00000000-0006-0000-0300-00008B000000}">
      <text>
        <r>
          <rPr>
            <b/>
            <sz val="9"/>
            <color indexed="81"/>
            <rFont val="Tahoma"/>
            <family val="2"/>
          </rPr>
          <t>HP3:</t>
        </r>
        <r>
          <rPr>
            <sz val="9"/>
            <color indexed="81"/>
            <rFont val="Tahoma"/>
            <family val="2"/>
          </rPr>
          <t xml:space="preserve">
se nel 2021 non produce presenze viene eliminato e perde i punti accumulati</t>
        </r>
      </text>
    </comment>
    <comment ref="D391" authorId="4" shapeId="0" xr:uid="{00000000-0006-0000-0300-00008C000000}">
      <text>
        <r>
          <rPr>
            <b/>
            <sz val="9"/>
            <color indexed="81"/>
            <rFont val="Tahoma"/>
            <family val="2"/>
          </rPr>
          <t>HP3:</t>
        </r>
        <r>
          <rPr>
            <sz val="9"/>
            <color indexed="81"/>
            <rFont val="Tahoma"/>
            <family val="2"/>
          </rPr>
          <t xml:space="preserve">
se nel 2021 non produce presenze viene eliminato e perde i punti accumulati</t>
        </r>
      </text>
    </comment>
    <comment ref="D392" authorId="4" shapeId="0" xr:uid="{00000000-0006-0000-0300-00008D000000}">
      <text>
        <r>
          <rPr>
            <b/>
            <sz val="9"/>
            <color indexed="81"/>
            <rFont val="Tahoma"/>
            <family val="2"/>
          </rPr>
          <t>HP3:</t>
        </r>
        <r>
          <rPr>
            <sz val="9"/>
            <color indexed="81"/>
            <rFont val="Tahoma"/>
            <family val="2"/>
          </rPr>
          <t xml:space="preserve">
se nel 2021 non produce presenze viene eliminato e perde i punti accumulati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4" authorId="0" shapeId="0" xr:uid="{00000000-0006-0000-0400-000001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400-000002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400-000003000000}">
      <text>
        <r>
          <rPr>
            <b/>
            <sz val="9"/>
            <color indexed="81"/>
            <rFont val="Tahoma"/>
            <family val="2"/>
          </rPr>
          <t>Oscar:</t>
        </r>
        <r>
          <rPr>
            <sz val="9"/>
            <color indexed="81"/>
            <rFont val="Tahoma"/>
            <family val="2"/>
          </rPr>
          <t xml:space="preserve">
SE NEL 2025 NON PRODUCE PUNTEGGIO PERDE I PUNTI E VIENE ESCLUSO</t>
        </r>
      </text>
    </comment>
    <comment ref="D38" authorId="0" shapeId="0" xr:uid="{00000000-0006-0000-0400-000004000000}">
      <text>
        <r>
          <rPr>
            <b/>
            <sz val="9"/>
            <color indexed="81"/>
            <rFont val="Tahoma"/>
            <family val="2"/>
          </rPr>
          <t>Oscar:</t>
        </r>
        <r>
          <rPr>
            <sz val="9"/>
            <color indexed="81"/>
            <rFont val="Tahoma"/>
            <family val="2"/>
          </rPr>
          <t xml:space="preserve">
SE NEL 2025 NON PRODUCE PUNTEGGIO PERDE I PUNTI E VIENE ESCLUSO</t>
        </r>
      </text>
    </comment>
    <comment ref="D47" authorId="0" shapeId="0" xr:uid="{00000000-0006-0000-0400-000005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400-000006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400-000007000000}">
      <text>
        <r>
          <rPr>
            <b/>
            <sz val="9"/>
            <color indexed="81"/>
            <rFont val="Tahoma"/>
            <family val="2"/>
          </rPr>
          <t>Oscar:</t>
        </r>
        <r>
          <rPr>
            <sz val="9"/>
            <color indexed="81"/>
            <rFont val="Tahoma"/>
            <family val="2"/>
          </rPr>
          <t xml:space="preserve">
SE NEL 2025 NON PRODUCE PUNTEGGIO PERDE I PUNTI E VIENE ESCLUSO</t>
        </r>
      </text>
    </comment>
    <comment ref="D60" authorId="0" shapeId="0" xr:uid="{00000000-0006-0000-0400-000008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400-000009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4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400-00000B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400-00000C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400-00000D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400-00000E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400-00000F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0400-000010000000}">
      <text>
        <r>
          <rPr>
            <b/>
            <sz val="9"/>
            <color indexed="81"/>
            <rFont val="Tahoma"/>
            <family val="2"/>
          </rPr>
          <t>Oscar:</t>
        </r>
        <r>
          <rPr>
            <sz val="9"/>
            <color indexed="81"/>
            <rFont val="Tahoma"/>
            <family val="2"/>
          </rPr>
          <t xml:space="preserve">
SE NEL 2025 NON PRODUCE PUNTEGGIO PERDE I PUNTI E VIENE ESCLUSO</t>
        </r>
      </text>
    </comment>
    <comment ref="D81" authorId="0" shapeId="0" xr:uid="{00000000-0006-0000-0400-000011000000}">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00000000-0006-0000-0400-000012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400-000013000000}">
      <text>
        <r>
          <rPr>
            <b/>
            <sz val="9"/>
            <color indexed="81"/>
            <rFont val="Tahoma"/>
            <family val="2"/>
          </rPr>
          <t>Oscar:</t>
        </r>
        <r>
          <rPr>
            <sz val="9"/>
            <color indexed="81"/>
            <rFont val="Tahoma"/>
            <family val="2"/>
          </rPr>
          <t xml:space="preserve">
SE NEL 2025 NON PRODUCE PUNTEGGIO PERDE I PUNTI E VIENE ESCLUSO</t>
        </r>
      </text>
    </comment>
    <comment ref="D98" authorId="0" shapeId="0" xr:uid="{00000000-0006-0000-0400-000014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0400-000015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400-000016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400-000017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400-000018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400-000019000000}">
      <text>
        <r>
          <rPr>
            <b/>
            <sz val="9"/>
            <color indexed="81"/>
            <rFont val="Tahoma"/>
            <family val="2"/>
          </rPr>
          <t>Oscar:</t>
        </r>
        <r>
          <rPr>
            <sz val="9"/>
            <color indexed="81"/>
            <rFont val="Tahoma"/>
            <family val="2"/>
          </rPr>
          <t xml:space="preserve">
SE NEL 2025 NON PRODUCE PUNTEGGIO PERDE I PUNTI E VIENE ESCLUSO</t>
        </r>
      </text>
    </comment>
    <comment ref="D111" authorId="0" shapeId="0" xr:uid="{00000000-0006-0000-0400-00001A000000}">
      <text>
        <r>
          <rPr>
            <b/>
            <sz val="9"/>
            <color indexed="81"/>
            <rFont val="Tahoma"/>
            <family val="2"/>
          </rPr>
          <t>Oscar:</t>
        </r>
        <r>
          <rPr>
            <sz val="9"/>
            <color indexed="81"/>
            <rFont val="Tahoma"/>
            <family val="2"/>
          </rPr>
          <t xml:space="preserve">
SE NEL 2025 NON PRODUCE PUNTEGGIO PERDE I PUNTI E VIENE ESCLUSO</t>
        </r>
      </text>
    </comment>
    <comment ref="I115" authorId="1" shapeId="0" xr:uid="{00000000-0006-0000-0400-00001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31" authorId="0" shapeId="0" xr:uid="{00000000-0006-0000-0400-00001C000000}">
      <text>
        <r>
          <rPr>
            <b/>
            <sz val="9"/>
            <color indexed="81"/>
            <rFont val="Tahoma"/>
            <family val="2"/>
          </rPr>
          <t>Oscar:</t>
        </r>
        <r>
          <rPr>
            <sz val="9"/>
            <color indexed="81"/>
            <rFont val="Tahoma"/>
            <family val="2"/>
          </rPr>
          <t xml:space="preserve">
SE NEL 2025 NON PRODUCE PUNTEGGIO PERDE I PUNTI E VIENE ESCLUSO</t>
        </r>
      </text>
    </comment>
    <comment ref="D137" authorId="0" shapeId="0" xr:uid="{00000000-0006-0000-0400-00001D000000}">
      <text>
        <r>
          <rPr>
            <b/>
            <sz val="9"/>
            <color indexed="81"/>
            <rFont val="Tahoma"/>
            <family val="2"/>
          </rPr>
          <t>Oscar:</t>
        </r>
        <r>
          <rPr>
            <sz val="9"/>
            <color indexed="81"/>
            <rFont val="Tahoma"/>
            <family val="2"/>
          </rPr>
          <t xml:space="preserve">
SE NEL 2025 NON PRODUCE PUNTEGGIO PERDE I PUNTI E VIENE ESCLUSO</t>
        </r>
      </text>
    </comment>
    <comment ref="D141" authorId="0" shapeId="0" xr:uid="{00000000-0006-0000-0400-00001E000000}">
      <text>
        <r>
          <rPr>
            <b/>
            <sz val="9"/>
            <color indexed="81"/>
            <rFont val="Tahoma"/>
            <family val="2"/>
          </rPr>
          <t>Oscar:</t>
        </r>
        <r>
          <rPr>
            <sz val="9"/>
            <color indexed="81"/>
            <rFont val="Tahoma"/>
            <family val="2"/>
          </rPr>
          <t xml:space="preserve">
SE NEL 2025 NON PRODUCE PUNTEGGIO PERDE I PUNTI E VIENE ESCLUSO</t>
        </r>
      </text>
    </comment>
    <comment ref="D142" authorId="0" shapeId="0" xr:uid="{00000000-0006-0000-0400-00001F000000}">
      <text>
        <r>
          <rPr>
            <b/>
            <sz val="9"/>
            <color indexed="81"/>
            <rFont val="Tahoma"/>
            <family val="2"/>
          </rPr>
          <t>Oscar:</t>
        </r>
        <r>
          <rPr>
            <sz val="9"/>
            <color indexed="81"/>
            <rFont val="Tahoma"/>
            <family val="2"/>
          </rPr>
          <t xml:space="preserve">
SE NEL 2025 NON PRODUCE PUNTEGGIO PERDE I PUNTI E VIENE ESCLUSO</t>
        </r>
      </text>
    </comment>
    <comment ref="D152" authorId="0"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157" authorId="0"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158" authorId="0"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159" authorId="0"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160" authorId="0"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161" authorId="0"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162" authorId="0"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163" authorId="0"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164" authorId="0"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165" authorId="0"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166" authorId="0"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167" authorId="0"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168" authorId="0"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169" authorId="0"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170" authorId="0"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171" authorId="0"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172" authorId="0"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173" authorId="0"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175" authorId="0"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176" authorId="0"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183" authorId="0"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184" authorId="0"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185" authorId="0"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186" authorId="2"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87" authorId="0"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189" authorId="0"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190" authorId="0"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195" authorId="0"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196" authorId="0"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203" authorId="0"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205" authorId="0"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22" authorId="3"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23" authorId="3"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24" authorId="3"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25" authorId="3"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26" authorId="3"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27" authorId="3"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28" authorId="3"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29" authorId="3"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30" authorId="3"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31" authorId="3"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32" authorId="3"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33" authorId="3"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34" authorId="3"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35" authorId="3"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36" authorId="3"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37" authorId="3"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38" authorId="3"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40" authorId="3"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41" authorId="3"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42" authorId="3"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44" authorId="3"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45" authorId="3"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51" authorId="3"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253" authorId="3"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256" authorId="3"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259" authorId="0"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260" authorId="0"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261" authorId="3"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264" authorId="0" shapeId="0" xr:uid="{00000000-0006-0000-0400-00005B000000}">
      <text>
        <r>
          <rPr>
            <b/>
            <sz val="9"/>
            <color indexed="81"/>
            <rFont val="Tahoma"/>
            <family val="2"/>
          </rPr>
          <t>Oscar:</t>
        </r>
        <r>
          <rPr>
            <sz val="9"/>
            <color indexed="81"/>
            <rFont val="Tahoma"/>
            <family val="2"/>
          </rPr>
          <t xml:space="preserve">
ESCLUSO IL 01/03/2024 PROT. 0073429/2024</t>
        </r>
      </text>
    </comment>
    <comment ref="D266" authorId="3"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275" authorId="0"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276" authorId="3"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278" authorId="3"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280" authorId="0"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286" authorId="3"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291" authorId="2"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292" authorId="2"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295" authorId="2"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296" authorId="2"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297" authorId="2"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298" authorId="2"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299" authorId="2"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300" authorId="2"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301" authorId="2"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302" authorId="2"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303" authorId="2"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304" authorId="2"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305" authorId="2"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07" authorId="2"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12" authorId="3"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16" authorId="3"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22" authorId="2"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34" authorId="2"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 ref="D355" authorId="4" shapeId="0" xr:uid="{00000000-0006-0000-0400-000074000000}">
      <text>
        <r>
          <rPr>
            <b/>
            <sz val="12"/>
            <color indexed="81"/>
            <rFont val="Tahoma"/>
            <family val="2"/>
          </rPr>
          <t xml:space="preserve">HP3:
</t>
        </r>
        <r>
          <rPr>
            <sz val="12"/>
            <color indexed="81"/>
            <rFont val="Tahoma"/>
            <family val="2"/>
          </rPr>
          <t>SE NEL 2021 NON PRODUCE PUNTEGGIO VIENE ESCLUSO E PERDE I PUNTI</t>
        </r>
      </text>
    </comment>
    <comment ref="D356" authorId="4" shapeId="0" xr:uid="{00000000-0006-0000-0400-000075000000}">
      <text>
        <r>
          <rPr>
            <b/>
            <sz val="12"/>
            <color indexed="81"/>
            <rFont val="Tahoma"/>
            <family val="2"/>
          </rPr>
          <t xml:space="preserve">HP3:
</t>
        </r>
        <r>
          <rPr>
            <sz val="12"/>
            <color indexed="81"/>
            <rFont val="Tahoma"/>
            <family val="2"/>
          </rPr>
          <t>SE NEL 2021 NON PRODUCE PUNTEGGIO VIENE ESCLUSO E PERDE I PUNTI</t>
        </r>
      </text>
    </comment>
    <comment ref="D358" authorId="4" shapeId="0" xr:uid="{00000000-0006-0000-0400-000076000000}">
      <text>
        <r>
          <rPr>
            <b/>
            <sz val="9"/>
            <color indexed="81"/>
            <rFont val="Tahoma"/>
            <family val="2"/>
          </rPr>
          <t>HP3:</t>
        </r>
        <r>
          <rPr>
            <sz val="9"/>
            <color indexed="81"/>
            <rFont val="Tahoma"/>
            <family val="2"/>
          </rPr>
          <t xml:space="preserve">
SE NEL 2021 NON PRODUCE PUNTEGGIO VIENE ELIMINATO E PERDE TUTTI I PUNTI ACCUMULATI</t>
        </r>
      </text>
    </comment>
    <comment ref="D359" authorId="4" shapeId="0" xr:uid="{00000000-0006-0000-0400-000077000000}">
      <text>
        <r>
          <rPr>
            <b/>
            <sz val="9"/>
            <color indexed="81"/>
            <rFont val="Tahoma"/>
            <family val="2"/>
          </rPr>
          <t>HP3:</t>
        </r>
        <r>
          <rPr>
            <sz val="9"/>
            <color indexed="81"/>
            <rFont val="Tahoma"/>
            <family val="2"/>
          </rPr>
          <t xml:space="preserve">
SE NEL 2021 NON PRODUCE PUNTEGGIO VIENE ELIMINATO E PERDE TUTTI I PUNTI ACCUMULATI</t>
        </r>
      </text>
    </comment>
    <comment ref="D361" authorId="4" shapeId="0" xr:uid="{00000000-0006-0000-0400-000078000000}">
      <text>
        <r>
          <rPr>
            <b/>
            <sz val="9"/>
            <color indexed="81"/>
            <rFont val="Tahoma"/>
            <family val="2"/>
          </rPr>
          <t>HP3:</t>
        </r>
        <r>
          <rPr>
            <sz val="9"/>
            <color indexed="81"/>
            <rFont val="Tahoma"/>
            <family val="2"/>
          </rPr>
          <t xml:space="preserve">
SE NEL 2021 NON PRODUCE PUNTEGGIO VIENE ELIMINATO E PERDE TUTTI I PUNTI ACCUMULATI</t>
        </r>
      </text>
    </comment>
    <comment ref="D362" authorId="4" shapeId="0" xr:uid="{00000000-0006-0000-0400-000079000000}">
      <text>
        <r>
          <rPr>
            <b/>
            <sz val="9"/>
            <color indexed="81"/>
            <rFont val="Tahoma"/>
            <family val="2"/>
          </rPr>
          <t>HP3:</t>
        </r>
        <r>
          <rPr>
            <sz val="9"/>
            <color indexed="81"/>
            <rFont val="Tahoma"/>
            <family val="2"/>
          </rPr>
          <t xml:space="preserve">
SE NEL 2021 NON PRODUCE PUNTEGGIO VIENE ELIMINATO E PERDE TUTTI I PUNTI ACCUMULATI</t>
        </r>
      </text>
    </comment>
    <comment ref="D363" authorId="4" shapeId="0" xr:uid="{00000000-0006-0000-0400-00007A000000}">
      <text>
        <r>
          <rPr>
            <b/>
            <sz val="9"/>
            <color indexed="81"/>
            <rFont val="Tahoma"/>
            <family val="2"/>
          </rPr>
          <t>HP3:</t>
        </r>
        <r>
          <rPr>
            <sz val="9"/>
            <color indexed="81"/>
            <rFont val="Tahoma"/>
            <family val="2"/>
          </rPr>
          <t xml:space="preserve">
SE NEL 2021 NON PRODUCE PUNTEGGIO VIENE ELIMINATO E PERDE TUTTI I PUNTI ACCUMULATI</t>
        </r>
      </text>
    </comment>
    <comment ref="D364" authorId="4" shapeId="0" xr:uid="{00000000-0006-0000-0400-00007B000000}">
      <text>
        <r>
          <rPr>
            <b/>
            <sz val="9"/>
            <color indexed="81"/>
            <rFont val="Tahoma"/>
            <family val="2"/>
          </rPr>
          <t>HP3:</t>
        </r>
        <r>
          <rPr>
            <sz val="9"/>
            <color indexed="81"/>
            <rFont val="Tahoma"/>
            <family val="2"/>
          </rPr>
          <t xml:space="preserve">
SE NEL 2021 NON PRODUCE PUNTEGGIO VIENE ELIMINATO E PERDE TUTTI I PUNTI ACCUMULATI</t>
        </r>
      </text>
    </comment>
    <comment ref="D365" authorId="2" shapeId="0" xr:uid="{00000000-0006-0000-0400-00007C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66" authorId="4" shapeId="0" xr:uid="{00000000-0006-0000-0400-00007D000000}">
      <text>
        <r>
          <rPr>
            <b/>
            <sz val="9"/>
            <color indexed="81"/>
            <rFont val="Tahoma"/>
            <family val="2"/>
          </rPr>
          <t>HP3:</t>
        </r>
        <r>
          <rPr>
            <sz val="9"/>
            <color indexed="81"/>
            <rFont val="Tahoma"/>
            <family val="2"/>
          </rPr>
          <t xml:space="preserve">
SE NEL 2021 NON PRODUCE PUNTEGGIO VIENE ELIMINATO E PERDE TUTTI I PUNTI ACCUMULATI</t>
        </r>
      </text>
    </comment>
    <comment ref="D367" authorId="4" shapeId="0" xr:uid="{00000000-0006-0000-0400-00007E000000}">
      <text>
        <r>
          <rPr>
            <b/>
            <sz val="9"/>
            <color indexed="81"/>
            <rFont val="Tahoma"/>
            <family val="2"/>
          </rPr>
          <t>HP3:</t>
        </r>
        <r>
          <rPr>
            <sz val="9"/>
            <color indexed="81"/>
            <rFont val="Tahoma"/>
            <family val="2"/>
          </rPr>
          <t xml:space="preserve">
SE NEL 2021 NON PRODUCE PUNTEGGIO VIENE ELIMINATO E PERDE TUTTI I PUNTI ACCUMULATI</t>
        </r>
      </text>
    </comment>
    <comment ref="D368" authorId="4" shapeId="0" xr:uid="{00000000-0006-0000-0400-00007F000000}">
      <text>
        <r>
          <rPr>
            <b/>
            <sz val="9"/>
            <color indexed="81"/>
            <rFont val="Tahoma"/>
            <family val="2"/>
          </rPr>
          <t>HP3:</t>
        </r>
        <r>
          <rPr>
            <sz val="9"/>
            <color indexed="81"/>
            <rFont val="Tahoma"/>
            <family val="2"/>
          </rPr>
          <t xml:space="preserve">
SE NEL 2021 NON PRODUCE PUNTEGGIO VIENE ELIMINATO E PERDE TUTTI I PUNTI ACCUMULATI</t>
        </r>
      </text>
    </comment>
    <comment ref="D369" authorId="4" shapeId="0" xr:uid="{00000000-0006-0000-0400-000080000000}">
      <text>
        <r>
          <rPr>
            <b/>
            <sz val="9"/>
            <color indexed="81"/>
            <rFont val="Tahoma"/>
            <family val="2"/>
          </rPr>
          <t>HP3:</t>
        </r>
        <r>
          <rPr>
            <sz val="9"/>
            <color indexed="81"/>
            <rFont val="Tahoma"/>
            <family val="2"/>
          </rPr>
          <t xml:space="preserve">
SE NEL 2021 NON PRODUCE PUNTEGGIO VIENE ELIMINATO E PERDE TUTTI I PUNTI ACCUMULATI</t>
        </r>
      </text>
    </comment>
    <comment ref="D371" authorId="4" shapeId="0" xr:uid="{00000000-0006-0000-0400-000081000000}">
      <text>
        <r>
          <rPr>
            <b/>
            <sz val="9"/>
            <color indexed="81"/>
            <rFont val="Tahoma"/>
            <family val="2"/>
          </rPr>
          <t>HP3:</t>
        </r>
        <r>
          <rPr>
            <sz val="9"/>
            <color indexed="81"/>
            <rFont val="Tahoma"/>
            <family val="2"/>
          </rPr>
          <t xml:space="preserve">
SE NEL 20221 NON PRODUCE PUNTEGGIO VIENE ESCLUSO E PERDE I PUNTI ACCUMULATI</t>
        </r>
      </text>
    </comment>
    <comment ref="D372" authorId="4" shapeId="0" xr:uid="{00000000-0006-0000-0400-000082000000}">
      <text>
        <r>
          <rPr>
            <b/>
            <sz val="9"/>
            <color indexed="81"/>
            <rFont val="Tahoma"/>
            <family val="2"/>
          </rPr>
          <t>HP3:</t>
        </r>
        <r>
          <rPr>
            <sz val="9"/>
            <color indexed="81"/>
            <rFont val="Tahoma"/>
            <family val="2"/>
          </rPr>
          <t xml:space="preserve">
SE NEL 2021 NON PRODUCE PUNTEGGIO VIENE ESCLUSO E PERDE I PUNTI ACCUMULATI</t>
        </r>
      </text>
    </comment>
    <comment ref="D373" authorId="4" shapeId="0" xr:uid="{00000000-0006-0000-0400-000083000000}">
      <text>
        <r>
          <rPr>
            <b/>
            <sz val="9"/>
            <color indexed="81"/>
            <rFont val="Tahoma"/>
            <family val="2"/>
          </rPr>
          <t>HP3:</t>
        </r>
        <r>
          <rPr>
            <sz val="9"/>
            <color indexed="81"/>
            <rFont val="Tahoma"/>
            <family val="2"/>
          </rPr>
          <t xml:space="preserve">
SE NEL 2021 NON PRODUCE PUNTEGGIO VIENE ESCLUSO E PERDE I PUNTI ACCUMULATI</t>
        </r>
      </text>
    </comment>
    <comment ref="D374" authorId="4" shapeId="0" xr:uid="{00000000-0006-0000-0400-000084000000}">
      <text>
        <r>
          <rPr>
            <b/>
            <sz val="9"/>
            <color indexed="81"/>
            <rFont val="Tahoma"/>
            <family val="2"/>
          </rPr>
          <t>HP3:</t>
        </r>
        <r>
          <rPr>
            <sz val="9"/>
            <color indexed="81"/>
            <rFont val="Tahoma"/>
            <family val="2"/>
          </rPr>
          <t xml:space="preserve">
SE NEL 2021 NON PRODUCE PUNTEGGIO VIENE ESCLUSO E PERDE I PUNTI ACCUMULATI</t>
        </r>
      </text>
    </comment>
    <comment ref="D375" authorId="4" shapeId="0" xr:uid="{00000000-0006-0000-0400-000085000000}">
      <text>
        <r>
          <rPr>
            <b/>
            <sz val="9"/>
            <color indexed="81"/>
            <rFont val="Tahoma"/>
            <family val="2"/>
          </rPr>
          <t>HP3:</t>
        </r>
        <r>
          <rPr>
            <sz val="9"/>
            <color indexed="81"/>
            <rFont val="Tahoma"/>
            <family val="2"/>
          </rPr>
          <t xml:space="preserve">
SE NEL 2021 NON PRODUCE PUNTEGGIO VIENE ESCLUSO E PERDE I PUNTI ACCUMULATI</t>
        </r>
      </text>
    </comment>
    <comment ref="D376" authorId="4" shapeId="0" xr:uid="{00000000-0006-0000-0400-000086000000}">
      <text>
        <r>
          <rPr>
            <b/>
            <sz val="9"/>
            <color indexed="81"/>
            <rFont val="Tahoma"/>
            <family val="2"/>
          </rPr>
          <t>HP3:</t>
        </r>
        <r>
          <rPr>
            <sz val="9"/>
            <color indexed="81"/>
            <rFont val="Tahoma"/>
            <family val="2"/>
          </rPr>
          <t xml:space="preserve">
SE NEL 2021 NON PRODUCE PUNTEGGIO VIENE ESCLUSO E PERDE I PUNTI ACCUMULATI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6" authorId="0" shapeId="0" xr:uid="{00000000-0006-0000-0500-000001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500-000002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500-000003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500-000004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5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0500-000006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500-000007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500-000008000000}">
      <text>
        <r>
          <rPr>
            <b/>
            <sz val="9"/>
            <color indexed="81"/>
            <rFont val="Tahoma"/>
            <family val="2"/>
          </rPr>
          <t>Oscar:</t>
        </r>
        <r>
          <rPr>
            <sz val="9"/>
            <color indexed="81"/>
            <rFont val="Tahoma"/>
            <family val="2"/>
          </rPr>
          <t xml:space="preserve">
SE NEL 2025 NON PRODUCE PUNTEGGIO PERDE I PUNTI E VIENE ESCLUSO</t>
        </r>
      </text>
    </comment>
    <comment ref="D39" authorId="0" shapeId="0" xr:uid="{00000000-0006-0000-05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500-00000A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0500-00000B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500-00000C000000}">
      <text>
        <r>
          <rPr>
            <b/>
            <sz val="9"/>
            <color indexed="81"/>
            <rFont val="Tahoma"/>
            <family val="2"/>
          </rPr>
          <t>Oscar:</t>
        </r>
        <r>
          <rPr>
            <sz val="9"/>
            <color indexed="81"/>
            <rFont val="Tahoma"/>
            <family val="2"/>
          </rPr>
          <t xml:space="preserve">
SE NEL 2025 NON PRODUCE PUNTEGGIO PERDE I PUNTI E VIENE ESCLUSO</t>
        </r>
      </text>
    </comment>
    <comment ref="D65" authorId="0"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84" authorId="0"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90" authorId="0"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101" authorId="1"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02" authorId="1"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03" authorId="1"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04" authorId="1"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05" authorId="1"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06" authorId="1"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07" authorId="1"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08" authorId="1"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09" authorId="1"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10" authorId="1"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11" authorId="1"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12" authorId="1"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13" authorId="1"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14" authorId="1"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15" authorId="1"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16" authorId="1"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18" authorId="1"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23" authorId="1"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24" authorId="0"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25" authorId="1"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26" authorId="1"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28" authorId="0"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29" authorId="0"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31" authorId="0" shapeId="0" xr:uid="{00000000-0006-0000-0500-000035000000}">
      <text>
        <r>
          <rPr>
            <b/>
            <sz val="9"/>
            <color indexed="81"/>
            <rFont val="Tahoma"/>
            <family val="2"/>
          </rPr>
          <t>Oscar:</t>
        </r>
        <r>
          <rPr>
            <sz val="9"/>
            <color indexed="81"/>
            <rFont val="Tahoma"/>
            <family val="2"/>
          </rPr>
          <t xml:space="preserve">
ESCLUSO IL 01/03/2024 PROT. 0079429/2024</t>
        </r>
      </text>
    </comment>
    <comment ref="D136" authorId="1"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37" authorId="1"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39" authorId="0"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44" authorId="2"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46" authorId="2"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47" authorId="2"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48" authorId="2"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49" authorId="2"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50" authorId="2"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51" authorId="2"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52" authorId="2"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53" authorId="2"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54" authorId="2"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56" authorId="2"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64" authorId="1"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 ref="D179" authorId="2" shapeId="0" xr:uid="{00000000-0006-0000-0500-000046000000}">
      <text>
        <r>
          <rPr>
            <b/>
            <sz val="9"/>
            <color indexed="81"/>
            <rFont val="Tahoma"/>
            <family val="2"/>
          </rPr>
          <t>OSCAR:</t>
        </r>
        <r>
          <rPr>
            <sz val="9"/>
            <color indexed="81"/>
            <rFont val="Tahoma"/>
            <family val="2"/>
          </rPr>
          <t xml:space="preserve">
SE NEL 2022 NON PRODUCE PUNTEGGIO VIENE ESCLUSO E PERDE I PUNTI</t>
        </r>
      </text>
    </comment>
    <comment ref="D184" authorId="3" shapeId="0" xr:uid="{00000000-0006-0000-0500-000047000000}">
      <text>
        <r>
          <rPr>
            <b/>
            <sz val="9"/>
            <color indexed="81"/>
            <rFont val="Tahoma"/>
            <family val="2"/>
          </rPr>
          <t>HP3:</t>
        </r>
        <r>
          <rPr>
            <sz val="9"/>
            <color indexed="81"/>
            <rFont val="Tahoma"/>
            <family val="2"/>
          </rPr>
          <t xml:space="preserve">
SE NEL 2021 NON PRODUCE PRESENZE VIENE ELIMINATO E PERDE I PUNTI</t>
        </r>
      </text>
    </comment>
    <comment ref="D185" authorId="3" shapeId="0" xr:uid="{00000000-0006-0000-0500-000048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500-000049000000}">
      <text>
        <r>
          <rPr>
            <b/>
            <sz val="9"/>
            <color indexed="81"/>
            <rFont val="Tahoma"/>
            <family val="2"/>
          </rPr>
          <t>HP3:</t>
        </r>
        <r>
          <rPr>
            <sz val="9"/>
            <color indexed="81"/>
            <rFont val="Tahoma"/>
            <family val="2"/>
          </rPr>
          <t xml:space="preserve">
SE NEL 2021 NON PRODUCE PUNTEGGIO VIENE ELIMINATO E PERDE I PUNTI ACCUMULATI</t>
        </r>
      </text>
    </comment>
    <comment ref="D188" authorId="3" shapeId="0" xr:uid="{00000000-0006-0000-0500-00004A000000}">
      <text>
        <r>
          <rPr>
            <b/>
            <sz val="9"/>
            <color indexed="81"/>
            <rFont val="Tahoma"/>
            <family val="2"/>
          </rPr>
          <t>HP3:</t>
        </r>
        <r>
          <rPr>
            <sz val="9"/>
            <color indexed="81"/>
            <rFont val="Tahoma"/>
            <family val="2"/>
          </rPr>
          <t xml:space="preserve">
SE NEL 2021 NON PRODUCE PUNTEGGIO VIENE ELIMINATO E PERDE I PUNTI ACCUMULATI</t>
        </r>
      </text>
    </comment>
    <comment ref="D189" authorId="3" shapeId="0" xr:uid="{00000000-0006-0000-0500-00004B000000}">
      <text>
        <r>
          <rPr>
            <b/>
            <sz val="9"/>
            <color indexed="81"/>
            <rFont val="Tahoma"/>
            <family val="2"/>
          </rPr>
          <t>HP3:</t>
        </r>
        <r>
          <rPr>
            <sz val="9"/>
            <color indexed="81"/>
            <rFont val="Tahoma"/>
            <family val="2"/>
          </rPr>
          <t xml:space="preserve">
SE NEL 2021 NON PRODUCE PUNTEGGIO VIENE ELIMINATO E PERDE I PUNTI ACCUMULATI</t>
        </r>
      </text>
    </comment>
    <comment ref="D190" authorId="3" shapeId="0" xr:uid="{00000000-0006-0000-0500-00004C000000}">
      <text>
        <r>
          <rPr>
            <b/>
            <sz val="9"/>
            <color indexed="81"/>
            <rFont val="Tahoma"/>
            <family val="2"/>
          </rPr>
          <t>HP3:</t>
        </r>
        <r>
          <rPr>
            <sz val="9"/>
            <color indexed="81"/>
            <rFont val="Tahoma"/>
            <family val="2"/>
          </rPr>
          <t xml:space="preserve">
SE NEL 2021 NON PRODUCE PUNTEGGIO VIENE ELIMINATO E PERDE I PUNTI ACCUMULATI</t>
        </r>
      </text>
    </comment>
    <comment ref="D191" authorId="3" shapeId="0" xr:uid="{00000000-0006-0000-0500-00004D000000}">
      <text>
        <r>
          <rPr>
            <b/>
            <sz val="9"/>
            <color indexed="81"/>
            <rFont val="Tahoma"/>
            <family val="2"/>
          </rPr>
          <t>HP3:</t>
        </r>
        <r>
          <rPr>
            <sz val="9"/>
            <color indexed="81"/>
            <rFont val="Tahoma"/>
            <family val="2"/>
          </rPr>
          <t xml:space="preserve">
SE NEL 2021 NON PRODUCE PUNTEGGIO VIENE ELIMINATO E PERDE I PUNTI ACCUMULATI</t>
        </r>
      </text>
    </comment>
    <comment ref="D192" authorId="3" shapeId="0" xr:uid="{00000000-0006-0000-0500-00004E000000}">
      <text>
        <r>
          <rPr>
            <b/>
            <sz val="9"/>
            <color indexed="81"/>
            <rFont val="Tahoma"/>
            <family val="2"/>
          </rPr>
          <t>HP3:</t>
        </r>
        <r>
          <rPr>
            <sz val="9"/>
            <color indexed="81"/>
            <rFont val="Tahoma"/>
            <family val="2"/>
          </rPr>
          <t xml:space="preserve">
SE NEL 2021 NON PRODUCE PUNTEGGIO VIENE ELIMINATO E PERDE I PUNTI ACCUMULATI</t>
        </r>
      </text>
    </comment>
    <comment ref="D193" authorId="3" shapeId="0" xr:uid="{00000000-0006-0000-0500-00004F000000}">
      <text>
        <r>
          <rPr>
            <b/>
            <sz val="9"/>
            <color indexed="81"/>
            <rFont val="Tahoma"/>
            <family val="2"/>
          </rPr>
          <t>HP3:</t>
        </r>
        <r>
          <rPr>
            <sz val="9"/>
            <color indexed="81"/>
            <rFont val="Tahoma"/>
            <family val="2"/>
          </rPr>
          <t xml:space="preserve">
SE NEL 2021 NON PRODUCE PUNTEGGIO VIENE ELIMINATO E PERDE I PUNTI ACCUMULATI</t>
        </r>
      </text>
    </comment>
    <comment ref="D194" authorId="3" shapeId="0" xr:uid="{00000000-0006-0000-0500-000050000000}">
      <text>
        <r>
          <rPr>
            <b/>
            <sz val="9"/>
            <color indexed="81"/>
            <rFont val="Tahoma"/>
            <family val="2"/>
          </rPr>
          <t>HP3:</t>
        </r>
        <r>
          <rPr>
            <sz val="9"/>
            <color indexed="81"/>
            <rFont val="Tahoma"/>
            <family val="2"/>
          </rPr>
          <t xml:space="preserve">
SE NEL 2021 NON PRODUCE PUNTEGGIO VIENE ELIMINATO E PERDE I PUNTI ACCUMULATI</t>
        </r>
      </text>
    </comment>
    <comment ref="D195" authorId="3" shapeId="0" xr:uid="{00000000-0006-0000-0500-000051000000}">
      <text>
        <r>
          <rPr>
            <b/>
            <sz val="9"/>
            <color indexed="81"/>
            <rFont val="Tahoma"/>
            <family val="2"/>
          </rPr>
          <t>HP3:</t>
        </r>
        <r>
          <rPr>
            <sz val="9"/>
            <color indexed="81"/>
            <rFont val="Tahoma"/>
            <family val="2"/>
          </rPr>
          <t xml:space="preserve">
SE NEL 2021 NON PRODUCE PUNTEGGIO VIENE ELIMINATO E PERDE I PUNTI ACCUMULATI</t>
        </r>
      </text>
    </comment>
    <comment ref="D196" authorId="3" shapeId="0" xr:uid="{00000000-0006-0000-0500-000052000000}">
      <text>
        <r>
          <rPr>
            <b/>
            <sz val="9"/>
            <color indexed="81"/>
            <rFont val="Tahoma"/>
            <family val="2"/>
          </rPr>
          <t>HP3:</t>
        </r>
        <r>
          <rPr>
            <sz val="9"/>
            <color indexed="81"/>
            <rFont val="Tahoma"/>
            <family val="2"/>
          </rPr>
          <t xml:space="preserve">
SE NEL 2021 NON PRODUCE PUNTEGGIO VIENE ELIMINATO E PERDE I PUNTI ACCUMULATI</t>
        </r>
      </text>
    </comment>
    <comment ref="D197" authorId="3" shapeId="0" xr:uid="{00000000-0006-0000-0500-000053000000}">
      <text>
        <r>
          <rPr>
            <b/>
            <sz val="9"/>
            <color indexed="81"/>
            <rFont val="Tahoma"/>
            <family val="2"/>
          </rPr>
          <t>HP3:</t>
        </r>
        <r>
          <rPr>
            <sz val="9"/>
            <color indexed="81"/>
            <rFont val="Tahoma"/>
            <family val="2"/>
          </rPr>
          <t xml:space="preserve">
SE NEL 2021 NON PRODUCE PUNTEGGIO VIENE ELIMINATO E PERDE I PUNTI ACCUMULATI</t>
        </r>
      </text>
    </comment>
    <comment ref="D198" authorId="3" shapeId="0" xr:uid="{00000000-0006-0000-0500-000054000000}">
      <text>
        <r>
          <rPr>
            <b/>
            <sz val="9"/>
            <color indexed="81"/>
            <rFont val="Tahoma"/>
            <family val="2"/>
          </rPr>
          <t>HP3:</t>
        </r>
        <r>
          <rPr>
            <sz val="9"/>
            <color indexed="81"/>
            <rFont val="Tahoma"/>
            <family val="2"/>
          </rPr>
          <t xml:space="preserve">
SE NEL 2021 NON PRODUCE PUNTEGGIO VIENE ELIMINATO E PERDE I PUNTI ACCUMULATI</t>
        </r>
      </text>
    </comment>
    <comment ref="D199" authorId="3" shapeId="0" xr:uid="{00000000-0006-0000-0500-000055000000}">
      <text>
        <r>
          <rPr>
            <b/>
            <sz val="9"/>
            <color indexed="81"/>
            <rFont val="Tahoma"/>
            <family val="2"/>
          </rPr>
          <t>HP3:</t>
        </r>
        <r>
          <rPr>
            <sz val="9"/>
            <color indexed="81"/>
            <rFont val="Tahoma"/>
            <family val="2"/>
          </rPr>
          <t xml:space="preserve">
SE NEL 2021 NON PRODUCE PUNTEGGIO VIENE ELIMINATO E PERDE I PUNTI ACCUMULATI</t>
        </r>
      </text>
    </comment>
    <comment ref="D201" authorId="3" shapeId="0" xr:uid="{00000000-0006-0000-0500-000056000000}">
      <text>
        <r>
          <rPr>
            <b/>
            <sz val="9"/>
            <color indexed="81"/>
            <rFont val="Tahoma"/>
            <family val="2"/>
          </rPr>
          <t>HP3:</t>
        </r>
        <r>
          <rPr>
            <sz val="9"/>
            <color indexed="81"/>
            <rFont val="Tahoma"/>
            <family val="2"/>
          </rPr>
          <t xml:space="preserve">
SE NEL 2021 NON PRODUCE PUNTEGGIO VIENE ELIMINATO E PERDE I PUNTI ACCUMULATI</t>
        </r>
      </text>
    </comment>
    <comment ref="D202" authorId="3" shapeId="0" xr:uid="{00000000-0006-0000-0500-000057000000}">
      <text>
        <r>
          <rPr>
            <b/>
            <sz val="9"/>
            <color indexed="81"/>
            <rFont val="Tahoma"/>
            <family val="2"/>
          </rPr>
          <t>HP3:</t>
        </r>
        <r>
          <rPr>
            <sz val="9"/>
            <color indexed="81"/>
            <rFont val="Tahoma"/>
            <family val="2"/>
          </rPr>
          <t xml:space="preserve">
SE NEL 2021 NON PRODUCE PUNTEGGIO VIENE ELIMINATO E PERDE I PUNTI ACCUMULATI</t>
        </r>
      </text>
    </comment>
    <comment ref="D203" authorId="3" shapeId="0" xr:uid="{00000000-0006-0000-0500-000058000000}">
      <text>
        <r>
          <rPr>
            <b/>
            <sz val="9"/>
            <color indexed="81"/>
            <rFont val="Tahoma"/>
            <family val="2"/>
          </rPr>
          <t>HP3:</t>
        </r>
        <r>
          <rPr>
            <sz val="9"/>
            <color indexed="81"/>
            <rFont val="Tahoma"/>
            <family val="2"/>
          </rPr>
          <t xml:space="preserve">
SE NEL 2021 NON PRODUCE PUNTEGGIO VIENE ELIMINATO E PERDE I PUNTI ACCUMULATI</t>
        </r>
      </text>
    </comment>
    <comment ref="D204" authorId="3" shapeId="0" xr:uid="{00000000-0006-0000-0500-000059000000}">
      <text>
        <r>
          <rPr>
            <b/>
            <sz val="9"/>
            <color indexed="81"/>
            <rFont val="Tahoma"/>
            <family val="2"/>
          </rPr>
          <t>HP3:</t>
        </r>
        <r>
          <rPr>
            <sz val="9"/>
            <color indexed="81"/>
            <rFont val="Tahoma"/>
            <family val="2"/>
          </rPr>
          <t xml:space="preserve">
SE NEL 2021 NON PRODUCE PUNTEGGIO VIENE ELIMINATO E PERDE I PUNTI ACCUMULATI</t>
        </r>
      </text>
    </comment>
    <comment ref="D205" authorId="3" shapeId="0" xr:uid="{00000000-0006-0000-0500-00005A000000}">
      <text>
        <r>
          <rPr>
            <b/>
            <sz val="9"/>
            <color indexed="81"/>
            <rFont val="Tahoma"/>
            <family val="2"/>
          </rPr>
          <t>HP3:</t>
        </r>
        <r>
          <rPr>
            <sz val="9"/>
            <color indexed="81"/>
            <rFont val="Tahoma"/>
            <family val="2"/>
          </rPr>
          <t xml:space="preserve">
SE NEL 2021 NON PRODUCE PUNTEGGIO VIENE ELIMINATO E PERDE I PUNTI ACCUMULATI</t>
        </r>
      </text>
    </comment>
    <comment ref="D206" authorId="3" shapeId="0" xr:uid="{00000000-0006-0000-0500-00005B000000}">
      <text>
        <r>
          <rPr>
            <b/>
            <sz val="9"/>
            <color indexed="81"/>
            <rFont val="Tahoma"/>
            <family val="2"/>
          </rPr>
          <t>HP3:</t>
        </r>
        <r>
          <rPr>
            <sz val="9"/>
            <color indexed="81"/>
            <rFont val="Tahoma"/>
            <family val="2"/>
          </rPr>
          <t xml:space="preserve">
SE NEL 2021 NON PRODUCE PUNTEGGIO VIENE ELIMINATO E PERDE I PUNTI ACCUMULATI</t>
        </r>
      </text>
    </comment>
    <comment ref="D207" authorId="3" shapeId="0" xr:uid="{00000000-0006-0000-0500-00005C000000}">
      <text>
        <r>
          <rPr>
            <b/>
            <sz val="9"/>
            <color indexed="81"/>
            <rFont val="Tahoma"/>
            <family val="2"/>
          </rPr>
          <t>HP3:</t>
        </r>
        <r>
          <rPr>
            <sz val="9"/>
            <color indexed="81"/>
            <rFont val="Tahoma"/>
            <family val="2"/>
          </rPr>
          <t xml:space="preserve">
SE NEL 2021 NON PRODUCE PUNTEGGIO VIENE ELIMINATO E PERDE I PUNTI ACCUMULATI</t>
        </r>
      </text>
    </comment>
    <comment ref="D209" authorId="3" shapeId="0" xr:uid="{00000000-0006-0000-0500-00005D000000}">
      <text>
        <r>
          <rPr>
            <b/>
            <sz val="9"/>
            <color indexed="81"/>
            <rFont val="Tahoma"/>
            <family val="2"/>
          </rPr>
          <t>HP3:</t>
        </r>
        <r>
          <rPr>
            <sz val="9"/>
            <color indexed="81"/>
            <rFont val="Tahoma"/>
            <family val="2"/>
          </rPr>
          <t xml:space="preserve">
SE NEL 2021 NON PRODUCE PUNTEGGIO VIENE ELIMINATO E PERDE I PUNTI ACCUMULATI</t>
        </r>
      </text>
    </comment>
    <comment ref="D210" authorId="3" shapeId="0" xr:uid="{00000000-0006-0000-0500-00005E000000}">
      <text>
        <r>
          <rPr>
            <b/>
            <sz val="9"/>
            <color indexed="81"/>
            <rFont val="Tahoma"/>
            <family val="2"/>
          </rPr>
          <t>HP3:</t>
        </r>
        <r>
          <rPr>
            <sz val="9"/>
            <color indexed="81"/>
            <rFont val="Tahoma"/>
            <family val="2"/>
          </rPr>
          <t xml:space="preserve">
SE NEL 2021 NON PRODUCE PUNTEGGIO VIENE ELIMINATO E PERDE I PUNTI ACCUMULATI</t>
        </r>
      </text>
    </comment>
    <comment ref="D211" authorId="3" shapeId="0" xr:uid="{00000000-0006-0000-0500-00005F000000}">
      <text>
        <r>
          <rPr>
            <b/>
            <sz val="9"/>
            <color indexed="81"/>
            <rFont val="Tahoma"/>
            <family val="2"/>
          </rPr>
          <t>HP3:</t>
        </r>
        <r>
          <rPr>
            <sz val="9"/>
            <color indexed="81"/>
            <rFont val="Tahoma"/>
            <family val="2"/>
          </rPr>
          <t xml:space="preserve">
SE NEL 2021 NON PRODUCE PUNTEGGIO VIENE ELIMINATO E PERDE I PUNTI ACCUMULATI</t>
        </r>
      </text>
    </comment>
    <comment ref="D212" authorId="3" shapeId="0" xr:uid="{00000000-0006-0000-0500-000060000000}">
      <text>
        <r>
          <rPr>
            <b/>
            <sz val="9"/>
            <color indexed="81"/>
            <rFont val="Tahoma"/>
            <family val="2"/>
          </rPr>
          <t>HP3:</t>
        </r>
        <r>
          <rPr>
            <sz val="9"/>
            <color indexed="81"/>
            <rFont val="Tahoma"/>
            <family val="2"/>
          </rPr>
          <t xml:space="preserve">
SE NEL 2021 NON PRODUCE PUNTEGGIO VIENE ELIMINATO E PERDE I PUNTI ACCUMULATI</t>
        </r>
      </text>
    </comment>
    <comment ref="D213" authorId="3" shapeId="0" xr:uid="{00000000-0006-0000-0500-000061000000}">
      <text>
        <r>
          <rPr>
            <b/>
            <sz val="9"/>
            <color indexed="81"/>
            <rFont val="Tahoma"/>
            <family val="2"/>
          </rPr>
          <t>HP3:</t>
        </r>
        <r>
          <rPr>
            <sz val="9"/>
            <color indexed="81"/>
            <rFont val="Tahoma"/>
            <family val="2"/>
          </rPr>
          <t xml:space="preserve">
SE NEL 2021 NON PRODUCE PUNTEGGIO VIENE ELIMINATO E PERDE I PUNTI ACCUMULATI</t>
        </r>
      </text>
    </comment>
    <comment ref="D214" authorId="3" shapeId="0" xr:uid="{00000000-0006-0000-0500-000062000000}">
      <text>
        <r>
          <rPr>
            <b/>
            <sz val="9"/>
            <color indexed="81"/>
            <rFont val="Tahoma"/>
            <family val="2"/>
          </rPr>
          <t>HP3:</t>
        </r>
        <r>
          <rPr>
            <sz val="9"/>
            <color indexed="81"/>
            <rFont val="Tahoma"/>
            <family val="2"/>
          </rPr>
          <t xml:space="preserve">
SE NEL 2021 NON PRODUCE PUNTEGGIO VIENE ELIMINATO E PERDE I PUNTI ACCUMULATI</t>
        </r>
      </text>
    </comment>
    <comment ref="D215" authorId="3" shapeId="0" xr:uid="{00000000-0006-0000-0500-000063000000}">
      <text>
        <r>
          <rPr>
            <b/>
            <sz val="9"/>
            <color indexed="81"/>
            <rFont val="Tahoma"/>
            <family val="2"/>
          </rPr>
          <t>HP3:</t>
        </r>
        <r>
          <rPr>
            <sz val="9"/>
            <color indexed="81"/>
            <rFont val="Tahoma"/>
            <family val="2"/>
          </rPr>
          <t xml:space="preserve">
SE NEL 2021 NON PRODUCE PUNTEGGIO VIENE ELIMINATO E PERDE I PUNTI ACCUMULATI</t>
        </r>
      </text>
    </comment>
    <comment ref="D216" authorId="3" shapeId="0" xr:uid="{00000000-0006-0000-0500-000064000000}">
      <text>
        <r>
          <rPr>
            <b/>
            <sz val="9"/>
            <color indexed="81"/>
            <rFont val="Tahoma"/>
            <family val="2"/>
          </rPr>
          <t>HP3:</t>
        </r>
        <r>
          <rPr>
            <sz val="9"/>
            <color indexed="81"/>
            <rFont val="Tahoma"/>
            <family val="2"/>
          </rPr>
          <t xml:space="preserve">
SE NEL 2021 NON PRODUCE PUNTEGGIO VIENE ELIMINATO E PERDE I PUNTI ACCUMULATI</t>
        </r>
      </text>
    </comment>
    <comment ref="D217" authorId="3" shapeId="0" xr:uid="{00000000-0006-0000-0500-000065000000}">
      <text>
        <r>
          <rPr>
            <b/>
            <sz val="9"/>
            <color indexed="81"/>
            <rFont val="Tahoma"/>
            <family val="2"/>
          </rPr>
          <t>HP3:</t>
        </r>
        <r>
          <rPr>
            <sz val="9"/>
            <color indexed="81"/>
            <rFont val="Tahoma"/>
            <family val="2"/>
          </rPr>
          <t xml:space="preserve">
SE NEL 2021 NON PRODUCE PUNTEGGIO VIENE ELIMINATO E PERDE I PUNTI ACCUMULATI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6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600-000002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600-000003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0600-000004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600-000005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600-000006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600-000007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600-000008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6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600-00000A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600-00000B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600-00000C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63" authorId="0"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80" authorId="1"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2" authorId="0"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100" authorId="2"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101" authorId="2"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102" authorId="2"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05" authorId="2"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06" authorId="2"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08" authorId="2"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23" authorId="0"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24" authorId="2"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26" authorId="2"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29" authorId="0"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46" authorId="1"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49" authorId="1"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50" authorId="1"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52" authorId="1"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63" authorId="2"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68" authorId="1"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 ref="D188" authorId="1" shapeId="0" xr:uid="{00000000-0006-0000-0600-000045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0600-000046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600-000047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600-000048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600-000049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600-00004A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600-00004B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600-00004C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600-00004D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600-00004E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600-00004F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600-000050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600-000051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600-000052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600-000053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600-000054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600-000055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600-00005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1" authorId="0" shapeId="0" xr:uid="{00000000-0006-0000-07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7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700-000003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700-000004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700-000005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700-000006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700-000007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700-000008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700-000009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7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80" authorId="0"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81" authorId="0"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87" authorId="0"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88" authorId="1"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9" authorId="0"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90" authorId="0"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09" authorId="2"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31" authorId="0"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35" authorId="0"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36" authorId="0"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42" authorId="2"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46" authorId="0"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51" authorId="1"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53" authorId="1"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66" authorId="2"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73" authorId="1"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179" authorId="1"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 ref="D194" authorId="1" shapeId="0" xr:uid="{00000000-0006-0000-0700-000040000000}">
      <text>
        <r>
          <rPr>
            <b/>
            <sz val="9"/>
            <color indexed="81"/>
            <rFont val="Tahoma"/>
            <family val="2"/>
          </rPr>
          <t>OSCAR:</t>
        </r>
        <r>
          <rPr>
            <sz val="9"/>
            <color indexed="81"/>
            <rFont val="Tahoma"/>
            <family val="2"/>
          </rPr>
          <t xml:space="preserve">
SE NEL 2022 NON PRODUCE PUNTEGGIO VIENE ESCLUSO E PERDE I PUNTI</t>
        </r>
      </text>
    </comment>
    <comment ref="D199" authorId="3" shapeId="0" xr:uid="{00000000-0006-0000-0700-000041000000}">
      <text>
        <r>
          <rPr>
            <b/>
            <sz val="9"/>
            <color indexed="81"/>
            <rFont val="Tahoma"/>
            <family val="2"/>
          </rPr>
          <t>HP3:</t>
        </r>
        <r>
          <rPr>
            <sz val="9"/>
            <color indexed="81"/>
            <rFont val="Tahoma"/>
            <family val="2"/>
          </rPr>
          <t xml:space="preserve">
SE NEL 2021 NON PRODUCE PRESENZE VIENE ELIMINATO E PERDE I PUNTI</t>
        </r>
      </text>
    </comment>
    <comment ref="D200" authorId="3" shapeId="0" xr:uid="{00000000-0006-0000-0700-000042000000}">
      <text>
        <r>
          <rPr>
            <b/>
            <sz val="9"/>
            <color indexed="81"/>
            <rFont val="Tahoma"/>
            <family val="2"/>
          </rPr>
          <t>HP3:</t>
        </r>
        <r>
          <rPr>
            <sz val="9"/>
            <color indexed="81"/>
            <rFont val="Tahoma"/>
            <family val="2"/>
          </rPr>
          <t xml:space="preserve">
SE NEL 2021 NON PRODUCE PRESENZE VIENE ELIMINATO E PERDE I PUNTI</t>
        </r>
      </text>
    </comment>
    <comment ref="D202" authorId="3" shapeId="0" xr:uid="{00000000-0006-0000-0700-000043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700-000044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700-000045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700-000046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700-000047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700-000048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700-000049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700-00004A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700-00004B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700-00004C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700-00004D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700-00004E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700-00004F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700-000050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700-000051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700-000052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700-000053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700-000054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700-000055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700-000056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700-000057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700-000058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700-000059000000}">
      <text>
        <r>
          <rPr>
            <b/>
            <sz val="9"/>
            <color indexed="81"/>
            <rFont val="Tahoma"/>
            <family val="2"/>
          </rPr>
          <t>HP3:</t>
        </r>
        <r>
          <rPr>
            <sz val="9"/>
            <color indexed="81"/>
            <rFont val="Tahoma"/>
            <family val="2"/>
          </rPr>
          <t xml:space="preserve">
SE NEL 2021 NON PRODUCE PUNTEGGIO VIENE ELIMINATO E PERDE I PUNTI</t>
        </r>
      </text>
    </comment>
    <comment ref="D227" authorId="3" shapeId="0" xr:uid="{00000000-0006-0000-0700-00005A000000}">
      <text>
        <r>
          <rPr>
            <b/>
            <sz val="9"/>
            <color indexed="81"/>
            <rFont val="Tahoma"/>
            <family val="2"/>
          </rPr>
          <t>HP3:</t>
        </r>
        <r>
          <rPr>
            <sz val="9"/>
            <color indexed="81"/>
            <rFont val="Tahoma"/>
            <family val="2"/>
          </rPr>
          <t xml:space="preserve">
SE NEL 2021 NON PRODUCE PUNTEGGIO VIENE ELIMINATO E PERDE I PUNTI</t>
        </r>
      </text>
    </comment>
    <comment ref="D228" authorId="3" shapeId="0" xr:uid="{00000000-0006-0000-0700-00005B000000}">
      <text>
        <r>
          <rPr>
            <b/>
            <sz val="9"/>
            <color indexed="81"/>
            <rFont val="Tahoma"/>
            <family val="2"/>
          </rPr>
          <t>HP3:</t>
        </r>
        <r>
          <rPr>
            <sz val="9"/>
            <color indexed="81"/>
            <rFont val="Tahoma"/>
            <family val="2"/>
          </rPr>
          <t xml:space="preserve">
SE NEL 2021 NON PRODUCE PUNTEGGIO VIENE ELIMINATO E PERDE I PUNTI</t>
        </r>
      </text>
    </comment>
    <comment ref="D229" authorId="3" shapeId="0" xr:uid="{00000000-0006-0000-0700-00005C000000}">
      <text>
        <r>
          <rPr>
            <b/>
            <sz val="9"/>
            <color indexed="81"/>
            <rFont val="Tahoma"/>
            <family val="2"/>
          </rPr>
          <t>HP3:</t>
        </r>
        <r>
          <rPr>
            <sz val="9"/>
            <color indexed="81"/>
            <rFont val="Tahoma"/>
            <family val="2"/>
          </rPr>
          <t xml:space="preserve">
SE NEL 2021 NON PRODUCE PUNTEGGIO VIENE ELIMINATO E PERDE I PUNTI</t>
        </r>
      </text>
    </comment>
    <comment ref="D230" authorId="3" shapeId="0" xr:uid="{00000000-0006-0000-0700-00005D000000}">
      <text>
        <r>
          <rPr>
            <b/>
            <sz val="9"/>
            <color indexed="81"/>
            <rFont val="Tahoma"/>
            <family val="2"/>
          </rPr>
          <t>HP3:</t>
        </r>
        <r>
          <rPr>
            <sz val="9"/>
            <color indexed="81"/>
            <rFont val="Tahoma"/>
            <family val="2"/>
          </rPr>
          <t xml:space="preserve">
SE NEL 2021 NON PRODUCE PUNTEGGIO VIENE ELIMINATO E PERDE I PUNTI</t>
        </r>
      </text>
    </comment>
    <comment ref="D231" authorId="3" shapeId="0" xr:uid="{00000000-0006-0000-0700-00005E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8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800-000002000000}">
      <text>
        <r>
          <rPr>
            <b/>
            <sz val="9"/>
            <color indexed="81"/>
            <rFont val="Tahoma"/>
            <family val="2"/>
          </rPr>
          <t>Oscar:</t>
        </r>
        <r>
          <rPr>
            <sz val="9"/>
            <color indexed="81"/>
            <rFont val="Tahoma"/>
            <family val="2"/>
          </rPr>
          <t xml:space="preserve">
SE NEL 2025 NON PRODUCE PUNTEGGIO PERDE I PUNTI E VIENE ESCLUSO</t>
        </r>
      </text>
    </comment>
    <comment ref="D11" authorId="0" shapeId="0" xr:uid="{00000000-0006-0000-08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800-000004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800-000005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800-000006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800-000007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800-000008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800-000009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800-00000A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800-00000B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800-00000C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72" authorId="0"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73" authorId="0"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75" authorId="0"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76" authorId="0"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93" authorId="0"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94" authorId="1"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5" authorId="0"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96" authorId="0"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97" authorId="0"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04" authorId="0"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16" authorId="1"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17" authorId="1"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18" authorId="1"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19" authorId="1"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20" authorId="1"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21" authorId="1"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22" authorId="1"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23" authorId="1"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24" authorId="1"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25" authorId="1"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26" authorId="1"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27" authorId="1"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28" authorId="1"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29" authorId="1"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31" authorId="2"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38" authorId="1"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39" authorId="0"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40" authorId="2"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42" authorId="1"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44" authorId="0"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45" authorId="0"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50" authorId="1"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51" authorId="1"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53" authorId="0"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58" authorId="1"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73" authorId="1"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 ref="D188" authorId="1" shapeId="0" xr:uid="{00000000-0006-0000-0800-000047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0800-000048000000}">
      <text>
        <r>
          <rPr>
            <b/>
            <sz val="9"/>
            <color indexed="81"/>
            <rFont val="Tahoma"/>
            <family val="2"/>
          </rPr>
          <t>HP3:</t>
        </r>
        <r>
          <rPr>
            <sz val="9"/>
            <color indexed="81"/>
            <rFont val="Tahoma"/>
            <family val="2"/>
          </rPr>
          <t xml:space="preserve">
SE NEL 2021 NON PRODUCE PUNTEGGIO VIENE ESCLUSO E PERDE I PUNTI</t>
        </r>
      </text>
    </comment>
    <comment ref="D195" authorId="3" shapeId="0" xr:uid="{00000000-0006-0000-0800-000049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800-00004A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800-00004B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800-00004C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800-00004D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800-00004E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800-00004F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800-000050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800-000051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800-000052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800-000053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800-000054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800-000055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800-000056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800-000057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800-000058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800-000059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800-00005A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800-00005B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800-00005C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800-00005D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800-00005E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800-00005F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800-000060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800-000061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800-000062000000}">
      <text>
        <r>
          <rPr>
            <b/>
            <sz val="9"/>
            <color indexed="81"/>
            <rFont val="Tahoma"/>
            <family val="2"/>
          </rPr>
          <t>HP3:</t>
        </r>
        <r>
          <rPr>
            <sz val="9"/>
            <color indexed="81"/>
            <rFont val="Tahoma"/>
            <family val="2"/>
          </rPr>
          <t xml:space="preserve">
SE NEL 2021 NON PRODUCE PUNTEGGIO VIENE ELIMINATO E PERDE I PUNTI</t>
        </r>
      </text>
    </comment>
    <comment ref="D223" authorId="3" shapeId="0" xr:uid="{00000000-0006-0000-0800-000063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800-000064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800-000065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800-00006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11" authorId="0" shapeId="0" xr:uid="{00000000-0006-0000-0900-000001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900-000002000000}">
      <text>
        <r>
          <rPr>
            <b/>
            <sz val="9"/>
            <color indexed="81"/>
            <rFont val="Tahoma"/>
            <family val="2"/>
          </rPr>
          <t>Oscar:</t>
        </r>
        <r>
          <rPr>
            <sz val="9"/>
            <color indexed="81"/>
            <rFont val="Tahoma"/>
            <family val="2"/>
          </rPr>
          <t xml:space="preserve">
SE NEL 2025 NON PRODUCE PUNTEGGIO PERDE I PUNTI E VIENE ESCLUSO</t>
        </r>
      </text>
    </comment>
    <comment ref="D25" authorId="0"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26" authorId="0"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31" authorId="1"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32" authorId="1"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37" authorId="0"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42" authorId="2"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 ref="D52" authorId="3"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54" authorId="3"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55" authorId="3" shapeId="0" xr:uid="{00000000-0006-0000-0900-00000B000000}">
      <text>
        <r>
          <rPr>
            <b/>
            <sz val="9"/>
            <color indexed="81"/>
            <rFont val="Tahoma"/>
            <family val="2"/>
          </rPr>
          <t>HP3:</t>
        </r>
        <r>
          <rPr>
            <sz val="9"/>
            <color indexed="81"/>
            <rFont val="Tahoma"/>
            <family val="2"/>
          </rPr>
          <t xml:space="preserve">
SE NEL 2021 NON PRODUCE PUNTEGGIO VIENE ELIMINATO E PERDE I PUNTI</t>
        </r>
      </text>
    </comment>
    <comment ref="D56" authorId="3" shapeId="0" xr:uid="{00000000-0006-0000-0900-00000C000000}">
      <text>
        <r>
          <rPr>
            <b/>
            <sz val="9"/>
            <color indexed="81"/>
            <rFont val="Tahoma"/>
            <family val="2"/>
          </rPr>
          <t>HP3:</t>
        </r>
        <r>
          <rPr>
            <sz val="9"/>
            <color indexed="81"/>
            <rFont val="Tahoma"/>
            <family val="2"/>
          </rPr>
          <t xml:space="preserve">
SE NEL 2021 NON PRODUCE PUNTEGGIO VIENE ELIMINATO E PERDE I PUNTI</t>
        </r>
      </text>
    </comment>
    <comment ref="D57" authorId="3" shapeId="0" xr:uid="{00000000-0006-0000-0900-00000D000000}">
      <text>
        <r>
          <rPr>
            <b/>
            <sz val="9"/>
            <color indexed="81"/>
            <rFont val="Tahoma"/>
            <family val="2"/>
          </rPr>
          <t>HP3:</t>
        </r>
        <r>
          <rPr>
            <sz val="9"/>
            <color indexed="81"/>
            <rFont val="Tahoma"/>
            <family val="2"/>
          </rPr>
          <t xml:space="preserve">
SE NEL 2021 NON PRODUCE PUNTEGGIO VIENE ELIMINATO E PERDE I PUNTI</t>
        </r>
      </text>
    </comment>
    <comment ref="D58" authorId="3" shapeId="0" xr:uid="{00000000-0006-0000-0900-00000E000000}">
      <text>
        <r>
          <rPr>
            <b/>
            <sz val="9"/>
            <color indexed="81"/>
            <rFont val="Tahoma"/>
            <family val="2"/>
          </rPr>
          <t>HP3:</t>
        </r>
        <r>
          <rPr>
            <sz val="9"/>
            <color indexed="81"/>
            <rFont val="Tahoma"/>
            <family val="2"/>
          </rPr>
          <t xml:space="preserve">
SE NEL 2021 NON PRODUCE PUNTEGGIO VIENE ELIMINATO E PERDE I PUNTI</t>
        </r>
      </text>
    </comment>
    <comment ref="D59" authorId="3" shapeId="0" xr:uid="{00000000-0006-0000-0900-00000F000000}">
      <text>
        <r>
          <rPr>
            <b/>
            <sz val="9"/>
            <color indexed="81"/>
            <rFont val="Tahoma"/>
            <family val="2"/>
          </rPr>
          <t>HP3:</t>
        </r>
        <r>
          <rPr>
            <sz val="9"/>
            <color indexed="81"/>
            <rFont val="Tahoma"/>
            <family val="2"/>
          </rPr>
          <t xml:space="preserve">
SE NEL 2021 NON PRODUCE PUNTEGGIO VIENE ELIMINATO E PERDE I PUNTI</t>
        </r>
      </text>
    </comment>
    <comment ref="D60" authorId="3" shapeId="0" xr:uid="{00000000-0006-0000-0900-000010000000}">
      <text>
        <r>
          <rPr>
            <b/>
            <sz val="9"/>
            <color indexed="81"/>
            <rFont val="Tahoma"/>
            <family val="2"/>
          </rPr>
          <t>HP3:</t>
        </r>
        <r>
          <rPr>
            <sz val="9"/>
            <color indexed="81"/>
            <rFont val="Tahoma"/>
            <family val="2"/>
          </rPr>
          <t xml:space="preserve">
SE NEL 2021 NON PRODUCE PUNTEGGIO VIENE ELIMINATO E PERDE I PUNTI</t>
        </r>
      </text>
    </comment>
    <comment ref="D61" authorId="3" shapeId="0" xr:uid="{00000000-0006-0000-0900-000011000000}">
      <text>
        <r>
          <rPr>
            <b/>
            <sz val="9"/>
            <color indexed="81"/>
            <rFont val="Tahoma"/>
            <family val="2"/>
          </rPr>
          <t>HP3:</t>
        </r>
        <r>
          <rPr>
            <sz val="9"/>
            <color indexed="81"/>
            <rFont val="Tahoma"/>
            <family val="2"/>
          </rPr>
          <t xml:space="preserve">
SE NEL 2021 NON PRODUCE PUNTEGGIO VIENE ELIMINATO E PERDE I PUNTI</t>
        </r>
      </text>
    </comment>
    <comment ref="D62" authorId="3" shapeId="0" xr:uid="{00000000-0006-0000-0900-000012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sharedStrings.xml><?xml version="1.0" encoding="utf-8"?>
<sst xmlns="http://schemas.openxmlformats.org/spreadsheetml/2006/main" count="27473" uniqueCount="2429">
  <si>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</si>
  <si>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</si>
  <si>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</si>
  <si>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</si>
  <si>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</si>
  <si>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</si>
  <si>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</si>
  <si>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</si>
  <si>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</si>
  <si>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</si>
  <si>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</si>
  <si>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</si>
  <si>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</si>
  <si>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</si>
  <si>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</si>
  <si>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</si>
  <si>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PT 2017</t>
  </si>
  <si>
    <t>PR 2017</t>
  </si>
  <si>
    <t>PT 2018</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</si>
  <si>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</si>
  <si>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</si>
  <si>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</si>
  <si>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</si>
  <si>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</si>
  <si>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</si>
  <si>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</si>
  <si>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</si>
  <si>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</si>
  <si>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</si>
  <si>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</si>
  <si>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</si>
  <si>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</si>
  <si>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</si>
  <si>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</si>
  <si>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</si>
  <si>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</si>
  <si>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PIERUCCI DIEGO 1</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</si>
  <si>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</si>
  <si>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</si>
  <si>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</si>
  <si>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</si>
  <si>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</si>
  <si>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</si>
  <si>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</si>
  <si>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</si>
  <si>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</si>
  <si>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</si>
  <si>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</si>
  <si>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</si>
  <si>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</si>
  <si>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</si>
  <si>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</si>
  <si>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</si>
  <si>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</si>
  <si>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</si>
  <si>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</si>
  <si>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</si>
  <si>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</si>
  <si>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</si>
  <si>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</si>
  <si>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</si>
  <si>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</si>
  <si>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</si>
  <si>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</si>
  <si>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</si>
  <si>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</si>
  <si>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</si>
  <si>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</si>
  <si>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</si>
  <si>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</si>
  <si>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</si>
  <si>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</si>
  <si>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</si>
  <si>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</si>
  <si>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</si>
  <si>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</si>
  <si>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</si>
  <si>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</si>
  <si>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</si>
  <si>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</si>
  <si>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</si>
  <si>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</si>
  <si>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</si>
  <si>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</si>
  <si>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</si>
  <si>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</si>
  <si>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</si>
  <si>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</si>
  <si>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</si>
  <si>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</si>
  <si>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</si>
  <si>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</si>
  <si>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</si>
  <si>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</si>
  <si>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</si>
  <si>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</si>
  <si>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</si>
  <si>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</si>
  <si>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</si>
  <si>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</si>
  <si>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</si>
  <si>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</si>
  <si>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</si>
  <si>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</si>
  <si>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</si>
  <si>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</si>
  <si>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</si>
  <si>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</si>
  <si>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</si>
  <si>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</si>
  <si>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</si>
  <si>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</si>
  <si>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</si>
  <si>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</si>
  <si>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</si>
  <si>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</si>
  <si>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</si>
  <si>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</si>
  <si>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</si>
  <si>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</si>
  <si>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</si>
  <si>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</si>
  <si>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</si>
  <si>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</si>
  <si>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</si>
  <si>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</si>
  <si>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</si>
  <si>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</si>
  <si>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</si>
  <si>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</si>
  <si>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</si>
  <si>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</si>
  <si>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</si>
  <si>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</si>
  <si>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</si>
  <si>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</si>
  <si>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</si>
  <si>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</si>
  <si>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</si>
  <si>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</si>
  <si>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</si>
  <si>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</si>
  <si>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</si>
  <si>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</si>
  <si>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</si>
  <si>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</si>
  <si>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</si>
  <si>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</si>
  <si>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</si>
  <si>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</si>
  <si>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</si>
  <si>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</si>
  <si>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</si>
  <si>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</si>
  <si>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</si>
  <si>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</si>
  <si>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</si>
  <si>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</si>
  <si>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</si>
  <si>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</si>
  <si>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</si>
  <si>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</si>
  <si>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</si>
  <si>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</si>
  <si>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</si>
  <si>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</si>
  <si>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</si>
  <si>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</si>
  <si>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</si>
  <si>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</si>
  <si>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</si>
  <si>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</si>
  <si>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</si>
  <si>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</si>
  <si>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LAMPIGNANO GIUSEPPE</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</si>
  <si>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</si>
  <si>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</si>
  <si>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</si>
  <si>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</si>
  <si>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</si>
  <si>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</si>
  <si>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</si>
  <si>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</si>
  <si>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</si>
  <si>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</si>
  <si>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</si>
  <si>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</si>
  <si>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</si>
  <si>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</si>
  <si>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</si>
  <si>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</si>
  <si>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</si>
  <si>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</si>
  <si>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</si>
  <si>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</si>
  <si>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</si>
  <si>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</si>
  <si>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</si>
  <si>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</si>
  <si>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</si>
  <si>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MONTINI TIZIANA 1</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</si>
  <si>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</si>
  <si>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</si>
  <si>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</si>
  <si>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</si>
  <si>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</si>
  <si>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</si>
  <si>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</si>
  <si>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</si>
  <si>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</si>
  <si>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</si>
  <si>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</si>
  <si>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</si>
  <si>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</si>
  <si>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</si>
  <si>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</si>
  <si>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</si>
  <si>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</si>
  <si>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</si>
  <si>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</si>
  <si>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</si>
  <si>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</si>
  <si>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</si>
  <si>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</si>
  <si>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</si>
  <si>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</si>
  <si>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</si>
  <si>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</si>
  <si>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SUZZI MICHELE 3</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</si>
  <si>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</si>
  <si>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</si>
  <si>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</si>
  <si>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</si>
  <si>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</si>
  <si>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</si>
  <si>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</si>
  <si>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</si>
  <si>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</si>
  <si>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</si>
  <si>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</si>
  <si>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</si>
  <si>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</si>
  <si>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</si>
  <si>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</si>
  <si>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</si>
  <si>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</si>
  <si>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</si>
  <si>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</si>
  <si>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</si>
  <si>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</si>
  <si>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</si>
  <si>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</si>
  <si>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</si>
  <si>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</si>
  <si>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</si>
  <si>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</si>
  <si>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</si>
  <si>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</si>
  <si>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</si>
  <si>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</si>
  <si>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</si>
  <si>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</si>
  <si>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</si>
  <si>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</si>
  <si>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</si>
  <si>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</si>
  <si>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</si>
  <si>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</si>
  <si>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</si>
  <si>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</si>
  <si>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</si>
  <si>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</si>
  <si>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</si>
  <si>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</si>
  <si>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Soc. Agr. BARBIERI e BELEFFI di Barbieri Salvatore e Beleffi Palmina</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</si>
  <si>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</si>
  <si>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</si>
  <si>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</si>
  <si>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</si>
  <si>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</si>
  <si>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</si>
  <si>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</si>
  <si>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</si>
  <si>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</si>
  <si>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</si>
  <si>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</si>
  <si>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</si>
  <si>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</si>
  <si>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</si>
  <si>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</si>
  <si>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</si>
  <si>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</si>
  <si>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</si>
  <si>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</si>
  <si>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</si>
  <si>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</si>
  <si>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</si>
  <si>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</si>
  <si>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</si>
  <si>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</si>
  <si>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</si>
  <si>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</si>
  <si>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</si>
  <si>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</si>
  <si>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</si>
  <si>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</si>
  <si>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</si>
  <si>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</si>
  <si>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</si>
  <si>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</si>
  <si>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</si>
  <si>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</si>
  <si>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</si>
  <si>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</si>
  <si>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</si>
  <si>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</si>
  <si>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</si>
  <si>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</si>
  <si>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</si>
  <si>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</si>
  <si>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</si>
  <si>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</si>
  <si>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</si>
  <si>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</si>
  <si>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</si>
  <si>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</si>
  <si>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</si>
  <si>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</si>
  <si>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</si>
  <si>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</si>
  <si>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</si>
  <si>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</si>
  <si>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</si>
  <si>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</si>
  <si>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</si>
  <si>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</si>
  <si>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</si>
  <si>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</si>
  <si>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</si>
  <si>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</si>
  <si>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</si>
  <si>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</si>
  <si>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</si>
  <si>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</si>
  <si>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</si>
  <si>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</si>
  <si>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</si>
  <si>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</si>
  <si>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</si>
  <si>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</si>
  <si>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</si>
  <si>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</si>
  <si>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</si>
  <si>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</si>
  <si>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</si>
  <si>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</si>
  <si>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</si>
  <si>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</si>
  <si>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</si>
  <si>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</si>
  <si>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</si>
  <si>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</si>
  <si>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</si>
  <si>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</si>
  <si>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</si>
  <si>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</si>
  <si>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</si>
  <si>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</si>
  <si>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</si>
  <si>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</si>
  <si>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</si>
  <si>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</si>
  <si>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</si>
  <si>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</si>
  <si>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</si>
  <si>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</si>
  <si>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</si>
  <si>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</si>
  <si>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</si>
  <si>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</si>
  <si>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</si>
  <si>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</si>
  <si>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</si>
  <si>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</si>
  <si>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</si>
  <si>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</si>
  <si>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</si>
  <si>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</si>
  <si>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</si>
  <si>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</si>
  <si>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</si>
  <si>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</si>
  <si>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</si>
  <si>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</si>
  <si>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</si>
  <si>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</si>
  <si>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</si>
  <si>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</si>
  <si>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</si>
  <si>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</si>
  <si>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</si>
  <si>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</si>
  <si>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</si>
  <si>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</si>
  <si>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</si>
  <si>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</si>
  <si>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</si>
  <si>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</si>
  <si>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</si>
  <si>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</si>
  <si>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</si>
  <si>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</si>
  <si>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</si>
  <si>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</si>
  <si>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</si>
  <si>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</si>
  <si>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</si>
  <si>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</si>
  <si>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</si>
  <si>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</si>
  <si>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</si>
  <si>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</si>
  <si>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</si>
  <si>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</si>
  <si>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</si>
  <si>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</si>
  <si>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</si>
  <si>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684</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</si>
  <si>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</si>
  <si>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</si>
  <si>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</si>
  <si>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</si>
  <si>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</si>
  <si>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</si>
  <si>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</si>
  <si>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</si>
  <si>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</si>
  <si>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</si>
  <si>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</si>
  <si>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</si>
  <si>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</si>
  <si>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</si>
  <si>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</si>
  <si>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</si>
  <si>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</si>
  <si>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</si>
  <si>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</si>
  <si>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</si>
  <si>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</si>
  <si>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</si>
  <si>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</si>
  <si>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</si>
  <si>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</si>
  <si>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</si>
  <si>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</si>
  <si>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</si>
  <si>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</si>
  <si>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</si>
  <si>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</si>
  <si>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</si>
  <si>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</si>
  <si>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</si>
  <si>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</si>
  <si>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</si>
  <si>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</si>
  <si>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</si>
  <si>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</si>
  <si>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</si>
  <si>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</si>
  <si>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</si>
  <si>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</si>
  <si>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</si>
  <si>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</si>
  <si>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</si>
  <si>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</si>
  <si>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</si>
  <si>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</si>
  <si>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</si>
  <si>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</si>
  <si>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</si>
  <si>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</si>
  <si>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</si>
  <si>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</si>
  <si>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</si>
  <si>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</si>
  <si>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834</t>
  </si>
  <si>
    <t>3226</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</si>
  <si>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</si>
  <si>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</si>
  <si>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</si>
  <si>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</si>
  <si>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</si>
  <si>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</si>
  <si>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</si>
  <si>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</si>
  <si>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</si>
  <si>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</si>
  <si>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</si>
  <si>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</si>
  <si>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</si>
  <si>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</si>
  <si>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</si>
  <si>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</si>
  <si>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</si>
  <si>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</si>
  <si>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</si>
  <si>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</si>
  <si>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</si>
  <si>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</si>
  <si>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</si>
  <si>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</si>
  <si>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</si>
  <si>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</si>
  <si>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1947 già 1575</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</si>
  <si>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</si>
  <si>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</si>
  <si>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</si>
  <si>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</si>
  <si>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</si>
  <si>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</si>
  <si>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</si>
  <si>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</si>
  <si>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</si>
  <si>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</si>
  <si>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</si>
  <si>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</si>
  <si>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</si>
  <si>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</si>
  <si>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</si>
  <si>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</si>
  <si>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</si>
  <si>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</si>
  <si>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</si>
  <si>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</si>
  <si>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</si>
  <si>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</si>
  <si>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</si>
  <si>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</si>
  <si>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</si>
  <si>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</si>
  <si>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</si>
  <si>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</si>
  <si>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</si>
  <si>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</si>
  <si>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</si>
  <si>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</si>
  <si>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</si>
  <si>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</si>
  <si>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</si>
  <si>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</si>
  <si>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</si>
  <si>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</si>
  <si>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</si>
  <si>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2258</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</si>
  <si>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</si>
  <si>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</si>
  <si>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</si>
  <si>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</si>
  <si>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</si>
  <si>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</si>
  <si>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</si>
  <si>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</si>
  <si>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</si>
  <si>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</si>
  <si>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</si>
  <si>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</si>
  <si>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</si>
  <si>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</si>
  <si>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</si>
  <si>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</si>
  <si>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</si>
  <si>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</si>
  <si>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</si>
  <si>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</si>
  <si>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</si>
  <si>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</si>
  <si>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</si>
  <si>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</si>
  <si>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</si>
  <si>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</si>
  <si>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</si>
  <si>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</si>
  <si>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</si>
  <si>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</si>
  <si>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</si>
  <si>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</si>
  <si>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</si>
  <si>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</si>
  <si>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</si>
  <si>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</si>
  <si>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</si>
  <si>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</si>
  <si>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</si>
  <si>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</si>
  <si>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</si>
  <si>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</si>
  <si>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</si>
  <si>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</si>
  <si>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</si>
  <si>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</si>
  <si>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</si>
  <si>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</si>
  <si>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</si>
  <si>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</si>
  <si>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</si>
  <si>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</si>
  <si>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</si>
  <si>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</si>
  <si>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</si>
  <si>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</si>
  <si>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</si>
  <si>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</si>
  <si>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</si>
  <si>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</si>
  <si>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</si>
  <si>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</si>
  <si>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</si>
  <si>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</si>
  <si>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1756</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</si>
  <si>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</si>
  <si>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</si>
  <si>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</si>
  <si>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</si>
  <si>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</si>
  <si>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</si>
  <si>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</si>
  <si>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</si>
  <si>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</si>
  <si>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</si>
  <si>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</si>
  <si>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</si>
  <si>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</si>
  <si>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</si>
  <si>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</si>
  <si>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</si>
  <si>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</si>
  <si>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</si>
  <si>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</si>
  <si>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</si>
  <si>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</si>
  <si>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</si>
  <si>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</si>
  <si>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</si>
  <si>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</si>
  <si>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</si>
  <si>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</si>
  <si>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</si>
  <si>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</si>
  <si>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</si>
  <si>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</si>
  <si>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</si>
  <si>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</si>
  <si>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</si>
  <si>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</si>
  <si>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</si>
  <si>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</si>
  <si>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</si>
  <si>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</si>
  <si>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</si>
  <si>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</si>
  <si>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</si>
  <si>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</si>
  <si>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</si>
  <si>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</si>
  <si>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</si>
  <si>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</si>
  <si>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</si>
  <si>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</si>
  <si>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</si>
  <si>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</si>
  <si>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</si>
  <si>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</si>
  <si>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</si>
  <si>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</si>
  <si>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3056</t>
  </si>
  <si>
    <t>03349530406</t>
  </si>
  <si>
    <t>SLTMJB76D23Z352W</t>
  </si>
  <si>
    <t>2347</t>
  </si>
  <si>
    <t>3931</t>
  </si>
  <si>
    <t>03107360400</t>
  </si>
  <si>
    <t>SLTZHR70C19Z352A</t>
  </si>
  <si>
    <t>599</t>
  </si>
  <si>
    <t>736</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</si>
  <si>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</si>
  <si>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</si>
  <si>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</si>
  <si>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</si>
  <si>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</si>
  <si>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</si>
  <si>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</si>
  <si>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</si>
  <si>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</si>
  <si>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</si>
  <si>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</si>
  <si>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</si>
  <si>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</si>
  <si>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</si>
  <si>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</si>
  <si>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</si>
  <si>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</si>
  <si>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</si>
  <si>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</si>
  <si>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</si>
  <si>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</si>
  <si>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</si>
  <si>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</si>
  <si>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</si>
  <si>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</si>
  <si>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</si>
  <si>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</si>
  <si>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</si>
  <si>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</si>
  <si>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</si>
  <si>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</si>
  <si>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</si>
  <si>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</si>
  <si>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</si>
  <si>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</si>
  <si>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</si>
  <si>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</si>
  <si>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</si>
  <si>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</si>
  <si>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</si>
  <si>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</si>
  <si>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</si>
  <si>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</si>
  <si>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</si>
  <si>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</si>
  <si>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</si>
  <si>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</si>
  <si>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</si>
  <si>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</si>
  <si>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</si>
  <si>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</si>
  <si>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</si>
  <si>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</si>
  <si>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</si>
  <si>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</si>
  <si>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</si>
  <si>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</si>
  <si>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</si>
  <si>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</si>
  <si>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</si>
  <si>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</si>
  <si>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</si>
  <si>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</si>
  <si>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</si>
  <si>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</si>
  <si>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</si>
  <si>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</si>
  <si>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</si>
  <si>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</si>
  <si>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</si>
  <si>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</si>
  <si>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</si>
  <si>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</si>
  <si>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</si>
  <si>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</si>
  <si>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</si>
  <si>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</si>
  <si>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</si>
  <si>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</si>
  <si>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</si>
  <si>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</si>
  <si>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</si>
  <si>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</si>
  <si>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</si>
  <si>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</si>
  <si>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</si>
  <si>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</si>
  <si>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</si>
  <si>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</si>
  <si>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</si>
  <si>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</si>
  <si>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</si>
  <si>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</si>
  <si>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</si>
  <si>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</si>
  <si>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</si>
  <si>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</si>
  <si>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</si>
  <si>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</si>
  <si>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</si>
  <si>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</si>
  <si>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</si>
  <si>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</si>
  <si>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</si>
  <si>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</si>
  <si>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</si>
  <si>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</si>
  <si>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</si>
  <si>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</si>
  <si>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</si>
  <si>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</si>
  <si>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</si>
  <si>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</si>
  <si>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</si>
  <si>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</si>
  <si>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</si>
  <si>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</si>
  <si>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</si>
  <si>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</si>
  <si>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</si>
  <si>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</si>
  <si>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</si>
  <si>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</si>
  <si>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</si>
  <si>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</si>
  <si>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</si>
  <si>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</si>
  <si>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</si>
  <si>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</si>
  <si>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</si>
  <si>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</si>
  <si>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</si>
  <si>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</si>
  <si>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</si>
  <si>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</si>
  <si>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</si>
  <si>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</si>
  <si>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</si>
  <si>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</si>
  <si>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</si>
  <si>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</si>
  <si>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</si>
  <si>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</si>
  <si>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</si>
  <si>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</si>
  <si>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</si>
  <si>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</si>
  <si>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</si>
  <si>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</si>
  <si>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</si>
  <si>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</si>
  <si>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</si>
  <si>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</si>
  <si>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</si>
  <si>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</si>
  <si>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</si>
  <si>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</si>
  <si>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</si>
  <si>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</si>
  <si>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</si>
  <si>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</si>
  <si>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</si>
  <si>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</si>
  <si>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</si>
  <si>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</si>
  <si>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</si>
  <si>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</si>
  <si>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</si>
  <si>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</si>
  <si>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</si>
  <si>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</si>
  <si>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</si>
  <si>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</si>
  <si>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</si>
  <si>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</si>
  <si>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</si>
  <si>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</si>
  <si>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</si>
  <si>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</si>
  <si>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</si>
  <si>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</si>
  <si>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</si>
  <si>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</si>
  <si>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</si>
  <si>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</si>
  <si>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</si>
  <si>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</si>
  <si>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</si>
  <si>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</si>
  <si>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</si>
  <si>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</si>
  <si>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</si>
  <si>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</si>
  <si>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</si>
  <si>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</si>
  <si>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</si>
  <si>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</si>
  <si>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</si>
  <si>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</si>
  <si>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</si>
  <si>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</si>
  <si>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</si>
  <si>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</si>
  <si>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</si>
  <si>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</si>
  <si>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</si>
  <si>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</si>
  <si>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</si>
  <si>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NON ALIMENTARE - NOMINATIVO</t>
  </si>
  <si>
    <t>CUCCHI ELISA</t>
  </si>
  <si>
    <t>GALVANI  NERINA</t>
  </si>
  <si>
    <t xml:space="preserve">      OTTOBRE</t>
  </si>
  <si>
    <t>PT 2019</t>
  </si>
  <si>
    <t>PR 2018</t>
  </si>
  <si>
    <t xml:space="preserve">G E N N A I O </t>
  </si>
  <si>
    <t>F E B B R A I O</t>
  </si>
  <si>
    <t>M A R Z O</t>
  </si>
  <si>
    <t>A P R I L E</t>
  </si>
  <si>
    <t>M A G G I O</t>
  </si>
  <si>
    <t>G I U G N O</t>
  </si>
  <si>
    <t>BLATTI FERRONIA CLARA</t>
  </si>
  <si>
    <t>PRESENZE TOTALI 2019</t>
  </si>
  <si>
    <t>PR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</si>
  <si>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</si>
  <si>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</si>
  <si>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</si>
  <si>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</si>
  <si>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</si>
  <si>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</si>
  <si>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</si>
  <si>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</si>
  <si>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</si>
  <si>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</si>
  <si>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</si>
  <si>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</si>
  <si>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</si>
  <si>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</si>
  <si>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</si>
  <si>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</si>
  <si>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</si>
  <si>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</si>
  <si>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</si>
  <si>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</si>
  <si>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</si>
  <si>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</si>
  <si>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</si>
  <si>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</si>
  <si>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</si>
  <si>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</si>
  <si>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</si>
  <si>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</si>
  <si>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</si>
  <si>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</si>
  <si>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</si>
  <si>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</si>
  <si>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&gt;100 banchi</t>
  </si>
  <si>
    <t>&lt;100 banchi</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</si>
  <si>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</si>
  <si>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</si>
  <si>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</si>
  <si>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</si>
  <si>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</si>
  <si>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</si>
  <si>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</si>
  <si>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</si>
  <si>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</si>
  <si>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</si>
  <si>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</si>
  <si>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</si>
  <si>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</si>
  <si>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</si>
  <si>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</si>
  <si>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</si>
  <si>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</si>
  <si>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VITILLO LIBERATO</t>
  </si>
  <si>
    <t>VTLLRT83S09A399H</t>
  </si>
  <si>
    <t>2735</t>
  </si>
  <si>
    <t>FO 325975</t>
  </si>
  <si>
    <t>TTVLCU92D30H294N</t>
  </si>
  <si>
    <t>Az. Agr. MALOURA                                                                                               di Ottaviani Luca</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</si>
  <si>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</si>
  <si>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</si>
  <si>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</si>
  <si>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</si>
  <si>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</si>
  <si>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</si>
  <si>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</si>
  <si>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</si>
  <si>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</si>
  <si>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</si>
  <si>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</si>
  <si>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</si>
  <si>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</si>
  <si>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</si>
  <si>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</si>
  <si>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</si>
  <si>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</si>
  <si>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</si>
  <si>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</si>
  <si>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</si>
  <si>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</si>
  <si>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</si>
  <si>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</si>
  <si>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2152</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</si>
  <si>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</si>
  <si>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</si>
  <si>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</si>
  <si>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</si>
  <si>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</si>
  <si>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</si>
  <si>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</si>
  <si>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</si>
  <si>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</si>
  <si>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</si>
  <si>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</si>
  <si>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</si>
  <si>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</si>
  <si>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</si>
  <si>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</si>
  <si>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</si>
  <si>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</si>
  <si>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</si>
  <si>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</si>
  <si>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</si>
  <si>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</si>
  <si>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</si>
  <si>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</si>
  <si>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</si>
  <si>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</si>
  <si>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</si>
  <si>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</si>
  <si>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</si>
  <si>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FABBRI LORETTA</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</si>
  <si>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</si>
  <si>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</si>
  <si>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</si>
  <si>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</si>
  <si>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</si>
  <si>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</si>
  <si>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</si>
  <si>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</si>
  <si>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</si>
  <si>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</si>
  <si>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</si>
  <si>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</si>
  <si>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</si>
  <si>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</si>
  <si>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</si>
  <si>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</si>
  <si>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</si>
  <si>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</si>
  <si>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</si>
  <si>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1826</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</si>
  <si>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</si>
  <si>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</si>
  <si>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</si>
  <si>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</si>
  <si>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</si>
  <si>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</si>
  <si>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</si>
  <si>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</si>
  <si>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</si>
  <si>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</si>
  <si>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</si>
  <si>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</si>
  <si>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</si>
  <si>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</si>
  <si>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</si>
  <si>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</si>
  <si>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</si>
  <si>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</si>
  <si>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</si>
  <si>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</si>
  <si>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</si>
  <si>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</si>
  <si>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</si>
  <si>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</si>
  <si>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</si>
  <si>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</si>
  <si>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131°</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</si>
  <si>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</si>
  <si>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</si>
  <si>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</si>
  <si>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</si>
  <si>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</si>
  <si>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</si>
  <si>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</si>
  <si>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</si>
  <si>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</si>
  <si>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</si>
  <si>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</si>
  <si>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</si>
  <si>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</si>
  <si>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</si>
  <si>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</si>
  <si>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</si>
  <si>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</si>
  <si>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</si>
  <si>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</si>
  <si>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</si>
  <si>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</si>
  <si>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</si>
  <si>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</si>
  <si>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</si>
  <si>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</si>
  <si>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</si>
  <si>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</si>
  <si>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</si>
  <si>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</si>
  <si>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</si>
  <si>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</si>
  <si>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</si>
  <si>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</si>
  <si>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</si>
  <si>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</si>
  <si>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</si>
  <si>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</si>
  <si>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</si>
  <si>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</si>
  <si>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</si>
  <si>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</si>
  <si>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</si>
  <si>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</si>
  <si>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</si>
  <si>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</si>
  <si>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</si>
  <si>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</si>
  <si>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</si>
  <si>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</si>
  <si>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</si>
  <si>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</si>
  <si>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</si>
  <si>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</si>
  <si>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</si>
  <si>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</si>
  <si>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</si>
  <si>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788</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</si>
  <si>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</si>
  <si>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</si>
  <si>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</si>
  <si>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</si>
  <si>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</si>
  <si>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</si>
  <si>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</si>
  <si>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</si>
  <si>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</si>
  <si>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</si>
  <si>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</si>
  <si>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</si>
  <si>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</si>
  <si>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</si>
  <si>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</si>
  <si>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</si>
  <si>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</si>
  <si>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</si>
  <si>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</si>
  <si>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</si>
  <si>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</si>
  <si>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</si>
  <si>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</si>
  <si>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</si>
  <si>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</si>
  <si>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</si>
  <si>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</si>
  <si>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</si>
  <si>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</si>
  <si>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</si>
  <si>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</si>
  <si>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</si>
  <si>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</si>
  <si>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</si>
  <si>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</si>
  <si>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</si>
  <si>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</si>
  <si>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</si>
  <si>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</si>
  <si>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</si>
  <si>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</si>
  <si>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</si>
  <si>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</si>
  <si>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</si>
  <si>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</si>
  <si>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</si>
  <si>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</si>
  <si>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</si>
  <si>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</si>
  <si>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</si>
  <si>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PIERUCCI DIEGO 2</t>
  </si>
  <si>
    <t>SHILL PRIYANKA RANI</t>
  </si>
  <si>
    <t>04511270409</t>
  </si>
  <si>
    <t>SHLPYN92R67Z249C</t>
  </si>
  <si>
    <t>5153</t>
  </si>
  <si>
    <t>03942850409</t>
  </si>
  <si>
    <t>02186190407</t>
  </si>
  <si>
    <t>RAVAGLIOLI LUCA</t>
  </si>
  <si>
    <t>02174970406</t>
  </si>
  <si>
    <t>comunicazione del 13/01/2021</t>
  </si>
  <si>
    <t>2529/B</t>
  </si>
  <si>
    <t>PR 2020</t>
  </si>
  <si>
    <t>PT 2021</t>
  </si>
  <si>
    <t>PRESENZE TOTALI 2021</t>
  </si>
  <si>
    <t>06/04/1996</t>
  </si>
  <si>
    <t>1488</t>
  </si>
  <si>
    <t>03 / 10    2021</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</si>
  <si>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</si>
  <si>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</si>
  <si>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</si>
  <si>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</si>
  <si>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</si>
  <si>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</si>
  <si>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</si>
  <si>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</si>
  <si>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</si>
  <si>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</si>
  <si>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</si>
  <si>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</si>
  <si>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</si>
  <si>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</si>
  <si>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</si>
  <si>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</si>
  <si>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</si>
  <si>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</si>
  <si>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</si>
  <si>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</si>
  <si>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</si>
  <si>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</si>
  <si>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</si>
  <si>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</si>
  <si>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</si>
  <si>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</si>
  <si>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JANNATUL MARKET di Ferdous Jannatul</t>
  </si>
  <si>
    <t>04549330407</t>
  </si>
  <si>
    <t>FRDJNT97C60Z249Y</t>
  </si>
  <si>
    <t>2349</t>
  </si>
  <si>
    <t>SINGH AMAN DEEP 4</t>
  </si>
  <si>
    <t>SINGH AMAN DEEP 5</t>
  </si>
  <si>
    <t>LICENZE VENDUTE A SINGH AMAN DEEP</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</si>
  <si>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</si>
  <si>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</si>
  <si>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</si>
  <si>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</si>
  <si>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</si>
  <si>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</si>
  <si>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</si>
  <si>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</si>
  <si>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</si>
  <si>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</si>
  <si>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</si>
  <si>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</si>
  <si>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</si>
  <si>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</si>
  <si>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</si>
  <si>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</si>
  <si>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</si>
  <si>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</si>
  <si>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</si>
  <si>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</si>
  <si>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</si>
  <si>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</si>
  <si>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</si>
  <si>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</si>
  <si>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</si>
  <si>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</si>
  <si>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</si>
  <si>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</si>
  <si>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</si>
  <si>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</si>
  <si>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</si>
  <si>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</si>
  <si>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</si>
  <si>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</si>
  <si>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</si>
  <si>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</si>
  <si>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</si>
  <si>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</si>
  <si>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</si>
  <si>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</si>
  <si>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</si>
  <si>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</si>
  <si>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</si>
  <si>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</si>
  <si>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</si>
  <si>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</si>
  <si>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</si>
  <si>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</si>
  <si>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</si>
  <si>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</si>
  <si>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</si>
  <si>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</si>
  <si>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</si>
  <si>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</si>
  <si>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</si>
  <si>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</si>
  <si>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</si>
  <si>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</si>
  <si>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</si>
  <si>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</si>
  <si>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</si>
  <si>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</si>
  <si>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</si>
  <si>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</si>
  <si>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</si>
  <si>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</si>
  <si>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</si>
  <si>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</si>
  <si>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</si>
  <si>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</si>
  <si>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</si>
  <si>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</si>
  <si>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</si>
  <si>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</si>
  <si>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</si>
  <si>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</si>
  <si>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</si>
  <si>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</si>
  <si>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</si>
  <si>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</si>
  <si>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</si>
  <si>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</si>
  <si>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</si>
  <si>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</si>
  <si>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</si>
  <si>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</si>
  <si>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</si>
  <si>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</si>
  <si>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</si>
  <si>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</si>
  <si>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</si>
  <si>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</si>
  <si>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</si>
  <si>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</si>
  <si>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</si>
  <si>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</si>
  <si>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</si>
  <si>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</si>
  <si>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</si>
  <si>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</si>
  <si>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</si>
  <si>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PR 2021</t>
  </si>
  <si>
    <t>GIORNI DI PRESENZA 2021</t>
  </si>
  <si>
    <t>ESCLUSI CON DETERMINA DIRIGENZIALE NEL 2022 PER DURC E NO PRESENZE</t>
  </si>
  <si>
    <t>NEL 2022 NESSUN ESCLUSO (eccetto le attività chiuse) - LA FIERA NEL 2021 NON SI E' SVOLTA A CAUSA DEL COVID - 19</t>
  </si>
  <si>
    <t>02/10</t>
  </si>
  <si>
    <t>2018/2022</t>
  </si>
  <si>
    <t>2685</t>
  </si>
  <si>
    <t>04288190400</t>
  </si>
  <si>
    <t>CHFBLM88D04Z330R</t>
  </si>
  <si>
    <t>CHAFOUI ABDELMAJID</t>
  </si>
  <si>
    <t>PARTITA IVA CESSATA 2022</t>
  </si>
  <si>
    <t>CASTRI ENRICO - DECEDUTO</t>
  </si>
  <si>
    <t>ESCLUSI 2022 PER CESSATA ATTIVITA'</t>
  </si>
  <si>
    <t>ESCLUSI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</si>
  <si>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</si>
  <si>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</si>
  <si>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</si>
  <si>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</si>
  <si>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</si>
  <si>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</si>
  <si>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</si>
  <si>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</si>
  <si>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</si>
  <si>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</si>
  <si>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</si>
  <si>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</si>
  <si>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</si>
  <si>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t>7307</t>
  </si>
  <si>
    <t>CEPPI ROBERTO deve lasciare il posto fisso</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</si>
  <si>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</si>
  <si>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</si>
  <si>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</si>
  <si>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</si>
  <si>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</si>
  <si>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</si>
  <si>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RUSFOL s.r.l.s. 2 - deve lasciare il posto fisso</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</si>
  <si>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</si>
  <si>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</si>
  <si>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</si>
  <si>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</si>
  <si>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</si>
  <si>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</si>
  <si>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</si>
  <si>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</si>
  <si>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</si>
  <si>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</si>
  <si>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</si>
  <si>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</si>
  <si>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</si>
  <si>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</si>
  <si>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</si>
  <si>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</si>
  <si>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</si>
  <si>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</si>
  <si>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</si>
  <si>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</si>
  <si>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</si>
  <si>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</si>
  <si>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</si>
  <si>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</si>
  <si>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</si>
  <si>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</si>
  <si>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</si>
  <si>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</si>
  <si>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</si>
  <si>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</si>
  <si>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</si>
  <si>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</si>
  <si>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</si>
  <si>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</si>
  <si>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</si>
  <si>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</si>
  <si>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</si>
  <si>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2259</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</si>
  <si>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</si>
  <si>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</si>
  <si>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</si>
  <si>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</si>
  <si>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</si>
  <si>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</si>
  <si>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</si>
  <si>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</si>
  <si>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</si>
  <si>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</si>
  <si>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</si>
  <si>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</si>
  <si>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</si>
  <si>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</si>
  <si>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</si>
  <si>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</si>
  <si>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</si>
  <si>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</si>
  <si>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</si>
  <si>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</si>
  <si>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</si>
  <si>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</si>
  <si>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</si>
  <si>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</si>
  <si>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</si>
  <si>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</si>
  <si>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ESCLUSO NELLA PUBBLICAZIONE DI LUGLIO 2022 PERCHE' LA LICENZA E' STATA RESTITUITA AL COMUNE</t>
  </si>
  <si>
    <r>
      <t xml:space="preserve">ESCLUSI GENNAIO 2022 - </t>
    </r>
    <r>
      <rPr>
        <b/>
        <sz val="20"/>
        <color rgb="FF000000"/>
        <rFont val="Arial"/>
        <family val="2"/>
      </rPr>
      <t>NON HANNO PRODOTTO PRESENZE NELL'ULTIMO TRIENNIO E NON HANNO PRESENTATO NUOVA COMUNICAZIONE</t>
    </r>
  </si>
  <si>
    <r>
      <t xml:space="preserve">ESCLUSI LUGLIO 2022 - </t>
    </r>
    <r>
      <rPr>
        <b/>
        <sz val="20"/>
        <color rgb="FF000000"/>
        <rFont val="Arial"/>
        <family val="2"/>
      </rPr>
      <t>PER IRREGOLARITA' DURC - CESSATA ATTIVITA'</t>
    </r>
  </si>
  <si>
    <t>ESCLUSO LUGLIO 2022 PERCHE' LA LICENZA E' STATA RESTITUITA AL COMUNE</t>
  </si>
  <si>
    <t>BEGUM ASMA 1 (ex Sapucci Vilma)</t>
  </si>
  <si>
    <t>Begum ha acquistato questa licenza ma non ha presentato la comunicazione di subentro nelle liste d'attesa</t>
  </si>
  <si>
    <t>SAPUCCI VILMA (acquistata da Begum Asma)</t>
  </si>
  <si>
    <t xml:space="preserve">CASTRI ENRICO </t>
  </si>
  <si>
    <t>NEL 2022 NESSUNO E' STATO ESCLUSO (eccetto le attività chiuse) - LA FIERA NEL 2021 NON SI E' SVOLTA A CAUSA DEL COVID - 19</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</si>
  <si>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</si>
  <si>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</si>
  <si>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</si>
  <si>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</si>
  <si>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</si>
  <si>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</si>
  <si>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</si>
  <si>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</si>
  <si>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</si>
  <si>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</si>
  <si>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</si>
  <si>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</si>
  <si>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</si>
  <si>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</si>
  <si>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</si>
  <si>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</si>
  <si>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</si>
  <si>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</si>
  <si>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</si>
  <si>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</si>
  <si>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</si>
  <si>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</si>
  <si>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</si>
  <si>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</si>
  <si>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</si>
  <si>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</si>
  <si>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</si>
  <si>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</si>
  <si>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</si>
  <si>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</si>
  <si>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</si>
  <si>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</si>
  <si>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</si>
  <si>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</si>
  <si>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</si>
  <si>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</si>
  <si>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</si>
  <si>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</si>
  <si>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</si>
  <si>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</si>
  <si>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</si>
  <si>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</si>
  <si>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</si>
  <si>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</si>
  <si>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</si>
  <si>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1216</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</si>
  <si>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</si>
  <si>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</si>
  <si>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</si>
  <si>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</si>
  <si>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</si>
  <si>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</si>
  <si>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</si>
  <si>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</si>
  <si>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</si>
  <si>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</si>
  <si>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</si>
  <si>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</si>
  <si>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</si>
  <si>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</si>
  <si>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</si>
  <si>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</si>
  <si>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</si>
  <si>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</si>
  <si>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</si>
  <si>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</si>
  <si>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</si>
  <si>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</si>
  <si>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</si>
  <si>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</si>
  <si>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</si>
  <si>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</si>
  <si>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</si>
  <si>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</si>
  <si>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</si>
  <si>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</si>
  <si>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</si>
  <si>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6359</t>
  </si>
  <si>
    <t>6988</t>
  </si>
  <si>
    <t>MERCATO DI RIFERIMENTO DEL COMUNE DI RIMINI</t>
  </si>
  <si>
    <t>SABATO 66</t>
  </si>
  <si>
    <t>BELLARIVA 17</t>
  </si>
  <si>
    <t>MERCOLEDI 317</t>
  </si>
  <si>
    <t>SABATO 317</t>
  </si>
  <si>
    <t>SABATO 238</t>
  </si>
  <si>
    <t>BIVISON MOZUMDAR BIJOY</t>
  </si>
  <si>
    <t>MIR. INV. 26</t>
  </si>
  <si>
    <t>SABATO 156</t>
  </si>
  <si>
    <t>SABATO 63</t>
  </si>
  <si>
    <t>MIR. EST. 80</t>
  </si>
  <si>
    <t>MIR. EST. 116</t>
  </si>
  <si>
    <t>VIS. EST. 38</t>
  </si>
  <si>
    <t>SABATO 174</t>
  </si>
  <si>
    <t>MERCOLEDI 237</t>
  </si>
  <si>
    <t>SABATO 240</t>
  </si>
  <si>
    <t>SABATO 304</t>
  </si>
  <si>
    <t>MERCOLEDI 337</t>
  </si>
  <si>
    <t>escludere non ha piu la licenza</t>
  </si>
  <si>
    <t>SABATO 322</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</si>
  <si>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</si>
  <si>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</si>
  <si>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</si>
  <si>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</si>
  <si>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</si>
  <si>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</si>
  <si>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</si>
  <si>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</si>
  <si>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</si>
  <si>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</si>
  <si>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</si>
  <si>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</si>
  <si>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</si>
  <si>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</si>
  <si>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</si>
  <si>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</si>
  <si>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</si>
  <si>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</si>
  <si>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</si>
  <si>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</si>
  <si>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</si>
  <si>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</si>
  <si>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</si>
  <si>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</si>
  <si>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</si>
  <si>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</si>
  <si>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</si>
  <si>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</si>
  <si>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</si>
  <si>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2113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</si>
  <si>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</si>
  <si>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</si>
  <si>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</si>
  <si>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</si>
  <si>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</si>
  <si>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</si>
  <si>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</si>
  <si>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</si>
  <si>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r>
      <t xml:space="preserve">ESCLUSI GENNAIO 2023 - </t>
    </r>
    <r>
      <rPr>
        <b/>
        <sz val="20"/>
        <color rgb="FF000000"/>
        <rFont val="Arial"/>
        <family val="2"/>
      </rPr>
      <t>NON HANNO PRODOTTO PRESENZE NELL'ULTIMO TRIENNIO E NON HANNO PRESENTATO NUOVA COMUNICAZIONE</t>
    </r>
  </si>
  <si>
    <r>
      <t xml:space="preserve">ESCLUSI GENNAIO 2023 - </t>
    </r>
    <r>
      <rPr>
        <b/>
        <sz val="20"/>
        <color rgb="FF000000"/>
        <rFont val="Arial"/>
        <family val="2"/>
      </rPr>
      <t>PER IRREGOLARITA' DURC</t>
    </r>
  </si>
  <si>
    <t>PARTITA IVA CESSATA 2023</t>
  </si>
  <si>
    <r>
      <t xml:space="preserve">ESCLUSI GENNAIO 2023 - </t>
    </r>
    <r>
      <rPr>
        <b/>
        <sz val="20"/>
        <color rgb="FF000000"/>
        <rFont val="Arial"/>
        <family val="2"/>
      </rPr>
      <t>NON HA PIU QUESTA LICENZA</t>
    </r>
  </si>
  <si>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</si>
  <si>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</si>
  <si>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</si>
  <si>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</si>
  <si>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</si>
  <si>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</si>
  <si>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</si>
  <si>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</si>
  <si>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</si>
  <si>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</si>
  <si>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</si>
  <si>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</si>
  <si>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</si>
  <si>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</si>
  <si>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</si>
  <si>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</si>
  <si>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</si>
  <si>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</si>
  <si>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</si>
  <si>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</si>
  <si>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</si>
  <si>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</si>
  <si>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</si>
  <si>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</si>
  <si>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D'ELIA ORNELLA</t>
  </si>
  <si>
    <t>DLERLL82C63L245B</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</si>
  <si>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</si>
  <si>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</si>
  <si>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</si>
  <si>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</si>
  <si>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</si>
  <si>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</si>
  <si>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</si>
  <si>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</si>
  <si>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</si>
  <si>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</si>
  <si>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</si>
  <si>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</si>
  <si>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</si>
  <si>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</si>
  <si>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</si>
  <si>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</si>
  <si>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</si>
  <si>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</si>
  <si>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</si>
  <si>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</si>
  <si>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</si>
  <si>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</si>
  <si>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</si>
  <si>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</si>
  <si>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</si>
  <si>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</si>
  <si>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</si>
  <si>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</si>
  <si>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</si>
  <si>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</si>
  <si>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</si>
  <si>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</si>
  <si>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</si>
  <si>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</si>
  <si>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3298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</si>
  <si>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</si>
  <si>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</si>
  <si>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</si>
  <si>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</si>
  <si>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</si>
  <si>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</si>
  <si>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</si>
  <si>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</si>
  <si>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</si>
  <si>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</si>
  <si>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</si>
  <si>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</si>
  <si>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</si>
  <si>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</si>
  <si>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</si>
  <si>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87890600</t>
  </si>
  <si>
    <t>AOSTA (AO)</t>
  </si>
  <si>
    <t>833</t>
  </si>
  <si>
    <t>UNIONE COMUNI DELLA VALMARECCHIA</t>
  </si>
  <si>
    <r>
      <t xml:space="preserve">ESCLUSO AGOSTO 2023 - </t>
    </r>
    <r>
      <rPr>
        <b/>
        <sz val="20"/>
        <color rgb="FF000000"/>
        <rFont val="Arial"/>
        <family val="2"/>
      </rPr>
      <t>DISPOSIZIONE DI NADIA PER CANCELLAZIONE DA C.C.I.A.A.</t>
    </r>
  </si>
  <si>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</si>
  <si>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</si>
  <si>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</si>
  <si>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</si>
  <si>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</si>
  <si>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</si>
  <si>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</si>
  <si>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</si>
  <si>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</si>
  <si>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</si>
  <si>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</si>
  <si>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</si>
  <si>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</si>
  <si>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</si>
  <si>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</si>
  <si>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</si>
  <si>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</si>
  <si>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</si>
  <si>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</si>
  <si>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</si>
  <si>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</si>
  <si>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</si>
  <si>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</si>
  <si>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</si>
  <si>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</si>
  <si>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</si>
  <si>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</si>
  <si>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</si>
  <si>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</si>
  <si>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</si>
  <si>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</si>
  <si>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</si>
  <si>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</si>
  <si>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</si>
  <si>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</si>
  <si>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</si>
  <si>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</si>
  <si>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</si>
  <si>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</si>
  <si>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</si>
  <si>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</si>
  <si>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</si>
  <si>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19 DICEMBRE</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</si>
  <si>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</si>
  <si>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</si>
  <si>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</si>
  <si>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</si>
  <si>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</si>
  <si>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</si>
  <si>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</si>
  <si>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</si>
  <si>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</si>
  <si>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</si>
  <si>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</si>
  <si>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</si>
  <si>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</si>
  <si>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23 DICEMBRE</t>
  </si>
  <si>
    <t>NON SI SVOLGE</t>
  </si>
  <si>
    <t>14/2015</t>
  </si>
  <si>
    <t>PRAGPP44M10H294E</t>
  </si>
  <si>
    <t>PARTITA IVA CESSATA 2024</t>
  </si>
  <si>
    <r>
      <t xml:space="preserve">ESCLUSI GENNAIO 2024 - </t>
    </r>
    <r>
      <rPr>
        <b/>
        <sz val="20"/>
        <color rgb="FF000000"/>
        <rFont val="Arial"/>
        <family val="2"/>
      </rPr>
      <t>NON HANNO PRODOTTO PRESENZE NELL'ULTIMO TRIENNIO E NON HANNO PRESENTATO NUOVA COMUNICAZIONE</t>
    </r>
  </si>
  <si>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</si>
  <si>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</si>
  <si>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</si>
  <si>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</si>
  <si>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</si>
  <si>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</si>
  <si>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</si>
  <si>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</si>
  <si>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</si>
  <si>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</si>
  <si>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</si>
  <si>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</si>
  <si>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</si>
  <si>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</si>
  <si>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</si>
  <si>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</si>
  <si>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</si>
  <si>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</si>
  <si>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</si>
  <si>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</si>
  <si>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</si>
  <si>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</si>
  <si>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</si>
  <si>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</si>
  <si>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</si>
  <si>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</si>
  <si>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</si>
  <si>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</si>
  <si>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</si>
  <si>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</si>
  <si>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</si>
  <si>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</si>
  <si>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</si>
  <si>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</si>
  <si>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</si>
  <si>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</si>
  <si>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</si>
  <si>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</si>
  <si>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</si>
  <si>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</si>
  <si>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</si>
  <si>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</si>
  <si>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</si>
  <si>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</si>
  <si>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</si>
  <si>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</si>
  <si>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</si>
  <si>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</si>
  <si>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</si>
  <si>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</si>
  <si>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r>
      <t xml:space="preserve">ESCLUSI GENNAIO 2024 - </t>
    </r>
    <r>
      <rPr>
        <b/>
        <sz val="20"/>
        <color rgb="FF000000"/>
        <rFont val="Arial"/>
        <family val="2"/>
      </rPr>
      <t>PER IRREGOLARITA' DURC</t>
    </r>
  </si>
  <si>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</si>
  <si>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</si>
  <si>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</si>
  <si>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</si>
  <si>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</si>
  <si>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</si>
  <si>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</si>
  <si>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</si>
  <si>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</si>
  <si>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</si>
  <si>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</si>
  <si>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</si>
  <si>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</si>
  <si>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</si>
  <si>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</si>
  <si>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</si>
  <si>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</si>
  <si>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</si>
  <si>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</si>
  <si>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</si>
  <si>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</si>
  <si>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</si>
  <si>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</si>
  <si>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</si>
  <si>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</si>
  <si>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LUGLIO 2022 - PER CESSATA ATTIVITA'</t>
  </si>
  <si>
    <t>ESCLUSI LUGLIO 2022 - LICENZA VENDUTA A BEGUM ASMA CHE NON HA FATTO IL SUBENTRO NELLA SPUNTA</t>
  </si>
  <si>
    <t>ESCLUSI LUGLIO 2022 - PER non attivo C.C.I.A.A.</t>
  </si>
  <si>
    <t>NO PRESENZE ESCLUSI NEL 2022 - PER TRE ANNI NON HANNO PRODOTTO PUNTEGGIO, PERDONO I PUNTI E VENGONO ESCLUSI</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</si>
  <si>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</si>
  <si>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</si>
  <si>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</si>
  <si>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</si>
  <si>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</si>
  <si>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ESCLUSI LUGLIO 2022 - PER IRREGOLARITA' DURC</t>
  </si>
  <si>
    <t>NO PRESENZE ESCLUSI GENNAIO 2022 - PER TRE ANNI NON HANNO PRODOTTO PUNTEGGIO, PERDONO I PUNTI E VENGONO ESCLUSI</t>
  </si>
  <si>
    <t>Grad</t>
  </si>
  <si>
    <t>COLAMARIA GIUSEPPE 1 - lasciare il 116</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</si>
  <si>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</si>
  <si>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</si>
  <si>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</si>
  <si>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</si>
  <si>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</si>
  <si>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</si>
  <si>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</si>
  <si>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</si>
  <si>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</si>
  <si>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</si>
  <si>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</si>
  <si>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</si>
  <si>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</si>
  <si>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</si>
  <si>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</si>
  <si>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</si>
  <si>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</si>
  <si>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</si>
  <si>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</si>
  <si>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</si>
  <si>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</si>
  <si>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</si>
  <si>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</si>
  <si>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</si>
  <si>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</si>
  <si>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</si>
  <si>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</si>
  <si>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</si>
  <si>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</si>
  <si>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</si>
  <si>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</si>
  <si>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</si>
  <si>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2018/2024</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</si>
  <si>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</si>
  <si>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</si>
  <si>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</si>
  <si>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</si>
  <si>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</si>
  <si>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</si>
  <si>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</si>
  <si>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</si>
  <si>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</si>
  <si>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</si>
  <si>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</si>
  <si>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</si>
  <si>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</si>
  <si>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</si>
  <si>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</si>
  <si>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</si>
  <si>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</si>
  <si>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</si>
  <si>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</si>
  <si>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</si>
  <si>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</si>
  <si>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</si>
  <si>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</si>
  <si>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</si>
  <si>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</si>
  <si>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</si>
  <si>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</si>
  <si>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</si>
  <si>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</si>
  <si>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il suo DURC per la sua condizione professionale non sarà MAI effettuabile (Susanna 21 Giugno 2024)</t>
  </si>
  <si>
    <t>PT AL 01/07</t>
  </si>
  <si>
    <t>PR 2024</t>
  </si>
  <si>
    <t>PT 2025</t>
  </si>
  <si>
    <t>GIORNI DI PRESENZA 2024</t>
  </si>
  <si>
    <t xml:space="preserve">   19 APRILE</t>
  </si>
  <si>
    <t xml:space="preserve">   20 APRILE</t>
  </si>
  <si>
    <t xml:space="preserve">   21 APRILE</t>
  </si>
  <si>
    <t>ESCLUSO LUGLIO 2024  CON PROVVEDIMENTO DI ANNULLAMENTO DEL COMUNE DI RIMINI</t>
  </si>
  <si>
    <r>
      <rPr>
        <b/>
        <sz val="48"/>
        <rFont val="Arial"/>
        <family val="2"/>
      </rPr>
      <t>ESCLUSO LUGLIO 2024</t>
    </r>
    <r>
      <rPr>
        <sz val="48"/>
        <rFont val="Arial"/>
        <family val="2"/>
      </rPr>
      <t xml:space="preserve">  CON PROVVEDIMENTO DI ANNULLAMENTO DEL COMUNE DI RIMINI</t>
    </r>
  </si>
  <si>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</si>
  <si>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</si>
  <si>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</si>
  <si>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</si>
  <si>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</si>
  <si>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</si>
  <si>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</si>
  <si>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</si>
  <si>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</si>
  <si>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</si>
  <si>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</si>
  <si>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</si>
  <si>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</si>
  <si>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</si>
  <si>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</si>
  <si>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</si>
  <si>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</si>
  <si>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</si>
  <si>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</si>
  <si>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</si>
  <si>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</si>
  <si>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</si>
  <si>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</si>
  <si>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</si>
  <si>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</si>
  <si>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</si>
  <si>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</si>
  <si>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</si>
  <si>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</si>
  <si>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</si>
  <si>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</si>
  <si>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</si>
  <si>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</si>
  <si>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</si>
  <si>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</si>
  <si>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</si>
  <si>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</si>
  <si>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</si>
  <si>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</si>
  <si>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</si>
  <si>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</si>
  <si>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</si>
  <si>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</si>
  <si>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</si>
  <si>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</si>
  <si>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</si>
  <si>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</si>
  <si>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</si>
  <si>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</si>
  <si>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</si>
  <si>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</si>
  <si>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</si>
  <si>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</si>
  <si>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</si>
  <si>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</si>
  <si>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</si>
  <si>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</si>
  <si>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</si>
  <si>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</si>
  <si>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</si>
  <si>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</si>
  <si>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</si>
  <si>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</si>
  <si>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</si>
  <si>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</si>
  <si>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</si>
  <si>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</si>
  <si>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</si>
  <si>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</si>
  <si>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</si>
  <si>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</si>
  <si>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</si>
  <si>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</si>
  <si>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</si>
  <si>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</si>
  <si>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</si>
  <si>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</si>
  <si>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</si>
  <si>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</si>
  <si>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</si>
  <si>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</si>
  <si>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</si>
  <si>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</si>
  <si>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</si>
  <si>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</si>
  <si>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</si>
  <si>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</si>
  <si>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</si>
  <si>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</si>
  <si>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</si>
  <si>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</si>
  <si>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</si>
  <si>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</si>
  <si>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</si>
  <si>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</si>
  <si>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</si>
  <si>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</si>
  <si>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</si>
  <si>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</si>
  <si>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</si>
  <si>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</si>
  <si>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</si>
  <si>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</si>
  <si>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</si>
  <si>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</si>
  <si>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</si>
  <si>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</si>
  <si>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</si>
  <si>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</si>
  <si>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</si>
  <si>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</si>
  <si>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</si>
  <si>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</si>
  <si>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</si>
  <si>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</si>
  <si>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r>
      <t xml:space="preserve">ESCLUSI GENNAIO 2025 - </t>
    </r>
    <r>
      <rPr>
        <b/>
        <sz val="20"/>
        <color rgb="FF000000"/>
        <rFont val="Arial"/>
        <family val="2"/>
      </rPr>
      <t>NON HANNO PRODOTTO PRESENZE NELL'ULTIMO TRIENNIO E NON HANNO PRESENTATO NUOVA COMUNICAZIONE</t>
    </r>
  </si>
  <si>
    <t>NO PRESENZE ESCLUSI NEL 2025 - PER TRE ANNI NON HANNO PRODOTTO PUNTEGGIO, PERDONO I PUNTI E VENGONO ESCLUSI</t>
  </si>
  <si>
    <t xml:space="preserve">     Data: MERCOLEDI' ______  / ______  / 2025</t>
  </si>
  <si>
    <t xml:space="preserve">     Data: SABATO ______  / ______  / 2025</t>
  </si>
  <si>
    <t xml:space="preserve">     Data: VENERDI' ______  / ______  / 2025</t>
  </si>
  <si>
    <t xml:space="preserve">     Data: LUNEDI' ______  / ______ / 2025</t>
  </si>
  <si>
    <t xml:space="preserve">     Data: MARTEDI' ______  / ______  / 2025</t>
  </si>
  <si>
    <t xml:space="preserve">     Data: GIOVEDI' ______ / ______ / 2025</t>
  </si>
  <si>
    <t xml:space="preserve">          Data: ______  / ______  / 2025</t>
  </si>
  <si>
    <t xml:space="preserve">     Data: GIOVEDI' ______  / ______  / 2025</t>
  </si>
  <si>
    <t xml:space="preserve">     Data: DOMENICA ______  / ______  / 2025</t>
  </si>
  <si>
    <t xml:space="preserve">     Data: LUNEDI' ______  / ______  / 2025</t>
  </si>
  <si>
    <t>21 DICEMBRE</t>
  </si>
  <si>
    <t>20/12</t>
  </si>
  <si>
    <t>24/12</t>
  </si>
  <si>
    <t>Mercoledì</t>
  </si>
  <si>
    <t>07 DICEMBRE</t>
  </si>
  <si>
    <t>14 DICEMBRE</t>
  </si>
  <si>
    <t>Posto n°</t>
  </si>
  <si>
    <t xml:space="preserve">                                               A N N O  -  2 0 2 5</t>
  </si>
  <si>
    <t>2020/2025</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</si>
  <si>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</si>
  <si>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</si>
  <si>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</si>
  <si>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</si>
  <si>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</si>
  <si>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</si>
  <si>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</si>
  <si>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</si>
  <si>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</si>
  <si>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</si>
  <si>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</si>
  <si>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</si>
  <si>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ORA DI ZICCARDI</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</si>
  <si>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</si>
  <si>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</si>
  <si>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</si>
  <si>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</si>
  <si>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</si>
  <si>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</si>
  <si>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</si>
  <si>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</si>
  <si>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</si>
  <si>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</si>
  <si>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</si>
  <si>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</si>
  <si>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</si>
  <si>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</si>
  <si>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</si>
  <si>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</si>
  <si>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</si>
  <si>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</si>
  <si>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</si>
  <si>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</si>
  <si>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</si>
  <si>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</si>
  <si>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</si>
  <si>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</si>
  <si>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</si>
  <si>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</si>
  <si>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</si>
  <si>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</si>
  <si>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</si>
  <si>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</si>
  <si>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</si>
  <si>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</si>
  <si>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</si>
  <si>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</si>
  <si>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</si>
  <si>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</si>
  <si>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</si>
  <si>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bushatierlind@pec.it</t>
  </si>
  <si>
    <t>bushatiornela@pec.it</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</si>
  <si>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</si>
  <si>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</si>
  <si>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</si>
  <si>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</si>
  <si>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</si>
  <si>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</si>
  <si>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</si>
  <si>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</si>
  <si>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</si>
  <si>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</si>
  <si>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</si>
  <si>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</si>
  <si>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</si>
  <si>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</si>
  <si>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</si>
  <si>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</si>
  <si>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</si>
  <si>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</si>
  <si>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</si>
  <si>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</si>
  <si>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</si>
  <si>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</si>
  <si>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</si>
  <si>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</si>
  <si>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</si>
  <si>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</si>
  <si>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</si>
  <si>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deliaornella@pec.it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</si>
  <si>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</si>
  <si>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</si>
  <si>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</si>
  <si>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</si>
  <si>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</si>
  <si>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</si>
  <si>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</si>
  <si>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</si>
  <si>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</si>
  <si>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</si>
  <si>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</si>
  <si>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</si>
  <si>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</si>
  <si>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</si>
  <si>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</si>
  <si>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</si>
  <si>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</si>
  <si>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</si>
  <si>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</si>
  <si>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</si>
  <si>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</si>
  <si>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</si>
  <si>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</si>
  <si>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</si>
  <si>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</si>
  <si>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</si>
  <si>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</si>
  <si>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</si>
  <si>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</si>
  <si>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</si>
  <si>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</si>
  <si>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</si>
  <si>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</si>
  <si>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</si>
  <si>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</si>
  <si>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</si>
  <si>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</si>
  <si>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</si>
  <si>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</si>
  <si>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</si>
  <si>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</si>
  <si>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</si>
  <si>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</si>
  <si>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</si>
  <si>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</si>
  <si>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PR 2016</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</si>
  <si>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</si>
  <si>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</si>
  <si>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</si>
  <si>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</si>
  <si>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</si>
  <si>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</si>
  <si>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</si>
  <si>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</si>
  <si>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</si>
  <si>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</si>
  <si>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</si>
  <si>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</si>
  <si>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</si>
  <si>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</si>
  <si>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</si>
  <si>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</si>
  <si>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</si>
  <si>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</si>
  <si>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</si>
  <si>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</si>
  <si>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</si>
  <si>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</si>
  <si>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</si>
  <si>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</si>
  <si>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</si>
  <si>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</si>
  <si>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</si>
  <si>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</si>
  <si>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</si>
  <si>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</si>
  <si>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</si>
  <si>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</si>
  <si>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</si>
  <si>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</si>
  <si>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</si>
  <si>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</si>
  <si>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</si>
  <si>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</si>
  <si>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</si>
  <si>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</si>
  <si>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</si>
  <si>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</si>
  <si>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</si>
  <si>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</si>
  <si>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</si>
  <si>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</si>
  <si>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</si>
  <si>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</si>
  <si>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</si>
  <si>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</si>
  <si>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</si>
  <si>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</si>
  <si>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</si>
  <si>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</si>
  <si>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</si>
  <si>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</si>
  <si>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</si>
  <si>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</si>
  <si>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</si>
  <si>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</si>
  <si>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</si>
  <si>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</si>
  <si>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</si>
  <si>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</si>
  <si>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</si>
  <si>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</si>
  <si>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</si>
  <si>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</si>
  <si>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</si>
  <si>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</si>
  <si>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</si>
  <si>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</si>
  <si>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</si>
  <si>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</si>
  <si>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</si>
  <si>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</si>
  <si>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</si>
  <si>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</si>
  <si>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</si>
  <si>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</si>
  <si>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</si>
  <si>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</si>
  <si>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</si>
  <si>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</si>
  <si>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</si>
  <si>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</si>
  <si>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</si>
  <si>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</si>
  <si>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</si>
  <si>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</si>
  <si>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</si>
  <si>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3319975837</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</si>
  <si>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</si>
  <si>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</si>
  <si>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</si>
  <si>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</si>
  <si>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</si>
  <si>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</si>
  <si>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</si>
  <si>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</si>
  <si>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</si>
  <si>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</si>
  <si>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</si>
  <si>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</si>
  <si>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</si>
  <si>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</si>
  <si>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</si>
  <si>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</si>
  <si>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</si>
  <si>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</si>
  <si>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</si>
  <si>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</si>
  <si>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</si>
  <si>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</si>
  <si>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</si>
  <si>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</si>
  <si>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</si>
  <si>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</si>
  <si>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</si>
  <si>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</si>
  <si>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</si>
  <si>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</si>
  <si>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</si>
  <si>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</si>
  <si>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</si>
  <si>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</si>
  <si>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</si>
  <si>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</si>
  <si>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</si>
  <si>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</si>
  <si>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</si>
  <si>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</si>
  <si>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</si>
  <si>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</si>
  <si>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</si>
  <si>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</si>
  <si>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</si>
  <si>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</si>
  <si>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</si>
  <si>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</si>
  <si>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</si>
  <si>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</si>
  <si>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</si>
  <si>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</si>
  <si>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</si>
  <si>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</si>
  <si>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</si>
  <si>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</si>
  <si>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</si>
  <si>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</si>
  <si>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</si>
  <si>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</si>
  <si>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</si>
  <si>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</si>
  <si>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</si>
  <si>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</si>
  <si>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</si>
  <si>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</si>
  <si>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</si>
  <si>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</si>
  <si>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3297046292 (Trabelsi) - 3477178732</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</si>
  <si>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</si>
  <si>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</si>
  <si>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</si>
  <si>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</si>
  <si>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</si>
  <si>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</si>
  <si>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</si>
  <si>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</si>
  <si>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</si>
  <si>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</si>
  <si>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</si>
  <si>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</si>
  <si>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</si>
  <si>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</si>
  <si>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</si>
  <si>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</si>
  <si>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</si>
  <si>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</si>
  <si>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</si>
  <si>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</si>
  <si>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</si>
  <si>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</si>
  <si>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</si>
  <si>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</si>
  <si>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</si>
  <si>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</si>
  <si>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</si>
  <si>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</si>
  <si>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</si>
  <si>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</si>
  <si>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</si>
  <si>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</si>
  <si>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</si>
  <si>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</si>
  <si>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</si>
  <si>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</si>
  <si>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</si>
  <si>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</si>
  <si>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</si>
  <si>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</si>
  <si>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</si>
  <si>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</si>
  <si>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</si>
  <si>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</si>
  <si>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</si>
  <si>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</si>
  <si>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</si>
  <si>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</si>
  <si>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</si>
  <si>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</si>
  <si>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</si>
  <si>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</si>
  <si>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</si>
  <si>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</si>
  <si>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</si>
  <si>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</si>
  <si>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</si>
  <si>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</si>
  <si>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</si>
  <si>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</si>
  <si>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</si>
  <si>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</si>
  <si>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</si>
  <si>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</si>
  <si>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</si>
  <si>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</si>
  <si>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</si>
  <si>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</si>
  <si>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</si>
  <si>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</si>
  <si>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</si>
  <si>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</si>
  <si>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</si>
  <si>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</si>
  <si>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</si>
  <si>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</si>
  <si>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</si>
  <si>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</si>
  <si>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</si>
  <si>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</si>
  <si>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</si>
  <si>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</si>
  <si>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</si>
  <si>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</si>
  <si>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</si>
  <si>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</si>
  <si>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</si>
  <si>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</si>
  <si>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3204024799</t>
  </si>
  <si>
    <t>ROMANO RAFFAELE</t>
  </si>
  <si>
    <t>skup21@pec.it</t>
  </si>
  <si>
    <t>3331466121</t>
  </si>
  <si>
    <t>RMNRFL86L21A509Q</t>
  </si>
  <si>
    <t>04752590408</t>
  </si>
  <si>
    <t>1 del 20/05/2025</t>
  </si>
  <si>
    <t>3896883298</t>
  </si>
  <si>
    <t>AP/2011/00000992/I</t>
  </si>
  <si>
    <t>3381811889 (figlio)</t>
  </si>
  <si>
    <t>3357243122</t>
  </si>
  <si>
    <t>bellettini.valentina@pec.it</t>
  </si>
  <si>
    <t>BELLETTINI VALENTINA</t>
  </si>
  <si>
    <t>BLLVNT83L53H294N</t>
  </si>
  <si>
    <t>04446070403</t>
  </si>
  <si>
    <t>6673</t>
  </si>
  <si>
    <t>SABATO 149</t>
  </si>
  <si>
    <t>3281904396</t>
  </si>
  <si>
    <t>castro.angelo1@pec.it</t>
  </si>
  <si>
    <t>CASTRO ANGELO</t>
  </si>
  <si>
    <t>CSTNGL76P09C351H</t>
  </si>
  <si>
    <t>04792260400</t>
  </si>
  <si>
    <t>7828</t>
  </si>
  <si>
    <t>PARTITA IVA CESSATA LUGLIO 2025</t>
  </si>
  <si>
    <t>ESCLUSI LUGLIO 2025 - PER CESSATA ATTIVITA'</t>
  </si>
  <si>
    <t>PR AL 30/06</t>
  </si>
  <si>
    <t>PR 2025</t>
  </si>
  <si>
    <t>PT 2026</t>
  </si>
  <si>
    <t>GIORNI DI PRESENZA 2025</t>
  </si>
  <si>
    <t>3202838355</t>
  </si>
  <si>
    <t>hossaintanvir97@pec.it</t>
  </si>
  <si>
    <t>HSSTVR97M21Z249O</t>
  </si>
  <si>
    <t>04802070401</t>
  </si>
  <si>
    <t>1549 (SCIA)</t>
  </si>
  <si>
    <t>3801062063 (Maguette)                                                                                3288459585 (Abdou - marito)</t>
  </si>
  <si>
    <t>HOSSAIN TANVIR</t>
  </si>
  <si>
    <t>3920219335</t>
  </si>
  <si>
    <t>BLU.0 srls di Cenci Andrea</t>
  </si>
  <si>
    <t>blu.0srls@pec.buffetti.it</t>
  </si>
  <si>
    <t>04611890403</t>
  </si>
  <si>
    <t>106</t>
  </si>
  <si>
    <t>UNIONE ROMAGNA FORLIVESE - PREMILCUORE</t>
  </si>
  <si>
    <t>2019/2025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</si>
</sst>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57">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22"/>
      <color indexed="8"/>
      <name val="Arial"/>
      <family val="2"/>
    </font>
    <font>
      <b/>
      <sz val="14"/>
      <color indexed="81"/>
      <name val="Tahoma"/>
      <family val="2"/>
    </font>
    <font>
      <sz val="14"/>
      <color indexed="81"/>
      <name val="Tahoma"/>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b/>
      <sz val="36"/>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b/>
      <sz val="48"/>
      <name val="Arial"/>
      <family val="2"/>
    </font>
    <font>
      <u/>
      <sz val="12"/>
      <color theme="10"/>
      <name val="Arial"/>
      <family val="2"/>
    </font>
    <font>
      <b/>
      <sz val="11"/>
      <color rgb="FF7030A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0C0"/>
      <name val="Arial"/>
      <family val="2"/>
    </font>
    <font>
      <sz val="16"/>
      <color rgb="FF007BB8"/>
      <name val="Arial"/>
      <family val="2"/>
    </font>
    <font>
      <sz val="12"/>
      <color theme="0" tint="-4.9989318521683403E-2"/>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s>
  <fills count="37">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8" fillId="0" borderId="0"/>
    <xf numFmtId="0" fontId="12" fillId="0" borderId="0"/>
    <xf numFmtId="0" fontId="21" fillId="0" borderId="0"/>
    <xf numFmtId="0" fontId="135" fillId="0" borderId="0" applyNumberFormat="0" applyFill="0" applyBorder="0" applyAlignment="0" applyProtection="0"/>
  </cellStyleXfs>
  <cellXfs count="1037">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0" fontId="15"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11" fillId="0" borderId="0" xfId="0" applyFont="1" applyAlignment="1">
      <alignment horizontal="center" vertical="center" wrapText="1"/>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2"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3" fillId="0" borderId="4" xfId="1" applyFont="1" applyBorder="1" applyAlignment="1">
      <alignment horizontal="center" vertical="center" wrapText="1"/>
    </xf>
    <xf numFmtId="0" fontId="43" fillId="0" borderId="4" xfId="0" applyFont="1" applyBorder="1" applyAlignment="1">
      <alignment horizontal="center" vertical="center" wrapText="1"/>
    </xf>
    <xf numFmtId="0" fontId="43" fillId="12" borderId="4" xfId="0" applyFont="1" applyFill="1" applyBorder="1" applyAlignment="1">
      <alignment horizontal="center" vertical="center" wrapText="1"/>
    </xf>
    <xf numFmtId="0" fontId="44" fillId="0" borderId="4" xfId="0" applyFont="1" applyBorder="1" applyAlignment="1">
      <alignment horizontal="center" vertical="center"/>
    </xf>
    <xf numFmtId="0" fontId="44"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0" fontId="40" fillId="0" borderId="4" xfId="0" applyFont="1" applyBorder="1" applyAlignment="1">
      <alignment horizontal="center" vertical="center"/>
    </xf>
    <xf numFmtId="0" fontId="43" fillId="0" borderId="4" xfId="1" applyFont="1" applyBorder="1" applyAlignment="1">
      <alignment horizontal="center" vertical="center"/>
    </xf>
    <xf numFmtId="0" fontId="45"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7"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24" fillId="15" borderId="4" xfId="0" applyNumberFormat="1" applyFont="1" applyFill="1" applyBorder="1" applyAlignment="1">
      <alignment horizontal="center" vertical="center"/>
    </xf>
    <xf numFmtId="0" fontId="43" fillId="12" borderId="4" xfId="0" applyFont="1" applyFill="1" applyBorder="1" applyAlignment="1">
      <alignment vertical="center"/>
    </xf>
    <xf numFmtId="14" fontId="24" fillId="15" borderId="4" xfId="0" applyNumberFormat="1" applyFont="1" applyFill="1" applyBorder="1" applyAlignment="1">
      <alignment horizontal="center" vertical="center"/>
    </xf>
    <xf numFmtId="0" fontId="8" fillId="0" borderId="4" xfId="0" applyFont="1" applyBorder="1" applyAlignment="1">
      <alignment vertical="center"/>
    </xf>
    <xf numFmtId="14" fontId="51"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2"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4"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51"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2"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0" fontId="59" fillId="0" borderId="4" xfId="0" applyFont="1" applyBorder="1" applyAlignment="1">
      <alignment horizontal="center" vertical="center"/>
    </xf>
    <xf numFmtId="0" fontId="60" fillId="0" borderId="4" xfId="0" applyFont="1" applyBorder="1" applyAlignment="1">
      <alignment horizontal="center" vertical="center"/>
    </xf>
    <xf numFmtId="14" fontId="42" fillId="17" borderId="4" xfId="0" applyNumberFormat="1" applyFont="1" applyFill="1" applyBorder="1" applyAlignment="1">
      <alignment horizontal="center" vertical="center" wrapText="1"/>
    </xf>
    <xf numFmtId="14" fontId="42" fillId="7" borderId="4" xfId="0" applyNumberFormat="1" applyFont="1" applyFill="1" applyBorder="1" applyAlignment="1">
      <alignment horizontal="center" vertical="center" wrapText="1"/>
    </xf>
    <xf numFmtId="0" fontId="62"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2" fillId="0" borderId="4" xfId="0" applyFont="1" applyBorder="1" applyAlignment="1">
      <alignment horizontal="center" vertical="center"/>
    </xf>
    <xf numFmtId="49" fontId="62" fillId="0" borderId="4" xfId="0" applyNumberFormat="1" applyFont="1" applyBorder="1" applyAlignment="1">
      <alignment horizontal="center" vertical="center"/>
    </xf>
    <xf numFmtId="0" fontId="3" fillId="0" borderId="4" xfId="0" applyFont="1" applyBorder="1" applyAlignment="1">
      <alignment horizontal="left" vertical="center"/>
    </xf>
    <xf numFmtId="14" fontId="62" fillId="0" borderId="4" xfId="0" applyNumberFormat="1" applyFont="1" applyBorder="1" applyAlignment="1">
      <alignment horizontal="center" vertical="center"/>
    </xf>
    <xf numFmtId="0" fontId="59" fillId="12" borderId="4" xfId="0" applyFont="1" applyFill="1" applyBorder="1" applyAlignment="1">
      <alignment horizontal="center" vertical="center"/>
    </xf>
    <xf numFmtId="0" fontId="60" fillId="12" borderId="4" xfId="0" applyFont="1" applyFill="1" applyBorder="1" applyAlignment="1">
      <alignment horizontal="center" vertical="center"/>
    </xf>
    <xf numFmtId="0" fontId="63" fillId="12" borderId="4" xfId="0" applyFont="1" applyFill="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2" fillId="0" borderId="0" xfId="0" applyNumberFormat="1" applyFont="1" applyAlignment="1">
      <alignment horizontal="center" vertical="center"/>
    </xf>
    <xf numFmtId="0" fontId="3" fillId="0" borderId="0" xfId="0" applyFont="1"/>
    <xf numFmtId="49" fontId="54" fillId="8" borderId="0" xfId="0" applyNumberFormat="1" applyFont="1" applyFill="1" applyAlignment="1">
      <alignment vertical="center"/>
    </xf>
    <xf numFmtId="0" fontId="65"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2"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2"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62" fillId="0" borderId="4" xfId="0" applyFont="1" applyBorder="1" applyAlignment="1">
      <alignment horizontal="center" vertical="center" wrapText="1"/>
    </xf>
    <xf numFmtId="0" fontId="6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8" fillId="0" borderId="0" xfId="0" applyFont="1" applyAlignment="1">
      <alignment horizontal="center" vertical="center"/>
    </xf>
    <xf numFmtId="14" fontId="68"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9" fillId="2" borderId="4" xfId="0" applyFont="1" applyFill="1" applyBorder="1" applyAlignment="1">
      <alignment horizontal="center"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9"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73"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0" fontId="21" fillId="0" borderId="4" xfId="0" applyFont="1" applyBorder="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75"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64" fillId="0" borderId="5" xfId="0" applyFont="1" applyBorder="1" applyAlignment="1">
      <alignment horizontal="center" vertical="center"/>
    </xf>
    <xf numFmtId="0" fontId="64"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76" fillId="0" borderId="0" xfId="0" applyNumberFormat="1" applyFont="1" applyAlignment="1">
      <alignment horizontal="center" vertical="center"/>
    </xf>
    <xf numFmtId="164" fontId="72" fillId="0" borderId="0" xfId="0" applyNumberFormat="1" applyFont="1" applyAlignment="1">
      <alignment horizontal="center" vertical="center"/>
    </xf>
    <xf numFmtId="0" fontId="76" fillId="6" borderId="0" xfId="0" applyFont="1" applyFill="1" applyAlignment="1">
      <alignment horizontal="center" vertical="center"/>
    </xf>
    <xf numFmtId="0" fontId="76" fillId="6" borderId="7" xfId="0" applyFont="1" applyFill="1" applyBorder="1" applyAlignment="1">
      <alignment horizontal="center" vertical="center"/>
    </xf>
    <xf numFmtId="0" fontId="7" fillId="6" borderId="0" xfId="0" applyFont="1" applyFill="1" applyAlignment="1">
      <alignment horizontal="center" vertical="center"/>
    </xf>
    <xf numFmtId="0" fontId="76"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77"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1" fontId="13" fillId="0" borderId="0" xfId="0" applyNumberFormat="1" applyFont="1" applyAlignment="1">
      <alignment horizontal="center" vertical="center"/>
    </xf>
    <xf numFmtId="0" fontId="13"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71" fillId="0" borderId="4" xfId="0" applyFont="1" applyBorder="1" applyAlignment="1">
      <alignment horizontal="center" vertical="center"/>
    </xf>
    <xf numFmtId="0" fontId="78" fillId="0" borderId="4" xfId="0" applyFont="1" applyBorder="1" applyAlignment="1">
      <alignment horizontal="center" vertical="center"/>
    </xf>
    <xf numFmtId="0" fontId="79" fillId="0" borderId="4" xfId="0" applyFont="1" applyBorder="1" applyAlignment="1">
      <alignment horizontal="center" vertical="center"/>
    </xf>
    <xf numFmtId="0" fontId="15" fillId="0" borderId="4" xfId="0" applyFont="1" applyBorder="1" applyAlignment="1">
      <alignment horizontal="center" vertical="center" wrapText="1"/>
    </xf>
    <xf numFmtId="0" fontId="80"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62"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62" fillId="0" borderId="0" xfId="0" applyNumberFormat="1" applyFont="1" applyAlignment="1">
      <alignment horizontal="center" vertical="center"/>
    </xf>
    <xf numFmtId="49" fontId="1" fillId="8" borderId="0" xfId="0" applyNumberFormat="1" applyFont="1" applyFill="1" applyAlignment="1">
      <alignment vertical="center"/>
    </xf>
    <xf numFmtId="0" fontId="61"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53" fillId="0" borderId="0" xfId="0" applyFont="1" applyAlignment="1">
      <alignment horizontal="center" vertical="center"/>
    </xf>
    <xf numFmtId="49" fontId="1" fillId="21" borderId="0" xfId="0" applyNumberFormat="1" applyFont="1" applyFill="1" applyAlignment="1">
      <alignment vertical="center"/>
    </xf>
    <xf numFmtId="0" fontId="11" fillId="21" borderId="0" xfId="0" applyFont="1" applyFill="1" applyAlignment="1">
      <alignment vertical="center"/>
    </xf>
    <xf numFmtId="49" fontId="64" fillId="21" borderId="0" xfId="0" applyNumberFormat="1" applyFont="1" applyFill="1" applyAlignment="1">
      <alignment vertical="center"/>
    </xf>
    <xf numFmtId="14" fontId="15" fillId="21" borderId="0" xfId="0" applyNumberFormat="1" applyFont="1" applyFill="1" applyAlignment="1">
      <alignment horizontal="center" vertical="center"/>
    </xf>
    <xf numFmtId="14" fontId="64" fillId="21" borderId="0" xfId="0" applyNumberFormat="1" applyFont="1" applyFill="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2"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4"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4"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2" fillId="0" borderId="0" xfId="0" applyFont="1" applyAlignment="1">
      <alignment horizontal="center" vertical="center" wrapText="1"/>
    </xf>
    <xf numFmtId="0" fontId="54"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53" fillId="0" borderId="8" xfId="0" applyFont="1" applyBorder="1" applyAlignment="1">
      <alignment horizontal="center" vertical="center"/>
    </xf>
    <xf numFmtId="14" fontId="36" fillId="20" borderId="4" xfId="0" applyNumberFormat="1" applyFont="1" applyFill="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41" fillId="0" borderId="4" xfId="0" applyFont="1" applyBorder="1" applyAlignment="1">
      <alignment horizontal="center" vertical="center" wrapText="1"/>
    </xf>
    <xf numFmtId="0" fontId="15" fillId="0" borderId="0" xfId="0" applyFont="1" applyAlignment="1">
      <alignment horizontal="center" vertical="center"/>
    </xf>
    <xf numFmtId="1" fontId="14" fillId="0" borderId="0" xfId="0" applyNumberFormat="1"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18" fillId="0" borderId="8" xfId="0" applyFont="1" applyBorder="1" applyAlignment="1">
      <alignment horizontal="center" vertical="center"/>
    </xf>
    <xf numFmtId="0" fontId="4" fillId="0" borderId="8" xfId="0" applyFont="1" applyBorder="1" applyAlignment="1">
      <alignment horizontal="center" vertical="center"/>
    </xf>
    <xf numFmtId="0" fontId="2"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5" fillId="0" borderId="4" xfId="0" applyFont="1" applyBorder="1" applyAlignment="1">
      <alignment vertical="center"/>
    </xf>
    <xf numFmtId="49" fontId="23" fillId="0" borderId="0" xfId="0" applyNumberFormat="1" applyFont="1" applyAlignment="1">
      <alignment horizontal="center" vertical="center"/>
    </xf>
    <xf numFmtId="14" fontId="93"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2" fillId="0" borderId="0" xfId="0" applyNumberFormat="1" applyFont="1" applyAlignment="1">
      <alignment horizontal="center" vertical="center" wrapText="1"/>
    </xf>
    <xf numFmtId="0" fontId="94"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64"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95" fillId="0" borderId="0" xfId="0" applyFont="1" applyAlignment="1">
      <alignment horizontal="center" vertical="center"/>
    </xf>
    <xf numFmtId="49" fontId="74"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6" fillId="0" borderId="0" xfId="0" applyFont="1" applyAlignment="1">
      <alignment horizontal="center" vertical="center"/>
    </xf>
    <xf numFmtId="0" fontId="85" fillId="21" borderId="0" xfId="0" applyFont="1" applyFill="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6" fillId="0" borderId="4" xfId="0" applyNumberFormat="1" applyFont="1" applyBorder="1" applyAlignment="1">
      <alignment horizontal="center" vertical="center"/>
    </xf>
    <xf numFmtId="49" fontId="46"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59" fillId="25" borderId="4" xfId="0" applyFont="1" applyFill="1" applyBorder="1" applyAlignment="1">
      <alignment horizontal="center" vertical="center"/>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8" fillId="3" borderId="1" xfId="0" applyFont="1" applyFill="1" applyBorder="1" applyAlignment="1">
      <alignment horizontal="left" vertical="center"/>
    </xf>
    <xf numFmtId="0" fontId="48" fillId="3" borderId="2" xfId="0" applyFont="1" applyFill="1" applyBorder="1" applyAlignment="1">
      <alignment horizontal="left" vertical="center"/>
    </xf>
    <xf numFmtId="0" fontId="91"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165" fontId="40" fillId="0" borderId="4" xfId="0" applyNumberFormat="1" applyFont="1" applyBorder="1" applyAlignment="1">
      <alignment horizontal="center" vertical="center" wrapText="1"/>
    </xf>
    <xf numFmtId="14" fontId="5" fillId="0" borderId="6" xfId="0" applyNumberFormat="1" applyFont="1" applyBorder="1" applyAlignment="1">
      <alignment horizontal="center" vertical="center"/>
    </xf>
    <xf numFmtId="0" fontId="101" fillId="0" borderId="0" xfId="0" applyFont="1" applyAlignment="1">
      <alignment vertical="center"/>
    </xf>
    <xf numFmtId="49" fontId="102" fillId="0" borderId="0" xfId="0" applyNumberFormat="1" applyFont="1" applyAlignment="1">
      <alignment horizontal="center" vertical="center" wrapText="1"/>
    </xf>
    <xf numFmtId="0" fontId="103" fillId="0" borderId="4" xfId="0" applyFont="1" applyBorder="1" applyAlignment="1">
      <alignment horizontal="center" vertical="center"/>
    </xf>
    <xf numFmtId="0" fontId="104" fillId="0" borderId="0" xfId="0" applyFont="1" applyAlignment="1">
      <alignment horizontal="center" vertical="center"/>
    </xf>
    <xf numFmtId="165" fontId="99" fillId="0" borderId="4" xfId="0" applyNumberFormat="1" applyFont="1" applyBorder="1" applyAlignment="1">
      <alignment horizontal="center" vertical="center" wrapText="1"/>
    </xf>
    <xf numFmtId="0" fontId="59" fillId="0" borderId="4" xfId="1" applyFont="1" applyBorder="1" applyAlignment="1">
      <alignment horizontal="center" vertical="center"/>
    </xf>
    <xf numFmtId="0" fontId="59" fillId="0" borderId="4" xfId="0" applyFont="1" applyBorder="1" applyAlignment="1">
      <alignment horizontal="center" vertical="center" wrapText="1"/>
    </xf>
    <xf numFmtId="1" fontId="15" fillId="0" borderId="0" xfId="0" applyNumberFormat="1" applyFont="1" applyAlignment="1">
      <alignment horizontal="center" vertical="center"/>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0" fontId="106" fillId="20" borderId="4" xfId="0" applyFont="1" applyFill="1" applyBorder="1" applyAlignment="1">
      <alignment horizontal="center" vertical="center"/>
    </xf>
    <xf numFmtId="0" fontId="20" fillId="0" borderId="0" xfId="0" applyFont="1" applyAlignment="1">
      <alignment horizontal="center" vertical="center" wrapText="1"/>
    </xf>
    <xf numFmtId="14" fontId="15" fillId="24" borderId="0" xfId="0" applyNumberFormat="1" applyFont="1" applyFill="1" applyAlignment="1">
      <alignment horizontal="center" vertical="center"/>
    </xf>
    <xf numFmtId="14" fontId="15" fillId="19" borderId="0" xfId="0" applyNumberFormat="1" applyFont="1" applyFill="1" applyAlignment="1">
      <alignment horizontal="center" vertical="center"/>
    </xf>
    <xf numFmtId="14" fontId="108" fillId="0" borderId="4" xfId="0" applyNumberFormat="1" applyFont="1" applyBorder="1" applyAlignment="1">
      <alignment horizontal="center" vertical="center"/>
    </xf>
    <xf numFmtId="49" fontId="109" fillId="0" borderId="4" xfId="0" applyNumberFormat="1" applyFont="1" applyBorder="1" applyAlignment="1">
      <alignment horizontal="center" vertical="center" wrapText="1"/>
    </xf>
    <xf numFmtId="1" fontId="107" fillId="0" borderId="4" xfId="0" applyNumberFormat="1" applyFont="1" applyBorder="1" applyAlignment="1">
      <alignment horizontal="center" vertical="center"/>
    </xf>
    <xf numFmtId="14" fontId="106" fillId="0" borderId="4" xfId="0" applyNumberFormat="1" applyFont="1" applyBorder="1" applyAlignment="1">
      <alignment horizontal="center" vertical="center"/>
    </xf>
    <xf numFmtId="0" fontId="106" fillId="0" borderId="4" xfId="0" applyFont="1" applyBorder="1" applyAlignment="1">
      <alignment horizontal="center" vertical="center"/>
    </xf>
    <xf numFmtId="0" fontId="110" fillId="0" borderId="4" xfId="0" applyFont="1" applyBorder="1" applyAlignment="1">
      <alignment horizontal="center" vertical="center"/>
    </xf>
    <xf numFmtId="0" fontId="111" fillId="0" borderId="0" xfId="0" applyFont="1" applyAlignment="1">
      <alignment horizontal="center" vertical="center"/>
    </xf>
    <xf numFmtId="0" fontId="112" fillId="0" borderId="0" xfId="0" applyFont="1" applyAlignment="1">
      <alignment vertical="center"/>
    </xf>
    <xf numFmtId="0" fontId="62" fillId="15" borderId="4" xfId="0" applyFont="1" applyFill="1" applyBorder="1" applyAlignment="1">
      <alignment horizontal="center" vertical="center" wrapText="1"/>
    </xf>
    <xf numFmtId="14" fontId="15" fillId="30" borderId="0" xfId="0" applyNumberFormat="1" applyFont="1" applyFill="1" applyAlignment="1">
      <alignment horizontal="center" vertical="center"/>
    </xf>
    <xf numFmtId="0" fontId="42"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5"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62" fillId="0" borderId="1" xfId="0" applyNumberFormat="1" applyFont="1" applyBorder="1" applyAlignment="1">
      <alignment horizontal="left" vertical="center"/>
    </xf>
    <xf numFmtId="49" fontId="40" fillId="0" borderId="3"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9"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62"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102" fillId="0" borderId="4" xfId="0" applyNumberFormat="1" applyFont="1" applyBorder="1" applyAlignment="1">
      <alignment horizontal="center" vertical="center"/>
    </xf>
    <xf numFmtId="0" fontId="99" fillId="0" borderId="4" xfId="0" applyFont="1" applyBorder="1" applyAlignment="1">
      <alignment horizontal="center" vertical="center"/>
    </xf>
    <xf numFmtId="0" fontId="102"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98" fillId="0" borderId="4" xfId="0" applyNumberFormat="1" applyFont="1" applyBorder="1" applyAlignment="1">
      <alignment horizontal="center" vertical="center"/>
    </xf>
    <xf numFmtId="49" fontId="115" fillId="0" borderId="4" xfId="0" applyNumberFormat="1" applyFont="1" applyBorder="1" applyAlignment="1">
      <alignment horizontal="center" vertical="center" wrapText="1"/>
    </xf>
    <xf numFmtId="49" fontId="112" fillId="0" borderId="4" xfId="3" applyNumberFormat="1" applyFont="1" applyBorder="1" applyAlignment="1">
      <alignment horizontal="center" vertical="center"/>
    </xf>
    <xf numFmtId="49" fontId="112"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62" fillId="0" borderId="4" xfId="0" applyFont="1" applyBorder="1" applyAlignment="1">
      <alignment horizontal="center" vertical="center"/>
    </xf>
    <xf numFmtId="49" fontId="62"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62" fillId="0" borderId="0" xfId="0" applyNumberFormat="1" applyFont="1" applyAlignment="1">
      <alignment horizontal="center" vertical="center"/>
    </xf>
    <xf numFmtId="49" fontId="62" fillId="16" borderId="4" xfId="0" applyNumberFormat="1" applyFont="1" applyFill="1" applyBorder="1" applyAlignment="1">
      <alignment horizontal="center" vertical="center" wrapText="1"/>
    </xf>
    <xf numFmtId="49" fontId="62"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88" fillId="0" borderId="4" xfId="0" applyFont="1" applyBorder="1" applyAlignment="1">
      <alignment horizontal="center" vertical="center" wrapText="1"/>
    </xf>
    <xf numFmtId="49" fontId="88"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46" fillId="0" borderId="0" xfId="0" applyNumberFormat="1" applyFont="1" applyAlignment="1">
      <alignment horizontal="center" vertical="center"/>
    </xf>
    <xf numFmtId="49" fontId="50" fillId="0" borderId="0" xfId="0" applyNumberFormat="1" applyFont="1" applyAlignment="1">
      <alignment vertical="center"/>
    </xf>
    <xf numFmtId="49" fontId="85" fillId="0" borderId="0" xfId="0" applyNumberFormat="1" applyFont="1" applyAlignment="1">
      <alignment horizontal="center" vertical="center"/>
    </xf>
    <xf numFmtId="14" fontId="42" fillId="0" borderId="4" xfId="0" applyNumberFormat="1" applyFont="1" applyBorder="1" applyAlignment="1">
      <alignment horizontal="center" vertical="center" wrapText="1"/>
    </xf>
    <xf numFmtId="14" fontId="42" fillId="0" borderId="4" xfId="1" applyNumberFormat="1" applyFont="1" applyBorder="1" applyAlignment="1">
      <alignment horizontal="center" vertical="center" wrapText="1"/>
    </xf>
    <xf numFmtId="49" fontId="74" fillId="21" borderId="0" xfId="0" applyNumberFormat="1" applyFont="1" applyFill="1" applyAlignment="1">
      <alignment vertical="center"/>
    </xf>
    <xf numFmtId="49" fontId="62" fillId="8" borderId="0" xfId="0" applyNumberFormat="1" applyFont="1" applyFill="1" applyAlignment="1">
      <alignment vertical="center"/>
    </xf>
    <xf numFmtId="49" fontId="74" fillId="24" borderId="0" xfId="0" applyNumberFormat="1" applyFont="1" applyFill="1" applyAlignment="1">
      <alignment vertical="center"/>
    </xf>
    <xf numFmtId="49" fontId="62" fillId="8" borderId="0" xfId="0" applyNumberFormat="1" applyFont="1" applyFill="1" applyAlignment="1">
      <alignment horizontal="center" vertical="center"/>
    </xf>
    <xf numFmtId="49" fontId="74" fillId="24"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2" fillId="0" borderId="0" xfId="0" applyNumberFormat="1" applyFont="1"/>
    <xf numFmtId="49" fontId="6" fillId="0" borderId="3" xfId="0" applyNumberFormat="1" applyFont="1" applyBorder="1" applyAlignment="1">
      <alignment horizontal="center" vertical="center" wrapText="1"/>
    </xf>
    <xf numFmtId="0" fontId="84" fillId="21" borderId="0" xfId="0" applyFont="1" applyFill="1" applyAlignment="1">
      <alignment vertical="center"/>
    </xf>
    <xf numFmtId="0" fontId="42" fillId="0" borderId="0" xfId="0" applyFont="1"/>
    <xf numFmtId="0" fontId="42" fillId="8" borderId="0" xfId="0" applyFont="1" applyFill="1" applyAlignment="1">
      <alignment vertical="center"/>
    </xf>
    <xf numFmtId="0" fontId="74" fillId="21" borderId="0" xfId="0" applyFont="1" applyFill="1" applyAlignment="1">
      <alignment horizontal="center" vertical="center"/>
    </xf>
    <xf numFmtId="0" fontId="37" fillId="0" borderId="4" xfId="0" applyFont="1" applyBorder="1" applyAlignment="1">
      <alignment horizontal="center" vertical="center"/>
    </xf>
    <xf numFmtId="49" fontId="62" fillId="0" borderId="0" xfId="0" applyNumberFormat="1" applyFont="1"/>
    <xf numFmtId="14" fontId="31" fillId="21" borderId="0" xfId="0" applyNumberFormat="1" applyFont="1" applyFill="1" applyAlignment="1">
      <alignment horizontal="center" vertical="center"/>
    </xf>
    <xf numFmtId="14" fontId="62" fillId="0" borderId="0" xfId="0" applyNumberFormat="1" applyFont="1"/>
    <xf numFmtId="14" fontId="93" fillId="8" borderId="0" xfId="0" applyNumberFormat="1" applyFont="1" applyFill="1" applyAlignment="1">
      <alignment horizontal="center" vertical="center"/>
    </xf>
    <xf numFmtId="0" fontId="74" fillId="0" borderId="0" xfId="0" applyFont="1" applyAlignment="1">
      <alignment horizontal="left" vertical="center" wrapText="1"/>
    </xf>
    <xf numFmtId="0" fontId="62" fillId="0" borderId="0" xfId="0" applyFont="1" applyAlignment="1">
      <alignment horizontal="left" vertical="center" wrapText="1"/>
    </xf>
    <xf numFmtId="0" fontId="62"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71" fillId="0" borderId="2" xfId="0" applyFont="1" applyBorder="1" applyAlignment="1">
      <alignment horizontal="center" vertical="center"/>
    </xf>
    <xf numFmtId="1" fontId="11" fillId="0" borderId="4" xfId="0" applyNumberFormat="1" applyFont="1" applyBorder="1" applyAlignment="1">
      <alignment horizontal="center" vertical="center"/>
    </xf>
    <xf numFmtId="1" fontId="11"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18" fillId="0" borderId="4" xfId="2" applyNumberFormat="1" applyFont="1" applyBorder="1" applyAlignment="1">
      <alignment horizontal="center" vertical="center"/>
    </xf>
    <xf numFmtId="14" fontId="119"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4" fillId="20" borderId="0" xfId="0" applyNumberFormat="1" applyFont="1" applyFill="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103" fillId="0" borderId="0" xfId="0" applyFont="1" applyAlignment="1">
      <alignment horizontal="center" vertical="center"/>
    </xf>
    <xf numFmtId="165" fontId="99" fillId="0" borderId="0" xfId="0" applyNumberFormat="1" applyFont="1" applyAlignment="1">
      <alignment horizontal="center" vertical="center" wrapText="1"/>
    </xf>
    <xf numFmtId="49" fontId="116"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5" fillId="0" borderId="4" xfId="0" applyNumberFormat="1" applyFont="1" applyBorder="1" applyAlignment="1">
      <alignment horizontal="center" vertical="center"/>
    </xf>
    <xf numFmtId="49" fontId="45"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21"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5" fillId="0" borderId="4" xfId="0" applyNumberFormat="1" applyFont="1" applyBorder="1" applyAlignment="1">
      <alignment horizontal="center" vertical="center"/>
    </xf>
    <xf numFmtId="14" fontId="45"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22" fillId="0" borderId="4" xfId="0" applyNumberFormat="1" applyFont="1" applyBorder="1" applyAlignment="1">
      <alignment horizontal="center" vertical="center"/>
    </xf>
    <xf numFmtId="14" fontId="45"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5" fillId="0" borderId="0" xfId="0" applyNumberFormat="1" applyFont="1" applyAlignment="1">
      <alignment horizontal="center" vertical="center"/>
    </xf>
    <xf numFmtId="14" fontId="120"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24" fillId="0" borderId="4" xfId="2" applyNumberFormat="1" applyFont="1" applyBorder="1" applyAlignment="1">
      <alignment horizontal="center" vertical="center"/>
    </xf>
    <xf numFmtId="14" fontId="45"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112" fillId="0" borderId="4" xfId="0" applyFont="1" applyBorder="1" applyAlignment="1">
      <alignment horizontal="center" vertical="center"/>
    </xf>
    <xf numFmtId="0" fontId="37" fillId="0" borderId="4" xfId="0" applyFont="1" applyBorder="1" applyAlignment="1">
      <alignment horizontal="center" vertical="center" wrapText="1"/>
    </xf>
    <xf numFmtId="0" fontId="116" fillId="0" borderId="4" xfId="0" applyFont="1" applyBorder="1" applyAlignment="1">
      <alignment horizontal="center" vertical="center"/>
    </xf>
    <xf numFmtId="0" fontId="125" fillId="33" borderId="4" xfId="0" applyFont="1" applyFill="1" applyBorder="1" applyAlignment="1">
      <alignment horizontal="center" vertical="center" wrapText="1"/>
    </xf>
    <xf numFmtId="0" fontId="125" fillId="33" borderId="4" xfId="0" applyFont="1" applyFill="1" applyBorder="1" applyAlignment="1">
      <alignment horizontal="center" vertical="center"/>
    </xf>
    <xf numFmtId="0" fontId="125" fillId="32" borderId="4" xfId="0" applyFont="1" applyFill="1" applyBorder="1" applyAlignment="1">
      <alignment horizontal="center" vertical="center" wrapText="1"/>
    </xf>
    <xf numFmtId="0" fontId="125" fillId="4" borderId="4" xfId="0" applyFont="1" applyFill="1" applyBorder="1" applyAlignment="1">
      <alignment horizontal="center" vertical="center" wrapText="1"/>
    </xf>
    <xf numFmtId="0" fontId="125" fillId="27" borderId="4" xfId="0" applyFont="1" applyFill="1" applyBorder="1" applyAlignment="1">
      <alignment horizontal="center" vertical="center" wrapText="1"/>
    </xf>
    <xf numFmtId="0" fontId="126" fillId="0" borderId="4" xfId="0" applyFont="1" applyBorder="1" applyAlignment="1">
      <alignment horizontal="center" vertical="center" wrapText="1"/>
    </xf>
    <xf numFmtId="0" fontId="125" fillId="0" borderId="0" xfId="0" applyFont="1" applyAlignment="1">
      <alignment horizontal="center" vertical="center" wrapText="1"/>
    </xf>
    <xf numFmtId="0" fontId="32" fillId="0" borderId="4" xfId="1" applyFont="1" applyBorder="1" applyAlignment="1">
      <alignment horizontal="center" vertical="center"/>
    </xf>
    <xf numFmtId="0" fontId="32" fillId="0" borderId="4" xfId="1" applyFont="1" applyBorder="1" applyAlignment="1">
      <alignment horizontal="center" vertical="center" wrapText="1"/>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62" fillId="0" borderId="4" xfId="0" applyFont="1" applyBorder="1" applyAlignment="1">
      <alignment horizontal="left" vertical="center"/>
    </xf>
    <xf numFmtId="0" fontId="37" fillId="0" borderId="0" xfId="0" applyFont="1"/>
    <xf numFmtId="0" fontId="127" fillId="0" borderId="0" xfId="0" applyFont="1" applyAlignment="1">
      <alignment horizontal="center" vertical="center"/>
    </xf>
    <xf numFmtId="0" fontId="128"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74" fillId="0" borderId="4" xfId="0" applyFont="1" applyBorder="1" applyAlignment="1">
      <alignment horizontal="left" vertical="center"/>
    </xf>
    <xf numFmtId="0" fontId="74" fillId="0" borderId="4" xfId="0" applyFont="1" applyBorder="1" applyAlignment="1">
      <alignment horizontal="left" vertical="center" wrapText="1"/>
    </xf>
    <xf numFmtId="0" fontId="125" fillId="27" borderId="4" xfId="0" applyFont="1" applyFill="1" applyBorder="1" applyAlignment="1">
      <alignment horizontal="center" vertical="center"/>
    </xf>
    <xf numFmtId="0" fontId="125"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29" fillId="0" borderId="0" xfId="0" applyFont="1" applyAlignment="1">
      <alignment horizontal="center" vertical="center"/>
    </xf>
    <xf numFmtId="0" fontId="130"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25" fillId="28" borderId="4" xfId="0" applyFont="1" applyFill="1" applyBorder="1" applyAlignment="1">
      <alignment horizontal="center" vertical="center" wrapText="1"/>
    </xf>
    <xf numFmtId="0" fontId="125" fillId="5" borderId="4" xfId="0" applyFont="1" applyFill="1" applyBorder="1" applyAlignment="1">
      <alignment horizontal="center" vertical="center"/>
    </xf>
    <xf numFmtId="0" fontId="125" fillId="29" borderId="4" xfId="0" applyFont="1" applyFill="1" applyBorder="1" applyAlignment="1">
      <alignment horizontal="center" vertical="center"/>
    </xf>
    <xf numFmtId="0" fontId="121"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16"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0" fontId="125" fillId="2" borderId="4" xfId="0" applyFont="1" applyFill="1" applyBorder="1" applyAlignment="1">
      <alignment horizontal="center" vertical="center" wrapText="1"/>
    </xf>
    <xf numFmtId="164" fontId="2" fillId="0" borderId="0" xfId="0" applyNumberFormat="1" applyFont="1" applyAlignment="1">
      <alignment horizontal="center" vertical="center" wrapText="1"/>
    </xf>
    <xf numFmtId="14" fontId="131" fillId="0" borderId="0" xfId="0" applyNumberFormat="1" applyFont="1" applyAlignment="1">
      <alignment horizontal="center" vertical="center"/>
    </xf>
    <xf numFmtId="0" fontId="125" fillId="7" borderId="4" xfId="0" applyFont="1" applyFill="1" applyBorder="1" applyAlignment="1">
      <alignment horizontal="center" vertical="center" wrapText="1"/>
    </xf>
    <xf numFmtId="49" fontId="126" fillId="32" borderId="4" xfId="0" applyNumberFormat="1" applyFont="1" applyFill="1" applyBorder="1" applyAlignment="1">
      <alignment horizontal="center" vertical="center" wrapText="1"/>
    </xf>
    <xf numFmtId="0" fontId="126" fillId="0" borderId="0" xfId="0" applyFont="1" applyAlignment="1">
      <alignment horizontal="center" vertical="center"/>
    </xf>
    <xf numFmtId="14" fontId="62" fillId="0" borderId="4" xfId="2" applyNumberFormat="1" applyFont="1" applyBorder="1" applyAlignment="1">
      <alignment horizontal="center" vertical="center"/>
    </xf>
    <xf numFmtId="14" fontId="37" fillId="0" borderId="0" xfId="0" applyNumberFormat="1" applyFont="1" applyAlignment="1">
      <alignment vertical="center"/>
    </xf>
    <xf numFmtId="14" fontId="115" fillId="0" borderId="4" xfId="2" applyNumberFormat="1" applyFont="1" applyBorder="1" applyAlignment="1">
      <alignment horizontal="center" vertical="center"/>
    </xf>
    <xf numFmtId="49" fontId="125" fillId="23" borderId="4" xfId="0" applyNumberFormat="1" applyFont="1" applyFill="1" applyBorder="1" applyAlignment="1">
      <alignment horizontal="center" vertical="center" wrapText="1"/>
    </xf>
    <xf numFmtId="0" fontId="125"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8" fillId="0" borderId="7" xfId="0" applyFont="1" applyBorder="1" applyAlignment="1">
      <alignment horizontal="center" vertical="center"/>
    </xf>
    <xf numFmtId="0" fontId="3" fillId="0" borderId="3" xfId="0" applyFont="1" applyBorder="1" applyAlignment="1">
      <alignment horizontal="center" vertical="center" wrapText="1"/>
    </xf>
    <xf numFmtId="0" fontId="126" fillId="0" borderId="0" xfId="0" applyFont="1" applyAlignment="1">
      <alignment horizontal="center" vertical="center" wrapText="1"/>
    </xf>
    <xf numFmtId="49" fontId="132" fillId="20" borderId="4" xfId="0" applyNumberFormat="1" applyFont="1" applyFill="1" applyBorder="1" applyAlignment="1">
      <alignment horizontal="center" vertical="center" wrapText="1"/>
    </xf>
    <xf numFmtId="0" fontId="4" fillId="0" borderId="0" xfId="1" applyFont="1" applyAlignment="1">
      <alignment horizontal="center" vertical="center"/>
    </xf>
    <xf numFmtId="0" fontId="130"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74" fillId="0" borderId="4" xfId="0" applyFont="1" applyBorder="1" applyAlignment="1">
      <alignment horizontal="center" vertical="center"/>
    </xf>
    <xf numFmtId="0" fontId="74"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49" fontId="83" fillId="21" borderId="0" xfId="0" applyNumberFormat="1" applyFont="1" applyFill="1" applyAlignment="1">
      <alignment vertical="center"/>
    </xf>
    <xf numFmtId="49" fontId="83" fillId="24" borderId="0" xfId="0" applyNumberFormat="1" applyFont="1" applyFill="1" applyAlignment="1">
      <alignment vertical="center"/>
    </xf>
    <xf numFmtId="49" fontId="83" fillId="30" borderId="0" xfId="0" applyNumberFormat="1" applyFont="1" applyFill="1" applyAlignment="1">
      <alignment vertical="center"/>
    </xf>
    <xf numFmtId="49" fontId="83" fillId="19" borderId="0" xfId="0" applyNumberFormat="1" applyFont="1" applyFill="1" applyAlignment="1">
      <alignment vertical="center"/>
    </xf>
    <xf numFmtId="1" fontId="5" fillId="20" borderId="3" xfId="0" applyNumberFormat="1" applyFont="1" applyFill="1" applyBorder="1" applyAlignment="1">
      <alignment horizontal="center" vertical="center"/>
    </xf>
    <xf numFmtId="14" fontId="32" fillId="21" borderId="4" xfId="0" applyNumberFormat="1" applyFont="1" applyFill="1" applyBorder="1" applyAlignment="1">
      <alignment horizontal="center" vertical="center" wrapText="1"/>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33" fillId="24" borderId="0" xfId="0" applyFont="1" applyFill="1" applyAlignment="1">
      <alignment vertical="center"/>
    </xf>
    <xf numFmtId="0" fontId="8" fillId="24" borderId="0" xfId="0" applyFont="1" applyFill="1" applyAlignment="1">
      <alignment vertical="center"/>
    </xf>
    <xf numFmtId="0" fontId="62"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76" fillId="0" borderId="0" xfId="0" applyFont="1" applyAlignment="1">
      <alignment horizontal="center" vertical="center"/>
    </xf>
    <xf numFmtId="0" fontId="108" fillId="0" borderId="4" xfId="0" applyFont="1" applyBorder="1" applyAlignment="1">
      <alignment horizontal="left" vertical="center"/>
    </xf>
    <xf numFmtId="0" fontId="35" fillId="0" borderId="0" xfId="0" applyFont="1" applyAlignment="1">
      <alignment vertical="center"/>
    </xf>
    <xf numFmtId="0" fontId="0" fillId="0" borderId="4" xfId="0" applyBorder="1" applyAlignment="1">
      <alignment vertical="center" wrapText="1"/>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5" fillId="24" borderId="0" xfId="0" applyFont="1" applyFill="1" applyAlignment="1">
      <alignment vertical="center"/>
    </xf>
    <xf numFmtId="14" fontId="136" fillId="21" borderId="0" xfId="0" applyNumberFormat="1" applyFont="1" applyFill="1" applyAlignment="1">
      <alignment horizontal="center" vertical="center"/>
    </xf>
    <xf numFmtId="14" fontId="136" fillId="24" borderId="0" xfId="0" applyNumberFormat="1" applyFont="1" applyFill="1" applyAlignment="1">
      <alignment horizontal="center" vertical="center"/>
    </xf>
    <xf numFmtId="14" fontId="131" fillId="8" borderId="0" xfId="0" applyNumberFormat="1" applyFont="1" applyFill="1" applyAlignment="1">
      <alignment horizontal="center" vertical="center"/>
    </xf>
    <xf numFmtId="14" fontId="136" fillId="30" borderId="0" xfId="0" applyNumberFormat="1" applyFont="1" applyFill="1" applyAlignment="1">
      <alignment horizontal="center" vertical="center"/>
    </xf>
    <xf numFmtId="14" fontId="136" fillId="19"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7" fillId="21" borderId="0" xfId="0" applyNumberFormat="1" applyFont="1" applyFill="1" applyAlignment="1">
      <alignment horizontal="center" vertical="center"/>
    </xf>
    <xf numFmtId="14" fontId="7" fillId="24" borderId="0" xfId="0" applyNumberFormat="1" applyFont="1" applyFill="1" applyAlignment="1">
      <alignment horizontal="center" vertical="center"/>
    </xf>
    <xf numFmtId="14" fontId="3" fillId="8" borderId="0" xfId="0" applyNumberFormat="1" applyFont="1" applyFill="1" applyAlignment="1">
      <alignment horizontal="center" vertical="center"/>
    </xf>
    <xf numFmtId="14" fontId="7" fillId="30" borderId="0" xfId="0" applyNumberFormat="1" applyFont="1" applyFill="1" applyAlignment="1">
      <alignment horizontal="center" vertical="center"/>
    </xf>
    <xf numFmtId="14" fontId="7" fillId="19"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11" fillId="21" borderId="0" xfId="0" applyNumberFormat="1" applyFont="1" applyFill="1" applyAlignment="1">
      <alignment vertical="center"/>
    </xf>
    <xf numFmtId="49" fontId="11" fillId="24" borderId="0" xfId="0" applyNumberFormat="1" applyFont="1" applyFill="1" applyAlignment="1">
      <alignment vertical="center"/>
    </xf>
    <xf numFmtId="49" fontId="8" fillId="8" borderId="0" xfId="0" applyNumberFormat="1" applyFont="1" applyFill="1" applyAlignment="1">
      <alignment vertical="center"/>
    </xf>
    <xf numFmtId="49" fontId="11" fillId="30" borderId="0" xfId="0" applyNumberFormat="1" applyFont="1" applyFill="1" applyAlignment="1">
      <alignment vertical="center"/>
    </xf>
    <xf numFmtId="49" fontId="11" fillId="19" borderId="0" xfId="0" applyNumberFormat="1" applyFont="1" applyFill="1" applyAlignment="1">
      <alignment vertical="center"/>
    </xf>
    <xf numFmtId="0" fontId="62"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62" fillId="13" borderId="4" xfId="0" applyFont="1" applyFill="1" applyBorder="1" applyAlignment="1">
      <alignment horizontal="center" vertical="center" wrapText="1"/>
    </xf>
    <xf numFmtId="0" fontId="62" fillId="14" borderId="4" xfId="0" applyFont="1" applyFill="1" applyBorder="1" applyAlignment="1">
      <alignment horizontal="center" vertical="center" wrapText="1"/>
    </xf>
    <xf numFmtId="0" fontId="62" fillId="12" borderId="4" xfId="0" applyFont="1" applyFill="1" applyBorder="1" applyAlignment="1">
      <alignment horizontal="center" vertical="center" wrapText="1"/>
    </xf>
    <xf numFmtId="49" fontId="74" fillId="0" borderId="0" xfId="0" applyNumberFormat="1" applyFont="1" applyAlignment="1">
      <alignment vertical="center"/>
    </xf>
    <xf numFmtId="49" fontId="74" fillId="21" borderId="0" xfId="0" applyNumberFormat="1" applyFont="1" applyFill="1" applyAlignment="1">
      <alignment horizontal="center" vertical="center"/>
    </xf>
    <xf numFmtId="0" fontId="115" fillId="0" borderId="4" xfId="0" applyFont="1" applyBorder="1" applyAlignment="1">
      <alignment horizontal="center" vertical="center" wrapText="1"/>
    </xf>
    <xf numFmtId="49" fontId="74" fillId="30" borderId="0" xfId="0" applyNumberFormat="1" applyFont="1" applyFill="1" applyAlignment="1">
      <alignment horizontal="center" vertical="center"/>
    </xf>
    <xf numFmtId="49" fontId="74" fillId="19" borderId="0" xfId="0" applyNumberFormat="1" applyFont="1" applyFill="1" applyAlignment="1">
      <alignment horizontal="center" vertical="center"/>
    </xf>
    <xf numFmtId="49" fontId="112" fillId="0" borderId="4" xfId="0" applyNumberFormat="1" applyFont="1" applyBorder="1" applyAlignment="1">
      <alignment horizontal="center" vertical="center" wrapText="1"/>
    </xf>
    <xf numFmtId="49" fontId="119" fillId="0" borderId="4" xfId="0" applyNumberFormat="1" applyFont="1" applyBorder="1" applyAlignment="1">
      <alignment horizontal="center" vertical="center" wrapText="1"/>
    </xf>
    <xf numFmtId="49" fontId="101"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17" fillId="0" borderId="4" xfId="0" applyNumberFormat="1" applyFont="1" applyBorder="1" applyAlignment="1">
      <alignment horizontal="center" vertical="center"/>
    </xf>
    <xf numFmtId="0" fontId="140" fillId="20" borderId="4" xfId="0" applyFont="1" applyFill="1" applyBorder="1" applyAlignment="1">
      <alignment horizontal="center" vertical="center"/>
    </xf>
    <xf numFmtId="0" fontId="8" fillId="0" borderId="4" xfId="0" applyFont="1" applyBorder="1" applyAlignment="1">
      <alignment horizontal="center" vertical="center"/>
    </xf>
    <xf numFmtId="0" fontId="125" fillId="0" borderId="4" xfId="0" applyFont="1" applyBorder="1" applyAlignment="1">
      <alignment horizontal="center" vertical="center" wrapText="1"/>
    </xf>
    <xf numFmtId="0" fontId="125" fillId="0" borderId="4" xfId="1" applyFont="1" applyBorder="1" applyAlignment="1">
      <alignment horizontal="center" vertical="center" wrapText="1"/>
    </xf>
    <xf numFmtId="0" fontId="125" fillId="0" borderId="4" xfId="0" applyFont="1" applyBorder="1" applyAlignment="1">
      <alignment horizontal="center" vertical="center"/>
    </xf>
    <xf numFmtId="14" fontId="125" fillId="0" borderId="4" xfId="0" applyNumberFormat="1" applyFont="1" applyBorder="1" applyAlignment="1">
      <alignment horizontal="center" vertical="center" wrapText="1"/>
    </xf>
    <xf numFmtId="49" fontId="125" fillId="0" borderId="4" xfId="0" applyNumberFormat="1" applyFont="1" applyBorder="1" applyAlignment="1">
      <alignment horizontal="center" vertical="center" wrapText="1"/>
    </xf>
    <xf numFmtId="14" fontId="101" fillId="0" borderId="4" xfId="3" applyNumberFormat="1" applyFont="1" applyBorder="1" applyAlignment="1">
      <alignment horizontal="center" vertical="center"/>
    </xf>
    <xf numFmtId="0" fontId="119" fillId="0" borderId="4" xfId="0" applyFont="1" applyBorder="1" applyAlignment="1">
      <alignment horizontal="center" vertical="center" wrapText="1"/>
    </xf>
    <xf numFmtId="14" fontId="21" fillId="0" borderId="0" xfId="0" applyNumberFormat="1" applyFont="1" applyAlignment="1">
      <alignment horizontal="left" vertical="center"/>
    </xf>
    <xf numFmtId="0" fontId="125"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23"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135" fillId="0" borderId="4" xfId="4" applyNumberFormat="1" applyFill="1" applyBorder="1" applyAlignment="1">
      <alignment horizontal="center" vertical="center" wrapText="1"/>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0" fontId="70" fillId="0" borderId="4" xfId="0" applyFont="1" applyBorder="1" applyAlignment="1">
      <alignment horizontal="center"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62" fillId="0" borderId="11" xfId="0" applyFont="1" applyBorder="1" applyAlignment="1">
      <alignment vertical="center"/>
    </xf>
    <xf numFmtId="49" fontId="8" fillId="0" borderId="3" xfId="2" applyNumberFormat="1" applyFont="1" applyBorder="1" applyAlignment="1">
      <alignment horizontal="center" vertical="center"/>
    </xf>
    <xf numFmtId="14" fontId="101" fillId="0" borderId="3" xfId="3" applyNumberFormat="1" applyFont="1" applyBorder="1" applyAlignment="1">
      <alignment horizontal="center" vertical="center"/>
    </xf>
    <xf numFmtId="0" fontId="0" fillId="0" borderId="4" xfId="0" applyBorder="1" applyAlignment="1">
      <alignment horizontal="left" vertical="center"/>
    </xf>
    <xf numFmtId="49" fontId="126" fillId="0" borderId="4" xfId="0" applyNumberFormat="1" applyFont="1" applyBorder="1" applyAlignment="1">
      <alignment horizontal="center" vertical="center" wrapText="1"/>
    </xf>
    <xf numFmtId="49" fontId="132" fillId="0" borderId="4" xfId="0" applyNumberFormat="1" applyFont="1" applyBorder="1" applyAlignment="1">
      <alignment horizontal="center" vertical="center" wrapText="1"/>
    </xf>
    <xf numFmtId="0" fontId="140" fillId="0" borderId="4" xfId="0" applyFont="1" applyBorder="1" applyAlignment="1">
      <alignment horizontal="center" vertical="center"/>
    </xf>
    <xf numFmtId="0" fontId="92" fillId="0" borderId="4" xfId="0" applyFont="1" applyBorder="1" applyAlignment="1">
      <alignment horizontal="center" vertical="center"/>
    </xf>
    <xf numFmtId="0" fontId="4" fillId="20" borderId="0" xfId="0" applyFont="1" applyFill="1" applyAlignment="1">
      <alignment horizontal="left" vertical="center"/>
    </xf>
    <xf numFmtId="0" fontId="4" fillId="20" borderId="0" xfId="0" applyFont="1" applyFill="1" applyAlignment="1">
      <alignment vertical="center"/>
    </xf>
    <xf numFmtId="14" fontId="5" fillId="20" borderId="0" xfId="0" applyNumberFormat="1" applyFont="1" applyFill="1" applyAlignment="1">
      <alignment vertical="center"/>
    </xf>
    <xf numFmtId="49" fontId="5" fillId="20" borderId="0" xfId="0" applyNumberFormat="1" applyFont="1" applyFill="1" applyAlignment="1">
      <alignment horizontal="center" vertical="center"/>
    </xf>
    <xf numFmtId="49" fontId="69" fillId="0" borderId="0" xfId="0" applyNumberFormat="1" applyFont="1" applyAlignment="1">
      <alignment horizontal="center" vertical="center" wrapText="1"/>
    </xf>
    <xf numFmtId="0" fontId="0" fillId="0" borderId="0" xfId="0" applyAlignment="1">
      <alignment vertical="center"/>
    </xf>
    <xf numFmtId="0" fontId="125" fillId="20" borderId="4" xfId="0" applyFont="1" applyFill="1" applyBorder="1" applyAlignment="1">
      <alignment horizontal="center" vertical="center" wrapText="1"/>
    </xf>
    <xf numFmtId="0" fontId="125" fillId="20" borderId="4" xfId="0" applyFont="1" applyFill="1" applyBorder="1" applyAlignment="1">
      <alignment horizontal="center" vertical="center"/>
    </xf>
    <xf numFmtId="0" fontId="125" fillId="8" borderId="4" xfId="0" applyFont="1" applyFill="1" applyBorder="1" applyAlignment="1">
      <alignment horizontal="center" vertical="center" wrapText="1"/>
    </xf>
    <xf numFmtId="0" fontId="125" fillId="24" borderId="4" xfId="0" applyFont="1" applyFill="1" applyBorder="1" applyAlignment="1">
      <alignment horizontal="center" vertical="center" wrapText="1"/>
    </xf>
    <xf numFmtId="0" fontId="120" fillId="0" borderId="4" xfId="0" applyFont="1" applyBorder="1" applyAlignment="1">
      <alignment horizontal="center" vertical="center" wrapText="1"/>
    </xf>
    <xf numFmtId="0" fontId="4" fillId="22" borderId="4" xfId="0" applyFont="1" applyFill="1" applyBorder="1" applyAlignment="1">
      <alignment vertical="center"/>
    </xf>
    <xf numFmtId="0" fontId="8" fillId="21" borderId="0" xfId="0" applyFont="1" applyFill="1" applyAlignment="1">
      <alignment vertical="center"/>
    </xf>
    <xf numFmtId="49" fontId="6" fillId="21" borderId="0" xfId="0" applyNumberFormat="1" applyFont="1" applyFill="1" applyAlignment="1">
      <alignment vertical="center"/>
    </xf>
    <xf numFmtId="14" fontId="51"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62" fillId="21" borderId="0" xfId="0" applyNumberFormat="1" applyFont="1" applyFill="1" applyAlignment="1">
      <alignment vertical="center"/>
    </xf>
    <xf numFmtId="0" fontId="62" fillId="21" borderId="0" xfId="0" applyFont="1" applyFill="1" applyAlignment="1">
      <alignment horizontal="center" vertical="center"/>
    </xf>
    <xf numFmtId="0" fontId="46"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42" fillId="12" borderId="4" xfId="0" applyFont="1" applyFill="1" applyBorder="1" applyAlignment="1">
      <alignment horizontal="center" vertical="center"/>
    </xf>
    <xf numFmtId="0" fontId="52" fillId="0" borderId="0" xfId="0" applyFont="1" applyAlignment="1">
      <alignment horizontal="center" vertical="center"/>
    </xf>
    <xf numFmtId="49" fontId="54" fillId="19" borderId="0" xfId="0" applyNumberFormat="1" applyFont="1" applyFill="1" applyAlignment="1">
      <alignment vertical="center"/>
    </xf>
    <xf numFmtId="49" fontId="139" fillId="19" borderId="0" xfId="0" applyNumberFormat="1" applyFont="1" applyFill="1" applyAlignment="1">
      <alignment vertical="center"/>
    </xf>
    <xf numFmtId="49" fontId="137" fillId="19" borderId="0" xfId="0" applyNumberFormat="1" applyFont="1" applyFill="1" applyAlignment="1">
      <alignment horizontal="center" vertical="center"/>
    </xf>
    <xf numFmtId="14" fontId="51"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62" fillId="19" borderId="0" xfId="0" applyNumberFormat="1" applyFont="1" applyFill="1" applyAlignment="1">
      <alignment horizontal="center" vertical="center"/>
    </xf>
    <xf numFmtId="0" fontId="54" fillId="24" borderId="0" xfId="0" applyFont="1" applyFill="1" applyAlignment="1">
      <alignment vertical="center"/>
    </xf>
    <xf numFmtId="49" fontId="6" fillId="24" borderId="0" xfId="0" applyNumberFormat="1" applyFont="1" applyFill="1" applyAlignment="1">
      <alignment vertical="center"/>
    </xf>
    <xf numFmtId="14" fontId="51"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62" fillId="24" borderId="0" xfId="0" applyNumberFormat="1" applyFont="1" applyFill="1" applyAlignment="1">
      <alignment vertical="center"/>
    </xf>
    <xf numFmtId="49" fontId="62" fillId="24" borderId="0" xfId="0" applyNumberFormat="1" applyFont="1" applyFill="1" applyAlignment="1">
      <alignment horizontal="center" vertical="center"/>
    </xf>
    <xf numFmtId="49" fontId="46" fillId="24" borderId="0" xfId="0" applyNumberFormat="1" applyFont="1" applyFill="1" applyAlignment="1">
      <alignment horizontal="center" vertical="center"/>
    </xf>
    <xf numFmtId="49" fontId="6" fillId="8" borderId="0" xfId="0" applyNumberFormat="1" applyFont="1" applyFill="1" applyAlignment="1">
      <alignment vertical="center"/>
    </xf>
    <xf numFmtId="0" fontId="43" fillId="25" borderId="4" xfId="0" applyFont="1" applyFill="1" applyBorder="1" applyAlignment="1">
      <alignment horizontal="center" vertical="center"/>
    </xf>
    <xf numFmtId="0" fontId="44"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43"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4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00"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32" fillId="0" borderId="0" xfId="0" applyFont="1"/>
    <xf numFmtId="0" fontId="36" fillId="0" borderId="0" xfId="0" applyFont="1" applyAlignment="1">
      <alignment horizontal="center"/>
    </xf>
    <xf numFmtId="49" fontId="91" fillId="0" borderId="4" xfId="0" applyNumberFormat="1" applyFont="1" applyBorder="1" applyAlignment="1">
      <alignment horizontal="center" vertical="center" wrapText="1"/>
    </xf>
    <xf numFmtId="49" fontId="62"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164" fontId="36" fillId="0" borderId="4" xfId="0" applyNumberFormat="1" applyFont="1" applyBorder="1" applyAlignment="1">
      <alignment horizontal="center" vertical="center" wrapText="1"/>
    </xf>
    <xf numFmtId="0" fontId="9" fillId="0" borderId="4" xfId="0" applyFont="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left" vertical="center"/>
    </xf>
    <xf numFmtId="14" fontId="9" fillId="0" borderId="0" xfId="0" applyNumberFormat="1" applyFont="1" applyAlignment="1">
      <alignment horizontal="left" vertical="center"/>
    </xf>
    <xf numFmtId="0" fontId="2" fillId="0" borderId="0" xfId="0" applyFont="1" applyAlignment="1">
      <alignment horizontal="left" vertical="center"/>
    </xf>
    <xf numFmtId="0" fontId="4" fillId="0" borderId="6" xfId="0" applyFont="1" applyBorder="1" applyAlignment="1">
      <alignment vertical="center"/>
    </xf>
    <xf numFmtId="0" fontId="37" fillId="0" borderId="6" xfId="0" applyFont="1" applyBorder="1" applyAlignment="1">
      <alignment vertical="center"/>
    </xf>
    <xf numFmtId="14" fontId="45" fillId="0" borderId="6" xfId="2" applyNumberFormat="1" applyFont="1" applyBorder="1" applyAlignment="1">
      <alignment horizontal="center" vertical="center"/>
    </xf>
    <xf numFmtId="49" fontId="23" fillId="0" borderId="6" xfId="0" applyNumberFormat="1" applyFont="1" applyBorder="1" applyAlignment="1">
      <alignment horizontal="center" vertical="center" wrapText="1"/>
    </xf>
    <xf numFmtId="14" fontId="4"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49" fontId="126"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112" fillId="0" borderId="6" xfId="0" applyFont="1" applyBorder="1" applyAlignment="1">
      <alignment horizontal="center" vertical="center"/>
    </xf>
    <xf numFmtId="14" fontId="45"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49" fontId="36" fillId="0" borderId="6" xfId="0" applyNumberFormat="1" applyFont="1" applyBorder="1" applyAlignment="1">
      <alignment horizontal="center" vertical="center"/>
    </xf>
    <xf numFmtId="0" fontId="4" fillId="0" borderId="6" xfId="0" applyFont="1" applyBorder="1" applyAlignment="1">
      <alignment horizontal="left" vertical="center" wrapText="1"/>
    </xf>
    <xf numFmtId="14" fontId="36" fillId="0" borderId="6" xfId="0" applyNumberFormat="1" applyFont="1" applyBorder="1" applyAlignment="1">
      <alignment horizontal="center" vertical="center"/>
    </xf>
    <xf numFmtId="0" fontId="43" fillId="0" borderId="6" xfId="0" applyFont="1" applyBorder="1" applyAlignment="1">
      <alignment horizontal="center" vertical="center"/>
    </xf>
    <xf numFmtId="0" fontId="43" fillId="0" borderId="6" xfId="0" applyFont="1" applyBorder="1" applyAlignment="1">
      <alignment horizontal="center" vertical="center" wrapText="1"/>
    </xf>
    <xf numFmtId="0" fontId="43" fillId="12" borderId="6" xfId="0" applyFont="1" applyFill="1" applyBorder="1" applyAlignment="1">
      <alignment horizontal="center" vertical="center"/>
    </xf>
    <xf numFmtId="0" fontId="44" fillId="0" borderId="6" xfId="0" applyFont="1" applyBorder="1" applyAlignment="1">
      <alignment horizontal="center" vertical="center"/>
    </xf>
    <xf numFmtId="0" fontId="44" fillId="12" borderId="6" xfId="0" applyFont="1" applyFill="1" applyBorder="1" applyAlignment="1">
      <alignment horizontal="center" vertical="center"/>
    </xf>
    <xf numFmtId="0" fontId="144"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64" fillId="21" borderId="0" xfId="0" applyNumberFormat="1" applyFont="1" applyFill="1" applyAlignment="1">
      <alignment horizontal="center" vertical="center"/>
    </xf>
    <xf numFmtId="49" fontId="64" fillId="24" borderId="0" xfId="0" applyNumberFormat="1" applyFont="1" applyFill="1" applyAlignment="1">
      <alignment horizontal="center" vertical="center"/>
    </xf>
    <xf numFmtId="49" fontId="40" fillId="8" borderId="0" xfId="0" applyNumberFormat="1" applyFont="1" applyFill="1" applyAlignment="1">
      <alignment horizontal="center" vertical="center"/>
    </xf>
    <xf numFmtId="49" fontId="64" fillId="19"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9" fillId="0" borderId="4" xfId="0" applyNumberFormat="1" applyFont="1" applyBorder="1" applyAlignment="1">
      <alignment horizontal="center" vertical="center" wrapText="1"/>
    </xf>
    <xf numFmtId="49" fontId="64" fillId="30"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44"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4" fillId="19" borderId="0" xfId="0" applyNumberFormat="1" applyFont="1" applyFill="1" applyAlignment="1">
      <alignment horizontal="center" vertical="center"/>
    </xf>
    <xf numFmtId="49" fontId="54" fillId="21" borderId="0" xfId="0" applyNumberFormat="1" applyFont="1" applyFill="1" applyAlignment="1">
      <alignment horizontal="center" vertical="center"/>
    </xf>
    <xf numFmtId="49" fontId="54" fillId="24" borderId="0" xfId="0" applyNumberFormat="1" applyFont="1" applyFill="1" applyAlignment="1">
      <alignment horizontal="center" vertical="center"/>
    </xf>
    <xf numFmtId="49" fontId="54" fillId="8" borderId="0" xfId="0" applyNumberFormat="1" applyFont="1" applyFill="1" applyAlignment="1">
      <alignment horizontal="center" vertical="center"/>
    </xf>
    <xf numFmtId="14" fontId="146" fillId="0" borderId="4" xfId="0" applyNumberFormat="1" applyFont="1" applyBorder="1" applyAlignment="1">
      <alignment horizontal="center" vertical="center" wrapText="1"/>
    </xf>
    <xf numFmtId="49" fontId="147" fillId="30" borderId="4" xfId="0" applyNumberFormat="1" applyFont="1" applyFill="1" applyBorder="1" applyAlignment="1">
      <alignment horizontal="center" vertical="center" wrapText="1"/>
    </xf>
    <xf numFmtId="49" fontId="145" fillId="0" borderId="4" xfId="0" applyNumberFormat="1" applyFont="1" applyBorder="1" applyAlignment="1">
      <alignment horizontal="center" vertical="center" wrapText="1"/>
    </xf>
    <xf numFmtId="49" fontId="145" fillId="0" borderId="0" xfId="0" applyNumberFormat="1" applyFont="1" applyAlignment="1">
      <alignment horizontal="center" vertical="center" wrapText="1"/>
    </xf>
    <xf numFmtId="49" fontId="145" fillId="0" borderId="0" xfId="0" applyNumberFormat="1" applyFont="1" applyAlignment="1">
      <alignment horizontal="center" vertical="center"/>
    </xf>
    <xf numFmtId="49" fontId="14" fillId="21" borderId="0" xfId="0" applyNumberFormat="1" applyFont="1" applyFill="1" applyAlignment="1">
      <alignment horizontal="center" vertical="center"/>
    </xf>
    <xf numFmtId="49" fontId="145" fillId="0" borderId="3" xfId="0" applyNumberFormat="1" applyFont="1" applyBorder="1" applyAlignment="1">
      <alignment horizontal="center" vertical="center" wrapText="1"/>
    </xf>
    <xf numFmtId="49" fontId="14" fillId="24" borderId="0" xfId="0" applyNumberFormat="1" applyFont="1" applyFill="1" applyAlignment="1">
      <alignment horizontal="center" vertical="center"/>
    </xf>
    <xf numFmtId="49" fontId="145" fillId="0" borderId="3" xfId="4" applyNumberFormat="1" applyFont="1" applyBorder="1" applyAlignment="1">
      <alignment horizontal="center" vertical="center" wrapText="1"/>
    </xf>
    <xf numFmtId="49" fontId="145" fillId="0" borderId="14" xfId="0" applyNumberFormat="1" applyFont="1" applyBorder="1" applyAlignment="1">
      <alignment horizontal="center" vertical="center" wrapText="1"/>
    </xf>
    <xf numFmtId="49" fontId="145" fillId="8" borderId="0" xfId="0" applyNumberFormat="1" applyFont="1" applyFill="1" applyAlignment="1">
      <alignment horizontal="center" vertical="center"/>
    </xf>
    <xf numFmtId="49" fontId="14" fillId="0" borderId="3" xfId="0" applyNumberFormat="1" applyFont="1" applyBorder="1" applyAlignment="1">
      <alignment horizontal="center" vertical="center" wrapText="1"/>
    </xf>
    <xf numFmtId="49" fontId="14" fillId="19" borderId="0" xfId="0" applyNumberFormat="1" applyFont="1" applyFill="1" applyAlignment="1">
      <alignment horizontal="center" vertical="center"/>
    </xf>
    <xf numFmtId="49" fontId="145" fillId="24" borderId="0" xfId="0" applyNumberFormat="1" applyFont="1" applyFill="1" applyAlignment="1">
      <alignment horizontal="center" vertical="center"/>
    </xf>
    <xf numFmtId="49" fontId="14" fillId="30" borderId="0" xfId="0" applyNumberFormat="1" applyFont="1" applyFill="1" applyAlignment="1">
      <alignment horizontal="center" vertical="center"/>
    </xf>
    <xf numFmtId="0" fontId="148" fillId="0" borderId="12" xfId="0" applyFont="1" applyBorder="1" applyAlignment="1">
      <alignment horizontal="center" vertical="center" wrapText="1"/>
    </xf>
    <xf numFmtId="0" fontId="149" fillId="0" borderId="0" xfId="0" applyFont="1" applyAlignment="1">
      <alignment horizontal="center"/>
    </xf>
    <xf numFmtId="49" fontId="150" fillId="19" borderId="0" xfId="0" applyNumberFormat="1" applyFont="1" applyFill="1" applyAlignment="1">
      <alignment horizontal="center" vertical="center"/>
    </xf>
    <xf numFmtId="14" fontId="151" fillId="0" borderId="4" xfId="0" applyNumberFormat="1" applyFont="1" applyBorder="1" applyAlignment="1">
      <alignment horizontal="center" vertical="center" wrapText="1"/>
    </xf>
    <xf numFmtId="0" fontId="150" fillId="21" borderId="0" xfId="0" applyFont="1" applyFill="1" applyAlignment="1">
      <alignment horizontal="center" vertical="center"/>
    </xf>
    <xf numFmtId="14" fontId="152" fillId="0" borderId="4" xfId="0" applyNumberFormat="1" applyFont="1" applyBorder="1" applyAlignment="1">
      <alignment horizontal="center" vertical="center"/>
    </xf>
    <xf numFmtId="0" fontId="150" fillId="24" borderId="0" xfId="0" applyFont="1" applyFill="1" applyAlignment="1">
      <alignment horizontal="center" vertical="center"/>
    </xf>
    <xf numFmtId="14" fontId="152" fillId="0" borderId="2" xfId="0" applyNumberFormat="1" applyFont="1" applyBorder="1" applyAlignment="1">
      <alignment horizontal="center" vertical="center"/>
    </xf>
    <xf numFmtId="0" fontId="150" fillId="8" borderId="0" xfId="0" applyFont="1" applyFill="1" applyAlignment="1">
      <alignment horizontal="center" vertical="center"/>
    </xf>
    <xf numFmtId="14" fontId="152" fillId="0" borderId="4" xfId="0" applyNumberFormat="1" applyFont="1" applyBorder="1" applyAlignment="1">
      <alignment horizontal="center" vertical="center" wrapText="1"/>
    </xf>
    <xf numFmtId="14" fontId="153" fillId="0" borderId="4" xfId="0" applyNumberFormat="1" applyFont="1" applyBorder="1" applyAlignment="1">
      <alignment horizontal="center" vertical="center" wrapText="1"/>
    </xf>
    <xf numFmtId="14" fontId="146" fillId="0" borderId="3" xfId="0" applyNumberFormat="1" applyFont="1" applyBorder="1" applyAlignment="1">
      <alignment horizontal="center" vertical="center" wrapText="1"/>
    </xf>
    <xf numFmtId="14" fontId="152" fillId="0" borderId="3" xfId="0" applyNumberFormat="1" applyFont="1" applyBorder="1" applyAlignment="1">
      <alignment horizontal="center" vertical="center" wrapText="1"/>
    </xf>
    <xf numFmtId="49" fontId="153" fillId="30" borderId="4" xfId="0" applyNumberFormat="1" applyFont="1" applyFill="1" applyBorder="1" applyAlignment="1">
      <alignment horizontal="center" vertical="center" wrapText="1"/>
    </xf>
    <xf numFmtId="14" fontId="93"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0" fontId="5" fillId="3" borderId="5" xfId="0" applyFont="1" applyFill="1" applyBorder="1" applyAlignment="1">
      <alignment horizontal="left" vertical="center"/>
    </xf>
    <xf numFmtId="0" fontId="5" fillId="3" borderId="7" xfId="0" applyFont="1" applyFill="1" applyBorder="1" applyAlignment="1">
      <alignment horizontal="left" vertical="center"/>
    </xf>
    <xf numFmtId="0" fontId="5" fillId="3" borderId="15" xfId="0" applyFont="1" applyFill="1" applyBorder="1" applyAlignment="1">
      <alignment horizontal="left" vertical="center"/>
    </xf>
    <xf numFmtId="0" fontId="125" fillId="32" borderId="4" xfId="0"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65"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5" fillId="0" borderId="0" xfId="0" applyFont="1" applyAlignment="1">
      <alignment horizontal="center" vertical="center"/>
    </xf>
    <xf numFmtId="0" fontId="112" fillId="0" borderId="0" xfId="0" applyFont="1" applyAlignment="1">
      <alignment horizontal="center" vertical="center"/>
    </xf>
    <xf numFmtId="0" fontId="74" fillId="0" borderId="0" xfId="0" applyFont="1" applyAlignment="1">
      <alignment horizontal="center" vertical="center"/>
    </xf>
    <xf numFmtId="49" fontId="36" fillId="0" borderId="16" xfId="0" applyNumberFormat="1" applyFont="1" applyBorder="1" applyAlignment="1">
      <alignment horizontal="center" vertical="center"/>
    </xf>
    <xf numFmtId="14" fontId="35" fillId="0" borderId="16"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44" fillId="36" borderId="4" xfId="0" applyFont="1" applyFill="1" applyBorder="1" applyAlignment="1">
      <alignment horizontal="center" vertical="center" wrapText="1"/>
    </xf>
    <xf numFmtId="49" fontId="35" fillId="0" borderId="17" xfId="0" applyNumberFormat="1" applyFont="1" applyBorder="1" applyAlignment="1">
      <alignment horizontal="center" vertical="center" wrapText="1"/>
    </xf>
    <xf numFmtId="0" fontId="144" fillId="0" borderId="16" xfId="0" applyFont="1" applyBorder="1" applyAlignment="1">
      <alignment horizontal="center" vertical="center" wrapText="1"/>
    </xf>
    <xf numFmtId="0" fontId="4" fillId="0" borderId="16" xfId="0" applyFont="1" applyBorder="1" applyAlignment="1">
      <alignment vertical="center"/>
    </xf>
    <xf numFmtId="0" fontId="112" fillId="0" borderId="16" xfId="0" applyFont="1" applyBorder="1" applyAlignment="1">
      <alignment horizontal="center" vertical="center"/>
    </xf>
    <xf numFmtId="14" fontId="32" fillId="0" borderId="16" xfId="0" applyNumberFormat="1" applyFont="1" applyBorder="1" applyAlignment="1">
      <alignment horizontal="center" vertical="center"/>
    </xf>
    <xf numFmtId="14" fontId="36" fillId="0" borderId="16" xfId="0" applyNumberFormat="1" applyFont="1" applyBorder="1" applyAlignment="1">
      <alignment horizontal="center" vertical="center"/>
    </xf>
    <xf numFmtId="49" fontId="37" fillId="0" borderId="16" xfId="0" applyNumberFormat="1" applyFont="1" applyBorder="1" applyAlignment="1">
      <alignment horizontal="center" vertical="center" wrapText="1"/>
    </xf>
    <xf numFmtId="14" fontId="4" fillId="0" borderId="16"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16" fillId="0" borderId="16" xfId="0" applyNumberFormat="1" applyFont="1" applyBorder="1" applyAlignment="1">
      <alignment horizontal="center" vertical="center"/>
    </xf>
    <xf numFmtId="0" fontId="6" fillId="0" borderId="16" xfId="0" applyFont="1" applyBorder="1" applyAlignment="1">
      <alignment horizontal="center" vertical="center"/>
    </xf>
    <xf numFmtId="49" fontId="36" fillId="0" borderId="16" xfId="0" applyNumberFormat="1" applyFont="1" applyBorder="1" applyAlignment="1">
      <alignment horizontal="center" vertical="center" wrapText="1"/>
    </xf>
    <xf numFmtId="0" fontId="4" fillId="0" borderId="16" xfId="0" applyFont="1" applyBorder="1" applyAlignment="1">
      <alignment horizontal="left" vertical="center" wrapText="1"/>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3" fillId="12" borderId="16" xfId="0" applyFont="1" applyFill="1" applyBorder="1" applyAlignment="1">
      <alignment horizontal="center" vertical="center"/>
    </xf>
    <xf numFmtId="0" fontId="44" fillId="0" borderId="16" xfId="0" applyFont="1" applyBorder="1" applyAlignment="1">
      <alignment horizontal="center" vertical="center"/>
    </xf>
    <xf numFmtId="0" fontId="44" fillId="12" borderId="16" xfId="0" applyFont="1" applyFill="1" applyBorder="1" applyAlignment="1">
      <alignment horizontal="center" vertical="center"/>
    </xf>
    <xf numFmtId="49" fontId="154" fillId="0" borderId="16" xfId="4" applyNumberFormat="1" applyFont="1" applyBorder="1" applyAlignment="1">
      <alignment horizontal="center" vertical="center" wrapText="1"/>
    </xf>
    <xf numFmtId="49" fontId="154" fillId="0" borderId="4" xfId="4" applyNumberFormat="1" applyFont="1" applyBorder="1" applyAlignment="1">
      <alignment horizontal="center" vertical="center" wrapText="1"/>
    </xf>
    <xf numFmtId="0" fontId="154" fillId="0" borderId="4" xfId="4" applyFont="1" applyBorder="1" applyAlignment="1">
      <alignment horizontal="center" vertical="center" wrapText="1"/>
    </xf>
    <xf numFmtId="0" fontId="154" fillId="0" borderId="4" xfId="0" applyFont="1" applyBorder="1" applyAlignment="1">
      <alignment horizontal="center" vertical="center" wrapText="1"/>
    </xf>
    <xf numFmtId="49" fontId="154" fillId="0" borderId="16" xfId="0" applyNumberFormat="1" applyFont="1" applyBorder="1" applyAlignment="1">
      <alignment horizontal="center" vertical="center" wrapText="1"/>
    </xf>
    <xf numFmtId="49" fontId="154" fillId="0" borderId="3" xfId="4" applyNumberFormat="1" applyFont="1" applyBorder="1" applyAlignment="1">
      <alignment horizontal="center" vertical="center" wrapText="1"/>
    </xf>
    <xf numFmtId="0" fontId="154" fillId="0" borderId="4" xfId="4" applyFont="1" applyBorder="1" applyAlignment="1">
      <alignment horizontal="center" vertical="center"/>
    </xf>
    <xf numFmtId="49" fontId="154" fillId="0" borderId="4" xfId="0" applyNumberFormat="1" applyFont="1" applyBorder="1" applyAlignment="1">
      <alignment horizontal="center" vertical="center" wrapText="1"/>
    </xf>
    <xf numFmtId="14" fontId="154" fillId="0" borderId="4" xfId="4" applyNumberFormat="1" applyFont="1" applyBorder="1" applyAlignment="1">
      <alignment horizontal="center" vertical="center" wrapText="1"/>
    </xf>
    <xf numFmtId="14" fontId="154" fillId="0" borderId="4" xfId="4" applyNumberFormat="1" applyFont="1" applyFill="1" applyBorder="1" applyAlignment="1">
      <alignment horizontal="center" vertical="center" wrapText="1"/>
    </xf>
    <xf numFmtId="14" fontId="154" fillId="0" borderId="4" xfId="4" applyNumberFormat="1" applyFont="1" applyFill="1" applyBorder="1" applyAlignment="1">
      <alignment horizontal="center" vertical="center"/>
    </xf>
    <xf numFmtId="14" fontId="154" fillId="0" borderId="4" xfId="4" applyNumberFormat="1" applyFont="1" applyBorder="1" applyAlignment="1">
      <alignment horizontal="center" vertical="center"/>
    </xf>
    <xf numFmtId="0" fontId="154" fillId="0" borderId="12" xfId="0" applyFont="1" applyBorder="1" applyAlignment="1">
      <alignment horizontal="center" vertical="center" wrapText="1"/>
    </xf>
    <xf numFmtId="0" fontId="5" fillId="0" borderId="16" xfId="0" applyFont="1" applyBorder="1" applyAlignment="1">
      <alignment horizontal="center" vertical="center"/>
    </xf>
    <xf numFmtId="1" fontId="5" fillId="0" borderId="16" xfId="0" applyNumberFormat="1" applyFont="1" applyBorder="1" applyAlignment="1">
      <alignment horizontal="center" vertical="center"/>
    </xf>
    <xf numFmtId="1" fontId="5" fillId="20" borderId="16" xfId="0" applyNumberFormat="1" applyFont="1" applyFill="1" applyBorder="1" applyAlignment="1">
      <alignment horizontal="center" vertical="center"/>
    </xf>
    <xf numFmtId="0" fontId="13" fillId="0" borderId="16" xfId="0" applyFont="1" applyBorder="1" applyAlignment="1">
      <alignment horizontal="center" vertical="center"/>
    </xf>
    <xf numFmtId="0" fontId="14" fillId="0" borderId="16" xfId="0" applyFont="1" applyBorder="1" applyAlignment="1">
      <alignment horizontal="center" vertical="center"/>
    </xf>
    <xf numFmtId="14" fontId="5" fillId="0" borderId="16" xfId="0" applyNumberFormat="1" applyFont="1" applyBorder="1" applyAlignment="1">
      <alignment horizontal="center" vertical="center"/>
    </xf>
    <xf numFmtId="0" fontId="2" fillId="0" borderId="16" xfId="0" applyFont="1" applyBorder="1" applyAlignment="1">
      <alignment horizontal="center" vertical="center"/>
    </xf>
    <xf numFmtId="0" fontId="15" fillId="0" borderId="16" xfId="0" applyFont="1" applyBorder="1" applyAlignment="1">
      <alignment horizontal="center" vertical="center"/>
    </xf>
    <xf numFmtId="14" fontId="10" fillId="0" borderId="16" xfId="0" applyNumberFormat="1" applyFont="1" applyBorder="1" applyAlignment="1">
      <alignment horizontal="center" vertical="center" wrapText="1"/>
    </xf>
    <xf numFmtId="0" fontId="2" fillId="0" borderId="16" xfId="0" applyFont="1" applyBorder="1" applyAlignment="1">
      <alignment vertical="center"/>
    </xf>
    <xf numFmtId="1" fontId="13" fillId="0" borderId="16"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5" fillId="0" borderId="16" xfId="0" applyNumberFormat="1" applyFont="1" applyBorder="1" applyAlignment="1">
      <alignment horizontal="center" vertical="center"/>
    </xf>
    <xf numFmtId="0" fontId="13" fillId="2" borderId="16" xfId="0" applyFont="1" applyFill="1" applyBorder="1" applyAlignment="1">
      <alignment horizontal="center" vertical="center"/>
    </xf>
    <xf numFmtId="0" fontId="9" fillId="2" borderId="16" xfId="0" applyFont="1" applyFill="1" applyBorder="1" applyAlignment="1">
      <alignment horizontal="center" vertical="center"/>
    </xf>
    <xf numFmtId="0" fontId="40" fillId="0" borderId="16" xfId="0" applyFont="1" applyBorder="1" applyAlignment="1">
      <alignment horizontal="center" vertical="center"/>
    </xf>
    <xf numFmtId="0" fontId="40" fillId="23" borderId="16" xfId="0" applyFont="1" applyFill="1" applyBorder="1" applyAlignment="1">
      <alignment horizontal="center" vertical="center"/>
    </xf>
    <xf numFmtId="0" fontId="38" fillId="0" borderId="16" xfId="0" applyFont="1" applyBorder="1" applyAlignment="1">
      <alignment horizontal="center" vertical="center"/>
    </xf>
    <xf numFmtId="0" fontId="62" fillId="0" borderId="16" xfId="0" applyFont="1" applyBorder="1" applyAlignment="1">
      <alignment horizontal="center" vertical="center"/>
    </xf>
    <xf numFmtId="0" fontId="64" fillId="0" borderId="16" xfId="0" applyFont="1" applyBorder="1" applyAlignment="1">
      <alignment horizontal="center" vertical="center"/>
    </xf>
    <xf numFmtId="0" fontId="3" fillId="0" borderId="16" xfId="0" applyFont="1" applyBorder="1" applyAlignment="1">
      <alignment horizontal="center" vertical="center"/>
    </xf>
    <xf numFmtId="0" fontId="3" fillId="23" borderId="16" xfId="0" applyFont="1" applyFill="1" applyBorder="1" applyAlignment="1">
      <alignment horizontal="center" vertical="center"/>
    </xf>
    <xf numFmtId="0" fontId="8" fillId="0" borderId="16" xfId="0" applyFont="1" applyBorder="1" applyAlignment="1">
      <alignment vertical="center"/>
    </xf>
    <xf numFmtId="0" fontId="103" fillId="0" borderId="16" xfId="0" applyFont="1" applyBorder="1" applyAlignment="1">
      <alignment horizontal="center" vertical="center"/>
    </xf>
    <xf numFmtId="49" fontId="39" fillId="0" borderId="17" xfId="0" applyNumberFormat="1" applyFont="1" applyBorder="1" applyAlignment="1">
      <alignment horizontal="center" vertical="center" wrapText="1"/>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0" fontId="4" fillId="0" borderId="18" xfId="0" applyFont="1" applyBorder="1" applyAlignment="1">
      <alignment horizontal="left" vertical="center"/>
    </xf>
    <xf numFmtId="0" fontId="4" fillId="0" borderId="18" xfId="0"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108" fillId="0" borderId="4" xfId="0" applyNumberFormat="1" applyFont="1" applyBorder="1" applyAlignment="1">
      <alignment horizontal="center" vertical="center"/>
    </xf>
    <xf numFmtId="1" fontId="37" fillId="0" borderId="16"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55" fillId="0" borderId="3" xfId="0" applyFont="1" applyBorder="1" applyAlignment="1">
      <alignment horizontal="center" vertical="center"/>
    </xf>
    <xf numFmtId="0" fontId="155" fillId="0" borderId="2" xfId="0" applyFont="1" applyBorder="1" applyAlignment="1">
      <alignment horizontal="center" vertical="center"/>
    </xf>
    <xf numFmtId="1" fontId="62" fillId="0" borderId="4" xfId="0" applyNumberFormat="1" applyFont="1" applyBorder="1" applyAlignment="1">
      <alignment horizontal="center" vertical="center"/>
    </xf>
    <xf numFmtId="1" fontId="62" fillId="0" borderId="3"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16"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49" fontId="156" fillId="0" borderId="4" xfId="4" applyNumberFormat="1" applyFont="1" applyBorder="1" applyAlignment="1">
      <alignment horizontal="center" vertical="center" wrapText="1"/>
    </xf>
    <xf numFmtId="0" fontId="154" fillId="0" borderId="16" xfId="0" applyFont="1" applyBorder="1" applyAlignment="1">
      <alignment horizontal="center" vertical="center" wrapText="1"/>
    </xf>
    <xf numFmtId="14" fontId="156" fillId="0" borderId="4" xfId="4" applyNumberFormat="1" applyFont="1" applyBorder="1" applyAlignment="1">
      <alignment horizontal="center" vertical="center" wrapText="1"/>
    </xf>
    <xf numFmtId="49" fontId="145" fillId="20" borderId="3" xfId="0" applyNumberFormat="1" applyFont="1" applyFill="1" applyBorder="1" applyAlignment="1">
      <alignment horizontal="center" vertical="center" wrapText="1"/>
    </xf>
    <xf numFmtId="0" fontId="125" fillId="0" borderId="1" xfId="0" applyFont="1" applyBorder="1" applyAlignment="1">
      <alignment horizontal="center" vertical="center" wrapText="1"/>
    </xf>
    <xf numFmtId="0" fontId="40" fillId="0" borderId="1" xfId="0" applyFont="1" applyBorder="1" applyAlignment="1">
      <alignment horizontal="center" vertical="center"/>
    </xf>
    <xf numFmtId="14" fontId="45" fillId="0" borderId="16" xfId="2" applyNumberFormat="1" applyFont="1" applyBorder="1" applyAlignment="1">
      <alignment horizontal="center" vertical="center"/>
    </xf>
    <xf numFmtId="14" fontId="40" fillId="0" borderId="16" xfId="2" applyNumberFormat="1" applyFont="1" applyBorder="1" applyAlignment="1">
      <alignment horizontal="center" vertical="center"/>
    </xf>
    <xf numFmtId="0" fontId="156" fillId="0" borderId="16" xfId="4" applyFont="1" applyBorder="1" applyAlignment="1">
      <alignment horizontal="center" vertical="center" wrapText="1"/>
    </xf>
    <xf numFmtId="49" fontId="8" fillId="0" borderId="16" xfId="2" applyNumberFormat="1" applyFont="1" applyBorder="1" applyAlignment="1">
      <alignment horizontal="center" vertical="center"/>
    </xf>
    <xf numFmtId="49" fontId="156" fillId="0" borderId="16" xfId="4" applyNumberFormat="1" applyFont="1" applyBorder="1" applyAlignment="1">
      <alignment horizontal="center" vertical="center" wrapText="1"/>
    </xf>
    <xf numFmtId="164" fontId="5" fillId="0" borderId="19" xfId="0" applyNumberFormat="1" applyFont="1" applyBorder="1" applyAlignment="1">
      <alignment horizontal="center" vertical="center"/>
    </xf>
    <xf numFmtId="0" fontId="125" fillId="33" borderId="16" xfId="0" applyFont="1" applyFill="1" applyBorder="1" applyAlignment="1">
      <alignment horizontal="center" vertical="center" wrapText="1"/>
    </xf>
    <xf numFmtId="0" fontId="125" fillId="0" borderId="16" xfId="0" applyFont="1" applyBorder="1" applyAlignment="1">
      <alignment horizontal="center" vertical="center" wrapText="1"/>
    </xf>
    <xf numFmtId="0" fontId="20" fillId="0" borderId="16" xfId="0" applyFont="1" applyBorder="1" applyAlignment="1">
      <alignment horizontal="center" vertical="center" wrapText="1"/>
    </xf>
    <xf numFmtId="1" fontId="107" fillId="0" borderId="16" xfId="0" applyNumberFormat="1" applyFont="1" applyBorder="1" applyAlignment="1">
      <alignment horizontal="center" vertical="center"/>
    </xf>
    <xf numFmtId="14" fontId="45" fillId="0" borderId="16" xfId="0" applyNumberFormat="1" applyFont="1" applyBorder="1" applyAlignment="1">
      <alignment horizontal="center" vertical="center"/>
    </xf>
    <xf numFmtId="49" fontId="8" fillId="0" borderId="16" xfId="0" applyNumberFormat="1" applyFont="1" applyBorder="1" applyAlignment="1">
      <alignment horizontal="center" vertical="center"/>
    </xf>
    <xf numFmtId="0" fontId="4" fillId="0" borderId="16" xfId="0" applyFont="1" applyBorder="1" applyAlignment="1">
      <alignment horizontal="left" vertical="center"/>
    </xf>
    <xf numFmtId="1" fontId="5" fillId="6" borderId="16" xfId="0" applyNumberFormat="1" applyFont="1" applyFill="1" applyBorder="1" applyAlignment="1">
      <alignment horizontal="center" vertical="center"/>
    </xf>
    <xf numFmtId="14" fontId="45" fillId="0" borderId="16" xfId="0" applyNumberFormat="1" applyFont="1" applyBorder="1" applyAlignment="1">
      <alignment horizontal="center" vertical="center" wrapText="1"/>
    </xf>
    <xf numFmtId="1" fontId="5" fillId="4" borderId="16" xfId="0" applyNumberFormat="1" applyFont="1" applyFill="1" applyBorder="1" applyAlignment="1">
      <alignment horizontal="center" vertical="center"/>
    </xf>
    <xf numFmtId="164" fontId="4" fillId="0" borderId="19" xfId="0" applyNumberFormat="1" applyFont="1" applyBorder="1" applyAlignment="1">
      <alignment horizontal="center" vertical="center"/>
    </xf>
    <xf numFmtId="0" fontId="17" fillId="0" borderId="19" xfId="0" applyFont="1" applyBorder="1" applyAlignment="1">
      <alignment horizontal="center" vertical="center"/>
    </xf>
    <xf numFmtId="1" fontId="7" fillId="0" borderId="16" xfId="0" applyNumberFormat="1" applyFont="1" applyBorder="1" applyAlignment="1">
      <alignment horizontal="center" vertical="center"/>
    </xf>
    <xf numFmtId="1" fontId="7" fillId="0" borderId="20" xfId="0" applyNumberFormat="1" applyFont="1" applyBorder="1" applyAlignment="1">
      <alignment horizontal="center" vertical="center"/>
    </xf>
    <xf numFmtId="0" fontId="92" fillId="0" borderId="2" xfId="0" applyFont="1" applyBorder="1" applyAlignment="1">
      <alignment horizontal="center" vertical="center"/>
    </xf>
    <xf numFmtId="0" fontId="92" fillId="0" borderId="19" xfId="0" applyFont="1" applyBorder="1" applyAlignment="1">
      <alignment horizontal="center" vertical="center"/>
    </xf>
    <xf numFmtId="0" fontId="5" fillId="0" borderId="16" xfId="0" applyFont="1" applyBorder="1" applyAlignment="1">
      <alignment horizontal="center" vertical="center" wrapText="1"/>
    </xf>
    <xf numFmtId="1" fontId="5" fillId="0" borderId="20" xfId="0" applyNumberFormat="1" applyFont="1" applyBorder="1" applyAlignment="1">
      <alignment horizontal="center" vertical="center"/>
    </xf>
    <xf numFmtId="49" fontId="21" fillId="0" borderId="3" xfId="0" applyNumberFormat="1" applyFont="1" applyBorder="1" applyAlignment="1">
      <alignment horizontal="center" vertical="center"/>
    </xf>
    <xf numFmtId="164" fontId="20" fillId="0" borderId="19" xfId="0" applyNumberFormat="1" applyFont="1" applyBorder="1" applyAlignment="1">
      <alignment horizontal="center" vertical="center"/>
    </xf>
    <xf numFmtId="1" fontId="5" fillId="6" borderId="20" xfId="0" applyNumberFormat="1" applyFont="1" applyFill="1" applyBorder="1" applyAlignment="1">
      <alignment horizontal="center" vertical="center"/>
    </xf>
    <xf numFmtId="0" fontId="99" fillId="0" borderId="16" xfId="0" applyFont="1" applyBorder="1" applyAlignment="1">
      <alignment horizontal="center" vertical="center"/>
    </xf>
    <xf numFmtId="49" fontId="45" fillId="0" borderId="16" xfId="0" applyNumberFormat="1" applyFont="1" applyBorder="1" applyAlignment="1">
      <alignment horizontal="center" vertical="center"/>
    </xf>
    <xf numFmtId="0" fontId="156" fillId="0" borderId="4" xfId="4" applyFont="1" applyBorder="1" applyAlignment="1">
      <alignment horizontal="center" vertical="center" wrapText="1"/>
    </xf>
    <xf numFmtId="0" fontId="154" fillId="0" borderId="21" xfId="0" applyFont="1" applyBorder="1" applyAlignment="1">
      <alignment horizontal="center" vertical="center" wrapText="1"/>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209</xdr:row>
      <xdr:rowOff>304800</xdr:rowOff>
    </xdr:from>
    <xdr:to>
      <xdr:col>2</xdr:col>
      <xdr:colOff>742950</xdr:colOff>
      <xdr:row>225</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206</xdr:row>
      <xdr:rowOff>357188</xdr:rowOff>
    </xdr:from>
    <xdr:to>
      <xdr:col>26</xdr:col>
      <xdr:colOff>571501</xdr:colOff>
      <xdr:row>228</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207</xdr:row>
      <xdr:rowOff>228600</xdr:rowOff>
    </xdr:from>
    <xdr:to>
      <xdr:col>36</xdr:col>
      <xdr:colOff>228600</xdr:colOff>
      <xdr:row>224</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xdr:row>
      <xdr:rowOff>13609</xdr:rowOff>
    </xdr:from>
    <xdr:to>
      <xdr:col>3</xdr:col>
      <xdr:colOff>3660322</xdr:colOff>
      <xdr:row>11</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64</xdr:row>
      <xdr:rowOff>13610</xdr:rowOff>
    </xdr:from>
    <xdr:to>
      <xdr:col>4</xdr:col>
      <xdr:colOff>0</xdr:colOff>
      <xdr:row>65</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93</xdr:row>
      <xdr:rowOff>13609</xdr:rowOff>
    </xdr:from>
    <xdr:to>
      <xdr:col>3</xdr:col>
      <xdr:colOff>3660322</xdr:colOff>
      <xdr:row>94</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20</xdr:col>
      <xdr:colOff>27212</xdr:colOff>
      <xdr:row>3</xdr:row>
      <xdr:rowOff>24537</xdr:rowOff>
    </xdr:from>
    <xdr:to>
      <xdr:col>21</xdr:col>
      <xdr:colOff>312641</xdr:colOff>
      <xdr:row>92</xdr:row>
      <xdr:rowOff>258537</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3566573" y="13320215"/>
          <a:ext cx="23638285" cy="612001"/>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97</xdr:row>
      <xdr:rowOff>13609</xdr:rowOff>
    </xdr:from>
    <xdr:to>
      <xdr:col>3</xdr:col>
      <xdr:colOff>3660322</xdr:colOff>
      <xdr:row>99</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85</xdr:row>
      <xdr:rowOff>13610</xdr:rowOff>
    </xdr:from>
    <xdr:to>
      <xdr:col>3</xdr:col>
      <xdr:colOff>3660322</xdr:colOff>
      <xdr:row>87</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85</xdr:row>
      <xdr:rowOff>13610</xdr:rowOff>
    </xdr:from>
    <xdr:to>
      <xdr:col>3</xdr:col>
      <xdr:colOff>3660322</xdr:colOff>
      <xdr:row>86</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69</xdr:row>
      <xdr:rowOff>13610</xdr:rowOff>
    </xdr:from>
    <xdr:to>
      <xdr:col>3</xdr:col>
      <xdr:colOff>3660322</xdr:colOff>
      <xdr:row>70</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136073</xdr:colOff>
      <xdr:row>73</xdr:row>
      <xdr:rowOff>170089</xdr:rowOff>
    </xdr:from>
    <xdr:to>
      <xdr:col>6</xdr:col>
      <xdr:colOff>149680</xdr:colOff>
      <xdr:row>83</xdr:row>
      <xdr:rowOff>108857</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136073" y="19696339"/>
          <a:ext cx="7007678" cy="1979839"/>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 DI RIVABELLA 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IL 1°</a:t>
          </a:r>
          <a:r>
            <a:rPr lang="it-IT" sz="2400" b="0" kern="1200" cap="none" spc="0" baseline="0">
              <a:ln w="0"/>
              <a:solidFill>
                <a:schemeClr val="tx1"/>
              </a:solidFill>
              <a:effectLst>
                <a:outerShdw blurRad="38100" dist="19050" dir="2700000" algn="tl" rotWithShape="0">
                  <a:schemeClr val="dk1">
                    <a:alpha val="40000"/>
                  </a:schemeClr>
                </a:outerShdw>
              </a:effectLst>
            </a:rPr>
            <a:t> GIUGNO E TERMINA 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70</xdr:row>
      <xdr:rowOff>13609</xdr:rowOff>
    </xdr:from>
    <xdr:to>
      <xdr:col>3</xdr:col>
      <xdr:colOff>3660322</xdr:colOff>
      <xdr:row>72</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76</xdr:row>
      <xdr:rowOff>13610</xdr:rowOff>
    </xdr:from>
    <xdr:to>
      <xdr:col>3</xdr:col>
      <xdr:colOff>3660322</xdr:colOff>
      <xdr:row>78</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51</xdr:row>
      <xdr:rowOff>137202</xdr:rowOff>
    </xdr:from>
    <xdr:to>
      <xdr:col>25</xdr:col>
      <xdr:colOff>707571</xdr:colOff>
      <xdr:row>59</xdr:row>
      <xdr:rowOff>166680</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3107077"/>
          <a:ext cx="11756571" cy="2061478"/>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67</xdr:row>
      <xdr:rowOff>99331</xdr:rowOff>
    </xdr:from>
    <xdr:to>
      <xdr:col>3</xdr:col>
      <xdr:colOff>14509</xdr:colOff>
      <xdr:row>84</xdr:row>
      <xdr:rowOff>47625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0" y="23737206"/>
          <a:ext cx="4411884" cy="42662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34</xdr:col>
      <xdr:colOff>449036</xdr:colOff>
      <xdr:row>68</xdr:row>
      <xdr:rowOff>73731</xdr:rowOff>
    </xdr:from>
    <xdr:to>
      <xdr:col>46</xdr:col>
      <xdr:colOff>408214</xdr:colOff>
      <xdr:row>81</xdr:row>
      <xdr:rowOff>27214</xdr:rowOff>
    </xdr:to>
    <xdr:sp macro="" textlink="">
      <xdr:nvSpPr>
        <xdr:cNvPr id="12" name="Rettangolo 11">
          <a:extLst>
            <a:ext uri="{FF2B5EF4-FFF2-40B4-BE49-F238E27FC236}">
              <a16:creationId xmlns:a16="http://schemas.microsoft.com/office/drawing/2014/main" id="{820F33CD-A6D3-4A7F-98A9-722C56915307}"/>
            </a:ext>
          </a:extLst>
        </xdr:cNvPr>
        <xdr:cNvSpPr/>
      </xdr:nvSpPr>
      <xdr:spPr>
        <a:xfrm>
          <a:off x="19812000" y="21232838"/>
          <a:ext cx="7633607" cy="331444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2020 -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204109</xdr:colOff>
      <xdr:row>68</xdr:row>
      <xdr:rowOff>55497</xdr:rowOff>
    </xdr:from>
    <xdr:to>
      <xdr:col>24</xdr:col>
      <xdr:colOff>244931</xdr:colOff>
      <xdr:row>79</xdr:row>
      <xdr:rowOff>176892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327323" y="21214604"/>
          <a:ext cx="6980465" cy="2965288"/>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24</xdr:col>
      <xdr:colOff>353787</xdr:colOff>
      <xdr:row>68</xdr:row>
      <xdr:rowOff>74455</xdr:rowOff>
    </xdr:from>
    <xdr:to>
      <xdr:col>34</xdr:col>
      <xdr:colOff>217716</xdr:colOff>
      <xdr:row>81</xdr:row>
      <xdr:rowOff>136072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416644" y="21233562"/>
          <a:ext cx="6164036" cy="3422581"/>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50</xdr:row>
      <xdr:rowOff>13610</xdr:rowOff>
    </xdr:from>
    <xdr:to>
      <xdr:col>3</xdr:col>
      <xdr:colOff>285750</xdr:colOff>
      <xdr:row>51</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29</xdr:row>
      <xdr:rowOff>31742</xdr:rowOff>
    </xdr:from>
    <xdr:to>
      <xdr:col>24</xdr:col>
      <xdr:colOff>552450</xdr:colOff>
      <xdr:row>34</xdr:row>
      <xdr:rowOff>571500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641474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54</xdr:row>
      <xdr:rowOff>13611</xdr:rowOff>
    </xdr:from>
    <xdr:to>
      <xdr:col>2</xdr:col>
      <xdr:colOff>625948</xdr:colOff>
      <xdr:row>55</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734761</xdr:colOff>
      <xdr:row>62</xdr:row>
      <xdr:rowOff>18143</xdr:rowOff>
    </xdr:from>
    <xdr:to>
      <xdr:col>25</xdr:col>
      <xdr:colOff>52868</xdr:colOff>
      <xdr:row>74</xdr:row>
      <xdr:rowOff>149679</xdr:rowOff>
    </xdr:to>
    <xdr:sp macro="" textlink="">
      <xdr:nvSpPr>
        <xdr:cNvPr id="3" name="Rettangolo 2">
          <a:extLst>
            <a:ext uri="{FF2B5EF4-FFF2-40B4-BE49-F238E27FC236}">
              <a16:creationId xmlns:a16="http://schemas.microsoft.com/office/drawing/2014/main" id="{C70FA543-8D70-482C-9D0B-E279EC5925DF}"/>
            </a:ext>
          </a:extLst>
        </xdr:cNvPr>
        <xdr:cNvSpPr/>
      </xdr:nvSpPr>
      <xdr:spPr>
        <a:xfrm>
          <a:off x="6249736" y="22916243"/>
          <a:ext cx="17415607" cy="2417536"/>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  </a:t>
          </a:r>
        </a:p>
      </xdr:txBody>
    </xdr:sp>
    <xdr:clientData/>
  </xdr:twoCellAnchor>
  <xdr:twoCellAnchor>
    <xdr:from>
      <xdr:col>25</xdr:col>
      <xdr:colOff>263955</xdr:colOff>
      <xdr:row>62</xdr:row>
      <xdr:rowOff>30990</xdr:rowOff>
    </xdr:from>
    <xdr:to>
      <xdr:col>35</xdr:col>
      <xdr:colOff>502080</xdr:colOff>
      <xdr:row>77</xdr:row>
      <xdr:rowOff>126543</xdr:rowOff>
    </xdr:to>
    <xdr:sp macro="" textlink="">
      <xdr:nvSpPr>
        <xdr:cNvPr id="4" name="Rettangolo 3">
          <a:extLst>
            <a:ext uri="{FF2B5EF4-FFF2-40B4-BE49-F238E27FC236}">
              <a16:creationId xmlns:a16="http://schemas.microsoft.com/office/drawing/2014/main" id="{E21A9F51-0F38-4625-9C28-1E92A32234F2}"/>
            </a:ext>
          </a:extLst>
        </xdr:cNvPr>
        <xdr:cNvSpPr/>
      </xdr:nvSpPr>
      <xdr:spPr>
        <a:xfrm>
          <a:off x="23876430" y="22929090"/>
          <a:ext cx="6619875" cy="295305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61</xdr:row>
      <xdr:rowOff>176440</xdr:rowOff>
    </xdr:from>
    <xdr:to>
      <xdr:col>3</xdr:col>
      <xdr:colOff>583571</xdr:colOff>
      <xdr:row>79</xdr:row>
      <xdr:rowOff>68290</xdr:rowOff>
    </xdr:to>
    <xdr:sp macro="" textlink="">
      <xdr:nvSpPr>
        <xdr:cNvPr id="5" name="Rettangolo 4">
          <a:extLst>
            <a:ext uri="{FF2B5EF4-FFF2-40B4-BE49-F238E27FC236}">
              <a16:creationId xmlns:a16="http://schemas.microsoft.com/office/drawing/2014/main" id="{C6495E8F-ADFC-4AA0-AF3E-3CB0DAB2F89D}"/>
            </a:ext>
          </a:extLst>
        </xdr:cNvPr>
        <xdr:cNvSpPr/>
      </xdr:nvSpPr>
      <xdr:spPr>
        <a:xfrm>
          <a:off x="0" y="22884040"/>
          <a:ext cx="6098546" cy="332085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19</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29 MARZO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73</xdr:row>
      <xdr:rowOff>209004</xdr:rowOff>
    </xdr:from>
    <xdr:to>
      <xdr:col>3</xdr:col>
      <xdr:colOff>515536</xdr:colOff>
      <xdr:row>89</xdr:row>
      <xdr:rowOff>108857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32267433"/>
          <a:ext cx="6652357" cy="3600995"/>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571408</xdr:colOff>
      <xdr:row>73</xdr:row>
      <xdr:rowOff>31286</xdr:rowOff>
    </xdr:from>
    <xdr:to>
      <xdr:col>34</xdr:col>
      <xdr:colOff>394607</xdr:colOff>
      <xdr:row>91</xdr:row>
      <xdr:rowOff>108859</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7551872" y="32089715"/>
          <a:ext cx="10600056" cy="4241358"/>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QUINDI... </a:t>
          </a:r>
        </a:p>
        <a:p>
          <a:pPr algn="l"/>
          <a:r>
            <a:rPr lang="it-IT" sz="1600" b="0" cap="none" spc="0" baseline="0">
              <a:ln w="0"/>
              <a:solidFill>
                <a:schemeClr val="tx1"/>
              </a:solidFill>
              <a:effectLst>
                <a:outerShdw blurRad="38100" dist="19050" dir="2700000" algn="tl" rotWithShape="0">
                  <a:schemeClr val="dk1">
                    <a:alpha val="40000"/>
                  </a:schemeClr>
                </a:outerShdw>
              </a:effectLst>
            </a:rPr>
            <a:t>GLI ISCRITTI NEL 2020 , 2021 E 2022 SE NON FARANNO PRESENZE </a:t>
          </a:r>
          <a:r>
            <a:rPr lang="it-IT" sz="1600" b="0" i="1" cap="none" spc="0" baseline="0">
              <a:ln w="0"/>
              <a:solidFill>
                <a:schemeClr val="tx1"/>
              </a:solidFill>
              <a:effectLst>
                <a:outerShdw blurRad="38100" dist="19050" dir="2700000" algn="tl" rotWithShape="0">
                  <a:schemeClr val="dk1">
                    <a:alpha val="40000"/>
                  </a:schemeClr>
                </a:outerShdw>
              </a:effectLst>
            </a:rPr>
            <a:t>(PER TRE ANNI CONSECUTIVI)</a:t>
          </a:r>
          <a:r>
            <a:rPr lang="it-IT" sz="1600" b="0" cap="none" spc="0" baseline="0">
              <a:ln w="0"/>
              <a:solidFill>
                <a:schemeClr val="tx1"/>
              </a:solidFill>
              <a:effectLst>
                <a:outerShdw blurRad="38100" dist="19050" dir="2700000" algn="tl" rotWithShape="0">
                  <a:schemeClr val="dk1">
                    <a:alpha val="40000"/>
                  </a:schemeClr>
                </a:outerShdw>
              </a:effectLst>
            </a:rPr>
            <a:t>, NEL 2025 VERRANNO ESCLUSI.</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411833</xdr:colOff>
      <xdr:row>0</xdr:row>
      <xdr:rowOff>571501</xdr:rowOff>
    </xdr:from>
    <xdr:to>
      <xdr:col>19</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50790</xdr:colOff>
      <xdr:row>2</xdr:row>
      <xdr:rowOff>81644</xdr:rowOff>
    </xdr:from>
    <xdr:to>
      <xdr:col>19</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63</xdr:row>
      <xdr:rowOff>13609</xdr:rowOff>
    </xdr:from>
    <xdr:to>
      <xdr:col>2</xdr:col>
      <xdr:colOff>625944</xdr:colOff>
      <xdr:row>64</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734786</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579179" cy="1461747"/>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04/04 - DOMENICA 05/04 - LUNEDI 06/04)</a:t>
          </a:r>
        </a:p>
      </xdr:txBody>
    </xdr:sp>
    <xdr:clientData/>
  </xdr:twoCellAnchor>
  <xdr:twoCellAnchor>
    <xdr:from>
      <xdr:col>0</xdr:col>
      <xdr:colOff>117929</xdr:colOff>
      <xdr:row>134</xdr:row>
      <xdr:rowOff>45357</xdr:rowOff>
    </xdr:from>
    <xdr:to>
      <xdr:col>3</xdr:col>
      <xdr:colOff>633465</xdr:colOff>
      <xdr:row>143</xdr:row>
      <xdr:rowOff>199571</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17929" y="36668982"/>
          <a:ext cx="6040036" cy="215446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4</xdr:col>
      <xdr:colOff>104323</xdr:colOff>
      <xdr:row>132</xdr:row>
      <xdr:rowOff>176435</xdr:rowOff>
    </xdr:from>
    <xdr:to>
      <xdr:col>27</xdr:col>
      <xdr:colOff>266073</xdr:colOff>
      <xdr:row>148</xdr:row>
      <xdr:rowOff>217255</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6644823" y="36355560"/>
          <a:ext cx="6988000" cy="35968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28</xdr:col>
      <xdr:colOff>97518</xdr:colOff>
      <xdr:row>132</xdr:row>
      <xdr:rowOff>217243</xdr:rowOff>
    </xdr:from>
    <xdr:to>
      <xdr:col>39</xdr:col>
      <xdr:colOff>430893</xdr:colOff>
      <xdr:row>153</xdr:row>
      <xdr:rowOff>174624</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36396368"/>
          <a:ext cx="7318375" cy="462463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2025 -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126</xdr:row>
      <xdr:rowOff>13610</xdr:rowOff>
    </xdr:from>
    <xdr:to>
      <xdr:col>2</xdr:col>
      <xdr:colOff>625948</xdr:colOff>
      <xdr:row>127</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971549</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496174" cy="141786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05 OTTOBRE 2025)</a:t>
          </a:r>
        </a:p>
      </xdr:txBody>
    </xdr:sp>
    <xdr:clientData/>
  </xdr:twoCellAnchor>
  <xdr:twoCellAnchor>
    <xdr:from>
      <xdr:col>0</xdr:col>
      <xdr:colOff>0</xdr:colOff>
      <xdr:row>67</xdr:row>
      <xdr:rowOff>204108</xdr:rowOff>
    </xdr:from>
    <xdr:to>
      <xdr:col>3</xdr:col>
      <xdr:colOff>515536</xdr:colOff>
      <xdr:row>82</xdr:row>
      <xdr:rowOff>176894</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22397358"/>
          <a:ext cx="6652357" cy="344260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59</xdr:row>
      <xdr:rowOff>13606</xdr:rowOff>
    </xdr:from>
    <xdr:to>
      <xdr:col>2</xdr:col>
      <xdr:colOff>625948</xdr:colOff>
      <xdr:row>60</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4</xdr:col>
      <xdr:colOff>971550</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496175" cy="132261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12 OTTOBRE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64</xdr:row>
      <xdr:rowOff>29485</xdr:rowOff>
    </xdr:from>
    <xdr:to>
      <xdr:col>3</xdr:col>
      <xdr:colOff>529143</xdr:colOff>
      <xdr:row>80</xdr:row>
      <xdr:rowOff>176894</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0" y="19855092"/>
          <a:ext cx="6652357" cy="3848552"/>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693965</xdr:colOff>
      <xdr:row>66</xdr:row>
      <xdr:rowOff>95244</xdr:rowOff>
    </xdr:from>
    <xdr:to>
      <xdr:col>11</xdr:col>
      <xdr:colOff>326573</xdr:colOff>
      <xdr:row>77</xdr:row>
      <xdr:rowOff>149673</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flipH="1">
          <a:off x="8817429" y="16015601"/>
          <a:ext cx="5048251" cy="25989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52</xdr:row>
      <xdr:rowOff>13609</xdr:rowOff>
    </xdr:from>
    <xdr:to>
      <xdr:col>2</xdr:col>
      <xdr:colOff>625928</xdr:colOff>
      <xdr:row>53</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2025)</a:t>
          </a:r>
        </a:p>
      </xdr:txBody>
    </xdr:sp>
    <xdr:clientData/>
  </xdr:twoCellAnchor>
  <xdr:twoCellAnchor>
    <xdr:from>
      <xdr:col>0</xdr:col>
      <xdr:colOff>0</xdr:colOff>
      <xdr:row>57</xdr:row>
      <xdr:rowOff>27215</xdr:rowOff>
    </xdr:from>
    <xdr:to>
      <xdr:col>4</xdr:col>
      <xdr:colOff>473529</xdr:colOff>
      <xdr:row>76</xdr:row>
      <xdr:rowOff>136073</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0" y="24424822"/>
          <a:ext cx="7453993" cy="372835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201839</xdr:colOff>
      <xdr:row>56</xdr:row>
      <xdr:rowOff>33993</xdr:rowOff>
    </xdr:from>
    <xdr:to>
      <xdr:col>13</xdr:col>
      <xdr:colOff>703036</xdr:colOff>
      <xdr:row>76</xdr:row>
      <xdr:rowOff>108859</xdr:rowOff>
    </xdr:to>
    <xdr:sp macro="" textlink="">
      <xdr:nvSpPr>
        <xdr:cNvPr id="12" name="Rettangolo 11">
          <a:extLst>
            <a:ext uri="{FF2B5EF4-FFF2-40B4-BE49-F238E27FC236}">
              <a16:creationId xmlns:a16="http://schemas.microsoft.com/office/drawing/2014/main" id="{50968662-1F04-43CF-A0BE-7803F0D24F3E}"/>
            </a:ext>
          </a:extLst>
        </xdr:cNvPr>
        <xdr:cNvSpPr/>
      </xdr:nvSpPr>
      <xdr:spPr>
        <a:xfrm>
          <a:off x="8885464" y="26211868"/>
          <a:ext cx="7406822" cy="3884866"/>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421440</xdr:colOff>
      <xdr:row>1</xdr:row>
      <xdr:rowOff>22317</xdr:rowOff>
    </xdr:from>
    <xdr:to>
      <xdr:col>1</xdr:col>
      <xdr:colOff>213795</xdr:colOff>
      <xdr:row>2</xdr:row>
      <xdr:rowOff>89808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112305</xdr:rowOff>
    </xdr:from>
    <xdr:to>
      <xdr:col>1</xdr:col>
      <xdr:colOff>531749</xdr:colOff>
      <xdr:row>3</xdr:row>
      <xdr:rowOff>877</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121955"/>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620485</xdr:colOff>
      <xdr:row>1</xdr:row>
      <xdr:rowOff>0</xdr:rowOff>
    </xdr:from>
    <xdr:to>
      <xdr:col>19</xdr:col>
      <xdr:colOff>219539</xdr:colOff>
      <xdr:row>2</xdr:row>
      <xdr:rowOff>32571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0771" y="585107"/>
          <a:ext cx="306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261257</xdr:colOff>
      <xdr:row>2</xdr:row>
      <xdr:rowOff>113393</xdr:rowOff>
    </xdr:from>
    <xdr:to>
      <xdr:col>19</xdr:col>
      <xdr:colOff>560614</xdr:colOff>
      <xdr:row>3</xdr:row>
      <xdr:rowOff>1965</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901543" y="1133929"/>
          <a:ext cx="100692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50</xdr:row>
      <xdr:rowOff>13608</xdr:rowOff>
    </xdr:from>
    <xdr:to>
      <xdr:col>3</xdr:col>
      <xdr:colOff>980933</xdr:colOff>
      <xdr:row>51</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435429</xdr:colOff>
      <xdr:row>12</xdr:row>
      <xdr:rowOff>190497</xdr:rowOff>
    </xdr:from>
    <xdr:to>
      <xdr:col>14</xdr:col>
      <xdr:colOff>238125</xdr:colOff>
      <xdr:row>30</xdr:row>
      <xdr:rowOff>190500</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975929" y="4492622"/>
          <a:ext cx="956582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144</xdr:row>
      <xdr:rowOff>13611</xdr:rowOff>
    </xdr:from>
    <xdr:to>
      <xdr:col>4</xdr:col>
      <xdr:colOff>0</xdr:colOff>
      <xdr:row>146</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142</xdr:row>
      <xdr:rowOff>13609</xdr:rowOff>
    </xdr:from>
    <xdr:to>
      <xdr:col>3</xdr:col>
      <xdr:colOff>3660322</xdr:colOff>
      <xdr:row>144</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56</xdr:row>
      <xdr:rowOff>13609</xdr:rowOff>
    </xdr:from>
    <xdr:to>
      <xdr:col>3</xdr:col>
      <xdr:colOff>3660322</xdr:colOff>
      <xdr:row>57</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52</xdr:row>
      <xdr:rowOff>13609</xdr:rowOff>
    </xdr:from>
    <xdr:to>
      <xdr:col>3</xdr:col>
      <xdr:colOff>3660322</xdr:colOff>
      <xdr:row>54</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59</xdr:row>
      <xdr:rowOff>13609</xdr:rowOff>
    </xdr:from>
    <xdr:to>
      <xdr:col>3</xdr:col>
      <xdr:colOff>3660322</xdr:colOff>
      <xdr:row>60</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58</xdr:row>
      <xdr:rowOff>13609</xdr:rowOff>
    </xdr:from>
    <xdr:to>
      <xdr:col>3</xdr:col>
      <xdr:colOff>3660322</xdr:colOff>
      <xdr:row>59</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12</xdr:row>
      <xdr:rowOff>13607</xdr:rowOff>
    </xdr:from>
    <xdr:to>
      <xdr:col>3</xdr:col>
      <xdr:colOff>3660322</xdr:colOff>
      <xdr:row>18</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ciucci.claudio@pec.it" TargetMode="External"/><Relationship Id="rId21" Type="http://schemas.openxmlformats.org/officeDocument/2006/relationships/hyperlink" Target="mailto:patriziacapasso.per@pec.it" TargetMode="External"/><Relationship Id="rId42" Type="http://schemas.openxmlformats.org/officeDocument/2006/relationships/hyperlink" Target="mailto:linxiaoyan@pec.it" TargetMode="External"/><Relationship Id="rId47" Type="http://schemas.openxmlformats.org/officeDocument/2006/relationships/hyperlink" Target="mailto:everlynesemonditi@pec.it" TargetMode="External"/><Relationship Id="rId63" Type="http://schemas.openxmlformats.org/officeDocument/2006/relationships/hyperlink" Target="mailto:veterani.bruno@pec.it" TargetMode="External"/><Relationship Id="rId68" Type="http://schemas.openxmlformats.org/officeDocument/2006/relationships/hyperlink" Target="mailto:mahboob@pec.it" TargetMode="External"/><Relationship Id="rId84" Type="http://schemas.openxmlformats.org/officeDocument/2006/relationships/hyperlink" Target="mailto:munshi2020@.pec.it" TargetMode="External"/><Relationship Id="rId89" Type="http://schemas.openxmlformats.org/officeDocument/2006/relationships/hyperlink" Target="mailto:hoqueziaul@pec.it" TargetMode="External"/><Relationship Id="rId7" Type="http://schemas.openxmlformats.org/officeDocument/2006/relationships/hyperlink" Target="mailto:giovagnolilaura@pecbuffetti.it" TargetMode="External"/><Relationship Id="rId71" Type="http://schemas.openxmlformats.org/officeDocument/2006/relationships/hyperlink" Target="mailto:antonellabologna@pec.rimini.com" TargetMode="External"/><Relationship Id="rId92" Type="http://schemas.openxmlformats.org/officeDocument/2006/relationships/hyperlink" Target="mailto:gattimarco@aruba.it" TargetMode="External"/><Relationship Id="rId2" Type="http://schemas.openxmlformats.org/officeDocument/2006/relationships/hyperlink" Target="mailto:maggi.ambulanti@pec.it" TargetMode="External"/><Relationship Id="rId16" Type="http://schemas.openxmlformats.org/officeDocument/2006/relationships/hyperlink" Target="mailto:asiaimportsas@aruba.it" TargetMode="External"/><Relationship Id="rId29" Type="http://schemas.openxmlformats.org/officeDocument/2006/relationships/hyperlink" Target="mailto:celda.sas@cgn.legalmail.it" TargetMode="External"/><Relationship Id="rId11" Type="http://schemas.openxmlformats.org/officeDocument/2006/relationships/hyperlink" Target="mailto:aguilaraguilar@pec.it" TargetMode="External"/><Relationship Id="rId24" Type="http://schemas.openxmlformats.org/officeDocument/2006/relationships/hyperlink" Target="mailto:cevolimirco@pecconfesercentirn.it" TargetMode="External"/><Relationship Id="rId32" Type="http://schemas.openxmlformats.org/officeDocument/2006/relationships/hyperlink" Target="mailto:dressnostress@pec.it" TargetMode="External"/><Relationship Id="rId37" Type="http://schemas.openxmlformats.org/officeDocument/2006/relationships/hyperlink" Target="mailto:rusfolsrls@pec.it" TargetMode="External"/><Relationship Id="rId40" Type="http://schemas.openxmlformats.org/officeDocument/2006/relationships/hyperlink" Target="mailto:ahmad.hassan@pec.it" TargetMode="External"/><Relationship Id="rId45" Type="http://schemas.openxmlformats.org/officeDocument/2006/relationships/hyperlink" Target="mailto:merligiuseppe@pecconfesercentirn.it" TargetMode="External"/><Relationship Id="rId53" Type="http://schemas.openxmlformats.org/officeDocument/2006/relationships/hyperlink" Target="mailto:ervisqarri@pec.it" TargetMode="External"/><Relationship Id="rId58" Type="http://schemas.openxmlformats.org/officeDocument/2006/relationships/hyperlink" Target="mailto:patricksereni@pec.it" TargetMode="External"/><Relationship Id="rId66" Type="http://schemas.openxmlformats.org/officeDocument/2006/relationships/hyperlink" Target="mailto:yacelga@pec.it" TargetMode="External"/><Relationship Id="rId74" Type="http://schemas.openxmlformats.org/officeDocument/2006/relationships/hyperlink" Target="mailto:chenlitong@pec.it" TargetMode="External"/><Relationship Id="rId79" Type="http://schemas.openxmlformats.org/officeDocument/2006/relationships/hyperlink" Target="mailto:giani.roberto@pec.it" TargetMode="External"/><Relationship Id="rId87" Type="http://schemas.openxmlformats.org/officeDocument/2006/relationships/hyperlink" Target="mailto:giorgioviroli@pec.it" TargetMode="External"/><Relationship Id="rId102" Type="http://schemas.openxmlformats.org/officeDocument/2006/relationships/vmlDrawing" Target="../drawings/vmlDrawing1.vml"/><Relationship Id="rId5" Type="http://schemas.openxmlformats.org/officeDocument/2006/relationships/hyperlink" Target="mailto:piccinini.simone@pec.cgn.it" TargetMode="External"/><Relationship Id="rId61" Type="http://schemas.openxmlformats.org/officeDocument/2006/relationships/hyperlink" Target="mailto:arnolfo.vecci@pec.it" TargetMode="External"/><Relationship Id="rId82" Type="http://schemas.openxmlformats.org/officeDocument/2006/relationships/hyperlink" Target="mailto:lampignanogiuseppe@pec.it" TargetMode="External"/><Relationship Id="rId90" Type="http://schemas.openxmlformats.org/officeDocument/2006/relationships/hyperlink" Target="mailto:ferdousjannatul@pec.it" TargetMode="External"/><Relationship Id="rId95" Type="http://schemas.openxmlformats.org/officeDocument/2006/relationships/hyperlink" Target="mailto:skup21@pec.it" TargetMode="External"/><Relationship Id="rId19" Type="http://schemas.openxmlformats.org/officeDocument/2006/relationships/hyperlink" Target="mailto:nicole.bianco@legalmail.it" TargetMode="External"/><Relationship Id="rId14" Type="http://schemas.openxmlformats.org/officeDocument/2006/relationships/hyperlink" Target="mailto:sarfraz@pec.it" TargetMode="External"/><Relationship Id="rId22" Type="http://schemas.openxmlformats.org/officeDocument/2006/relationships/hyperlink" Target="mailto:casadeibarbara@legalmail.it" TargetMode="External"/><Relationship Id="rId27" Type="http://schemas.openxmlformats.org/officeDocument/2006/relationships/hyperlink" Target="mailto:celda.sas@cgn.legalmail.it" TargetMode="External"/><Relationship Id="rId30" Type="http://schemas.openxmlformats.org/officeDocument/2006/relationships/hyperlink" Target="mailto:defelice.iolanda@legalcert.it" TargetMode="External"/><Relationship Id="rId35" Type="http://schemas.openxmlformats.org/officeDocument/2006/relationships/hyperlink" Target="mailto:fioriniandrea@casellapec.it" TargetMode="External"/><Relationship Id="rId43" Type="http://schemas.openxmlformats.org/officeDocument/2006/relationships/hyperlink" Target="mailto:linxiaoyan@pec.it" TargetMode="External"/><Relationship Id="rId48" Type="http://schemas.openxmlformats.org/officeDocument/2006/relationships/hyperlink" Target="mailto:michele.noacco@pec.it" TargetMode="External"/><Relationship Id="rId56" Type="http://schemas.openxmlformats.org/officeDocument/2006/relationships/hyperlink" Target="mailto:semprini.omar@pec.it" TargetMode="External"/><Relationship Id="rId64" Type="http://schemas.openxmlformats.org/officeDocument/2006/relationships/hyperlink" Target="mailto:vitilloliberato.comfort@pec.it" TargetMode="External"/><Relationship Id="rId69" Type="http://schemas.openxmlformats.org/officeDocument/2006/relationships/hyperlink" Target="mailto:belluccimichelangelo@pec.it" TargetMode="External"/><Relationship Id="rId77" Type="http://schemas.openxmlformats.org/officeDocument/2006/relationships/hyperlink" Target="mailto:dittaderosa.anna@pec.it" TargetMode="External"/><Relationship Id="rId100" Type="http://schemas.openxmlformats.org/officeDocument/2006/relationships/printerSettings" Target="../printerSettings/printerSettings1.bin"/><Relationship Id="rId8" Type="http://schemas.openxmlformats.org/officeDocument/2006/relationships/hyperlink" Target="mailto:wuyu@poste-certificate.eu" TargetMode="External"/><Relationship Id="rId51" Type="http://schemas.openxmlformats.org/officeDocument/2006/relationships/hyperlink" Target="mailto:antoniopaglia1@pec.it" TargetMode="External"/><Relationship Id="rId72" Type="http://schemas.openxmlformats.org/officeDocument/2006/relationships/hyperlink" Target="mailto:bouzroud.mohamed@pec.it" TargetMode="External"/><Relationship Id="rId80" Type="http://schemas.openxmlformats.org/officeDocument/2006/relationships/hyperlink" Target="mailto:huxiao.chun@pec.it" TargetMode="External"/><Relationship Id="rId85" Type="http://schemas.openxmlformats.org/officeDocument/2006/relationships/hyperlink" Target="mailto:victoriasbags@pec.it" TargetMode="External"/><Relationship Id="rId93" Type="http://schemas.openxmlformats.org/officeDocument/2006/relationships/hyperlink" Target="mailto:khanrajib87@pec.it" TargetMode="External"/><Relationship Id="rId98" Type="http://schemas.openxmlformats.org/officeDocument/2006/relationships/hyperlink" Target="mailto:simone3371@pec.it" TargetMode="External"/><Relationship Id="rId3" Type="http://schemas.openxmlformats.org/officeDocument/2006/relationships/hyperlink" Target="mailto:melanimassimiliano@pec.it" TargetMode="External"/><Relationship Id="rId12" Type="http://schemas.openxmlformats.org/officeDocument/2006/relationships/hyperlink" Target="mailto:amaduzziemiliano@pec.it" TargetMode="External"/><Relationship Id="rId17" Type="http://schemas.openxmlformats.org/officeDocument/2006/relationships/hyperlink" Target="mailto:bartolisnc@pec.cgn.it" TargetMode="External"/><Relationship Id="rId25" Type="http://schemas.openxmlformats.org/officeDocument/2006/relationships/hyperlink" Target="mailto:chioccini.deborah@pec.buffetti.it" TargetMode="External"/><Relationship Id="rId33" Type="http://schemas.openxmlformats.org/officeDocument/2006/relationships/hyperlink" Target="mailto:ismaildervishi@pecconfesercentira.it" TargetMode="External"/><Relationship Id="rId38" Type="http://schemas.openxmlformats.org/officeDocument/2006/relationships/hyperlink" Target="mailto:rusfolsrls@pec.it" TargetMode="External"/><Relationship Id="rId46" Type="http://schemas.openxmlformats.org/officeDocument/2006/relationships/hyperlink" Target="mailto:robertomiano@pec.it" TargetMode="External"/><Relationship Id="rId59" Type="http://schemas.openxmlformats.org/officeDocument/2006/relationships/hyperlink" Target="mailto:sommamaurizio@pec.it" TargetMode="External"/><Relationship Id="rId67" Type="http://schemas.openxmlformats.org/officeDocument/2006/relationships/hyperlink" Target="mailto:vizam@legalmail.it" TargetMode="External"/><Relationship Id="rId103" Type="http://schemas.openxmlformats.org/officeDocument/2006/relationships/comments" Target="../comments1.xml"/><Relationship Id="rId20" Type="http://schemas.openxmlformats.org/officeDocument/2006/relationships/hyperlink" Target="mailto:boutiqueinthehome@pec.it" TargetMode="External"/><Relationship Id="rId41" Type="http://schemas.openxmlformats.org/officeDocument/2006/relationships/hyperlink" Target="mailto:lucalimiti@legalmail.it" TargetMode="External"/><Relationship Id="rId54" Type="http://schemas.openxmlformats.org/officeDocument/2006/relationships/hyperlink" Target="mailto:ilpianetaarcobaleno@pec.it" TargetMode="External"/><Relationship Id="rId62" Type="http://schemas.openxmlformats.org/officeDocument/2006/relationships/hyperlink" Target="mailto:giovanniventurini@pec.it" TargetMode="External"/><Relationship Id="rId70" Type="http://schemas.openxmlformats.org/officeDocument/2006/relationships/hyperlink" Target="mailto:gianmaria.benini@pec.it" TargetMode="External"/><Relationship Id="rId75" Type="http://schemas.openxmlformats.org/officeDocument/2006/relationships/hyperlink" Target="mailto:chenlitong@pec.it" TargetMode="External"/><Relationship Id="rId83" Type="http://schemas.openxmlformats.org/officeDocument/2006/relationships/hyperlink" Target="mailto:mancunigiuseppe@mypec.eu" TargetMode="External"/><Relationship Id="rId88" Type="http://schemas.openxmlformats.org/officeDocument/2006/relationships/hyperlink" Target="mailto:zahriddinerachid@pec.it" TargetMode="External"/><Relationship Id="rId91" Type="http://schemas.openxmlformats.org/officeDocument/2006/relationships/hyperlink" Target="mailto:ilenialitta@pec.it" TargetMode="External"/><Relationship Id="rId96" Type="http://schemas.openxmlformats.org/officeDocument/2006/relationships/hyperlink" Target="mailto:bellettini.valentina@pec.it" TargetMode="External"/><Relationship Id="rId1" Type="http://schemas.openxmlformats.org/officeDocument/2006/relationships/hyperlink" Target="mailto:bertucciolimirco@pec.it" TargetMode="External"/><Relationship Id="rId6" Type="http://schemas.openxmlformats.org/officeDocument/2006/relationships/hyperlink" Target="mailto:piccinini.simone@pec.cgn.it" TargetMode="External"/><Relationship Id="rId15" Type="http://schemas.openxmlformats.org/officeDocument/2006/relationships/hyperlink" Target="mailto:asiaimportsas@aruba.it" TargetMode="External"/><Relationship Id="rId23" Type="http://schemas.openxmlformats.org/officeDocument/2006/relationships/hyperlink" Target="mailto:tarquino@pec.it" TargetMode="External"/><Relationship Id="rId28" Type="http://schemas.openxmlformats.org/officeDocument/2006/relationships/hyperlink" Target="mailto:celda.sas@cgn.legalmail.it" TargetMode="External"/><Relationship Id="rId36" Type="http://schemas.openxmlformats.org/officeDocument/2006/relationships/hyperlink" Target="mailto:lorisgaiani@pec.it" TargetMode="External"/><Relationship Id="rId49" Type="http://schemas.openxmlformats.org/officeDocument/2006/relationships/hyperlink" Target="mailto:nourimustapha1979@pec.it" TargetMode="External"/><Relationship Id="rId57" Type="http://schemas.openxmlformats.org/officeDocument/2006/relationships/hyperlink" Target="mailto:serafinifabiana@pec.cgn.it" TargetMode="External"/><Relationship Id="rId10" Type="http://schemas.openxmlformats.org/officeDocument/2006/relationships/hyperlink" Target="mailto:ilsorriso.detersivi@legalmail.it" TargetMode="External"/><Relationship Id="rId31" Type="http://schemas.openxmlformats.org/officeDocument/2006/relationships/hyperlink" Target="mailto:deliaornella@pec.it" TargetMode="External"/><Relationship Id="rId44" Type="http://schemas.openxmlformats.org/officeDocument/2006/relationships/hyperlink" Target="mailto:mbengue.cheikhaly@pec.it" TargetMode="External"/><Relationship Id="rId52" Type="http://schemas.openxmlformats.org/officeDocument/2006/relationships/hyperlink" Target="mailto:piermariacalzature@legalmail.it" TargetMode="External"/><Relationship Id="rId60" Type="http://schemas.openxmlformats.org/officeDocument/2006/relationships/hyperlink" Target="mailto:giuseppetentoni@pcert.postecert.it" TargetMode="External"/><Relationship Id="rId65" Type="http://schemas.openxmlformats.org/officeDocument/2006/relationships/hyperlink" Target="mailto:vurchioruggiero@pec.it" TargetMode="External"/><Relationship Id="rId73" Type="http://schemas.openxmlformats.org/officeDocument/2006/relationships/hyperlink" Target="mailto:bouzroud.mohamed@pec.it" TargetMode="External"/><Relationship Id="rId78" Type="http://schemas.openxmlformats.org/officeDocument/2006/relationships/hyperlink" Target="mailto:giani.roberto@pec.it" TargetMode="External"/><Relationship Id="rId81" Type="http://schemas.openxmlformats.org/officeDocument/2006/relationships/hyperlink" Target="mailto:hunfigaborluigi@pec.rimini.com" TargetMode="External"/><Relationship Id="rId86" Type="http://schemas.openxmlformats.org/officeDocument/2006/relationships/hyperlink" Target="mailto:pitruzzellomassimiliano@pec.it" TargetMode="External"/><Relationship Id="rId94" Type="http://schemas.openxmlformats.org/officeDocument/2006/relationships/hyperlink" Target="mailto:dionguemaguette@pec.it" TargetMode="External"/><Relationship Id="rId99" Type="http://schemas.openxmlformats.org/officeDocument/2006/relationships/hyperlink" Target="mailto:hossaintanvir97@pec.it" TargetMode="External"/><Relationship Id="rId101" Type="http://schemas.openxmlformats.org/officeDocument/2006/relationships/drawing" Target="../drawings/drawing1.xml"/><Relationship Id="rId4" Type="http://schemas.openxmlformats.org/officeDocument/2006/relationships/hyperlink" Target="mailto:robertazzifrancesca95@pec.it" TargetMode="External"/><Relationship Id="rId9" Type="http://schemas.openxmlformats.org/officeDocument/2006/relationships/hyperlink" Target="mailto:nencyalicia@pec.it" TargetMode="External"/><Relationship Id="rId13" Type="http://schemas.openxmlformats.org/officeDocument/2006/relationships/hyperlink" Target="mailto:dionguemaguette@pec.it" TargetMode="External"/><Relationship Id="rId18" Type="http://schemas.openxmlformats.org/officeDocument/2006/relationships/hyperlink" Target="mailto:le.cosedicasa@pec.it" TargetMode="External"/><Relationship Id="rId39" Type="http://schemas.openxmlformats.org/officeDocument/2006/relationships/hyperlink" Target="mailto:mohammad.hasan@pec.it" TargetMode="External"/><Relationship Id="rId34" Type="http://schemas.openxmlformats.org/officeDocument/2006/relationships/hyperlink" Target="mailto:dilucerastefania@pec.it" TargetMode="External"/><Relationship Id="rId50" Type="http://schemas.openxmlformats.org/officeDocument/2006/relationships/hyperlink" Target="mailto:ouahidi.snc@legalmail.it" TargetMode="External"/><Relationship Id="rId55" Type="http://schemas.openxmlformats.org/officeDocument/2006/relationships/hyperlink" Target="mailto:scrivantistefano@pec.it" TargetMode="External"/><Relationship Id="rId76" Type="http://schemas.openxmlformats.org/officeDocument/2006/relationships/hyperlink" Target="mailto:elisacucchi@pec.it" TargetMode="External"/><Relationship Id="rId97" Type="http://schemas.openxmlformats.org/officeDocument/2006/relationships/hyperlink" Target="mailto:castro.angelo1@pec.i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ravaglioliluca@pec.it" TargetMode="External"/><Relationship Id="rId3" Type="http://schemas.openxmlformats.org/officeDocument/2006/relationships/hyperlink" Target="mailto:angelo5959@pec.it" TargetMode="External"/><Relationship Id="rId7" Type="http://schemas.openxmlformats.org/officeDocument/2006/relationships/hyperlink" Target="mailto:parisi.cristina@pec.it" TargetMode="External"/><Relationship Id="rId12" Type="http://schemas.openxmlformats.org/officeDocument/2006/relationships/comments" Target="../comments2.xml"/><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saporiedeliziedellemurgesas@arubapec.it" TargetMode="External"/><Relationship Id="rId11" Type="http://schemas.openxmlformats.org/officeDocument/2006/relationships/vmlDrawing" Target="../drawings/vmlDrawing2.vml"/><Relationship Id="rId5" Type="http://schemas.openxmlformats.org/officeDocument/2006/relationships/hyperlink" Target="mailto:lescrepesenricozuppiroli@pec.it" TargetMode="External"/><Relationship Id="rId10" Type="http://schemas.openxmlformats.org/officeDocument/2006/relationships/printerSettings" Target="../printerSettings/printerSettings2.bin"/><Relationship Id="rId4" Type="http://schemas.openxmlformats.org/officeDocument/2006/relationships/hyperlink" Target="mailto:marinopaolo91@pec.it" TargetMode="External"/><Relationship Id="rId9" Type="http://schemas.openxmlformats.org/officeDocument/2006/relationships/hyperlink" Target="mailto:ciaocacao2018@pec.it"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09"/>
  <sheetViews>
    <sheetView zoomScale="60" zoomScaleNormal="60" workbookViewId="0">
      <pane ySplit="1" topLeftCell="A2" activePane="bottomLeft" state="frozen"/>
      <selection activeCell="H1" sqref="H1"/>
      <selection pane="bottomLeft" activeCell="A14" sqref="A14"/>
    </sheetView>
  </sheetViews>
  <sheetFormatPr defaultColWidth="7.44140625" defaultRowHeight="27" outlineLevelCol="2"/>
  <cols>
    <col min="1" max="1" width="40.6640625" style="643" customWidth="1"/>
    <col min="2" max="2" width="54.77734375" style="860" customWidth="1"/>
    <col min="3" max="3" width="50.6640625" style="879" customWidth="1"/>
    <col min="4" max="4" width="40.6640625" style="40" customWidth="1"/>
    <col min="5" max="5" width="14.77734375" style="672" customWidth="1" outlineLevel="2"/>
    <col min="6" max="6" width="17.77734375" style="607" customWidth="1" outlineLevel="2"/>
    <col min="7" max="7" width="5.88671875" style="106" customWidth="1" outlineLevel="2"/>
    <col min="8" max="8" width="14.88671875" style="672" customWidth="1" outlineLevel="2"/>
    <col min="9" max="9" width="29.88671875" style="269" customWidth="1" outlineLevel="2"/>
    <col min="10" max="10" width="27" style="644" customWidth="1" outlineLevel="2"/>
    <col min="11" max="11" width="25.6640625" style="464" customWidth="1" outlineLevel="1"/>
    <col min="12" max="12" width="6.77734375" style="471" customWidth="1" outlineLevel="1"/>
    <col min="13" max="13" width="12.109375" style="73" customWidth="1" outlineLevel="1"/>
    <col min="14" max="14" width="24.33203125" style="109" customWidth="1" outlineLevel="1"/>
    <col min="15" max="15" width="30.88671875" style="108" customWidth="1" outlineLevel="1"/>
    <col min="16" max="16" width="30.77734375" style="109" customWidth="1" outlineLevel="1"/>
    <col min="17" max="17" width="13.44140625" style="108" customWidth="1" outlineLevel="1"/>
    <col min="18" max="24" width="13" style="110" customWidth="1"/>
    <col min="25" max="25" width="13" style="111" customWidth="1"/>
    <col min="26" max="30" width="13" style="110" customWidth="1"/>
    <col min="31" max="31" width="13" style="112" customWidth="1"/>
    <col min="32" max="33" width="13" style="110" customWidth="1"/>
    <col min="34" max="41" width="13" style="88" customWidth="1"/>
    <col min="42" max="16384" width="7.44140625" style="88"/>
  </cols>
  <sheetData>
    <row r="1" spans="1:41" s="169" customFormat="1" ht="65.25" customHeight="1">
      <c r="A1" s="805" t="s">
        <v>305</v>
      </c>
      <c r="B1" s="804" t="s">
        <v>1816</v>
      </c>
      <c r="C1" s="877" t="s">
        <v>1880</v>
      </c>
      <c r="D1" s="67" t="s">
        <v>1919</v>
      </c>
      <c r="E1" s="671" t="s">
        <v>1716</v>
      </c>
      <c r="F1" s="684" t="s">
        <v>14</v>
      </c>
      <c r="G1" s="95"/>
      <c r="H1" s="630" t="s">
        <v>306</v>
      </c>
      <c r="I1" s="690" t="s">
        <v>15</v>
      </c>
      <c r="J1" s="630" t="s">
        <v>308</v>
      </c>
      <c r="K1" s="463" t="s">
        <v>307</v>
      </c>
      <c r="L1" s="363"/>
      <c r="M1" s="67" t="s">
        <v>309</v>
      </c>
      <c r="N1" s="463" t="s">
        <v>310</v>
      </c>
      <c r="O1" s="463" t="s">
        <v>1509</v>
      </c>
      <c r="P1" s="67" t="s">
        <v>311</v>
      </c>
      <c r="Q1" s="67" t="s">
        <v>312</v>
      </c>
      <c r="R1" s="696" t="s">
        <v>313</v>
      </c>
      <c r="S1" s="696" t="s">
        <v>314</v>
      </c>
      <c r="T1" s="696" t="s">
        <v>315</v>
      </c>
      <c r="U1" s="696" t="s">
        <v>316</v>
      </c>
      <c r="V1" s="696" t="s">
        <v>317</v>
      </c>
      <c r="W1" s="696" t="s">
        <v>318</v>
      </c>
      <c r="X1" s="696" t="s">
        <v>1612</v>
      </c>
      <c r="Y1" s="697" t="s">
        <v>320</v>
      </c>
      <c r="Z1" s="698" t="s">
        <v>321</v>
      </c>
      <c r="AA1" s="698" t="s">
        <v>322</v>
      </c>
      <c r="AB1" s="698" t="s">
        <v>1616</v>
      </c>
      <c r="AC1" s="698" t="s">
        <v>324</v>
      </c>
      <c r="AD1" s="698" t="s">
        <v>325</v>
      </c>
      <c r="AE1" s="697" t="s">
        <v>1613</v>
      </c>
      <c r="AF1" s="699" t="s">
        <v>324</v>
      </c>
      <c r="AG1" s="699" t="s">
        <v>322</v>
      </c>
      <c r="AH1" s="166" t="s">
        <v>326</v>
      </c>
      <c r="AI1" s="166" t="s">
        <v>327</v>
      </c>
      <c r="AJ1" s="166" t="s">
        <v>328</v>
      </c>
      <c r="AK1" s="166" t="s">
        <v>329</v>
      </c>
      <c r="AL1" s="166" t="s">
        <v>330</v>
      </c>
      <c r="AM1" s="166" t="s">
        <v>774</v>
      </c>
      <c r="AN1" s="166" t="s">
        <v>331</v>
      </c>
      <c r="AO1" s="700" t="s">
        <v>332</v>
      </c>
    </row>
    <row r="2" spans="1:41" s="73" customFormat="1" ht="39.75" customHeight="1">
      <c r="A2" s="806"/>
      <c r="B2" s="99" t="s">
        <v>1966</v>
      </c>
      <c r="C2" s="944" t="s">
        <v>1967</v>
      </c>
      <c r="D2" s="37" t="s">
        <v>1955</v>
      </c>
      <c r="E2" s="561">
        <v>11585</v>
      </c>
      <c r="F2" s="545">
        <v>45495</v>
      </c>
      <c r="G2" s="85"/>
      <c r="H2" s="363" t="s">
        <v>1941</v>
      </c>
      <c r="I2" s="30">
        <v>45483</v>
      </c>
      <c r="J2" s="518" t="s">
        <v>1956</v>
      </c>
      <c r="K2" s="327" t="s">
        <v>1957</v>
      </c>
      <c r="L2" s="358"/>
      <c r="M2" s="78" t="s">
        <v>336</v>
      </c>
      <c r="N2" s="99" t="s">
        <v>1958</v>
      </c>
      <c r="O2" s="76"/>
      <c r="P2" s="79" t="s">
        <v>342</v>
      </c>
      <c r="Q2" s="77">
        <v>45483</v>
      </c>
      <c r="R2" s="80">
        <v>1</v>
      </c>
      <c r="S2" s="81">
        <v>1</v>
      </c>
      <c r="T2" s="81">
        <v>1</v>
      </c>
      <c r="U2" s="81">
        <v>1</v>
      </c>
      <c r="V2" s="81">
        <v>1</v>
      </c>
      <c r="W2" s="81">
        <v>1</v>
      </c>
      <c r="X2" s="81">
        <v>1</v>
      </c>
      <c r="Y2" s="82"/>
      <c r="Z2" s="81">
        <v>1</v>
      </c>
      <c r="AA2" s="81">
        <v>1</v>
      </c>
      <c r="AB2" s="81">
        <v>1</v>
      </c>
      <c r="AC2" s="81">
        <v>1</v>
      </c>
      <c r="AD2" s="81">
        <v>1</v>
      </c>
      <c r="AE2" s="82"/>
      <c r="AF2" s="81">
        <v>1</v>
      </c>
      <c r="AG2" s="81">
        <v>1</v>
      </c>
      <c r="AH2" s="83"/>
      <c r="AI2" s="83"/>
      <c r="AJ2" s="83"/>
      <c r="AK2" s="83"/>
      <c r="AL2" s="83"/>
      <c r="AM2" s="83"/>
      <c r="AN2" s="83"/>
      <c r="AO2" s="84"/>
    </row>
    <row r="3" spans="1:41" s="73" customFormat="1" ht="39.75" customHeight="1">
      <c r="A3" s="806"/>
      <c r="B3" s="859" t="s">
        <v>2038</v>
      </c>
      <c r="C3" s="945" t="s">
        <v>2037</v>
      </c>
      <c r="D3" s="37" t="s">
        <v>952</v>
      </c>
      <c r="E3" s="561">
        <v>350</v>
      </c>
      <c r="F3" s="545">
        <v>40833</v>
      </c>
      <c r="G3" s="85"/>
      <c r="H3" s="363" t="s">
        <v>265</v>
      </c>
      <c r="I3" s="30">
        <v>17590</v>
      </c>
      <c r="J3" s="518" t="s">
        <v>954</v>
      </c>
      <c r="K3" s="327" t="s">
        <v>953</v>
      </c>
      <c r="L3" s="358"/>
      <c r="M3" s="78" t="s">
        <v>333</v>
      </c>
      <c r="N3" s="99" t="s">
        <v>955</v>
      </c>
      <c r="O3" s="76" t="s">
        <v>1510</v>
      </c>
      <c r="P3" s="79" t="s">
        <v>335</v>
      </c>
      <c r="Q3" s="77">
        <v>40861</v>
      </c>
      <c r="R3" s="80"/>
      <c r="S3" s="81"/>
      <c r="T3" s="81"/>
      <c r="U3" s="81"/>
      <c r="V3" s="81"/>
      <c r="W3" s="81"/>
      <c r="X3" s="81"/>
      <c r="Y3" s="82"/>
      <c r="Z3" s="81"/>
      <c r="AA3" s="81"/>
      <c r="AB3" s="81"/>
      <c r="AC3" s="81"/>
      <c r="AD3" s="81"/>
      <c r="AE3" s="82"/>
      <c r="AF3" s="81"/>
      <c r="AG3" s="81"/>
      <c r="AH3" s="83"/>
      <c r="AI3" s="83"/>
      <c r="AJ3" s="83"/>
      <c r="AK3" s="83">
        <v>1</v>
      </c>
      <c r="AL3" s="83"/>
      <c r="AM3" s="83"/>
      <c r="AN3" s="83"/>
      <c r="AO3" s="84"/>
    </row>
    <row r="4" spans="1:41" s="73" customFormat="1" ht="39.75" customHeight="1">
      <c r="A4" s="806"/>
      <c r="B4" s="859" t="s">
        <v>2042</v>
      </c>
      <c r="C4" s="944" t="s">
        <v>1973</v>
      </c>
      <c r="D4" s="37" t="s">
        <v>1969</v>
      </c>
      <c r="E4" s="561">
        <v>4513</v>
      </c>
      <c r="F4" s="545">
        <v>40210</v>
      </c>
      <c r="G4" s="85"/>
      <c r="H4" s="363" t="s">
        <v>1941</v>
      </c>
      <c r="I4" s="30">
        <v>39899</v>
      </c>
      <c r="J4" s="518" t="s">
        <v>1970</v>
      </c>
      <c r="K4" s="327" t="s">
        <v>1971</v>
      </c>
      <c r="L4" s="358"/>
      <c r="M4" s="78" t="s">
        <v>336</v>
      </c>
      <c r="N4" s="99" t="s">
        <v>1972</v>
      </c>
      <c r="O4" s="76"/>
      <c r="P4" s="79" t="s">
        <v>377</v>
      </c>
      <c r="Q4" s="77">
        <v>40308</v>
      </c>
      <c r="R4" s="80">
        <v>1</v>
      </c>
      <c r="S4" s="81">
        <v>1</v>
      </c>
      <c r="T4" s="81">
        <v>1</v>
      </c>
      <c r="U4" s="81">
        <v>1</v>
      </c>
      <c r="V4" s="81">
        <v>1</v>
      </c>
      <c r="W4" s="81"/>
      <c r="X4" s="81">
        <v>1</v>
      </c>
      <c r="Y4" s="82"/>
      <c r="Z4" s="81"/>
      <c r="AA4" s="81">
        <v>1</v>
      </c>
      <c r="AB4" s="81">
        <v>1</v>
      </c>
      <c r="AC4" s="81"/>
      <c r="AD4" s="81">
        <v>1</v>
      </c>
      <c r="AE4" s="82"/>
      <c r="AF4" s="81"/>
      <c r="AG4" s="81"/>
      <c r="AH4" s="83">
        <v>1</v>
      </c>
      <c r="AI4" s="83">
        <v>1</v>
      </c>
      <c r="AJ4" s="83">
        <v>1</v>
      </c>
      <c r="AK4" s="83">
        <v>1</v>
      </c>
      <c r="AL4" s="83">
        <v>1</v>
      </c>
      <c r="AM4" s="83">
        <v>1</v>
      </c>
      <c r="AN4" s="83">
        <v>1</v>
      </c>
      <c r="AO4" s="84"/>
    </row>
    <row r="5" spans="1:41" ht="39.75" customHeight="1">
      <c r="A5" s="806"/>
      <c r="B5" s="859" t="s">
        <v>2040</v>
      </c>
      <c r="C5" s="946" t="s">
        <v>2039</v>
      </c>
      <c r="D5" s="37" t="s">
        <v>1819</v>
      </c>
      <c r="E5" s="561">
        <v>28</v>
      </c>
      <c r="F5" s="542">
        <v>40547</v>
      </c>
      <c r="G5" s="94"/>
      <c r="H5" s="363" t="s">
        <v>1685</v>
      </c>
      <c r="I5" s="30">
        <v>18050</v>
      </c>
      <c r="J5" s="510" t="s">
        <v>1234</v>
      </c>
      <c r="K5" s="327" t="s">
        <v>1233</v>
      </c>
      <c r="L5" s="358"/>
      <c r="M5" s="78" t="s">
        <v>333</v>
      </c>
      <c r="N5" s="99" t="s">
        <v>1820</v>
      </c>
      <c r="O5" s="76" t="s">
        <v>1821</v>
      </c>
      <c r="P5" s="79" t="s">
        <v>335</v>
      </c>
      <c r="Q5" s="77">
        <v>42921</v>
      </c>
      <c r="R5" s="89"/>
      <c r="S5" s="89"/>
      <c r="T5" s="89"/>
      <c r="U5" s="89"/>
      <c r="V5" s="89">
        <v>1</v>
      </c>
      <c r="W5" s="89"/>
      <c r="X5" s="81"/>
      <c r="Y5" s="90"/>
      <c r="Z5" s="89"/>
      <c r="AA5" s="89">
        <v>1</v>
      </c>
      <c r="AB5" s="89"/>
      <c r="AC5" s="89"/>
      <c r="AD5" s="89"/>
      <c r="AE5" s="90"/>
      <c r="AF5" s="89"/>
      <c r="AG5" s="89">
        <v>1</v>
      </c>
      <c r="AH5" s="83"/>
      <c r="AI5" s="83"/>
      <c r="AJ5" s="83"/>
      <c r="AK5" s="83"/>
      <c r="AL5" s="83"/>
      <c r="AM5" s="83"/>
      <c r="AN5" s="83"/>
      <c r="AO5" s="84"/>
    </row>
    <row r="6" spans="1:41" ht="39.75" customHeight="1">
      <c r="A6" s="807"/>
      <c r="B6" s="99" t="s">
        <v>2049</v>
      </c>
      <c r="C6" s="945" t="s">
        <v>2041</v>
      </c>
      <c r="D6" s="37" t="s">
        <v>1717</v>
      </c>
      <c r="E6" s="561">
        <v>1672</v>
      </c>
      <c r="F6" s="543">
        <v>38927</v>
      </c>
      <c r="G6" s="77"/>
      <c r="H6" s="363" t="s">
        <v>967</v>
      </c>
      <c r="I6" s="30">
        <v>25062</v>
      </c>
      <c r="J6" s="518" t="s">
        <v>760</v>
      </c>
      <c r="K6" s="327" t="s">
        <v>760</v>
      </c>
      <c r="L6" s="358"/>
      <c r="M6" s="78" t="s">
        <v>333</v>
      </c>
      <c r="N6" s="99" t="s">
        <v>1078</v>
      </c>
      <c r="O6" s="76" t="s">
        <v>1511</v>
      </c>
      <c r="P6" s="79" t="s">
        <v>335</v>
      </c>
      <c r="Q6" s="77">
        <v>42620</v>
      </c>
      <c r="R6" s="89"/>
      <c r="S6" s="89"/>
      <c r="T6" s="89"/>
      <c r="U6" s="89"/>
      <c r="V6" s="89"/>
      <c r="W6" s="89"/>
      <c r="X6" s="81"/>
      <c r="Y6" s="90"/>
      <c r="Z6" s="89"/>
      <c r="AA6" s="89"/>
      <c r="AB6" s="89"/>
      <c r="AC6" s="89"/>
      <c r="AD6" s="89"/>
      <c r="AE6" s="90"/>
      <c r="AF6" s="89"/>
      <c r="AG6" s="89"/>
      <c r="AH6" s="83"/>
      <c r="AI6" s="83"/>
      <c r="AJ6" s="83"/>
      <c r="AK6" s="83">
        <v>1</v>
      </c>
      <c r="AL6" s="83"/>
      <c r="AM6" s="83"/>
      <c r="AN6" s="83"/>
      <c r="AO6" s="84"/>
    </row>
    <row r="7" spans="1:41" ht="39.75" customHeight="1">
      <c r="A7" s="807"/>
      <c r="B7" s="99" t="s">
        <v>2049</v>
      </c>
      <c r="C7" s="945" t="s">
        <v>2041</v>
      </c>
      <c r="D7" s="37" t="s">
        <v>1718</v>
      </c>
      <c r="E7" s="561">
        <v>1672</v>
      </c>
      <c r="F7" s="543">
        <v>38927</v>
      </c>
      <c r="G7" s="77"/>
      <c r="H7" s="363" t="s">
        <v>1483</v>
      </c>
      <c r="I7" s="30">
        <v>41081</v>
      </c>
      <c r="J7" s="518" t="s">
        <v>760</v>
      </c>
      <c r="K7" s="327" t="s">
        <v>760</v>
      </c>
      <c r="L7" s="358"/>
      <c r="M7" s="78" t="s">
        <v>333</v>
      </c>
      <c r="N7" s="99" t="s">
        <v>1640</v>
      </c>
      <c r="O7" s="76"/>
      <c r="P7" s="79" t="s">
        <v>339</v>
      </c>
      <c r="Q7" s="77">
        <v>43028</v>
      </c>
      <c r="R7" s="89">
        <v>1</v>
      </c>
      <c r="S7" s="89">
        <v>1</v>
      </c>
      <c r="T7" s="89">
        <v>1</v>
      </c>
      <c r="U7" s="89">
        <v>1</v>
      </c>
      <c r="V7" s="89">
        <v>1</v>
      </c>
      <c r="W7" s="89">
        <v>1</v>
      </c>
      <c r="X7" s="81">
        <v>1</v>
      </c>
      <c r="Y7" s="90"/>
      <c r="Z7" s="89">
        <v>1</v>
      </c>
      <c r="AA7" s="89">
        <v>1</v>
      </c>
      <c r="AB7" s="89">
        <v>1</v>
      </c>
      <c r="AC7" s="89">
        <v>1</v>
      </c>
      <c r="AD7" s="89">
        <v>1</v>
      </c>
      <c r="AE7" s="90"/>
      <c r="AF7" s="89">
        <v>1</v>
      </c>
      <c r="AG7" s="89">
        <v>1</v>
      </c>
      <c r="AH7" s="83">
        <v>1</v>
      </c>
      <c r="AI7" s="83">
        <v>1</v>
      </c>
      <c r="AJ7" s="83">
        <v>1</v>
      </c>
      <c r="AK7" s="83">
        <v>1</v>
      </c>
      <c r="AL7" s="83">
        <v>1</v>
      </c>
      <c r="AM7" s="83">
        <v>1</v>
      </c>
      <c r="AN7" s="83"/>
      <c r="AO7" s="84"/>
    </row>
    <row r="8" spans="1:41" ht="39.75" customHeight="1">
      <c r="A8" s="806"/>
      <c r="B8" s="859" t="s">
        <v>2044</v>
      </c>
      <c r="C8" s="946" t="s">
        <v>2043</v>
      </c>
      <c r="D8" s="37" t="s">
        <v>1036</v>
      </c>
      <c r="E8" s="561">
        <v>41</v>
      </c>
      <c r="F8" s="543">
        <v>41444</v>
      </c>
      <c r="G8" s="77"/>
      <c r="H8" s="363" t="s">
        <v>967</v>
      </c>
      <c r="I8" s="30">
        <v>22474</v>
      </c>
      <c r="J8" s="518" t="s">
        <v>1034</v>
      </c>
      <c r="K8" s="327" t="s">
        <v>1034</v>
      </c>
      <c r="L8" s="358"/>
      <c r="M8" s="78" t="s">
        <v>333</v>
      </c>
      <c r="N8" s="99" t="s">
        <v>1035</v>
      </c>
      <c r="O8" s="76" t="s">
        <v>1514</v>
      </c>
      <c r="P8" s="79" t="s">
        <v>335</v>
      </c>
      <c r="Q8" s="77">
        <v>41494</v>
      </c>
      <c r="R8" s="89"/>
      <c r="S8" s="89"/>
      <c r="T8" s="89"/>
      <c r="U8" s="89"/>
      <c r="V8" s="89"/>
      <c r="W8" s="89"/>
      <c r="X8" s="81">
        <v>1</v>
      </c>
      <c r="Y8" s="90"/>
      <c r="Z8" s="89"/>
      <c r="AA8" s="89"/>
      <c r="AB8" s="89"/>
      <c r="AC8" s="89"/>
      <c r="AD8" s="89"/>
      <c r="AE8" s="90"/>
      <c r="AF8" s="89"/>
      <c r="AG8" s="89"/>
      <c r="AH8" s="83"/>
      <c r="AI8" s="83"/>
      <c r="AJ8" s="83"/>
      <c r="AK8" s="83"/>
      <c r="AL8" s="83"/>
      <c r="AM8" s="83"/>
      <c r="AN8" s="83"/>
      <c r="AO8" s="84"/>
    </row>
    <row r="9" spans="1:41" ht="39.75" customHeight="1">
      <c r="A9" s="806"/>
      <c r="B9" s="859" t="s">
        <v>2044</v>
      </c>
      <c r="C9" s="946" t="s">
        <v>2043</v>
      </c>
      <c r="D9" s="37" t="s">
        <v>1260</v>
      </c>
      <c r="E9" s="561">
        <v>41</v>
      </c>
      <c r="F9" s="543">
        <v>41444</v>
      </c>
      <c r="G9" s="77"/>
      <c r="H9" s="363" t="s">
        <v>770</v>
      </c>
      <c r="I9" s="30">
        <v>41507</v>
      </c>
      <c r="J9" s="518" t="s">
        <v>1034</v>
      </c>
      <c r="K9" s="327" t="s">
        <v>1034</v>
      </c>
      <c r="L9" s="358"/>
      <c r="M9" s="78" t="s">
        <v>333</v>
      </c>
      <c r="N9" s="99" t="s">
        <v>535</v>
      </c>
      <c r="O9" s="76"/>
      <c r="P9" s="79" t="s">
        <v>693</v>
      </c>
      <c r="Q9" s="77">
        <v>43441</v>
      </c>
      <c r="R9" s="89">
        <v>1</v>
      </c>
      <c r="S9" s="89"/>
      <c r="T9" s="89"/>
      <c r="U9" s="89"/>
      <c r="V9" s="89"/>
      <c r="W9" s="89"/>
      <c r="X9" s="81"/>
      <c r="Y9" s="90"/>
      <c r="Z9" s="89"/>
      <c r="AA9" s="89"/>
      <c r="AB9" s="89"/>
      <c r="AC9" s="89"/>
      <c r="AD9" s="89"/>
      <c r="AE9" s="90"/>
      <c r="AF9" s="89"/>
      <c r="AG9" s="89"/>
      <c r="AH9" s="83"/>
      <c r="AI9" s="83"/>
      <c r="AJ9" s="83"/>
      <c r="AK9" s="83"/>
      <c r="AL9" s="83"/>
      <c r="AM9" s="83"/>
      <c r="AN9" s="83"/>
      <c r="AO9" s="84"/>
    </row>
    <row r="10" spans="1:41" ht="39.75" customHeight="1">
      <c r="A10" s="808"/>
      <c r="B10" s="859" t="s">
        <v>2046</v>
      </c>
      <c r="C10" s="946" t="s">
        <v>2045</v>
      </c>
      <c r="D10" s="37" t="s">
        <v>944</v>
      </c>
      <c r="E10" s="561">
        <v>7423</v>
      </c>
      <c r="F10" s="543">
        <v>43536</v>
      </c>
      <c r="G10" s="77"/>
      <c r="H10" s="363" t="s">
        <v>265</v>
      </c>
      <c r="I10" s="30">
        <v>43536</v>
      </c>
      <c r="J10" s="518" t="s">
        <v>946</v>
      </c>
      <c r="K10" s="327" t="s">
        <v>945</v>
      </c>
      <c r="L10" s="358"/>
      <c r="M10" s="78" t="s">
        <v>621</v>
      </c>
      <c r="N10" s="99" t="s">
        <v>950</v>
      </c>
      <c r="O10" s="76"/>
      <c r="P10" s="79" t="s">
        <v>951</v>
      </c>
      <c r="Q10" s="77">
        <v>43536</v>
      </c>
      <c r="R10" s="89"/>
      <c r="S10" s="89"/>
      <c r="T10" s="89"/>
      <c r="U10" s="89"/>
      <c r="V10" s="89"/>
      <c r="W10" s="89"/>
      <c r="X10" s="81"/>
      <c r="Y10" s="90"/>
      <c r="Z10" s="89"/>
      <c r="AA10" s="89"/>
      <c r="AB10" s="89"/>
      <c r="AC10" s="89"/>
      <c r="AD10" s="89"/>
      <c r="AE10" s="90"/>
      <c r="AF10" s="89"/>
      <c r="AG10" s="89"/>
      <c r="AH10" s="83"/>
      <c r="AI10" s="83"/>
      <c r="AJ10" s="83"/>
      <c r="AK10" s="83">
        <v>1</v>
      </c>
      <c r="AL10" s="83"/>
      <c r="AM10" s="83"/>
      <c r="AN10" s="83"/>
      <c r="AO10" s="84"/>
    </row>
    <row r="11" spans="1:41" ht="39.75" customHeight="1">
      <c r="A11" s="807"/>
      <c r="B11" s="859" t="s">
        <v>2048</v>
      </c>
      <c r="C11" s="945" t="s">
        <v>2047</v>
      </c>
      <c r="D11" s="37" t="s">
        <v>1719</v>
      </c>
      <c r="E11" s="561">
        <v>44</v>
      </c>
      <c r="F11" s="543">
        <v>34339</v>
      </c>
      <c r="G11" s="77"/>
      <c r="H11" s="363" t="s">
        <v>967</v>
      </c>
      <c r="I11" s="30">
        <v>44102</v>
      </c>
      <c r="J11" s="518" t="s">
        <v>1129</v>
      </c>
      <c r="K11" s="327" t="s">
        <v>1129</v>
      </c>
      <c r="L11" s="358"/>
      <c r="M11" s="78" t="s">
        <v>336</v>
      </c>
      <c r="N11" s="99" t="s">
        <v>1130</v>
      </c>
      <c r="O11" s="76"/>
      <c r="P11" s="79" t="s">
        <v>1131</v>
      </c>
      <c r="Q11" s="77">
        <v>44102</v>
      </c>
      <c r="R11" s="89">
        <v>1</v>
      </c>
      <c r="S11" s="89">
        <v>1</v>
      </c>
      <c r="T11" s="89"/>
      <c r="U11" s="89"/>
      <c r="V11" s="89"/>
      <c r="W11" s="89"/>
      <c r="X11" s="81"/>
      <c r="Y11" s="90"/>
      <c r="Z11" s="89"/>
      <c r="AA11" s="89"/>
      <c r="AB11" s="89"/>
      <c r="AC11" s="89"/>
      <c r="AD11" s="89"/>
      <c r="AE11" s="90"/>
      <c r="AF11" s="89"/>
      <c r="AG11" s="89"/>
      <c r="AH11" s="83"/>
      <c r="AI11" s="83"/>
      <c r="AJ11" s="83"/>
      <c r="AK11" s="83"/>
      <c r="AL11" s="83"/>
      <c r="AM11" s="83"/>
      <c r="AN11" s="83"/>
      <c r="AO11" s="84"/>
    </row>
    <row r="12" spans="1:41" ht="39.75" customHeight="1">
      <c r="A12" s="806"/>
      <c r="B12" s="99" t="s">
        <v>2050</v>
      </c>
      <c r="C12" s="944" t="s">
        <v>2051</v>
      </c>
      <c r="D12" s="37" t="s">
        <v>1588</v>
      </c>
      <c r="E12" s="561">
        <v>11365</v>
      </c>
      <c r="F12" s="542">
        <v>44939</v>
      </c>
      <c r="G12" s="94"/>
      <c r="H12" s="363" t="s">
        <v>1483</v>
      </c>
      <c r="I12" s="30">
        <v>44971</v>
      </c>
      <c r="J12" s="510" t="s">
        <v>1590</v>
      </c>
      <c r="K12" s="327" t="s">
        <v>1589</v>
      </c>
      <c r="L12" s="358"/>
      <c r="M12" s="78" t="s">
        <v>336</v>
      </c>
      <c r="N12" s="99" t="s">
        <v>1591</v>
      </c>
      <c r="O12" s="76"/>
      <c r="P12" s="79" t="s">
        <v>475</v>
      </c>
      <c r="Q12" s="77">
        <v>44971</v>
      </c>
      <c r="R12" s="89"/>
      <c r="S12" s="89"/>
      <c r="T12" s="89"/>
      <c r="U12" s="89"/>
      <c r="V12" s="89">
        <v>1</v>
      </c>
      <c r="W12" s="89">
        <v>1</v>
      </c>
      <c r="X12" s="81"/>
      <c r="Y12" s="90"/>
      <c r="Z12" s="89"/>
      <c r="AA12" s="89"/>
      <c r="AB12" s="89"/>
      <c r="AC12" s="89"/>
      <c r="AD12" s="89"/>
      <c r="AE12" s="90"/>
      <c r="AF12" s="89"/>
      <c r="AG12" s="89"/>
      <c r="AH12" s="83"/>
      <c r="AI12" s="83"/>
      <c r="AJ12" s="83"/>
      <c r="AK12" s="83"/>
      <c r="AL12" s="83"/>
      <c r="AM12" s="83"/>
      <c r="AN12" s="83"/>
      <c r="AO12" s="84"/>
    </row>
    <row r="13" spans="1:41" ht="39.75" customHeight="1">
      <c r="A13" s="924"/>
      <c r="B13" s="936" t="s">
        <v>2396</v>
      </c>
      <c r="C13" s="1010" t="s">
        <v>2397</v>
      </c>
      <c r="D13" s="926" t="s">
        <v>2398</v>
      </c>
      <c r="E13" s="927">
        <v>8164</v>
      </c>
      <c r="F13" s="1006">
        <v>43682</v>
      </c>
      <c r="G13" s="1007"/>
      <c r="H13" s="930" t="s">
        <v>1941</v>
      </c>
      <c r="I13" s="931">
        <v>27723</v>
      </c>
      <c r="J13" s="1009" t="s">
        <v>2399</v>
      </c>
      <c r="K13" s="933" t="s">
        <v>2400</v>
      </c>
      <c r="L13" s="934"/>
      <c r="M13" s="935" t="s">
        <v>333</v>
      </c>
      <c r="N13" s="936" t="s">
        <v>2401</v>
      </c>
      <c r="O13" s="919" t="s">
        <v>2402</v>
      </c>
      <c r="P13" s="937" t="s">
        <v>335</v>
      </c>
      <c r="Q13" s="929">
        <v>42921</v>
      </c>
      <c r="R13" s="938"/>
      <c r="S13" s="938"/>
      <c r="T13" s="938"/>
      <c r="U13" s="938">
        <v>1</v>
      </c>
      <c r="V13" s="938"/>
      <c r="W13" s="938">
        <v>1</v>
      </c>
      <c r="X13" s="939"/>
      <c r="Y13" s="940"/>
      <c r="Z13" s="938"/>
      <c r="AA13" s="938"/>
      <c r="AB13" s="938">
        <v>1</v>
      </c>
      <c r="AC13" s="938">
        <v>1</v>
      </c>
      <c r="AD13" s="938">
        <v>1</v>
      </c>
      <c r="AE13" s="940"/>
      <c r="AF13" s="938">
        <v>1</v>
      </c>
      <c r="AG13" s="938"/>
      <c r="AH13" s="941"/>
      <c r="AI13" s="941"/>
      <c r="AJ13" s="941"/>
      <c r="AK13" s="941"/>
      <c r="AL13" s="941"/>
      <c r="AM13" s="941"/>
      <c r="AN13" s="941"/>
      <c r="AO13" s="942"/>
    </row>
    <row r="14" spans="1:41" ht="39.75" customHeight="1">
      <c r="A14" s="806"/>
      <c r="B14" s="921"/>
      <c r="C14" s="947" t="s">
        <v>2324</v>
      </c>
      <c r="D14" s="37" t="s">
        <v>930</v>
      </c>
      <c r="E14" s="561">
        <v>11366</v>
      </c>
      <c r="F14" s="543">
        <v>39253</v>
      </c>
      <c r="G14" s="77"/>
      <c r="H14" s="363" t="s">
        <v>265</v>
      </c>
      <c r="I14" s="30">
        <v>39272</v>
      </c>
      <c r="J14" s="518" t="s">
        <v>364</v>
      </c>
      <c r="K14" s="327" t="s">
        <v>363</v>
      </c>
      <c r="L14" s="358"/>
      <c r="M14" s="78" t="s">
        <v>333</v>
      </c>
      <c r="N14" s="99" t="s">
        <v>366</v>
      </c>
      <c r="O14" s="76"/>
      <c r="P14" s="79" t="s">
        <v>367</v>
      </c>
      <c r="Q14" s="77"/>
      <c r="R14" s="89"/>
      <c r="S14" s="89"/>
      <c r="T14" s="89"/>
      <c r="U14" s="89"/>
      <c r="V14" s="89"/>
      <c r="W14" s="89"/>
      <c r="X14" s="81"/>
      <c r="Y14" s="90"/>
      <c r="Z14" s="89"/>
      <c r="AA14" s="89"/>
      <c r="AB14" s="89"/>
      <c r="AC14" s="89"/>
      <c r="AD14" s="89"/>
      <c r="AE14" s="90"/>
      <c r="AF14" s="89"/>
      <c r="AG14" s="89"/>
      <c r="AH14" s="83"/>
      <c r="AI14" s="83"/>
      <c r="AJ14" s="83"/>
      <c r="AK14" s="83">
        <v>1</v>
      </c>
      <c r="AL14" s="83"/>
      <c r="AM14" s="83"/>
      <c r="AN14" s="83"/>
      <c r="AO14" s="84"/>
    </row>
    <row r="15" spans="1:41" ht="39.75" customHeight="1">
      <c r="A15" s="808"/>
      <c r="B15" s="99" t="s">
        <v>2052</v>
      </c>
      <c r="C15" s="944" t="s">
        <v>2325</v>
      </c>
      <c r="D15" s="37" t="s">
        <v>368</v>
      </c>
      <c r="E15" s="561">
        <v>11367</v>
      </c>
      <c r="F15" s="542">
        <v>34717</v>
      </c>
      <c r="G15" s="94"/>
      <c r="H15" s="363" t="s">
        <v>770</v>
      </c>
      <c r="I15" s="30">
        <v>36210</v>
      </c>
      <c r="J15" s="510" t="s">
        <v>370</v>
      </c>
      <c r="K15" s="327" t="s">
        <v>369</v>
      </c>
      <c r="L15" s="358"/>
      <c r="M15" s="78" t="s">
        <v>336</v>
      </c>
      <c r="N15" s="99" t="s">
        <v>371</v>
      </c>
      <c r="O15" s="76"/>
      <c r="P15" s="79" t="s">
        <v>335</v>
      </c>
      <c r="Q15" s="77">
        <v>39168</v>
      </c>
      <c r="R15" s="89">
        <v>1</v>
      </c>
      <c r="S15" s="89">
        <v>1</v>
      </c>
      <c r="T15" s="89"/>
      <c r="U15" s="89"/>
      <c r="V15" s="89"/>
      <c r="W15" s="89"/>
      <c r="X15" s="81"/>
      <c r="Y15" s="90"/>
      <c r="Z15" s="89"/>
      <c r="AA15" s="89"/>
      <c r="AB15" s="89"/>
      <c r="AC15" s="89"/>
      <c r="AD15" s="89"/>
      <c r="AE15" s="90"/>
      <c r="AF15" s="89"/>
      <c r="AG15" s="89"/>
      <c r="AH15" s="83"/>
      <c r="AI15" s="83"/>
      <c r="AJ15" s="83"/>
      <c r="AK15" s="83"/>
      <c r="AL15" s="83"/>
      <c r="AM15" s="83"/>
      <c r="AN15" s="83"/>
      <c r="AO15" s="84"/>
    </row>
    <row r="16" spans="1:41" ht="39.75" customHeight="1">
      <c r="A16" s="808"/>
      <c r="B16" s="99" t="s">
        <v>2054</v>
      </c>
      <c r="C16" s="944" t="s">
        <v>2053</v>
      </c>
      <c r="D16" s="37" t="s">
        <v>1621</v>
      </c>
      <c r="E16" s="561">
        <v>11368</v>
      </c>
      <c r="F16" s="542">
        <v>43005</v>
      </c>
      <c r="G16" s="94"/>
      <c r="H16" s="363" t="s">
        <v>1483</v>
      </c>
      <c r="I16" s="30">
        <v>34907</v>
      </c>
      <c r="J16" s="510" t="s">
        <v>1622</v>
      </c>
      <c r="K16" s="327" t="s">
        <v>1625</v>
      </c>
      <c r="L16" s="358"/>
      <c r="M16" s="78" t="s">
        <v>336</v>
      </c>
      <c r="N16" s="99" t="s">
        <v>1623</v>
      </c>
      <c r="O16" s="76"/>
      <c r="P16" s="79" t="s">
        <v>1624</v>
      </c>
      <c r="Q16" s="77">
        <v>43391</v>
      </c>
      <c r="R16" s="89">
        <v>1</v>
      </c>
      <c r="S16" s="89">
        <v>1</v>
      </c>
      <c r="T16" s="89">
        <v>1</v>
      </c>
      <c r="U16" s="89">
        <v>1</v>
      </c>
      <c r="V16" s="89">
        <v>1</v>
      </c>
      <c r="W16" s="89">
        <v>1</v>
      </c>
      <c r="X16" s="81">
        <v>1</v>
      </c>
      <c r="Y16" s="90"/>
      <c r="Z16" s="89">
        <v>1</v>
      </c>
      <c r="AA16" s="89">
        <v>1</v>
      </c>
      <c r="AB16" s="89">
        <v>1</v>
      </c>
      <c r="AC16" s="89">
        <v>1</v>
      </c>
      <c r="AD16" s="89">
        <v>1</v>
      </c>
      <c r="AE16" s="90"/>
      <c r="AF16" s="89">
        <v>1</v>
      </c>
      <c r="AG16" s="89">
        <v>1</v>
      </c>
      <c r="AH16" s="83">
        <v>1</v>
      </c>
      <c r="AI16" s="83">
        <v>1</v>
      </c>
      <c r="AJ16" s="83">
        <v>1</v>
      </c>
      <c r="AK16" s="83">
        <v>1</v>
      </c>
      <c r="AL16" s="83">
        <v>1</v>
      </c>
      <c r="AM16" s="83">
        <v>1</v>
      </c>
      <c r="AN16" s="83">
        <v>1</v>
      </c>
      <c r="AO16" s="84"/>
    </row>
    <row r="17" spans="1:41" ht="39.75" customHeight="1">
      <c r="A17" s="806"/>
      <c r="B17" s="99" t="s">
        <v>2348</v>
      </c>
      <c r="C17" s="946" t="s">
        <v>2055</v>
      </c>
      <c r="D17" s="37" t="s">
        <v>1515</v>
      </c>
      <c r="E17" s="561">
        <v>10284</v>
      </c>
      <c r="F17" s="543">
        <v>43972</v>
      </c>
      <c r="G17" s="77"/>
      <c r="H17" s="363" t="s">
        <v>352</v>
      </c>
      <c r="I17" s="30">
        <v>29290</v>
      </c>
      <c r="J17" s="518" t="s">
        <v>1396</v>
      </c>
      <c r="K17" s="327" t="s">
        <v>1395</v>
      </c>
      <c r="L17" s="358"/>
      <c r="M17" s="78" t="s">
        <v>333</v>
      </c>
      <c r="N17" s="99" t="s">
        <v>1908</v>
      </c>
      <c r="O17" s="76" t="s">
        <v>1516</v>
      </c>
      <c r="P17" s="79" t="s">
        <v>335</v>
      </c>
      <c r="Q17" s="77"/>
      <c r="R17" s="89"/>
      <c r="S17" s="89"/>
      <c r="T17" s="89"/>
      <c r="U17" s="89"/>
      <c r="V17" s="89"/>
      <c r="W17" s="89"/>
      <c r="X17" s="81"/>
      <c r="Y17" s="90"/>
      <c r="Z17" s="89"/>
      <c r="AA17" s="89"/>
      <c r="AB17" s="89"/>
      <c r="AC17" s="89"/>
      <c r="AD17" s="89"/>
      <c r="AE17" s="90"/>
      <c r="AF17" s="89"/>
      <c r="AG17" s="89"/>
      <c r="AH17" s="83"/>
      <c r="AI17" s="83"/>
      <c r="AJ17" s="83"/>
      <c r="AK17" s="83">
        <v>1</v>
      </c>
      <c r="AL17" s="83"/>
      <c r="AM17" s="83"/>
      <c r="AN17" s="83"/>
      <c r="AO17" s="84"/>
    </row>
    <row r="18" spans="1:41" ht="39.75" customHeight="1">
      <c r="A18" s="924"/>
      <c r="B18" s="99" t="s">
        <v>2422</v>
      </c>
      <c r="C18" s="1036" t="s">
        <v>2424</v>
      </c>
      <c r="D18" s="37" t="s">
        <v>2423</v>
      </c>
      <c r="E18" s="561">
        <v>11201</v>
      </c>
      <c r="F18" s="543">
        <v>44608</v>
      </c>
      <c r="G18" s="77"/>
      <c r="H18" s="363" t="s">
        <v>1941</v>
      </c>
      <c r="I18" s="30">
        <v>44635</v>
      </c>
      <c r="J18" s="518" t="s">
        <v>2425</v>
      </c>
      <c r="K18" s="327" t="s">
        <v>2425</v>
      </c>
      <c r="L18" s="358"/>
      <c r="M18" s="78" t="s">
        <v>336</v>
      </c>
      <c r="N18" s="99" t="s">
        <v>2426</v>
      </c>
      <c r="O18" s="76"/>
      <c r="P18" s="79" t="s">
        <v>2427</v>
      </c>
      <c r="Q18" s="77">
        <v>44635</v>
      </c>
      <c r="R18" s="89">
        <v>1</v>
      </c>
      <c r="S18" s="89">
        <v>1</v>
      </c>
      <c r="T18" s="89"/>
      <c r="U18" s="89">
        <v>1</v>
      </c>
      <c r="V18" s="89">
        <v>1</v>
      </c>
      <c r="W18" s="89">
        <v>1</v>
      </c>
      <c r="X18" s="81"/>
      <c r="Y18" s="90"/>
      <c r="Z18" s="89">
        <v>1</v>
      </c>
      <c r="AA18" s="89">
        <v>1</v>
      </c>
      <c r="AB18" s="89">
        <v>1</v>
      </c>
      <c r="AC18" s="89">
        <v>1</v>
      </c>
      <c r="AD18" s="89">
        <v>1</v>
      </c>
      <c r="AE18" s="90"/>
      <c r="AF18" s="89"/>
      <c r="AG18" s="89"/>
      <c r="AH18" s="83">
        <v>1</v>
      </c>
      <c r="AI18" s="83">
        <v>1</v>
      </c>
      <c r="AJ18" s="83">
        <v>1</v>
      </c>
      <c r="AK18" s="83"/>
      <c r="AL18" s="83">
        <v>1</v>
      </c>
      <c r="AM18" s="83">
        <v>1</v>
      </c>
      <c r="AN18" s="83">
        <v>1</v>
      </c>
      <c r="AO18" s="84"/>
    </row>
    <row r="19" spans="1:41" ht="39.75" customHeight="1">
      <c r="A19" s="806"/>
      <c r="B19" s="99" t="s">
        <v>2056</v>
      </c>
      <c r="C19" s="944" t="s">
        <v>2326</v>
      </c>
      <c r="D19" s="37" t="s">
        <v>1662</v>
      </c>
      <c r="E19" s="561">
        <v>71</v>
      </c>
      <c r="F19" s="543">
        <v>36510</v>
      </c>
      <c r="G19" s="77"/>
      <c r="H19" s="363" t="s">
        <v>1483</v>
      </c>
      <c r="I19" s="30">
        <v>39720</v>
      </c>
      <c r="J19" s="518" t="s">
        <v>1663</v>
      </c>
      <c r="K19" s="327" t="s">
        <v>1707</v>
      </c>
      <c r="L19" s="358"/>
      <c r="M19" s="78" t="s">
        <v>333</v>
      </c>
      <c r="N19" s="99" t="s">
        <v>1664</v>
      </c>
      <c r="O19" s="76"/>
      <c r="P19" s="79" t="s">
        <v>1665</v>
      </c>
      <c r="Q19" s="77">
        <v>40484</v>
      </c>
      <c r="R19" s="89">
        <v>1</v>
      </c>
      <c r="S19" s="89">
        <v>1</v>
      </c>
      <c r="T19" s="89"/>
      <c r="U19" s="89"/>
      <c r="V19" s="89"/>
      <c r="W19" s="89"/>
      <c r="X19" s="81"/>
      <c r="Y19" s="90"/>
      <c r="Z19" s="89"/>
      <c r="AA19" s="89"/>
      <c r="AB19" s="89">
        <v>1</v>
      </c>
      <c r="AC19" s="89"/>
      <c r="AD19" s="89"/>
      <c r="AE19" s="90"/>
      <c r="AF19" s="89"/>
      <c r="AG19" s="89"/>
      <c r="AH19" s="83">
        <v>1</v>
      </c>
      <c r="AI19" s="83">
        <v>1</v>
      </c>
      <c r="AJ19" s="83">
        <v>1</v>
      </c>
      <c r="AK19" s="83"/>
      <c r="AL19" s="83">
        <v>1</v>
      </c>
      <c r="AM19" s="83">
        <v>1</v>
      </c>
      <c r="AN19" s="83">
        <v>1</v>
      </c>
      <c r="AO19" s="84"/>
    </row>
    <row r="20" spans="1:41" ht="39.75" customHeight="1">
      <c r="A20" s="806"/>
      <c r="B20" s="99" t="s">
        <v>2057</v>
      </c>
      <c r="C20" s="944" t="s">
        <v>2327</v>
      </c>
      <c r="D20" s="37" t="s">
        <v>64</v>
      </c>
      <c r="E20" s="561">
        <v>75</v>
      </c>
      <c r="F20" s="542">
        <v>40896</v>
      </c>
      <c r="G20" s="94"/>
      <c r="H20" s="363" t="s">
        <v>265</v>
      </c>
      <c r="I20" s="30">
        <v>36482</v>
      </c>
      <c r="J20" s="510" t="s">
        <v>379</v>
      </c>
      <c r="K20" s="327" t="s">
        <v>378</v>
      </c>
      <c r="L20" s="358"/>
      <c r="M20" s="78" t="s">
        <v>336</v>
      </c>
      <c r="N20" s="99" t="s">
        <v>380</v>
      </c>
      <c r="O20" s="76"/>
      <c r="P20" s="79" t="s">
        <v>381</v>
      </c>
      <c r="Q20" s="77">
        <v>40617</v>
      </c>
      <c r="R20" s="92">
        <v>1</v>
      </c>
      <c r="S20" s="89">
        <v>1</v>
      </c>
      <c r="T20" s="89"/>
      <c r="U20" s="89"/>
      <c r="V20" s="89"/>
      <c r="W20" s="89"/>
      <c r="X20" s="81"/>
      <c r="Y20" s="90"/>
      <c r="Z20" s="89">
        <v>1</v>
      </c>
      <c r="AA20" s="89">
        <v>1</v>
      </c>
      <c r="AB20" s="89">
        <v>1</v>
      </c>
      <c r="AC20" s="89">
        <v>1</v>
      </c>
      <c r="AD20" s="89"/>
      <c r="AE20" s="90"/>
      <c r="AF20" s="89"/>
      <c r="AG20" s="89">
        <v>1</v>
      </c>
      <c r="AH20" s="83"/>
      <c r="AI20" s="83"/>
      <c r="AJ20" s="83"/>
      <c r="AK20" s="83">
        <v>1</v>
      </c>
      <c r="AL20" s="83"/>
      <c r="AM20" s="83"/>
      <c r="AN20" s="83"/>
      <c r="AO20" s="84"/>
    </row>
    <row r="21" spans="1:41" ht="39.75" customHeight="1">
      <c r="A21" s="806"/>
      <c r="B21" s="99" t="s">
        <v>2057</v>
      </c>
      <c r="C21" s="944" t="s">
        <v>2327</v>
      </c>
      <c r="D21" s="37" t="s">
        <v>51</v>
      </c>
      <c r="E21" s="561">
        <v>75</v>
      </c>
      <c r="F21" s="542">
        <v>40896</v>
      </c>
      <c r="G21" s="94"/>
      <c r="H21" s="363" t="s">
        <v>265</v>
      </c>
      <c r="I21" s="30">
        <v>32571</v>
      </c>
      <c r="J21" s="510" t="s">
        <v>379</v>
      </c>
      <c r="K21" s="327" t="s">
        <v>378</v>
      </c>
      <c r="L21" s="358"/>
      <c r="M21" s="78" t="s">
        <v>336</v>
      </c>
      <c r="N21" s="99" t="s">
        <v>382</v>
      </c>
      <c r="O21" s="76"/>
      <c r="P21" s="79" t="s">
        <v>381</v>
      </c>
      <c r="Q21" s="77">
        <v>40617</v>
      </c>
      <c r="R21" s="89">
        <v>1</v>
      </c>
      <c r="S21" s="89">
        <v>1</v>
      </c>
      <c r="T21" s="89"/>
      <c r="U21" s="89"/>
      <c r="V21" s="89"/>
      <c r="W21" s="89"/>
      <c r="X21" s="81"/>
      <c r="Y21" s="90"/>
      <c r="Z21" s="89">
        <v>1</v>
      </c>
      <c r="AA21" s="89">
        <v>1</v>
      </c>
      <c r="AB21" s="89">
        <v>1</v>
      </c>
      <c r="AC21" s="89"/>
      <c r="AD21" s="89"/>
      <c r="AE21" s="90"/>
      <c r="AF21" s="89"/>
      <c r="AG21" s="89">
        <v>1</v>
      </c>
      <c r="AH21" s="83"/>
      <c r="AI21" s="83"/>
      <c r="AJ21" s="83"/>
      <c r="AK21" s="83">
        <v>1</v>
      </c>
      <c r="AL21" s="83"/>
      <c r="AM21" s="83"/>
      <c r="AN21" s="83"/>
      <c r="AO21" s="84"/>
    </row>
    <row r="22" spans="1:41" ht="39.75" customHeight="1">
      <c r="A22" s="806"/>
      <c r="B22" s="859" t="s">
        <v>2059</v>
      </c>
      <c r="C22" s="946" t="s">
        <v>2058</v>
      </c>
      <c r="D22" s="37" t="s">
        <v>383</v>
      </c>
      <c r="E22" s="561">
        <v>76</v>
      </c>
      <c r="F22" s="543">
        <v>32995</v>
      </c>
      <c r="G22" s="77"/>
      <c r="H22" s="363" t="s">
        <v>264</v>
      </c>
      <c r="I22" s="30">
        <v>27834</v>
      </c>
      <c r="J22" s="518" t="s">
        <v>385</v>
      </c>
      <c r="K22" s="327" t="s">
        <v>384</v>
      </c>
      <c r="L22" s="358"/>
      <c r="M22" s="78" t="s">
        <v>333</v>
      </c>
      <c r="N22" s="99" t="s">
        <v>386</v>
      </c>
      <c r="O22" s="76" t="s">
        <v>1517</v>
      </c>
      <c r="P22" s="79" t="s">
        <v>335</v>
      </c>
      <c r="Q22" s="77">
        <v>36570</v>
      </c>
      <c r="R22" s="92"/>
      <c r="S22" s="89"/>
      <c r="T22" s="89"/>
      <c r="U22" s="89"/>
      <c r="V22" s="89"/>
      <c r="W22" s="89"/>
      <c r="X22" s="81"/>
      <c r="Y22" s="90"/>
      <c r="Z22" s="89"/>
      <c r="AA22" s="89"/>
      <c r="AB22" s="89"/>
      <c r="AC22" s="89">
        <v>1</v>
      </c>
      <c r="AD22" s="89"/>
      <c r="AE22" s="90"/>
      <c r="AF22" s="89"/>
      <c r="AG22" s="89"/>
      <c r="AH22" s="83"/>
      <c r="AI22" s="83"/>
      <c r="AJ22" s="83"/>
      <c r="AK22" s="83"/>
      <c r="AL22" s="83"/>
      <c r="AM22" s="83"/>
      <c r="AN22" s="83"/>
      <c r="AO22" s="84"/>
    </row>
    <row r="23" spans="1:41" ht="39.75" customHeight="1">
      <c r="A23" s="808"/>
      <c r="B23" s="859">
        <v>3295616106</v>
      </c>
      <c r="C23" s="946" t="s">
        <v>2060</v>
      </c>
      <c r="D23" s="37" t="s">
        <v>1265</v>
      </c>
      <c r="E23" s="561">
        <v>10923</v>
      </c>
      <c r="F23" s="542">
        <v>44350</v>
      </c>
      <c r="G23" s="94"/>
      <c r="H23" s="363" t="s">
        <v>1685</v>
      </c>
      <c r="I23" s="30">
        <v>44342</v>
      </c>
      <c r="J23" s="510" t="s">
        <v>1267</v>
      </c>
      <c r="K23" s="327" t="s">
        <v>1266</v>
      </c>
      <c r="L23" s="358"/>
      <c r="M23" s="78" t="s">
        <v>336</v>
      </c>
      <c r="N23" s="99" t="s">
        <v>1268</v>
      </c>
      <c r="O23" s="76"/>
      <c r="P23" s="79" t="s">
        <v>372</v>
      </c>
      <c r="Q23" s="77">
        <v>44342</v>
      </c>
      <c r="R23" s="92">
        <v>1</v>
      </c>
      <c r="S23" s="89">
        <v>1</v>
      </c>
      <c r="T23" s="89"/>
      <c r="U23" s="89">
        <v>1</v>
      </c>
      <c r="V23" s="89">
        <v>1</v>
      </c>
      <c r="W23" s="89">
        <v>1</v>
      </c>
      <c r="X23" s="81"/>
      <c r="Y23" s="90"/>
      <c r="Z23" s="89">
        <v>1</v>
      </c>
      <c r="AA23" s="89">
        <v>1</v>
      </c>
      <c r="AB23" s="89">
        <v>1</v>
      </c>
      <c r="AC23" s="89"/>
      <c r="AD23" s="89">
        <v>1</v>
      </c>
      <c r="AE23" s="90"/>
      <c r="AF23" s="89"/>
      <c r="AG23" s="89"/>
      <c r="AH23" s="83">
        <v>1</v>
      </c>
      <c r="AI23" s="83">
        <v>1</v>
      </c>
      <c r="AJ23" s="83">
        <v>1</v>
      </c>
      <c r="AK23" s="83"/>
      <c r="AL23" s="83">
        <v>1</v>
      </c>
      <c r="AM23" s="83">
        <v>1</v>
      </c>
      <c r="AN23" s="83">
        <v>1</v>
      </c>
      <c r="AO23" s="84"/>
    </row>
    <row r="24" spans="1:41" ht="39.75" customHeight="1">
      <c r="A24" s="806"/>
      <c r="B24" s="859">
        <v>3295616106</v>
      </c>
      <c r="C24" s="946" t="s">
        <v>2060</v>
      </c>
      <c r="D24" s="37" t="s">
        <v>1401</v>
      </c>
      <c r="E24" s="561">
        <v>10923</v>
      </c>
      <c r="F24" s="542">
        <v>44350</v>
      </c>
      <c r="G24" s="87"/>
      <c r="H24" s="363" t="s">
        <v>1685</v>
      </c>
      <c r="I24" s="30">
        <v>31951</v>
      </c>
      <c r="J24" s="510" t="s">
        <v>1267</v>
      </c>
      <c r="K24" s="327" t="s">
        <v>1266</v>
      </c>
      <c r="L24" s="358"/>
      <c r="M24" s="78" t="s">
        <v>336</v>
      </c>
      <c r="N24" s="99" t="s">
        <v>1710</v>
      </c>
      <c r="O24" s="76"/>
      <c r="P24" s="79" t="s">
        <v>521</v>
      </c>
      <c r="Q24" s="77">
        <v>42082</v>
      </c>
      <c r="R24" s="89">
        <v>1</v>
      </c>
      <c r="S24" s="89">
        <v>1</v>
      </c>
      <c r="T24" s="89">
        <v>1</v>
      </c>
      <c r="U24" s="89">
        <v>1</v>
      </c>
      <c r="V24" s="89">
        <v>1</v>
      </c>
      <c r="W24" s="89">
        <v>1</v>
      </c>
      <c r="X24" s="81">
        <v>1</v>
      </c>
      <c r="Y24" s="90"/>
      <c r="Z24" s="89">
        <v>1</v>
      </c>
      <c r="AA24" s="89">
        <v>1</v>
      </c>
      <c r="AB24" s="89">
        <v>1</v>
      </c>
      <c r="AC24" s="89">
        <v>1</v>
      </c>
      <c r="AD24" s="89">
        <v>1</v>
      </c>
      <c r="AE24" s="90"/>
      <c r="AF24" s="89">
        <v>1</v>
      </c>
      <c r="AG24" s="89">
        <v>1</v>
      </c>
      <c r="AH24" s="83">
        <v>1</v>
      </c>
      <c r="AI24" s="83">
        <v>1</v>
      </c>
      <c r="AJ24" s="83">
        <v>1</v>
      </c>
      <c r="AK24" s="83">
        <v>1</v>
      </c>
      <c r="AL24" s="83">
        <v>1</v>
      </c>
      <c r="AM24" s="83">
        <v>1</v>
      </c>
      <c r="AN24" s="83">
        <v>1</v>
      </c>
      <c r="AO24" s="84"/>
    </row>
    <row r="25" spans="1:41" ht="39.75" customHeight="1">
      <c r="A25" s="525"/>
      <c r="B25" s="99" t="s">
        <v>1974</v>
      </c>
      <c r="C25" s="946" t="s">
        <v>2061</v>
      </c>
      <c r="D25" s="37" t="s">
        <v>1689</v>
      </c>
      <c r="E25" s="561">
        <v>11371</v>
      </c>
      <c r="F25" s="542">
        <v>44614</v>
      </c>
      <c r="G25" s="94"/>
      <c r="H25" s="363" t="s">
        <v>1685</v>
      </c>
      <c r="I25" s="30">
        <v>36775</v>
      </c>
      <c r="J25" s="511" t="s">
        <v>1691</v>
      </c>
      <c r="K25" s="327" t="s">
        <v>1690</v>
      </c>
      <c r="L25" s="358"/>
      <c r="M25" s="78" t="s">
        <v>333</v>
      </c>
      <c r="N25" s="99" t="s">
        <v>1692</v>
      </c>
      <c r="O25" s="76"/>
      <c r="P25" s="79" t="s">
        <v>372</v>
      </c>
      <c r="Q25" s="77">
        <v>44615</v>
      </c>
      <c r="R25" s="89">
        <v>1</v>
      </c>
      <c r="S25" s="89"/>
      <c r="T25" s="89"/>
      <c r="U25" s="89">
        <v>1</v>
      </c>
      <c r="V25" s="89">
        <v>1</v>
      </c>
      <c r="W25" s="89">
        <v>1</v>
      </c>
      <c r="X25" s="81"/>
      <c r="Y25" s="90"/>
      <c r="Z25" s="89"/>
      <c r="AA25" s="89"/>
      <c r="AB25" s="89"/>
      <c r="AC25" s="89">
        <v>1</v>
      </c>
      <c r="AD25" s="89">
        <v>1</v>
      </c>
      <c r="AE25" s="90"/>
      <c r="AF25" s="89">
        <v>1</v>
      </c>
      <c r="AG25" s="89"/>
      <c r="AH25" s="83"/>
      <c r="AI25" s="83">
        <v>1</v>
      </c>
      <c r="AJ25" s="83">
        <v>1</v>
      </c>
      <c r="AK25" s="83">
        <v>1</v>
      </c>
      <c r="AL25" s="83">
        <v>1</v>
      </c>
      <c r="AM25" s="83">
        <v>1</v>
      </c>
      <c r="AN25" s="83">
        <v>1</v>
      </c>
      <c r="AO25" s="84"/>
    </row>
    <row r="26" spans="1:41" ht="39.75" customHeight="1">
      <c r="A26" s="807"/>
      <c r="B26" s="859">
        <v>3209712183</v>
      </c>
      <c r="C26" s="946" t="s">
        <v>2062</v>
      </c>
      <c r="D26" s="37" t="s">
        <v>1100</v>
      </c>
      <c r="E26" s="561">
        <v>1674</v>
      </c>
      <c r="F26" s="542">
        <v>41394</v>
      </c>
      <c r="G26" s="94"/>
      <c r="H26" s="363" t="s">
        <v>1483</v>
      </c>
      <c r="I26" s="30">
        <v>17158</v>
      </c>
      <c r="J26" s="510" t="s">
        <v>1099</v>
      </c>
      <c r="K26" s="327" t="s">
        <v>1098</v>
      </c>
      <c r="L26" s="358"/>
      <c r="M26" s="78" t="s">
        <v>333</v>
      </c>
      <c r="N26" s="99" t="s">
        <v>757</v>
      </c>
      <c r="O26" s="76" t="s">
        <v>1518</v>
      </c>
      <c r="P26" s="79" t="s">
        <v>335</v>
      </c>
      <c r="Q26" s="77">
        <v>41408</v>
      </c>
      <c r="R26" s="92">
        <v>1</v>
      </c>
      <c r="S26" s="89">
        <v>1</v>
      </c>
      <c r="T26" s="89">
        <v>1</v>
      </c>
      <c r="U26" s="89">
        <v>1</v>
      </c>
      <c r="V26" s="89">
        <v>1</v>
      </c>
      <c r="W26" s="89">
        <v>1</v>
      </c>
      <c r="X26" s="81">
        <v>1</v>
      </c>
      <c r="Y26" s="90"/>
      <c r="Z26" s="89">
        <v>1</v>
      </c>
      <c r="AA26" s="89">
        <v>1</v>
      </c>
      <c r="AB26" s="89">
        <v>1</v>
      </c>
      <c r="AC26" s="89">
        <v>1</v>
      </c>
      <c r="AD26" s="89">
        <v>1</v>
      </c>
      <c r="AE26" s="90"/>
      <c r="AF26" s="89">
        <v>1</v>
      </c>
      <c r="AG26" s="89">
        <v>1</v>
      </c>
      <c r="AH26" s="83">
        <v>1</v>
      </c>
      <c r="AI26" s="83">
        <v>1</v>
      </c>
      <c r="AJ26" s="83">
        <v>1</v>
      </c>
      <c r="AK26" s="83">
        <v>1</v>
      </c>
      <c r="AL26" s="83">
        <v>1</v>
      </c>
      <c r="AM26" s="83">
        <v>1</v>
      </c>
      <c r="AN26" s="83">
        <v>1</v>
      </c>
      <c r="AO26" s="84"/>
    </row>
    <row r="27" spans="1:41" ht="39.75" customHeight="1">
      <c r="A27" s="807"/>
      <c r="B27" s="99" t="s">
        <v>2064</v>
      </c>
      <c r="C27" s="944" t="s">
        <v>2063</v>
      </c>
      <c r="D27" s="37" t="s">
        <v>1848</v>
      </c>
      <c r="E27" s="561">
        <v>1719</v>
      </c>
      <c r="F27" s="542">
        <v>45406</v>
      </c>
      <c r="G27" s="94"/>
      <c r="H27" s="363" t="s">
        <v>1685</v>
      </c>
      <c r="I27" s="30">
        <v>45406</v>
      </c>
      <c r="J27" s="510" t="s">
        <v>1849</v>
      </c>
      <c r="K27" s="327" t="s">
        <v>1850</v>
      </c>
      <c r="L27" s="358"/>
      <c r="M27" s="78" t="s">
        <v>336</v>
      </c>
      <c r="N27" s="99" t="s">
        <v>1851</v>
      </c>
      <c r="O27" s="76"/>
      <c r="P27" s="79" t="s">
        <v>335</v>
      </c>
      <c r="Q27" s="77">
        <v>45406</v>
      </c>
      <c r="R27" s="92">
        <v>1</v>
      </c>
      <c r="S27" s="89">
        <v>1</v>
      </c>
      <c r="T27" s="89"/>
      <c r="U27" s="89"/>
      <c r="V27" s="89"/>
      <c r="W27" s="89"/>
      <c r="X27" s="81"/>
      <c r="Y27" s="90"/>
      <c r="Z27" s="89">
        <v>1</v>
      </c>
      <c r="AA27" s="89">
        <v>1</v>
      </c>
      <c r="AB27" s="89"/>
      <c r="AC27" s="89"/>
      <c r="AD27" s="89"/>
      <c r="AE27" s="90"/>
      <c r="AF27" s="89">
        <v>1</v>
      </c>
      <c r="AG27" s="89">
        <v>1</v>
      </c>
      <c r="AH27" s="83"/>
      <c r="AI27" s="83"/>
      <c r="AJ27" s="83"/>
      <c r="AK27" s="83"/>
      <c r="AL27" s="83"/>
      <c r="AM27" s="83"/>
      <c r="AN27" s="83"/>
      <c r="AO27" s="84"/>
    </row>
    <row r="28" spans="1:41" ht="39.75" customHeight="1">
      <c r="A28" s="807"/>
      <c r="B28" s="99" t="s">
        <v>2065</v>
      </c>
      <c r="C28" s="944" t="s">
        <v>2066</v>
      </c>
      <c r="D28" s="37" t="s">
        <v>1120</v>
      </c>
      <c r="E28" s="561">
        <v>10046</v>
      </c>
      <c r="F28" s="541">
        <v>40987</v>
      </c>
      <c r="G28" s="87"/>
      <c r="H28" s="363" t="s">
        <v>967</v>
      </c>
      <c r="I28" s="30">
        <v>40973</v>
      </c>
      <c r="J28" s="510" t="s">
        <v>1122</v>
      </c>
      <c r="K28" s="327" t="s">
        <v>1121</v>
      </c>
      <c r="L28" s="358"/>
      <c r="M28" s="78" t="s">
        <v>336</v>
      </c>
      <c r="N28" s="99" t="s">
        <v>1123</v>
      </c>
      <c r="O28" s="76"/>
      <c r="P28" s="79" t="s">
        <v>1124</v>
      </c>
      <c r="Q28" s="77">
        <v>40973</v>
      </c>
      <c r="R28" s="89"/>
      <c r="S28" s="89"/>
      <c r="T28" s="89"/>
      <c r="U28" s="89"/>
      <c r="V28" s="89"/>
      <c r="W28" s="89"/>
      <c r="X28" s="81"/>
      <c r="Y28" s="90"/>
      <c r="Z28" s="89"/>
      <c r="AA28" s="89"/>
      <c r="AB28" s="89"/>
      <c r="AC28" s="89"/>
      <c r="AD28" s="89"/>
      <c r="AE28" s="90"/>
      <c r="AF28" s="89"/>
      <c r="AG28" s="89"/>
      <c r="AH28" s="83"/>
      <c r="AI28" s="83"/>
      <c r="AJ28" s="83"/>
      <c r="AK28" s="83">
        <v>1</v>
      </c>
      <c r="AL28" s="83"/>
      <c r="AM28" s="83"/>
      <c r="AN28" s="83"/>
      <c r="AO28" s="97"/>
    </row>
    <row r="29" spans="1:41" ht="39.75" customHeight="1">
      <c r="A29" s="980"/>
      <c r="B29" s="99" t="s">
        <v>2403</v>
      </c>
      <c r="C29" s="1000" t="s">
        <v>2404</v>
      </c>
      <c r="D29" s="37" t="s">
        <v>2405</v>
      </c>
      <c r="E29" s="561">
        <v>11751</v>
      </c>
      <c r="F29" s="541">
        <v>45706</v>
      </c>
      <c r="G29" s="87"/>
      <c r="H29" s="363" t="s">
        <v>1941</v>
      </c>
      <c r="I29" s="30">
        <v>45831</v>
      </c>
      <c r="J29" s="510" t="s">
        <v>2406</v>
      </c>
      <c r="K29" s="327" t="s">
        <v>2407</v>
      </c>
      <c r="L29" s="358"/>
      <c r="M29" s="78" t="s">
        <v>336</v>
      </c>
      <c r="N29" s="99" t="s">
        <v>2408</v>
      </c>
      <c r="O29" s="76"/>
      <c r="P29" s="79" t="s">
        <v>335</v>
      </c>
      <c r="Q29" s="77">
        <v>45831</v>
      </c>
      <c r="R29" s="89">
        <v>1</v>
      </c>
      <c r="S29" s="89">
        <v>1</v>
      </c>
      <c r="T29" s="89"/>
      <c r="U29" s="89"/>
      <c r="V29" s="89"/>
      <c r="W29" s="89"/>
      <c r="X29" s="81">
        <v>1</v>
      </c>
      <c r="Y29" s="90"/>
      <c r="Z29" s="89">
        <v>1</v>
      </c>
      <c r="AA29" s="89">
        <v>1</v>
      </c>
      <c r="AB29" s="89"/>
      <c r="AC29" s="89">
        <v>1</v>
      </c>
      <c r="AD29" s="89">
        <v>1</v>
      </c>
      <c r="AE29" s="90"/>
      <c r="AF29" s="89">
        <v>1</v>
      </c>
      <c r="AG29" s="89">
        <v>1</v>
      </c>
      <c r="AH29" s="83">
        <v>1</v>
      </c>
      <c r="AI29" s="83">
        <v>1</v>
      </c>
      <c r="AJ29" s="83">
        <v>1</v>
      </c>
      <c r="AK29" s="83">
        <v>1</v>
      </c>
      <c r="AL29" s="83">
        <v>1</v>
      </c>
      <c r="AM29" s="83"/>
      <c r="AN29" s="83">
        <v>1</v>
      </c>
      <c r="AO29" s="97"/>
    </row>
    <row r="30" spans="1:41" ht="39.75" customHeight="1">
      <c r="A30" s="808"/>
      <c r="B30" s="922" t="s">
        <v>2354</v>
      </c>
      <c r="C30" s="944" t="s">
        <v>2067</v>
      </c>
      <c r="D30" s="37" t="s">
        <v>1627</v>
      </c>
      <c r="E30" s="561">
        <v>96</v>
      </c>
      <c r="F30" s="542">
        <v>43361</v>
      </c>
      <c r="G30" s="94"/>
      <c r="H30" s="363" t="s">
        <v>1483</v>
      </c>
      <c r="I30" s="30">
        <v>22077</v>
      </c>
      <c r="J30" s="510" t="s">
        <v>1629</v>
      </c>
      <c r="K30" s="327" t="s">
        <v>1628</v>
      </c>
      <c r="L30" s="358"/>
      <c r="M30" s="78" t="s">
        <v>333</v>
      </c>
      <c r="N30" s="99" t="s">
        <v>1631</v>
      </c>
      <c r="O30" s="76" t="s">
        <v>1630</v>
      </c>
      <c r="P30" s="79" t="s">
        <v>335</v>
      </c>
      <c r="Q30" s="77">
        <v>42921</v>
      </c>
      <c r="R30" s="89">
        <v>1</v>
      </c>
      <c r="S30" s="89"/>
      <c r="T30" s="89"/>
      <c r="U30" s="89"/>
      <c r="V30" s="89"/>
      <c r="W30" s="89"/>
      <c r="X30" s="81"/>
      <c r="Y30" s="90"/>
      <c r="Z30" s="89"/>
      <c r="AA30" s="89"/>
      <c r="AB30" s="89"/>
      <c r="AC30" s="89"/>
      <c r="AD30" s="89"/>
      <c r="AE30" s="90"/>
      <c r="AF30" s="89"/>
      <c r="AG30" s="89"/>
      <c r="AH30" s="83"/>
      <c r="AI30" s="83"/>
      <c r="AJ30" s="83"/>
      <c r="AK30" s="83"/>
      <c r="AL30" s="83"/>
      <c r="AM30" s="83"/>
      <c r="AN30" s="83"/>
      <c r="AO30" s="97"/>
    </row>
    <row r="31" spans="1:41" ht="39.75" customHeight="1">
      <c r="A31" s="806"/>
      <c r="B31" s="99" t="s">
        <v>2068</v>
      </c>
      <c r="C31" s="944" t="s">
        <v>2069</v>
      </c>
      <c r="D31" s="37" t="s">
        <v>254</v>
      </c>
      <c r="E31" s="561">
        <v>11375</v>
      </c>
      <c r="F31" s="541">
        <v>41226</v>
      </c>
      <c r="G31" s="87"/>
      <c r="H31" s="363" t="s">
        <v>1941</v>
      </c>
      <c r="I31" s="30">
        <v>40436</v>
      </c>
      <c r="J31" s="511" t="s">
        <v>404</v>
      </c>
      <c r="K31" s="327" t="s">
        <v>403</v>
      </c>
      <c r="L31" s="358"/>
      <c r="M31" s="78" t="s">
        <v>336</v>
      </c>
      <c r="N31" s="99" t="s">
        <v>405</v>
      </c>
      <c r="O31" s="76"/>
      <c r="P31" s="79" t="s">
        <v>406</v>
      </c>
      <c r="Q31" s="77">
        <v>41233</v>
      </c>
      <c r="R31" s="92">
        <v>1</v>
      </c>
      <c r="S31" s="89">
        <v>1</v>
      </c>
      <c r="T31" s="89"/>
      <c r="U31" s="89"/>
      <c r="V31" s="89"/>
      <c r="W31" s="89"/>
      <c r="X31" s="81"/>
      <c r="Y31" s="90"/>
      <c r="Z31" s="89">
        <v>1</v>
      </c>
      <c r="AA31" s="89">
        <v>1</v>
      </c>
      <c r="AB31" s="89">
        <v>1</v>
      </c>
      <c r="AC31" s="89">
        <v>1</v>
      </c>
      <c r="AD31" s="89">
        <v>1</v>
      </c>
      <c r="AE31" s="90"/>
      <c r="AF31" s="89"/>
      <c r="AG31" s="89"/>
      <c r="AH31" s="83">
        <v>1</v>
      </c>
      <c r="AI31" s="83"/>
      <c r="AJ31" s="83">
        <v>1</v>
      </c>
      <c r="AK31" s="83">
        <v>1</v>
      </c>
      <c r="AL31" s="83"/>
      <c r="AM31" s="83"/>
      <c r="AN31" s="83"/>
      <c r="AO31" s="84"/>
    </row>
    <row r="32" spans="1:41" s="93" customFormat="1" ht="39.75" customHeight="1">
      <c r="A32" s="806"/>
      <c r="B32" s="99" t="s">
        <v>2070</v>
      </c>
      <c r="C32" s="945" t="s">
        <v>2071</v>
      </c>
      <c r="D32" s="37" t="s">
        <v>1497</v>
      </c>
      <c r="E32" s="561">
        <v>9864</v>
      </c>
      <c r="F32" s="543">
        <v>44053</v>
      </c>
      <c r="G32" s="77"/>
      <c r="H32" s="363" t="s">
        <v>1483</v>
      </c>
      <c r="I32" s="30">
        <v>40555</v>
      </c>
      <c r="J32" s="518" t="s">
        <v>1499</v>
      </c>
      <c r="K32" s="327" t="s">
        <v>1498</v>
      </c>
      <c r="L32" s="358"/>
      <c r="M32" s="78" t="s">
        <v>336</v>
      </c>
      <c r="N32" s="99" t="s">
        <v>567</v>
      </c>
      <c r="O32" s="76"/>
      <c r="P32" s="79" t="s">
        <v>335</v>
      </c>
      <c r="Q32" s="77">
        <v>41422</v>
      </c>
      <c r="R32" s="92">
        <v>1</v>
      </c>
      <c r="S32" s="89">
        <v>1</v>
      </c>
      <c r="T32" s="89"/>
      <c r="U32" s="89"/>
      <c r="V32" s="89"/>
      <c r="W32" s="89"/>
      <c r="X32" s="81"/>
      <c r="Y32" s="90"/>
      <c r="Z32" s="89"/>
      <c r="AA32" s="89"/>
      <c r="AB32" s="89"/>
      <c r="AC32" s="89"/>
      <c r="AD32" s="89"/>
      <c r="AE32" s="90"/>
      <c r="AF32" s="89"/>
      <c r="AG32" s="89"/>
      <c r="AH32" s="83"/>
      <c r="AI32" s="83"/>
      <c r="AJ32" s="83"/>
      <c r="AK32" s="83"/>
      <c r="AL32" s="83"/>
      <c r="AM32" s="83"/>
      <c r="AN32" s="83"/>
      <c r="AO32" s="84"/>
    </row>
    <row r="33" spans="1:41" ht="39.75" customHeight="1">
      <c r="A33" s="808"/>
      <c r="B33" s="99" t="s">
        <v>2395</v>
      </c>
      <c r="C33" s="944" t="s">
        <v>2328</v>
      </c>
      <c r="D33" s="37" t="s">
        <v>995</v>
      </c>
      <c r="E33" s="561">
        <v>120</v>
      </c>
      <c r="F33" s="541">
        <v>42172</v>
      </c>
      <c r="G33" s="87"/>
      <c r="H33" s="363" t="s">
        <v>770</v>
      </c>
      <c r="I33" s="30">
        <v>40308</v>
      </c>
      <c r="J33" s="511" t="s">
        <v>993</v>
      </c>
      <c r="K33" s="327" t="s">
        <v>992</v>
      </c>
      <c r="L33" s="358"/>
      <c r="M33" s="78" t="s">
        <v>333</v>
      </c>
      <c r="N33" s="99" t="s">
        <v>994</v>
      </c>
      <c r="O33" s="76"/>
      <c r="P33" s="79" t="s">
        <v>341</v>
      </c>
      <c r="Q33" s="77">
        <v>42644</v>
      </c>
      <c r="R33" s="92">
        <v>1</v>
      </c>
      <c r="S33" s="89">
        <v>1</v>
      </c>
      <c r="T33" s="89"/>
      <c r="U33" s="89"/>
      <c r="V33" s="89"/>
      <c r="W33" s="89"/>
      <c r="X33" s="81">
        <v>1</v>
      </c>
      <c r="Y33" s="90"/>
      <c r="Z33" s="89">
        <v>1</v>
      </c>
      <c r="AA33" s="89"/>
      <c r="AB33" s="89"/>
      <c r="AC33" s="89">
        <v>1</v>
      </c>
      <c r="AD33" s="89"/>
      <c r="AE33" s="90"/>
      <c r="AF33" s="89">
        <v>1</v>
      </c>
      <c r="AG33" s="89"/>
      <c r="AH33" s="83"/>
      <c r="AI33" s="83"/>
      <c r="AJ33" s="83"/>
      <c r="AK33" s="83">
        <v>1</v>
      </c>
      <c r="AL33" s="83"/>
      <c r="AM33" s="83"/>
      <c r="AN33" s="83"/>
      <c r="AO33" s="84"/>
    </row>
    <row r="34" spans="1:41" ht="39.75" customHeight="1">
      <c r="A34" s="808"/>
      <c r="B34" s="99" t="s">
        <v>1913</v>
      </c>
      <c r="C34" s="944" t="s">
        <v>2328</v>
      </c>
      <c r="D34" s="37" t="s">
        <v>1914</v>
      </c>
      <c r="E34" s="561">
        <v>120</v>
      </c>
      <c r="F34" s="541">
        <v>42172</v>
      </c>
      <c r="G34" s="87"/>
      <c r="H34" s="363" t="s">
        <v>1685</v>
      </c>
      <c r="I34" s="30">
        <v>40338</v>
      </c>
      <c r="J34" s="511" t="s">
        <v>993</v>
      </c>
      <c r="K34" s="327" t="s">
        <v>992</v>
      </c>
      <c r="L34" s="358"/>
      <c r="M34" s="78" t="s">
        <v>333</v>
      </c>
      <c r="N34" s="99" t="s">
        <v>1915</v>
      </c>
      <c r="O34" s="76"/>
      <c r="P34" s="79" t="s">
        <v>356</v>
      </c>
      <c r="Q34" s="77">
        <v>42935</v>
      </c>
      <c r="R34" s="92"/>
      <c r="S34" s="89"/>
      <c r="T34" s="89"/>
      <c r="U34" s="89"/>
      <c r="V34" s="89"/>
      <c r="W34" s="89"/>
      <c r="X34" s="81"/>
      <c r="Y34" s="90"/>
      <c r="Z34" s="89"/>
      <c r="AA34" s="89">
        <v>1</v>
      </c>
      <c r="AB34" s="89"/>
      <c r="AC34" s="89"/>
      <c r="AD34" s="89"/>
      <c r="AE34" s="90"/>
      <c r="AF34" s="89"/>
      <c r="AG34" s="89"/>
      <c r="AH34" s="83"/>
      <c r="AI34" s="83"/>
      <c r="AJ34" s="83"/>
      <c r="AK34" s="83"/>
      <c r="AL34" s="83"/>
      <c r="AM34" s="83"/>
      <c r="AN34" s="83"/>
      <c r="AO34" s="84"/>
    </row>
    <row r="35" spans="1:41" ht="39.75" customHeight="1">
      <c r="A35" s="806"/>
      <c r="B35" s="99" t="s">
        <v>2072</v>
      </c>
      <c r="C35" s="944" t="s">
        <v>2073</v>
      </c>
      <c r="D35" s="37" t="s">
        <v>1656</v>
      </c>
      <c r="E35" s="561">
        <v>128</v>
      </c>
      <c r="F35" s="541">
        <v>36770</v>
      </c>
      <c r="G35" s="87"/>
      <c r="H35" s="363" t="s">
        <v>352</v>
      </c>
      <c r="I35" s="30">
        <v>36748</v>
      </c>
      <c r="J35" s="511" t="s">
        <v>418</v>
      </c>
      <c r="K35" s="327" t="s">
        <v>417</v>
      </c>
      <c r="L35" s="358"/>
      <c r="M35" s="78" t="s">
        <v>336</v>
      </c>
      <c r="N35" s="99" t="s">
        <v>419</v>
      </c>
      <c r="O35" s="76"/>
      <c r="P35" s="79" t="s">
        <v>335</v>
      </c>
      <c r="Q35" s="77">
        <v>41624</v>
      </c>
      <c r="R35" s="92">
        <v>1</v>
      </c>
      <c r="S35" s="89">
        <v>1</v>
      </c>
      <c r="T35" s="89"/>
      <c r="U35" s="89"/>
      <c r="V35" s="89"/>
      <c r="W35" s="89"/>
      <c r="X35" s="81"/>
      <c r="Y35" s="90"/>
      <c r="Z35" s="89"/>
      <c r="AA35" s="89"/>
      <c r="AB35" s="89"/>
      <c r="AC35" s="89"/>
      <c r="AD35" s="89"/>
      <c r="AE35" s="90"/>
      <c r="AF35" s="89"/>
      <c r="AG35" s="89"/>
      <c r="AH35" s="83"/>
      <c r="AI35" s="83"/>
      <c r="AJ35" s="83"/>
      <c r="AK35" s="83">
        <v>1</v>
      </c>
      <c r="AL35" s="83"/>
      <c r="AM35" s="83"/>
      <c r="AN35" s="83"/>
      <c r="AO35" s="84"/>
    </row>
    <row r="36" spans="1:41" ht="39.75" customHeight="1">
      <c r="A36" s="806"/>
      <c r="B36" s="99" t="s">
        <v>2393</v>
      </c>
      <c r="C36" s="944" t="s">
        <v>2074</v>
      </c>
      <c r="D36" s="37" t="s">
        <v>1779</v>
      </c>
      <c r="E36" s="561">
        <v>11420</v>
      </c>
      <c r="F36" s="541">
        <v>44035</v>
      </c>
      <c r="G36" s="87"/>
      <c r="H36" s="363" t="s">
        <v>1685</v>
      </c>
      <c r="I36" s="497"/>
      <c r="J36" s="511" t="s">
        <v>1782</v>
      </c>
      <c r="K36" s="327" t="s">
        <v>1783</v>
      </c>
      <c r="L36" s="358"/>
      <c r="M36" s="78" t="s">
        <v>336</v>
      </c>
      <c r="N36" s="99" t="s">
        <v>1453</v>
      </c>
      <c r="O36" s="76"/>
      <c r="P36" s="79" t="s">
        <v>753</v>
      </c>
      <c r="Q36" s="319"/>
      <c r="R36" s="92">
        <v>1</v>
      </c>
      <c r="S36" s="89">
        <v>1</v>
      </c>
      <c r="T36" s="89">
        <v>1</v>
      </c>
      <c r="U36" s="89">
        <v>1</v>
      </c>
      <c r="V36" s="89">
        <v>1</v>
      </c>
      <c r="W36" s="89">
        <v>1</v>
      </c>
      <c r="X36" s="81">
        <v>1</v>
      </c>
      <c r="Y36" s="90"/>
      <c r="Z36" s="89">
        <v>1</v>
      </c>
      <c r="AA36" s="89">
        <v>1</v>
      </c>
      <c r="AB36" s="89">
        <v>1</v>
      </c>
      <c r="AC36" s="89">
        <v>1</v>
      </c>
      <c r="AD36" s="89">
        <v>1</v>
      </c>
      <c r="AE36" s="90"/>
      <c r="AF36" s="89">
        <v>1</v>
      </c>
      <c r="AG36" s="89">
        <v>1</v>
      </c>
      <c r="AH36" s="83">
        <v>1</v>
      </c>
      <c r="AI36" s="83">
        <v>1</v>
      </c>
      <c r="AJ36" s="83">
        <v>1</v>
      </c>
      <c r="AK36" s="83">
        <v>1</v>
      </c>
      <c r="AL36" s="83">
        <v>1</v>
      </c>
      <c r="AM36" s="83">
        <v>1</v>
      </c>
      <c r="AN36" s="83">
        <v>1</v>
      </c>
      <c r="AO36" s="84"/>
    </row>
    <row r="37" spans="1:41" ht="39.75" customHeight="1">
      <c r="A37" s="806"/>
      <c r="B37" s="859" t="s">
        <v>2077</v>
      </c>
      <c r="C37" s="946" t="s">
        <v>2076</v>
      </c>
      <c r="D37" s="37" t="s">
        <v>44</v>
      </c>
      <c r="E37" s="561">
        <v>135</v>
      </c>
      <c r="F37" s="541">
        <v>36984</v>
      </c>
      <c r="G37" s="87"/>
      <c r="H37" s="363" t="s">
        <v>262</v>
      </c>
      <c r="I37" s="30">
        <v>27715</v>
      </c>
      <c r="J37" s="511" t="s">
        <v>425</v>
      </c>
      <c r="K37" s="327" t="s">
        <v>424</v>
      </c>
      <c r="L37" s="358"/>
      <c r="M37" s="78" t="s">
        <v>336</v>
      </c>
      <c r="N37" s="99" t="s">
        <v>1315</v>
      </c>
      <c r="O37" s="76"/>
      <c r="P37" s="79" t="s">
        <v>335</v>
      </c>
      <c r="Q37" s="77">
        <v>41523</v>
      </c>
      <c r="R37" s="92">
        <v>1</v>
      </c>
      <c r="S37" s="89">
        <v>1</v>
      </c>
      <c r="T37" s="89"/>
      <c r="U37" s="89"/>
      <c r="V37" s="89"/>
      <c r="W37" s="89"/>
      <c r="X37" s="81"/>
      <c r="Y37" s="90"/>
      <c r="Z37" s="89">
        <v>1</v>
      </c>
      <c r="AA37" s="89"/>
      <c r="AB37" s="89"/>
      <c r="AC37" s="89">
        <v>1</v>
      </c>
      <c r="AD37" s="89"/>
      <c r="AE37" s="90"/>
      <c r="AF37" s="89"/>
      <c r="AG37" s="89"/>
      <c r="AH37" s="83"/>
      <c r="AI37" s="83"/>
      <c r="AJ37" s="83"/>
      <c r="AK37" s="83"/>
      <c r="AL37" s="83"/>
      <c r="AM37" s="83"/>
      <c r="AN37" s="83"/>
      <c r="AO37" s="84"/>
    </row>
    <row r="38" spans="1:41" ht="39.75" customHeight="1">
      <c r="A38" s="806"/>
      <c r="B38" s="859" t="s">
        <v>2077</v>
      </c>
      <c r="C38" s="946" t="s">
        <v>2076</v>
      </c>
      <c r="D38" s="37" t="s">
        <v>46</v>
      </c>
      <c r="E38" s="561">
        <v>135</v>
      </c>
      <c r="F38" s="541">
        <v>36984</v>
      </c>
      <c r="G38" s="87"/>
      <c r="H38" s="363" t="s">
        <v>264</v>
      </c>
      <c r="I38" s="30">
        <v>26445</v>
      </c>
      <c r="J38" s="511" t="s">
        <v>425</v>
      </c>
      <c r="K38" s="327" t="s">
        <v>424</v>
      </c>
      <c r="L38" s="358"/>
      <c r="M38" s="78" t="s">
        <v>333</v>
      </c>
      <c r="N38" s="99" t="s">
        <v>427</v>
      </c>
      <c r="O38" s="76" t="s">
        <v>1520</v>
      </c>
      <c r="P38" s="79" t="s">
        <v>335</v>
      </c>
      <c r="Q38" s="77">
        <v>40416</v>
      </c>
      <c r="R38" s="89">
        <v>1</v>
      </c>
      <c r="S38" s="89">
        <v>1</v>
      </c>
      <c r="T38" s="89"/>
      <c r="U38" s="89"/>
      <c r="V38" s="89"/>
      <c r="W38" s="89"/>
      <c r="X38" s="81"/>
      <c r="Y38" s="90"/>
      <c r="Z38" s="89"/>
      <c r="AA38" s="89">
        <v>1</v>
      </c>
      <c r="AB38" s="89"/>
      <c r="AC38" s="89">
        <v>1</v>
      </c>
      <c r="AD38" s="89"/>
      <c r="AE38" s="90"/>
      <c r="AF38" s="89"/>
      <c r="AG38" s="89"/>
      <c r="AH38" s="83"/>
      <c r="AI38" s="83"/>
      <c r="AJ38" s="83"/>
      <c r="AK38" s="83"/>
      <c r="AL38" s="83"/>
      <c r="AM38" s="83"/>
      <c r="AN38" s="83"/>
      <c r="AO38" s="84"/>
    </row>
    <row r="39" spans="1:41" ht="39.75" customHeight="1">
      <c r="A39" s="525"/>
      <c r="B39" s="859" t="s">
        <v>2077</v>
      </c>
      <c r="C39" s="946" t="s">
        <v>2076</v>
      </c>
      <c r="D39" s="37" t="s">
        <v>66</v>
      </c>
      <c r="E39" s="561">
        <v>135</v>
      </c>
      <c r="F39" s="541">
        <v>36984</v>
      </c>
      <c r="G39" s="87"/>
      <c r="H39" s="363" t="s">
        <v>264</v>
      </c>
      <c r="I39" s="30">
        <v>35821</v>
      </c>
      <c r="J39" s="511" t="s">
        <v>425</v>
      </c>
      <c r="K39" s="327" t="s">
        <v>424</v>
      </c>
      <c r="L39" s="358"/>
      <c r="M39" s="78" t="s">
        <v>336</v>
      </c>
      <c r="N39" s="99" t="s">
        <v>428</v>
      </c>
      <c r="O39" s="76"/>
      <c r="P39" s="79" t="s">
        <v>335</v>
      </c>
      <c r="Q39" s="77">
        <v>39346</v>
      </c>
      <c r="R39" s="89"/>
      <c r="S39" s="89"/>
      <c r="T39" s="89"/>
      <c r="U39" s="89"/>
      <c r="V39" s="89"/>
      <c r="W39" s="89"/>
      <c r="X39" s="81"/>
      <c r="Y39" s="90"/>
      <c r="Z39" s="89">
        <v>1</v>
      </c>
      <c r="AA39" s="89">
        <v>1</v>
      </c>
      <c r="AB39" s="89">
        <v>1</v>
      </c>
      <c r="AC39" s="89"/>
      <c r="AD39" s="89"/>
      <c r="AE39" s="90"/>
      <c r="AF39" s="89"/>
      <c r="AG39" s="89"/>
      <c r="AH39" s="83"/>
      <c r="AI39" s="83"/>
      <c r="AJ39" s="83"/>
      <c r="AK39" s="83"/>
      <c r="AL39" s="83"/>
      <c r="AM39" s="83"/>
      <c r="AN39" s="83"/>
      <c r="AO39" s="84"/>
    </row>
    <row r="40" spans="1:41" ht="39.75" customHeight="1">
      <c r="A40" s="806"/>
      <c r="B40" s="859" t="s">
        <v>2077</v>
      </c>
      <c r="C40" s="946" t="s">
        <v>2076</v>
      </c>
      <c r="D40" s="37" t="s">
        <v>92</v>
      </c>
      <c r="E40" s="561">
        <v>135</v>
      </c>
      <c r="F40" s="541">
        <v>36984</v>
      </c>
      <c r="G40" s="87"/>
      <c r="H40" s="363" t="s">
        <v>264</v>
      </c>
      <c r="I40" s="30">
        <v>36608</v>
      </c>
      <c r="J40" s="511" t="s">
        <v>425</v>
      </c>
      <c r="K40" s="327" t="s">
        <v>424</v>
      </c>
      <c r="L40" s="358"/>
      <c r="M40" s="78" t="s">
        <v>336</v>
      </c>
      <c r="N40" s="99" t="s">
        <v>429</v>
      </c>
      <c r="O40" s="76"/>
      <c r="P40" s="79" t="s">
        <v>335</v>
      </c>
      <c r="Q40" s="77">
        <v>40143</v>
      </c>
      <c r="R40" s="89"/>
      <c r="S40" s="89"/>
      <c r="T40" s="89"/>
      <c r="U40" s="89"/>
      <c r="V40" s="89"/>
      <c r="W40" s="89"/>
      <c r="X40" s="81"/>
      <c r="Y40" s="90"/>
      <c r="Z40" s="89">
        <v>1</v>
      </c>
      <c r="AA40" s="89">
        <v>1</v>
      </c>
      <c r="AB40" s="89">
        <v>1</v>
      </c>
      <c r="AC40" s="89"/>
      <c r="AD40" s="89"/>
      <c r="AE40" s="90"/>
      <c r="AF40" s="89"/>
      <c r="AG40" s="89"/>
      <c r="AH40" s="83"/>
      <c r="AI40" s="83"/>
      <c r="AJ40" s="83"/>
      <c r="AK40" s="83"/>
      <c r="AL40" s="83"/>
      <c r="AM40" s="83"/>
      <c r="AN40" s="83"/>
      <c r="AO40" s="84"/>
    </row>
    <row r="41" spans="1:41" ht="39.75" customHeight="1">
      <c r="A41" s="806"/>
      <c r="B41" s="99" t="s">
        <v>2079</v>
      </c>
      <c r="C41" s="944" t="s">
        <v>2078</v>
      </c>
      <c r="D41" s="37" t="s">
        <v>75</v>
      </c>
      <c r="E41" s="561">
        <v>4210</v>
      </c>
      <c r="F41" s="541">
        <v>42419</v>
      </c>
      <c r="G41" s="87"/>
      <c r="H41" s="363" t="s">
        <v>1483</v>
      </c>
      <c r="I41" s="30" t="s">
        <v>1668</v>
      </c>
      <c r="J41" s="511" t="s">
        <v>1667</v>
      </c>
      <c r="K41" s="327" t="s">
        <v>1666</v>
      </c>
      <c r="L41" s="358"/>
      <c r="M41" s="78" t="s">
        <v>336</v>
      </c>
      <c r="N41" s="99" t="s">
        <v>1669</v>
      </c>
      <c r="O41" s="76"/>
      <c r="P41" s="79" t="s">
        <v>335</v>
      </c>
      <c r="Q41" s="77">
        <v>37322</v>
      </c>
      <c r="R41" s="89">
        <v>1</v>
      </c>
      <c r="S41" s="89">
        <v>1</v>
      </c>
      <c r="T41" s="89">
        <v>1</v>
      </c>
      <c r="U41" s="89">
        <v>1</v>
      </c>
      <c r="V41" s="89">
        <v>1</v>
      </c>
      <c r="W41" s="89">
        <v>1</v>
      </c>
      <c r="X41" s="81">
        <v>1</v>
      </c>
      <c r="Y41" s="90"/>
      <c r="Z41" s="89">
        <v>1</v>
      </c>
      <c r="AA41" s="89">
        <v>1</v>
      </c>
      <c r="AB41" s="89">
        <v>1</v>
      </c>
      <c r="AC41" s="89">
        <v>1</v>
      </c>
      <c r="AD41" s="89">
        <v>1</v>
      </c>
      <c r="AE41" s="90"/>
      <c r="AF41" s="89">
        <v>1</v>
      </c>
      <c r="AG41" s="89">
        <v>1</v>
      </c>
      <c r="AH41" s="83">
        <v>1</v>
      </c>
      <c r="AI41" s="83">
        <v>1</v>
      </c>
      <c r="AJ41" s="83">
        <v>1</v>
      </c>
      <c r="AK41" s="83">
        <v>1</v>
      </c>
      <c r="AL41" s="83">
        <v>1</v>
      </c>
      <c r="AM41" s="83">
        <v>1</v>
      </c>
      <c r="AN41" s="83">
        <v>1</v>
      </c>
      <c r="AO41" s="84"/>
    </row>
    <row r="42" spans="1:41" ht="39.75" customHeight="1">
      <c r="A42" s="809"/>
      <c r="B42" s="922" t="s">
        <v>2355</v>
      </c>
      <c r="C42" s="944" t="s">
        <v>2078</v>
      </c>
      <c r="D42" s="37" t="s">
        <v>1347</v>
      </c>
      <c r="E42" s="561">
        <v>10917</v>
      </c>
      <c r="F42" s="542">
        <v>44356</v>
      </c>
      <c r="G42" s="94"/>
      <c r="H42" s="363" t="s">
        <v>264</v>
      </c>
      <c r="I42" s="30">
        <v>24407</v>
      </c>
      <c r="J42" s="518" t="s">
        <v>1335</v>
      </c>
      <c r="K42" s="327" t="s">
        <v>1336</v>
      </c>
      <c r="L42" s="358"/>
      <c r="M42" s="78" t="s">
        <v>333</v>
      </c>
      <c r="N42" s="99" t="s">
        <v>433</v>
      </c>
      <c r="O42" s="76" t="s">
        <v>2013</v>
      </c>
      <c r="P42" s="79" t="s">
        <v>335</v>
      </c>
      <c r="Q42" s="77">
        <v>39259</v>
      </c>
      <c r="R42" s="92"/>
      <c r="S42" s="89"/>
      <c r="T42" s="89"/>
      <c r="U42" s="89"/>
      <c r="V42" s="89"/>
      <c r="W42" s="89"/>
      <c r="X42" s="81"/>
      <c r="Y42" s="90"/>
      <c r="Z42" s="89"/>
      <c r="AA42" s="89"/>
      <c r="AB42" s="89"/>
      <c r="AC42" s="89"/>
      <c r="AD42" s="89"/>
      <c r="AE42" s="90"/>
      <c r="AF42" s="89">
        <v>1</v>
      </c>
      <c r="AG42" s="89"/>
      <c r="AH42" s="83"/>
      <c r="AI42" s="83"/>
      <c r="AJ42" s="83"/>
      <c r="AK42" s="83"/>
      <c r="AL42" s="83"/>
      <c r="AM42" s="83"/>
      <c r="AN42" s="83"/>
      <c r="AO42" s="84"/>
    </row>
    <row r="43" spans="1:41" ht="39.75" customHeight="1">
      <c r="A43" s="809"/>
      <c r="B43" s="922" t="s">
        <v>2355</v>
      </c>
      <c r="C43" s="944" t="s">
        <v>2078</v>
      </c>
      <c r="D43" s="37" t="s">
        <v>1346</v>
      </c>
      <c r="E43" s="561">
        <v>10917</v>
      </c>
      <c r="F43" s="542">
        <v>44356</v>
      </c>
      <c r="G43" s="94"/>
      <c r="H43" s="363" t="s">
        <v>352</v>
      </c>
      <c r="I43" s="30">
        <v>25664</v>
      </c>
      <c r="J43" s="518" t="s">
        <v>1335</v>
      </c>
      <c r="K43" s="327" t="s">
        <v>1336</v>
      </c>
      <c r="L43" s="358"/>
      <c r="M43" s="78" t="s">
        <v>333</v>
      </c>
      <c r="N43" s="99" t="s">
        <v>1348</v>
      </c>
      <c r="O43" s="76" t="s">
        <v>2014</v>
      </c>
      <c r="P43" s="79" t="s">
        <v>335</v>
      </c>
      <c r="Q43" s="77">
        <v>42921</v>
      </c>
      <c r="R43" s="92"/>
      <c r="S43" s="89"/>
      <c r="T43" s="89"/>
      <c r="U43" s="89"/>
      <c r="V43" s="89"/>
      <c r="W43" s="89"/>
      <c r="X43" s="81">
        <v>1</v>
      </c>
      <c r="Y43" s="90"/>
      <c r="Z43" s="89"/>
      <c r="AA43" s="89">
        <v>1</v>
      </c>
      <c r="AB43" s="89"/>
      <c r="AC43" s="89"/>
      <c r="AD43" s="89"/>
      <c r="AE43" s="90"/>
      <c r="AF43" s="89"/>
      <c r="AG43" s="89">
        <v>1</v>
      </c>
      <c r="AH43" s="83"/>
      <c r="AI43" s="83"/>
      <c r="AJ43" s="83"/>
      <c r="AK43" s="83"/>
      <c r="AL43" s="83"/>
      <c r="AM43" s="83"/>
      <c r="AN43" s="83"/>
      <c r="AO43" s="84"/>
    </row>
    <row r="44" spans="1:41" ht="39.75" customHeight="1">
      <c r="A44" s="806"/>
      <c r="B44" s="923" t="s">
        <v>2080</v>
      </c>
      <c r="C44" s="946" t="s">
        <v>2075</v>
      </c>
      <c r="D44" s="37" t="s">
        <v>1210</v>
      </c>
      <c r="E44" s="561">
        <v>141</v>
      </c>
      <c r="F44" s="542">
        <v>31432</v>
      </c>
      <c r="G44" s="94"/>
      <c r="H44" s="363" t="s">
        <v>2311</v>
      </c>
      <c r="I44" s="30">
        <v>21448</v>
      </c>
      <c r="J44" s="518" t="s">
        <v>1212</v>
      </c>
      <c r="K44" s="327" t="s">
        <v>1211</v>
      </c>
      <c r="L44" s="358"/>
      <c r="M44" s="78" t="s">
        <v>333</v>
      </c>
      <c r="N44" s="99" t="s">
        <v>2312</v>
      </c>
      <c r="O44" s="76" t="s">
        <v>2015</v>
      </c>
      <c r="P44" s="79" t="s">
        <v>335</v>
      </c>
      <c r="Q44" s="77">
        <v>42921</v>
      </c>
      <c r="R44" s="92"/>
      <c r="S44" s="89"/>
      <c r="T44" s="89"/>
      <c r="U44" s="89"/>
      <c r="V44" s="89"/>
      <c r="W44" s="89"/>
      <c r="X44" s="81"/>
      <c r="Y44" s="90"/>
      <c r="Z44" s="89"/>
      <c r="AA44" s="89"/>
      <c r="AB44" s="89"/>
      <c r="AC44" s="89"/>
      <c r="AD44" s="89"/>
      <c r="AE44" s="90"/>
      <c r="AF44" s="89"/>
      <c r="AG44" s="89"/>
      <c r="AH44" s="83"/>
      <c r="AI44" s="83"/>
      <c r="AJ44" s="83">
        <v>1</v>
      </c>
      <c r="AK44" s="83">
        <v>1</v>
      </c>
      <c r="AL44" s="83"/>
      <c r="AM44" s="83"/>
      <c r="AN44" s="83"/>
      <c r="AO44" s="84"/>
    </row>
    <row r="45" spans="1:41" ht="39.75" customHeight="1">
      <c r="A45" s="806"/>
      <c r="B45" s="922" t="s">
        <v>2353</v>
      </c>
      <c r="C45" s="944" t="s">
        <v>2329</v>
      </c>
      <c r="D45" s="37" t="s">
        <v>892</v>
      </c>
      <c r="E45" s="561">
        <v>10065</v>
      </c>
      <c r="F45" s="541">
        <v>42006</v>
      </c>
      <c r="G45" s="87"/>
      <c r="H45" s="363" t="s">
        <v>264</v>
      </c>
      <c r="I45" s="30">
        <v>35632</v>
      </c>
      <c r="J45" s="518" t="s">
        <v>436</v>
      </c>
      <c r="K45" s="327" t="s">
        <v>435</v>
      </c>
      <c r="L45" s="358"/>
      <c r="M45" s="78" t="s">
        <v>333</v>
      </c>
      <c r="N45" s="99" t="s">
        <v>437</v>
      </c>
      <c r="O45" s="76"/>
      <c r="P45" s="79" t="s">
        <v>438</v>
      </c>
      <c r="Q45" s="77">
        <v>36872</v>
      </c>
      <c r="R45" s="89"/>
      <c r="S45" s="89"/>
      <c r="T45" s="89"/>
      <c r="U45" s="89"/>
      <c r="V45" s="89"/>
      <c r="W45" s="89"/>
      <c r="X45" s="81"/>
      <c r="Y45" s="90"/>
      <c r="Z45" s="89"/>
      <c r="AA45" s="89"/>
      <c r="AB45" s="89"/>
      <c r="AC45" s="89">
        <v>1</v>
      </c>
      <c r="AD45" s="89"/>
      <c r="AE45" s="90"/>
      <c r="AF45" s="89"/>
      <c r="AG45" s="89"/>
      <c r="AH45" s="83"/>
      <c r="AI45" s="83"/>
      <c r="AJ45" s="83"/>
      <c r="AK45" s="83"/>
      <c r="AL45" s="83"/>
      <c r="AM45" s="83"/>
      <c r="AN45" s="83"/>
      <c r="AO45" s="84"/>
    </row>
    <row r="46" spans="1:41" ht="39.75" customHeight="1">
      <c r="A46" s="807"/>
      <c r="B46" s="859" t="s">
        <v>2082</v>
      </c>
      <c r="C46" s="946" t="s">
        <v>2081</v>
      </c>
      <c r="D46" s="37" t="s">
        <v>106</v>
      </c>
      <c r="E46" s="561">
        <v>1700</v>
      </c>
      <c r="F46" s="543">
        <v>34494</v>
      </c>
      <c r="G46" s="77"/>
      <c r="H46" s="363" t="s">
        <v>1685</v>
      </c>
      <c r="I46" s="30">
        <v>35626</v>
      </c>
      <c r="J46" s="518" t="s">
        <v>440</v>
      </c>
      <c r="K46" s="327" t="s">
        <v>439</v>
      </c>
      <c r="L46" s="358"/>
      <c r="M46" s="78" t="s">
        <v>336</v>
      </c>
      <c r="N46" s="99" t="s">
        <v>441</v>
      </c>
      <c r="O46" s="76"/>
      <c r="P46" s="79" t="s">
        <v>335</v>
      </c>
      <c r="Q46" s="77">
        <v>36865</v>
      </c>
      <c r="R46" s="92">
        <v>1</v>
      </c>
      <c r="S46" s="89">
        <v>1</v>
      </c>
      <c r="T46" s="89">
        <v>1</v>
      </c>
      <c r="U46" s="89">
        <v>1</v>
      </c>
      <c r="V46" s="89">
        <v>1</v>
      </c>
      <c r="W46" s="89">
        <v>1</v>
      </c>
      <c r="X46" s="81">
        <v>1</v>
      </c>
      <c r="Y46" s="90"/>
      <c r="Z46" s="89">
        <v>1</v>
      </c>
      <c r="AA46" s="89">
        <v>1</v>
      </c>
      <c r="AB46" s="89">
        <v>1</v>
      </c>
      <c r="AC46" s="89">
        <v>1</v>
      </c>
      <c r="AD46" s="89">
        <v>1</v>
      </c>
      <c r="AE46" s="90"/>
      <c r="AF46" s="89">
        <v>1</v>
      </c>
      <c r="AG46" s="89">
        <v>1</v>
      </c>
      <c r="AH46" s="83">
        <v>1</v>
      </c>
      <c r="AI46" s="83">
        <v>1</v>
      </c>
      <c r="AJ46" s="83">
        <v>1</v>
      </c>
      <c r="AK46" s="83">
        <v>1</v>
      </c>
      <c r="AL46" s="83">
        <v>1</v>
      </c>
      <c r="AM46" s="83">
        <v>1</v>
      </c>
      <c r="AN46" s="83">
        <v>1</v>
      </c>
      <c r="AO46" s="84"/>
    </row>
    <row r="47" spans="1:41" ht="39.75" customHeight="1">
      <c r="A47" s="810"/>
      <c r="B47" s="99" t="s">
        <v>2084</v>
      </c>
      <c r="C47" s="946" t="s">
        <v>2083</v>
      </c>
      <c r="D47" s="37" t="s">
        <v>1312</v>
      </c>
      <c r="E47" s="561">
        <v>10939</v>
      </c>
      <c r="F47" s="541">
        <v>44525</v>
      </c>
      <c r="G47" s="87"/>
      <c r="H47" s="363" t="s">
        <v>266</v>
      </c>
      <c r="I47" s="30">
        <v>36574</v>
      </c>
      <c r="J47" s="510" t="s">
        <v>1314</v>
      </c>
      <c r="K47" s="327" t="s">
        <v>1313</v>
      </c>
      <c r="L47" s="358"/>
      <c r="M47" s="78" t="s">
        <v>336</v>
      </c>
      <c r="N47" s="99" t="s">
        <v>393</v>
      </c>
      <c r="O47" s="76"/>
      <c r="P47" s="79" t="s">
        <v>335</v>
      </c>
      <c r="Q47" s="77">
        <v>36574</v>
      </c>
      <c r="R47" s="89"/>
      <c r="S47" s="89"/>
      <c r="T47" s="89">
        <v>1</v>
      </c>
      <c r="U47" s="89"/>
      <c r="V47" s="89"/>
      <c r="W47" s="89"/>
      <c r="X47" s="81">
        <v>1</v>
      </c>
      <c r="Y47" s="90"/>
      <c r="Z47" s="89">
        <v>1</v>
      </c>
      <c r="AA47" s="89"/>
      <c r="AB47" s="89"/>
      <c r="AC47" s="89">
        <v>1</v>
      </c>
      <c r="AD47" s="89"/>
      <c r="AE47" s="90"/>
      <c r="AF47" s="89">
        <v>1</v>
      </c>
      <c r="AG47" s="89"/>
      <c r="AH47" s="83"/>
      <c r="AI47" s="83"/>
      <c r="AJ47" s="83"/>
      <c r="AK47" s="83">
        <v>1</v>
      </c>
      <c r="AL47" s="83"/>
      <c r="AM47" s="83"/>
      <c r="AN47" s="83"/>
      <c r="AO47" s="97"/>
    </row>
    <row r="48" spans="1:41" ht="39.75" customHeight="1">
      <c r="A48" s="807"/>
      <c r="B48" s="99" t="s">
        <v>2086</v>
      </c>
      <c r="C48" s="944" t="s">
        <v>2085</v>
      </c>
      <c r="D48" s="37" t="s">
        <v>250</v>
      </c>
      <c r="E48" s="561">
        <v>11378</v>
      </c>
      <c r="F48" s="541">
        <v>40866</v>
      </c>
      <c r="G48" s="87"/>
      <c r="H48" s="363" t="s">
        <v>967</v>
      </c>
      <c r="I48" s="30">
        <v>41159</v>
      </c>
      <c r="J48" s="511" t="s">
        <v>446</v>
      </c>
      <c r="K48" s="327" t="s">
        <v>445</v>
      </c>
      <c r="L48" s="358"/>
      <c r="M48" s="78" t="s">
        <v>336</v>
      </c>
      <c r="N48" s="99" t="s">
        <v>447</v>
      </c>
      <c r="O48" s="76"/>
      <c r="P48" s="79" t="s">
        <v>448</v>
      </c>
      <c r="Q48" s="77">
        <v>41159</v>
      </c>
      <c r="R48" s="89"/>
      <c r="S48" s="89"/>
      <c r="T48" s="89"/>
      <c r="U48" s="89"/>
      <c r="V48" s="89"/>
      <c r="W48" s="89"/>
      <c r="X48" s="81"/>
      <c r="Y48" s="90"/>
      <c r="Z48" s="89">
        <v>1</v>
      </c>
      <c r="AA48" s="89"/>
      <c r="AB48" s="89"/>
      <c r="AC48" s="89"/>
      <c r="AD48" s="89"/>
      <c r="AE48" s="90"/>
      <c r="AF48" s="89"/>
      <c r="AG48" s="89"/>
      <c r="AH48" s="83"/>
      <c r="AI48" s="83"/>
      <c r="AJ48" s="83"/>
      <c r="AK48" s="83"/>
      <c r="AL48" s="83"/>
      <c r="AM48" s="83"/>
      <c r="AN48" s="83"/>
      <c r="AO48" s="84"/>
    </row>
    <row r="49" spans="1:41" ht="39.75" customHeight="1">
      <c r="A49" s="806"/>
      <c r="B49" s="99" t="s">
        <v>2087</v>
      </c>
      <c r="C49" s="944" t="s">
        <v>2330</v>
      </c>
      <c r="D49" s="37" t="s">
        <v>48</v>
      </c>
      <c r="E49" s="561">
        <v>159</v>
      </c>
      <c r="F49" s="541">
        <v>39230</v>
      </c>
      <c r="G49" s="87"/>
      <c r="H49" s="363" t="s">
        <v>266</v>
      </c>
      <c r="I49" s="30">
        <v>36472</v>
      </c>
      <c r="J49" s="511" t="s">
        <v>450</v>
      </c>
      <c r="K49" s="327" t="s">
        <v>449</v>
      </c>
      <c r="L49" s="358"/>
      <c r="M49" s="78" t="s">
        <v>336</v>
      </c>
      <c r="N49" s="99" t="s">
        <v>451</v>
      </c>
      <c r="O49" s="76"/>
      <c r="P49" s="79" t="s">
        <v>358</v>
      </c>
      <c r="Q49" s="77">
        <v>39363</v>
      </c>
      <c r="R49" s="89">
        <v>1</v>
      </c>
      <c r="S49" s="89">
        <v>1</v>
      </c>
      <c r="T49" s="89"/>
      <c r="U49" s="89"/>
      <c r="V49" s="89"/>
      <c r="W49" s="89"/>
      <c r="X49" s="81"/>
      <c r="Y49" s="90"/>
      <c r="Z49" s="89"/>
      <c r="AA49" s="89"/>
      <c r="AB49" s="89"/>
      <c r="AC49" s="89"/>
      <c r="AD49" s="89"/>
      <c r="AE49" s="90"/>
      <c r="AF49" s="89"/>
      <c r="AG49" s="89"/>
      <c r="AH49" s="83"/>
      <c r="AI49" s="83"/>
      <c r="AJ49" s="83"/>
      <c r="AK49" s="83">
        <v>1</v>
      </c>
      <c r="AL49" s="83"/>
      <c r="AM49" s="83"/>
      <c r="AN49" s="83"/>
      <c r="AO49" s="84"/>
    </row>
    <row r="50" spans="1:41" ht="39.75" customHeight="1">
      <c r="A50" s="806"/>
      <c r="B50" s="99" t="s">
        <v>2088</v>
      </c>
      <c r="C50" s="946" t="s">
        <v>2089</v>
      </c>
      <c r="D50" s="37" t="s">
        <v>452</v>
      </c>
      <c r="E50" s="561">
        <v>10604</v>
      </c>
      <c r="F50" s="543">
        <v>40909</v>
      </c>
      <c r="G50" s="77"/>
      <c r="H50" s="363" t="s">
        <v>352</v>
      </c>
      <c r="I50" s="30">
        <v>24073</v>
      </c>
      <c r="J50" s="518" t="s">
        <v>454</v>
      </c>
      <c r="K50" s="327" t="s">
        <v>453</v>
      </c>
      <c r="L50" s="358"/>
      <c r="M50" s="78" t="s">
        <v>333</v>
      </c>
      <c r="N50" s="99" t="s">
        <v>455</v>
      </c>
      <c r="O50" s="76" t="s">
        <v>1522</v>
      </c>
      <c r="P50" s="79" t="s">
        <v>335</v>
      </c>
      <c r="Q50" s="77">
        <v>40932</v>
      </c>
      <c r="R50" s="92"/>
      <c r="S50" s="89"/>
      <c r="T50" s="89"/>
      <c r="U50" s="89"/>
      <c r="V50" s="89">
        <v>1</v>
      </c>
      <c r="W50" s="89"/>
      <c r="X50" s="81">
        <v>1</v>
      </c>
      <c r="Y50" s="90"/>
      <c r="Z50" s="89"/>
      <c r="AA50" s="89"/>
      <c r="AB50" s="89"/>
      <c r="AC50" s="89"/>
      <c r="AD50" s="89"/>
      <c r="AE50" s="90"/>
      <c r="AF50" s="89">
        <v>1</v>
      </c>
      <c r="AG50" s="89"/>
      <c r="AH50" s="83"/>
      <c r="AI50" s="83"/>
      <c r="AJ50" s="83"/>
      <c r="AK50" s="83">
        <v>1</v>
      </c>
      <c r="AL50" s="83"/>
      <c r="AM50" s="83"/>
      <c r="AN50" s="83"/>
      <c r="AO50" s="84"/>
    </row>
    <row r="51" spans="1:41" ht="39.75" customHeight="1">
      <c r="A51" s="525"/>
      <c r="B51" s="99" t="s">
        <v>2297</v>
      </c>
      <c r="C51" s="944" t="s">
        <v>2090</v>
      </c>
      <c r="D51" s="37" t="s">
        <v>1595</v>
      </c>
      <c r="E51" s="561">
        <v>8443</v>
      </c>
      <c r="F51" s="542">
        <v>40849</v>
      </c>
      <c r="G51" s="94"/>
      <c r="H51" s="363" t="s">
        <v>266</v>
      </c>
      <c r="I51" s="30">
        <v>32777</v>
      </c>
      <c r="J51" s="510" t="s">
        <v>1596</v>
      </c>
      <c r="K51" s="327" t="s">
        <v>456</v>
      </c>
      <c r="L51" s="358"/>
      <c r="M51" s="78" t="s">
        <v>336</v>
      </c>
      <c r="N51" s="99" t="s">
        <v>410</v>
      </c>
      <c r="O51" s="76"/>
      <c r="P51" s="79" t="s">
        <v>411</v>
      </c>
      <c r="Q51" s="77">
        <v>40862</v>
      </c>
      <c r="R51" s="89">
        <v>1</v>
      </c>
      <c r="S51" s="89">
        <v>1</v>
      </c>
      <c r="T51" s="89"/>
      <c r="U51" s="89"/>
      <c r="V51" s="89"/>
      <c r="W51" s="89"/>
      <c r="X51" s="81"/>
      <c r="Y51" s="90"/>
      <c r="Z51" s="89"/>
      <c r="AA51" s="89"/>
      <c r="AB51" s="89">
        <v>1</v>
      </c>
      <c r="AC51" s="89"/>
      <c r="AD51" s="89"/>
      <c r="AE51" s="90"/>
      <c r="AF51" s="89"/>
      <c r="AG51" s="89"/>
      <c r="AH51" s="83"/>
      <c r="AI51" s="83"/>
      <c r="AJ51" s="83"/>
      <c r="AK51" s="83">
        <v>1</v>
      </c>
      <c r="AL51" s="83"/>
      <c r="AM51" s="83"/>
      <c r="AN51" s="83"/>
      <c r="AO51" s="84"/>
    </row>
    <row r="52" spans="1:41" ht="39.75" customHeight="1">
      <c r="A52" s="806"/>
      <c r="B52" s="99" t="s">
        <v>2308</v>
      </c>
      <c r="C52" s="944" t="s">
        <v>2091</v>
      </c>
      <c r="D52" s="37" t="s">
        <v>1632</v>
      </c>
      <c r="E52" s="561">
        <v>6804</v>
      </c>
      <c r="F52" s="543">
        <v>43070</v>
      </c>
      <c r="G52" s="77"/>
      <c r="H52" s="363" t="s">
        <v>1483</v>
      </c>
      <c r="I52" s="30">
        <v>42151</v>
      </c>
      <c r="J52" s="518" t="s">
        <v>1634</v>
      </c>
      <c r="K52" s="327" t="s">
        <v>1633</v>
      </c>
      <c r="L52" s="358"/>
      <c r="M52" s="78" t="s">
        <v>333</v>
      </c>
      <c r="N52" s="99" t="s">
        <v>1635</v>
      </c>
      <c r="O52" s="76"/>
      <c r="P52" s="79" t="s">
        <v>1636</v>
      </c>
      <c r="Q52" s="77">
        <v>44470</v>
      </c>
      <c r="R52" s="92">
        <v>1</v>
      </c>
      <c r="S52" s="89">
        <v>1</v>
      </c>
      <c r="T52" s="89"/>
      <c r="U52" s="89"/>
      <c r="V52" s="89"/>
      <c r="W52" s="89"/>
      <c r="X52" s="81"/>
      <c r="Y52" s="90"/>
      <c r="Z52" s="89">
        <v>1</v>
      </c>
      <c r="AA52" s="89">
        <v>1</v>
      </c>
      <c r="AB52" s="89"/>
      <c r="AC52" s="89"/>
      <c r="AD52" s="89"/>
      <c r="AE52" s="90"/>
      <c r="AF52" s="89"/>
      <c r="AG52" s="89"/>
      <c r="AH52" s="83"/>
      <c r="AI52" s="83"/>
      <c r="AJ52" s="83">
        <v>1</v>
      </c>
      <c r="AK52" s="83"/>
      <c r="AL52" s="83">
        <v>1</v>
      </c>
      <c r="AM52" s="83"/>
      <c r="AN52" s="83"/>
      <c r="AO52" s="84"/>
    </row>
    <row r="53" spans="1:41" ht="39.75" customHeight="1">
      <c r="A53" s="806"/>
      <c r="B53" s="99" t="s">
        <v>2092</v>
      </c>
      <c r="C53" s="944" t="s">
        <v>2093</v>
      </c>
      <c r="D53" s="37" t="s">
        <v>1359</v>
      </c>
      <c r="E53" s="561">
        <v>11379</v>
      </c>
      <c r="F53" s="542">
        <v>38446</v>
      </c>
      <c r="G53" s="94"/>
      <c r="H53" s="363" t="s">
        <v>352</v>
      </c>
      <c r="I53" s="497"/>
      <c r="J53" s="510" t="s">
        <v>1366</v>
      </c>
      <c r="K53" s="327" t="s">
        <v>1365</v>
      </c>
      <c r="L53" s="358"/>
      <c r="M53" s="78" t="s">
        <v>333</v>
      </c>
      <c r="N53" s="99" t="s">
        <v>1360</v>
      </c>
      <c r="O53" s="76"/>
      <c r="P53" s="79" t="s">
        <v>624</v>
      </c>
      <c r="Q53" s="77">
        <v>38483</v>
      </c>
      <c r="R53" s="92">
        <v>1</v>
      </c>
      <c r="S53" s="89"/>
      <c r="T53" s="89"/>
      <c r="U53" s="89"/>
      <c r="V53" s="89"/>
      <c r="W53" s="89"/>
      <c r="X53" s="81"/>
      <c r="Y53" s="90"/>
      <c r="Z53" s="89"/>
      <c r="AA53" s="89"/>
      <c r="AB53" s="89"/>
      <c r="AC53" s="89"/>
      <c r="AD53" s="89"/>
      <c r="AE53" s="90"/>
      <c r="AF53" s="89"/>
      <c r="AG53" s="89"/>
      <c r="AH53" s="83"/>
      <c r="AI53" s="83"/>
      <c r="AJ53" s="83"/>
      <c r="AK53" s="83"/>
      <c r="AL53" s="83"/>
      <c r="AM53" s="83"/>
      <c r="AN53" s="83"/>
      <c r="AO53" s="84"/>
    </row>
    <row r="54" spans="1:41" ht="39.75" customHeight="1">
      <c r="A54" s="807"/>
      <c r="B54" s="859" t="s">
        <v>2095</v>
      </c>
      <c r="C54" s="946" t="s">
        <v>2094</v>
      </c>
      <c r="D54" s="37" t="s">
        <v>1059</v>
      </c>
      <c r="E54" s="561">
        <v>173</v>
      </c>
      <c r="F54" s="542">
        <v>23081</v>
      </c>
      <c r="G54" s="94"/>
      <c r="H54" s="363" t="s">
        <v>1483</v>
      </c>
      <c r="I54" s="30">
        <v>23380</v>
      </c>
      <c r="J54" s="510" t="s">
        <v>1060</v>
      </c>
      <c r="K54" s="363" t="s">
        <v>1109</v>
      </c>
      <c r="L54" s="359"/>
      <c r="M54" s="78" t="s">
        <v>336</v>
      </c>
      <c r="N54" s="99" t="s">
        <v>1061</v>
      </c>
      <c r="O54" s="76"/>
      <c r="P54" s="79" t="s">
        <v>335</v>
      </c>
      <c r="Q54" s="77">
        <v>39490</v>
      </c>
      <c r="R54" s="92">
        <v>1</v>
      </c>
      <c r="S54" s="89">
        <v>1</v>
      </c>
      <c r="T54" s="89">
        <v>1</v>
      </c>
      <c r="U54" s="89"/>
      <c r="V54" s="89"/>
      <c r="W54" s="89"/>
      <c r="X54" s="81">
        <v>1</v>
      </c>
      <c r="Y54" s="90"/>
      <c r="Z54" s="89"/>
      <c r="AA54" s="89"/>
      <c r="AB54" s="89"/>
      <c r="AC54" s="89"/>
      <c r="AD54" s="89"/>
      <c r="AE54" s="90"/>
      <c r="AF54" s="89"/>
      <c r="AG54" s="89"/>
      <c r="AH54" s="83"/>
      <c r="AI54" s="83"/>
      <c r="AJ54" s="83"/>
      <c r="AK54" s="83"/>
      <c r="AL54" s="83"/>
      <c r="AM54" s="83"/>
      <c r="AN54" s="83"/>
      <c r="AO54" s="84"/>
    </row>
    <row r="55" spans="1:41" ht="39.75" customHeight="1">
      <c r="A55" s="806"/>
      <c r="B55" s="99" t="s">
        <v>2097</v>
      </c>
      <c r="C55" s="946" t="s">
        <v>2096</v>
      </c>
      <c r="D55" s="37" t="s">
        <v>88</v>
      </c>
      <c r="E55" s="561">
        <v>976</v>
      </c>
      <c r="F55" s="543">
        <v>40918</v>
      </c>
      <c r="G55" s="77"/>
      <c r="H55" s="363" t="s">
        <v>266</v>
      </c>
      <c r="I55" s="30">
        <v>41015</v>
      </c>
      <c r="J55" s="518" t="s">
        <v>459</v>
      </c>
      <c r="K55" s="327" t="s">
        <v>458</v>
      </c>
      <c r="L55" s="358"/>
      <c r="M55" s="78" t="s">
        <v>336</v>
      </c>
      <c r="N55" s="99" t="s">
        <v>460</v>
      </c>
      <c r="O55" s="76"/>
      <c r="P55" s="79" t="s">
        <v>335</v>
      </c>
      <c r="Q55" s="77">
        <v>41015</v>
      </c>
      <c r="R55" s="92">
        <v>1</v>
      </c>
      <c r="S55" s="89">
        <v>1</v>
      </c>
      <c r="T55" s="89"/>
      <c r="U55" s="89"/>
      <c r="V55" s="89"/>
      <c r="W55" s="89"/>
      <c r="X55" s="81"/>
      <c r="Y55" s="90"/>
      <c r="Z55" s="89">
        <v>1</v>
      </c>
      <c r="AA55" s="89"/>
      <c r="AB55" s="89">
        <v>1</v>
      </c>
      <c r="AC55" s="89"/>
      <c r="AD55" s="89"/>
      <c r="AE55" s="90"/>
      <c r="AF55" s="89"/>
      <c r="AG55" s="89"/>
      <c r="AH55" s="83"/>
      <c r="AI55" s="83"/>
      <c r="AJ55" s="83"/>
      <c r="AK55" s="83">
        <v>1</v>
      </c>
      <c r="AL55" s="83"/>
      <c r="AM55" s="83"/>
      <c r="AN55" s="83"/>
      <c r="AO55" s="84"/>
    </row>
    <row r="56" spans="1:41" ht="39.75" customHeight="1">
      <c r="A56" s="806"/>
      <c r="B56" s="99" t="s">
        <v>2295</v>
      </c>
      <c r="C56" s="944" t="s">
        <v>2098</v>
      </c>
      <c r="D56" s="37" t="s">
        <v>1837</v>
      </c>
      <c r="E56" s="561">
        <v>11459</v>
      </c>
      <c r="F56" s="543">
        <v>45315</v>
      </c>
      <c r="G56" s="77"/>
      <c r="H56" s="363" t="s">
        <v>1685</v>
      </c>
      <c r="I56" s="30">
        <v>45317</v>
      </c>
      <c r="J56" s="518" t="s">
        <v>1838</v>
      </c>
      <c r="K56" s="327" t="s">
        <v>1839</v>
      </c>
      <c r="L56" s="358"/>
      <c r="M56" s="78" t="s">
        <v>336</v>
      </c>
      <c r="N56" s="99" t="s">
        <v>1840</v>
      </c>
      <c r="O56" s="76"/>
      <c r="P56" s="79" t="s">
        <v>1841</v>
      </c>
      <c r="Q56" s="77">
        <v>45317</v>
      </c>
      <c r="R56" s="92">
        <v>1</v>
      </c>
      <c r="S56" s="89">
        <v>1</v>
      </c>
      <c r="T56" s="89"/>
      <c r="U56" s="89"/>
      <c r="V56" s="89"/>
      <c r="W56" s="89"/>
      <c r="X56" s="81"/>
      <c r="Y56" s="90"/>
      <c r="Z56" s="89">
        <v>1</v>
      </c>
      <c r="AA56" s="89">
        <v>1</v>
      </c>
      <c r="AB56" s="89">
        <v>1</v>
      </c>
      <c r="AC56" s="89"/>
      <c r="AD56" s="89"/>
      <c r="AE56" s="90"/>
      <c r="AF56" s="89"/>
      <c r="AG56" s="89">
        <v>1</v>
      </c>
      <c r="AH56" s="83"/>
      <c r="AI56" s="83"/>
      <c r="AJ56" s="83"/>
      <c r="AK56" s="83"/>
      <c r="AL56" s="83">
        <v>1</v>
      </c>
      <c r="AM56" s="83">
        <v>1</v>
      </c>
      <c r="AN56" s="83">
        <v>1</v>
      </c>
      <c r="AO56" s="84"/>
    </row>
    <row r="57" spans="1:41" ht="39.75" customHeight="1">
      <c r="A57" s="808"/>
      <c r="B57" s="99" t="s">
        <v>2296</v>
      </c>
      <c r="C57" s="946" t="s">
        <v>2099</v>
      </c>
      <c r="D57" s="37" t="s">
        <v>461</v>
      </c>
      <c r="E57" s="561">
        <v>175</v>
      </c>
      <c r="F57" s="543">
        <v>40107</v>
      </c>
      <c r="G57" s="77"/>
      <c r="H57" s="363" t="s">
        <v>1685</v>
      </c>
      <c r="I57" s="30">
        <v>36733</v>
      </c>
      <c r="J57" s="518" t="s">
        <v>463</v>
      </c>
      <c r="K57" s="327" t="s">
        <v>462</v>
      </c>
      <c r="L57" s="358"/>
      <c r="M57" s="78" t="s">
        <v>336</v>
      </c>
      <c r="N57" s="99" t="s">
        <v>464</v>
      </c>
      <c r="O57" s="76"/>
      <c r="P57" s="79" t="s">
        <v>335</v>
      </c>
      <c r="Q57" s="77">
        <v>40196</v>
      </c>
      <c r="R57" s="92">
        <v>1</v>
      </c>
      <c r="S57" s="89">
        <v>1</v>
      </c>
      <c r="T57" s="89">
        <v>1</v>
      </c>
      <c r="U57" s="89">
        <v>1</v>
      </c>
      <c r="V57" s="89">
        <v>1</v>
      </c>
      <c r="W57" s="89">
        <v>1</v>
      </c>
      <c r="X57" s="81">
        <v>1</v>
      </c>
      <c r="Y57" s="90"/>
      <c r="Z57" s="89">
        <v>1</v>
      </c>
      <c r="AA57" s="89">
        <v>1</v>
      </c>
      <c r="AB57" s="89">
        <v>1</v>
      </c>
      <c r="AC57" s="89">
        <v>1</v>
      </c>
      <c r="AD57" s="89">
        <v>1</v>
      </c>
      <c r="AE57" s="90"/>
      <c r="AF57" s="89">
        <v>1</v>
      </c>
      <c r="AG57" s="89">
        <v>1</v>
      </c>
      <c r="AH57" s="83">
        <v>1</v>
      </c>
      <c r="AI57" s="83">
        <v>1</v>
      </c>
      <c r="AJ57" s="83">
        <v>1</v>
      </c>
      <c r="AK57" s="83">
        <v>1</v>
      </c>
      <c r="AL57" s="83">
        <v>1</v>
      </c>
      <c r="AM57" s="83">
        <v>1</v>
      </c>
      <c r="AN57" s="83">
        <v>1</v>
      </c>
      <c r="AO57" s="84"/>
    </row>
    <row r="58" spans="1:41" ht="39.75" customHeight="1">
      <c r="A58" s="807"/>
      <c r="B58" s="99" t="s">
        <v>2296</v>
      </c>
      <c r="C58" s="946" t="s">
        <v>2099</v>
      </c>
      <c r="D58" s="37" t="s">
        <v>1192</v>
      </c>
      <c r="E58" s="561">
        <v>175</v>
      </c>
      <c r="F58" s="543">
        <v>40107</v>
      </c>
      <c r="G58" s="77"/>
      <c r="H58" s="363" t="s">
        <v>967</v>
      </c>
      <c r="I58" s="30">
        <v>13674</v>
      </c>
      <c r="J58" s="518" t="s">
        <v>463</v>
      </c>
      <c r="K58" s="327" t="s">
        <v>462</v>
      </c>
      <c r="L58" s="358"/>
      <c r="M58" s="78" t="s">
        <v>333</v>
      </c>
      <c r="N58" s="99" t="s">
        <v>1119</v>
      </c>
      <c r="O58" s="76" t="s">
        <v>1524</v>
      </c>
      <c r="P58" s="79" t="s">
        <v>335</v>
      </c>
      <c r="Q58" s="77">
        <v>40492</v>
      </c>
      <c r="R58" s="92"/>
      <c r="S58" s="89"/>
      <c r="T58" s="89"/>
      <c r="U58" s="89"/>
      <c r="V58" s="89"/>
      <c r="W58" s="89"/>
      <c r="X58" s="81"/>
      <c r="Y58" s="90"/>
      <c r="Z58" s="89">
        <v>1</v>
      </c>
      <c r="AA58" s="89"/>
      <c r="AB58" s="89"/>
      <c r="AC58" s="89"/>
      <c r="AD58" s="89"/>
      <c r="AE58" s="90"/>
      <c r="AF58" s="89"/>
      <c r="AG58" s="89">
        <v>1</v>
      </c>
      <c r="AH58" s="83"/>
      <c r="AI58" s="83"/>
      <c r="AJ58" s="83"/>
      <c r="AK58" s="83"/>
      <c r="AL58" s="83"/>
      <c r="AM58" s="83"/>
      <c r="AN58" s="83"/>
      <c r="AO58" s="84"/>
    </row>
    <row r="59" spans="1:41" ht="39.75" customHeight="1">
      <c r="A59" s="806"/>
      <c r="B59" s="99" t="s">
        <v>2420</v>
      </c>
      <c r="C59" s="948" t="s">
        <v>1910</v>
      </c>
      <c r="D59" s="37" t="s">
        <v>118</v>
      </c>
      <c r="E59" s="561">
        <v>1524</v>
      </c>
      <c r="F59" s="543">
        <v>40808</v>
      </c>
      <c r="G59" s="77"/>
      <c r="H59" s="363" t="s">
        <v>1941</v>
      </c>
      <c r="I59" s="30">
        <v>40819</v>
      </c>
      <c r="J59" s="518" t="s">
        <v>466</v>
      </c>
      <c r="K59" s="327" t="s">
        <v>465</v>
      </c>
      <c r="L59" s="358"/>
      <c r="M59" s="78" t="s">
        <v>336</v>
      </c>
      <c r="N59" s="99" t="s">
        <v>2394</v>
      </c>
      <c r="O59" s="76"/>
      <c r="P59" s="79" t="s">
        <v>467</v>
      </c>
      <c r="Q59" s="77">
        <v>40808</v>
      </c>
      <c r="R59" s="89">
        <v>1</v>
      </c>
      <c r="S59" s="89">
        <v>1</v>
      </c>
      <c r="T59" s="89">
        <v>1</v>
      </c>
      <c r="U59" s="89">
        <v>1</v>
      </c>
      <c r="V59" s="89">
        <v>1</v>
      </c>
      <c r="W59" s="89">
        <v>1</v>
      </c>
      <c r="X59" s="81">
        <v>1</v>
      </c>
      <c r="Y59" s="90"/>
      <c r="Z59" s="89">
        <v>1</v>
      </c>
      <c r="AA59" s="89">
        <v>1</v>
      </c>
      <c r="AB59" s="89">
        <v>1</v>
      </c>
      <c r="AC59" s="89">
        <v>1</v>
      </c>
      <c r="AD59" s="89">
        <v>1</v>
      </c>
      <c r="AE59" s="90"/>
      <c r="AF59" s="89">
        <v>1</v>
      </c>
      <c r="AG59" s="89">
        <v>1</v>
      </c>
      <c r="AH59" s="83">
        <v>1</v>
      </c>
      <c r="AI59" s="83">
        <v>1</v>
      </c>
      <c r="AJ59" s="83">
        <v>1</v>
      </c>
      <c r="AK59" s="83">
        <v>1</v>
      </c>
      <c r="AL59" s="83">
        <v>1</v>
      </c>
      <c r="AM59" s="83">
        <v>1</v>
      </c>
      <c r="AN59" s="83">
        <v>1</v>
      </c>
      <c r="AO59" s="84"/>
    </row>
    <row r="60" spans="1:41" ht="39.75" customHeight="1">
      <c r="A60" s="810"/>
      <c r="B60" s="859" t="s">
        <v>2101</v>
      </c>
      <c r="C60" s="946" t="s">
        <v>2100</v>
      </c>
      <c r="D60" s="37" t="s">
        <v>223</v>
      </c>
      <c r="E60" s="561">
        <v>188</v>
      </c>
      <c r="F60" s="543">
        <v>36705</v>
      </c>
      <c r="G60" s="77"/>
      <c r="H60" s="363" t="s">
        <v>1685</v>
      </c>
      <c r="I60" s="30">
        <v>37180</v>
      </c>
      <c r="J60" s="518" t="s">
        <v>480</v>
      </c>
      <c r="K60" s="327" t="s">
        <v>479</v>
      </c>
      <c r="L60" s="358"/>
      <c r="M60" s="78" t="s">
        <v>336</v>
      </c>
      <c r="N60" s="99" t="s">
        <v>344</v>
      </c>
      <c r="O60" s="76"/>
      <c r="P60" s="79" t="s">
        <v>481</v>
      </c>
      <c r="Q60" s="77">
        <v>39735</v>
      </c>
      <c r="R60" s="89"/>
      <c r="S60" s="89"/>
      <c r="T60" s="89"/>
      <c r="U60" s="89"/>
      <c r="V60" s="89"/>
      <c r="W60" s="89"/>
      <c r="X60" s="81"/>
      <c r="Y60" s="90"/>
      <c r="Z60" s="89">
        <v>1</v>
      </c>
      <c r="AA60" s="89">
        <v>1</v>
      </c>
      <c r="AB60" s="89">
        <v>1</v>
      </c>
      <c r="AC60" s="89">
        <v>1</v>
      </c>
      <c r="AD60" s="89">
        <v>1</v>
      </c>
      <c r="AE60" s="90"/>
      <c r="AF60" s="89"/>
      <c r="AG60" s="89"/>
      <c r="AH60" s="83"/>
      <c r="AI60" s="83"/>
      <c r="AJ60" s="83"/>
      <c r="AK60" s="83"/>
      <c r="AL60" s="83"/>
      <c r="AM60" s="83"/>
      <c r="AN60" s="83"/>
      <c r="AO60" s="84"/>
    </row>
    <row r="61" spans="1:41" s="93" customFormat="1" ht="39.75" customHeight="1">
      <c r="A61" s="806"/>
      <c r="B61" s="859" t="s">
        <v>2103</v>
      </c>
      <c r="C61" s="946" t="s">
        <v>2102</v>
      </c>
      <c r="D61" s="37" t="s">
        <v>871</v>
      </c>
      <c r="E61" s="561">
        <v>1677</v>
      </c>
      <c r="F61" s="543">
        <v>35048</v>
      </c>
      <c r="G61" s="77"/>
      <c r="H61" s="363" t="s">
        <v>264</v>
      </c>
      <c r="I61" s="30">
        <v>20191</v>
      </c>
      <c r="J61" s="518" t="s">
        <v>484</v>
      </c>
      <c r="K61" s="327" t="s">
        <v>483</v>
      </c>
      <c r="L61" s="358"/>
      <c r="M61" s="78" t="s">
        <v>333</v>
      </c>
      <c r="N61" s="99" t="s">
        <v>485</v>
      </c>
      <c r="O61" s="76" t="s">
        <v>1528</v>
      </c>
      <c r="P61" s="79" t="s">
        <v>335</v>
      </c>
      <c r="Q61" s="77">
        <v>40514</v>
      </c>
      <c r="R61" s="89"/>
      <c r="S61" s="89"/>
      <c r="T61" s="89"/>
      <c r="U61" s="89"/>
      <c r="V61" s="89"/>
      <c r="W61" s="89"/>
      <c r="X61" s="81"/>
      <c r="Y61" s="90"/>
      <c r="Z61" s="89"/>
      <c r="AA61" s="89"/>
      <c r="AB61" s="89"/>
      <c r="AC61" s="89"/>
      <c r="AD61" s="89"/>
      <c r="AE61" s="90"/>
      <c r="AF61" s="89">
        <v>1</v>
      </c>
      <c r="AG61" s="89"/>
      <c r="AH61" s="83"/>
      <c r="AI61" s="83"/>
      <c r="AJ61" s="83"/>
      <c r="AK61" s="83"/>
      <c r="AL61" s="83"/>
      <c r="AM61" s="83"/>
      <c r="AN61" s="83"/>
      <c r="AO61" s="84"/>
    </row>
    <row r="62" spans="1:41" ht="39.75" customHeight="1">
      <c r="A62" s="806"/>
      <c r="B62" s="859" t="s">
        <v>2105</v>
      </c>
      <c r="C62" s="946" t="s">
        <v>2104</v>
      </c>
      <c r="D62" s="37" t="s">
        <v>1372</v>
      </c>
      <c r="E62" s="561">
        <v>11198</v>
      </c>
      <c r="F62" s="543">
        <v>44621</v>
      </c>
      <c r="G62" s="77"/>
      <c r="H62" s="363" t="s">
        <v>352</v>
      </c>
      <c r="I62" s="30">
        <v>37368</v>
      </c>
      <c r="J62" s="518" t="s">
        <v>1374</v>
      </c>
      <c r="K62" s="327" t="s">
        <v>1373</v>
      </c>
      <c r="L62" s="358"/>
      <c r="M62" s="78" t="s">
        <v>336</v>
      </c>
      <c r="N62" s="99" t="s">
        <v>1375</v>
      </c>
      <c r="O62" s="76"/>
      <c r="P62" s="79" t="s">
        <v>591</v>
      </c>
      <c r="Q62" s="77">
        <v>37368</v>
      </c>
      <c r="R62" s="89">
        <v>1</v>
      </c>
      <c r="S62" s="89"/>
      <c r="T62" s="89"/>
      <c r="U62" s="89"/>
      <c r="V62" s="89"/>
      <c r="W62" s="89"/>
      <c r="X62" s="81"/>
      <c r="Y62" s="90"/>
      <c r="Z62" s="89"/>
      <c r="AA62" s="89"/>
      <c r="AB62" s="89"/>
      <c r="AC62" s="89"/>
      <c r="AD62" s="89"/>
      <c r="AE62" s="90"/>
      <c r="AF62" s="89"/>
      <c r="AG62" s="89"/>
      <c r="AH62" s="83"/>
      <c r="AI62" s="83"/>
      <c r="AJ62" s="83"/>
      <c r="AK62" s="83">
        <v>1</v>
      </c>
      <c r="AL62" s="83"/>
      <c r="AM62" s="83"/>
      <c r="AN62" s="83"/>
      <c r="AO62" s="84"/>
    </row>
    <row r="63" spans="1:41" ht="39.75" customHeight="1">
      <c r="A63" s="807"/>
      <c r="B63" s="859" t="s">
        <v>2357</v>
      </c>
      <c r="C63" s="946" t="s">
        <v>2106</v>
      </c>
      <c r="D63" s="37" t="s">
        <v>111</v>
      </c>
      <c r="E63" s="561">
        <v>5483</v>
      </c>
      <c r="F63" s="541">
        <v>42048</v>
      </c>
      <c r="G63" s="87"/>
      <c r="H63" s="363" t="s">
        <v>967</v>
      </c>
      <c r="I63" s="30">
        <v>27285</v>
      </c>
      <c r="J63" s="511" t="s">
        <v>1836</v>
      </c>
      <c r="K63" s="327" t="s">
        <v>487</v>
      </c>
      <c r="L63" s="358"/>
      <c r="M63" s="78" t="s">
        <v>333</v>
      </c>
      <c r="N63" s="99" t="s">
        <v>488</v>
      </c>
      <c r="O63" s="76"/>
      <c r="P63" s="79" t="s">
        <v>353</v>
      </c>
      <c r="Q63" s="77">
        <v>41193</v>
      </c>
      <c r="R63" s="89">
        <v>1</v>
      </c>
      <c r="S63" s="89">
        <v>1</v>
      </c>
      <c r="T63" s="89"/>
      <c r="U63" s="89"/>
      <c r="V63" s="89"/>
      <c r="W63" s="89"/>
      <c r="X63" s="81"/>
      <c r="Y63" s="90"/>
      <c r="Z63" s="89"/>
      <c r="AA63" s="89"/>
      <c r="AB63" s="89"/>
      <c r="AC63" s="89"/>
      <c r="AD63" s="89"/>
      <c r="AE63" s="90"/>
      <c r="AF63" s="89">
        <v>1</v>
      </c>
      <c r="AG63" s="89"/>
      <c r="AH63" s="83"/>
      <c r="AI63" s="83"/>
      <c r="AJ63" s="83"/>
      <c r="AK63" s="83">
        <v>1</v>
      </c>
      <c r="AL63" s="83"/>
      <c r="AM63" s="83"/>
      <c r="AN63" s="83"/>
      <c r="AO63" s="84"/>
    </row>
    <row r="64" spans="1:41" ht="39.75" customHeight="1">
      <c r="A64" s="807"/>
      <c r="B64" s="859" t="s">
        <v>2357</v>
      </c>
      <c r="C64" s="946" t="s">
        <v>2106</v>
      </c>
      <c r="D64" s="37" t="s">
        <v>489</v>
      </c>
      <c r="E64" s="561">
        <v>5483</v>
      </c>
      <c r="F64" s="541">
        <v>42048</v>
      </c>
      <c r="G64" s="87"/>
      <c r="H64" s="363" t="s">
        <v>967</v>
      </c>
      <c r="I64" s="30">
        <v>25801</v>
      </c>
      <c r="J64" s="511" t="s">
        <v>1836</v>
      </c>
      <c r="K64" s="327" t="s">
        <v>487</v>
      </c>
      <c r="L64" s="358"/>
      <c r="M64" s="78" t="s">
        <v>333</v>
      </c>
      <c r="N64" s="99" t="s">
        <v>1084</v>
      </c>
      <c r="O64" s="76" t="s">
        <v>1529</v>
      </c>
      <c r="P64" s="79" t="s">
        <v>335</v>
      </c>
      <c r="Q64" s="77">
        <v>42717</v>
      </c>
      <c r="R64" s="89"/>
      <c r="S64" s="89"/>
      <c r="T64" s="89"/>
      <c r="U64" s="89"/>
      <c r="V64" s="89"/>
      <c r="W64" s="89"/>
      <c r="X64" s="81"/>
      <c r="Y64" s="90"/>
      <c r="Z64" s="89">
        <v>1</v>
      </c>
      <c r="AA64" s="89"/>
      <c r="AB64" s="89"/>
      <c r="AC64" s="89"/>
      <c r="AD64" s="89"/>
      <c r="AE64" s="90"/>
      <c r="AF64" s="89"/>
      <c r="AG64" s="89"/>
      <c r="AH64" s="83"/>
      <c r="AI64" s="83"/>
      <c r="AJ64" s="83"/>
      <c r="AK64" s="83"/>
      <c r="AL64" s="83"/>
      <c r="AM64" s="83"/>
      <c r="AN64" s="83"/>
      <c r="AO64" s="84"/>
    </row>
    <row r="65" spans="1:41" ht="39.75" customHeight="1">
      <c r="A65" s="808"/>
      <c r="B65" s="99" t="s">
        <v>2359</v>
      </c>
      <c r="C65" s="948" t="s">
        <v>2358</v>
      </c>
      <c r="D65" s="37" t="s">
        <v>1757</v>
      </c>
      <c r="E65" s="561">
        <v>10704</v>
      </c>
      <c r="F65" s="543">
        <v>44237</v>
      </c>
      <c r="G65" s="77"/>
      <c r="H65" s="363" t="s">
        <v>1941</v>
      </c>
      <c r="I65" s="30">
        <v>36516</v>
      </c>
      <c r="J65" s="708" t="s">
        <v>1215</v>
      </c>
      <c r="K65" s="454" t="s">
        <v>1214</v>
      </c>
      <c r="L65" s="470"/>
      <c r="M65" s="78" t="s">
        <v>336</v>
      </c>
      <c r="N65" s="99" t="s">
        <v>1216</v>
      </c>
      <c r="O65" s="76"/>
      <c r="P65" s="79" t="s">
        <v>335</v>
      </c>
      <c r="Q65" s="77">
        <v>42095</v>
      </c>
      <c r="R65" s="89">
        <v>1</v>
      </c>
      <c r="S65" s="89">
        <v>1</v>
      </c>
      <c r="T65" s="89"/>
      <c r="U65" s="89"/>
      <c r="V65" s="89"/>
      <c r="W65" s="89"/>
      <c r="X65" s="81"/>
      <c r="Y65" s="90"/>
      <c r="Z65" s="89">
        <v>1</v>
      </c>
      <c r="AA65" s="89">
        <v>1</v>
      </c>
      <c r="AB65" s="89"/>
      <c r="AC65" s="89">
        <v>1</v>
      </c>
      <c r="AD65" s="89"/>
      <c r="AE65" s="90"/>
      <c r="AF65" s="89">
        <v>1</v>
      </c>
      <c r="AG65" s="89">
        <v>1</v>
      </c>
      <c r="AH65" s="83">
        <v>1</v>
      </c>
      <c r="AI65" s="83">
        <v>1</v>
      </c>
      <c r="AJ65" s="83">
        <v>1</v>
      </c>
      <c r="AK65" s="83">
        <v>1</v>
      </c>
      <c r="AL65" s="83">
        <v>1</v>
      </c>
      <c r="AM65" s="83">
        <v>1</v>
      </c>
      <c r="AN65" s="83">
        <v>1</v>
      </c>
      <c r="AO65" s="84"/>
    </row>
    <row r="66" spans="1:41" ht="39.75" customHeight="1">
      <c r="A66" s="806"/>
      <c r="B66" s="99" t="s">
        <v>2110</v>
      </c>
      <c r="C66" s="944" t="s">
        <v>2109</v>
      </c>
      <c r="D66" s="37" t="s">
        <v>493</v>
      </c>
      <c r="E66" s="561">
        <v>11385</v>
      </c>
      <c r="F66" s="541">
        <v>41977</v>
      </c>
      <c r="G66" s="87"/>
      <c r="H66" s="363" t="s">
        <v>266</v>
      </c>
      <c r="I66" s="30">
        <v>41963</v>
      </c>
      <c r="J66" s="511" t="s">
        <v>495</v>
      </c>
      <c r="K66" s="327" t="s">
        <v>494</v>
      </c>
      <c r="L66" s="358"/>
      <c r="M66" s="78" t="s">
        <v>336</v>
      </c>
      <c r="N66" s="99" t="s">
        <v>496</v>
      </c>
      <c r="O66" s="76"/>
      <c r="P66" s="79" t="s">
        <v>497</v>
      </c>
      <c r="Q66" s="77">
        <v>41963</v>
      </c>
      <c r="R66" s="92"/>
      <c r="S66" s="89"/>
      <c r="T66" s="89"/>
      <c r="U66" s="89"/>
      <c r="V66" s="89"/>
      <c r="W66" s="89"/>
      <c r="X66" s="81"/>
      <c r="Y66" s="90"/>
      <c r="Z66" s="89"/>
      <c r="AA66" s="89"/>
      <c r="AB66" s="89"/>
      <c r="AC66" s="89"/>
      <c r="AD66" s="89"/>
      <c r="AE66" s="90"/>
      <c r="AF66" s="89"/>
      <c r="AG66" s="89"/>
      <c r="AH66" s="83"/>
      <c r="AI66" s="83"/>
      <c r="AJ66" s="83"/>
      <c r="AK66" s="83">
        <v>1</v>
      </c>
      <c r="AL66" s="83"/>
      <c r="AM66" s="83"/>
      <c r="AN66" s="83"/>
      <c r="AO66" s="84"/>
    </row>
    <row r="67" spans="1:41" ht="39.75" customHeight="1">
      <c r="A67" s="806"/>
      <c r="B67" s="99" t="s">
        <v>2112</v>
      </c>
      <c r="C67" s="944" t="s">
        <v>2111</v>
      </c>
      <c r="D67" s="37" t="s">
        <v>191</v>
      </c>
      <c r="E67" s="561">
        <v>9224</v>
      </c>
      <c r="F67" s="541">
        <v>29953</v>
      </c>
      <c r="G67" s="87"/>
      <c r="H67" s="363" t="s">
        <v>1483</v>
      </c>
      <c r="I67" s="30">
        <v>27822</v>
      </c>
      <c r="J67" s="511" t="s">
        <v>499</v>
      </c>
      <c r="K67" s="327" t="s">
        <v>498</v>
      </c>
      <c r="L67" s="358"/>
      <c r="M67" s="78" t="s">
        <v>336</v>
      </c>
      <c r="N67" s="99" t="s">
        <v>500</v>
      </c>
      <c r="O67" s="76"/>
      <c r="P67" s="79" t="s">
        <v>335</v>
      </c>
      <c r="Q67" s="77">
        <v>39338</v>
      </c>
      <c r="R67" s="92">
        <v>1</v>
      </c>
      <c r="S67" s="89">
        <v>1</v>
      </c>
      <c r="T67" s="89">
        <v>1</v>
      </c>
      <c r="U67" s="89">
        <v>1</v>
      </c>
      <c r="V67" s="89">
        <v>1</v>
      </c>
      <c r="W67" s="89">
        <v>1</v>
      </c>
      <c r="X67" s="81">
        <v>1</v>
      </c>
      <c r="Y67" s="90"/>
      <c r="Z67" s="89">
        <v>1</v>
      </c>
      <c r="AA67" s="89">
        <v>1</v>
      </c>
      <c r="AB67" s="89">
        <v>1</v>
      </c>
      <c r="AC67" s="89">
        <v>1</v>
      </c>
      <c r="AD67" s="89">
        <v>1</v>
      </c>
      <c r="AE67" s="90"/>
      <c r="AF67" s="89">
        <v>1</v>
      </c>
      <c r="AG67" s="89">
        <v>1</v>
      </c>
      <c r="AH67" s="83">
        <v>1</v>
      </c>
      <c r="AI67" s="83">
        <v>1</v>
      </c>
      <c r="AJ67" s="83">
        <v>1</v>
      </c>
      <c r="AK67" s="83">
        <v>1</v>
      </c>
      <c r="AL67" s="83">
        <v>1</v>
      </c>
      <c r="AM67" s="83">
        <v>1</v>
      </c>
      <c r="AN67" s="83">
        <v>1</v>
      </c>
      <c r="AO67" s="84"/>
    </row>
    <row r="68" spans="1:41" ht="39.75" customHeight="1">
      <c r="A68" s="924"/>
      <c r="B68" s="99" t="s">
        <v>2375</v>
      </c>
      <c r="C68" s="1000" t="s">
        <v>2376</v>
      </c>
      <c r="D68" s="37" t="s">
        <v>2377</v>
      </c>
      <c r="E68" s="561">
        <v>3224</v>
      </c>
      <c r="F68" s="541">
        <v>41831</v>
      </c>
      <c r="G68" s="87"/>
      <c r="H68" s="363" t="s">
        <v>1941</v>
      </c>
      <c r="I68" s="30">
        <v>21466</v>
      </c>
      <c r="J68" s="511" t="s">
        <v>2378</v>
      </c>
      <c r="K68" s="327" t="s">
        <v>2379</v>
      </c>
      <c r="L68" s="358"/>
      <c r="M68" s="78" t="s">
        <v>333</v>
      </c>
      <c r="N68" s="99" t="s">
        <v>2380</v>
      </c>
      <c r="O68" s="76" t="s">
        <v>2381</v>
      </c>
      <c r="P68" s="79" t="s">
        <v>335</v>
      </c>
      <c r="Q68" s="77">
        <v>42921</v>
      </c>
      <c r="R68" s="92">
        <v>1</v>
      </c>
      <c r="S68" s="89">
        <v>1</v>
      </c>
      <c r="T68" s="89">
        <v>1</v>
      </c>
      <c r="U68" s="89">
        <v>1</v>
      </c>
      <c r="V68" s="89">
        <v>1</v>
      </c>
      <c r="W68" s="89">
        <v>1</v>
      </c>
      <c r="X68" s="81">
        <v>1</v>
      </c>
      <c r="Y68" s="90"/>
      <c r="Z68" s="89">
        <v>1</v>
      </c>
      <c r="AA68" s="89">
        <v>1</v>
      </c>
      <c r="AB68" s="89">
        <v>1</v>
      </c>
      <c r="AC68" s="89">
        <v>1</v>
      </c>
      <c r="AD68" s="89">
        <v>1</v>
      </c>
      <c r="AE68" s="90"/>
      <c r="AF68" s="89">
        <v>1</v>
      </c>
      <c r="AG68" s="89">
        <v>1</v>
      </c>
      <c r="AH68" s="83">
        <v>1</v>
      </c>
      <c r="AI68" s="83">
        <v>1</v>
      </c>
      <c r="AJ68" s="83">
        <v>1</v>
      </c>
      <c r="AK68" s="83">
        <v>1</v>
      </c>
      <c r="AL68" s="83">
        <v>1</v>
      </c>
      <c r="AM68" s="83">
        <v>1</v>
      </c>
      <c r="AN68" s="83">
        <v>1</v>
      </c>
      <c r="AO68" s="84"/>
    </row>
    <row r="69" spans="1:41" s="93" customFormat="1" ht="39.75" customHeight="1">
      <c r="A69" s="806"/>
      <c r="B69" s="449">
        <v>3881687634</v>
      </c>
      <c r="C69" s="949" t="s">
        <v>1881</v>
      </c>
      <c r="D69" s="37" t="s">
        <v>1875</v>
      </c>
      <c r="E69" s="561">
        <v>11515</v>
      </c>
      <c r="F69" s="541">
        <v>44967</v>
      </c>
      <c r="G69" s="87"/>
      <c r="H69" s="363" t="s">
        <v>1685</v>
      </c>
      <c r="I69" s="30">
        <v>45461</v>
      </c>
      <c r="J69" s="511" t="s">
        <v>1876</v>
      </c>
      <c r="K69" s="327" t="s">
        <v>1877</v>
      </c>
      <c r="L69" s="358"/>
      <c r="M69" s="78" t="s">
        <v>336</v>
      </c>
      <c r="N69" s="99" t="s">
        <v>1878</v>
      </c>
      <c r="O69" s="76"/>
      <c r="P69" s="79" t="s">
        <v>335</v>
      </c>
      <c r="Q69" s="77">
        <v>45461</v>
      </c>
      <c r="R69" s="92">
        <v>1</v>
      </c>
      <c r="S69" s="89">
        <v>1</v>
      </c>
      <c r="T69" s="89"/>
      <c r="U69" s="89"/>
      <c r="V69" s="89"/>
      <c r="W69" s="89"/>
      <c r="X69" s="81"/>
      <c r="Y69" s="90"/>
      <c r="Z69" s="89">
        <v>1</v>
      </c>
      <c r="AA69" s="89"/>
      <c r="AB69" s="89"/>
      <c r="AC69" s="89"/>
      <c r="AD69" s="89">
        <v>1</v>
      </c>
      <c r="AE69" s="90"/>
      <c r="AF69" s="89"/>
      <c r="AG69" s="89"/>
      <c r="AH69" s="83">
        <v>1</v>
      </c>
      <c r="AI69" s="83">
        <v>1</v>
      </c>
      <c r="AJ69" s="83">
        <v>1</v>
      </c>
      <c r="AK69" s="83"/>
      <c r="AL69" s="83"/>
      <c r="AM69" s="83"/>
      <c r="AN69" s="83"/>
      <c r="AO69" s="84"/>
    </row>
    <row r="70" spans="1:41" ht="39.75" customHeight="1">
      <c r="A70" s="806"/>
      <c r="B70" s="99" t="s">
        <v>2113</v>
      </c>
      <c r="C70" s="944" t="s">
        <v>2331</v>
      </c>
      <c r="D70" s="37" t="s">
        <v>166</v>
      </c>
      <c r="E70" s="561">
        <v>228</v>
      </c>
      <c r="F70" s="541">
        <v>30317</v>
      </c>
      <c r="G70" s="87"/>
      <c r="H70" s="363" t="s">
        <v>261</v>
      </c>
      <c r="I70" s="30">
        <v>23067</v>
      </c>
      <c r="J70" s="511" t="s">
        <v>506</v>
      </c>
      <c r="K70" s="327" t="s">
        <v>505</v>
      </c>
      <c r="L70" s="358"/>
      <c r="M70" s="78" t="s">
        <v>333</v>
      </c>
      <c r="N70" s="99" t="s">
        <v>507</v>
      </c>
      <c r="O70" s="76"/>
      <c r="P70" s="79" t="s">
        <v>356</v>
      </c>
      <c r="Q70" s="77">
        <v>41603</v>
      </c>
      <c r="R70" s="89"/>
      <c r="S70" s="89"/>
      <c r="T70" s="89"/>
      <c r="U70" s="89"/>
      <c r="V70" s="89"/>
      <c r="W70" s="89"/>
      <c r="X70" s="81"/>
      <c r="Y70" s="90"/>
      <c r="Z70" s="89"/>
      <c r="AA70" s="89"/>
      <c r="AB70" s="89">
        <v>1</v>
      </c>
      <c r="AC70" s="89">
        <v>1</v>
      </c>
      <c r="AD70" s="89"/>
      <c r="AE70" s="90"/>
      <c r="AF70" s="89"/>
      <c r="AG70" s="89"/>
      <c r="AH70" s="83"/>
      <c r="AI70" s="83"/>
      <c r="AJ70" s="83"/>
      <c r="AK70" s="83"/>
      <c r="AL70" s="83"/>
      <c r="AM70" s="83"/>
      <c r="AN70" s="83"/>
      <c r="AO70" s="84"/>
    </row>
    <row r="71" spans="1:41" ht="39.75" customHeight="1">
      <c r="A71" s="806"/>
      <c r="B71" s="99" t="s">
        <v>2113</v>
      </c>
      <c r="C71" s="944" t="s">
        <v>2331</v>
      </c>
      <c r="D71" s="37" t="s">
        <v>1206</v>
      </c>
      <c r="E71" s="561">
        <v>228</v>
      </c>
      <c r="F71" s="541">
        <v>30317</v>
      </c>
      <c r="G71" s="87"/>
      <c r="H71" s="363" t="s">
        <v>770</v>
      </c>
      <c r="I71" s="30">
        <v>42704</v>
      </c>
      <c r="J71" s="511" t="s">
        <v>506</v>
      </c>
      <c r="K71" s="327" t="s">
        <v>505</v>
      </c>
      <c r="L71" s="358"/>
      <c r="M71" s="78" t="s">
        <v>333</v>
      </c>
      <c r="N71" s="362" t="s">
        <v>1205</v>
      </c>
      <c r="O71" s="98"/>
      <c r="P71" s="79" t="s">
        <v>1204</v>
      </c>
      <c r="Q71" s="77">
        <v>42704</v>
      </c>
      <c r="R71" s="89"/>
      <c r="S71" s="89"/>
      <c r="T71" s="89"/>
      <c r="U71" s="89"/>
      <c r="V71" s="89"/>
      <c r="W71" s="89"/>
      <c r="X71" s="81"/>
      <c r="Y71" s="90"/>
      <c r="Z71" s="89">
        <v>1</v>
      </c>
      <c r="AA71" s="89"/>
      <c r="AB71" s="89"/>
      <c r="AC71" s="89"/>
      <c r="AD71" s="89"/>
      <c r="AE71" s="90"/>
      <c r="AF71" s="89"/>
      <c r="AG71" s="89"/>
      <c r="AH71" s="83"/>
      <c r="AI71" s="83"/>
      <c r="AJ71" s="83"/>
      <c r="AK71" s="83"/>
      <c r="AL71" s="83"/>
      <c r="AM71" s="83"/>
      <c r="AN71" s="83"/>
      <c r="AO71" s="84"/>
    </row>
    <row r="72" spans="1:41" ht="39.75" customHeight="1">
      <c r="A72" s="806"/>
      <c r="B72" s="99" t="s">
        <v>1935</v>
      </c>
      <c r="C72" s="944" t="s">
        <v>1936</v>
      </c>
      <c r="D72" s="37" t="s">
        <v>1934</v>
      </c>
      <c r="E72" s="561">
        <v>233</v>
      </c>
      <c r="F72" s="541">
        <v>37518</v>
      </c>
      <c r="G72" s="87"/>
      <c r="H72" s="363" t="s">
        <v>1685</v>
      </c>
      <c r="I72" s="30">
        <v>45517</v>
      </c>
      <c r="J72" s="511" t="s">
        <v>1937</v>
      </c>
      <c r="K72" s="327" t="s">
        <v>1938</v>
      </c>
      <c r="L72" s="358"/>
      <c r="M72" s="78" t="s">
        <v>336</v>
      </c>
      <c r="N72" s="362" t="s">
        <v>1939</v>
      </c>
      <c r="O72" s="98"/>
      <c r="P72" s="79" t="s">
        <v>335</v>
      </c>
      <c r="Q72" s="77">
        <v>45517</v>
      </c>
      <c r="R72" s="89"/>
      <c r="S72" s="89">
        <v>1</v>
      </c>
      <c r="T72" s="89"/>
      <c r="U72" s="89"/>
      <c r="V72" s="89"/>
      <c r="W72" s="89"/>
      <c r="X72" s="81"/>
      <c r="Y72" s="90"/>
      <c r="Z72" s="89"/>
      <c r="AA72" s="89"/>
      <c r="AB72" s="89"/>
      <c r="AC72" s="89"/>
      <c r="AD72" s="89"/>
      <c r="AE72" s="90"/>
      <c r="AF72" s="89"/>
      <c r="AG72" s="89"/>
      <c r="AH72" s="83"/>
      <c r="AI72" s="83"/>
      <c r="AJ72" s="83"/>
      <c r="AK72" s="83"/>
      <c r="AL72" s="83"/>
      <c r="AM72" s="83"/>
      <c r="AN72" s="83"/>
      <c r="AO72" s="84"/>
    </row>
    <row r="73" spans="1:41" ht="39.75" customHeight="1">
      <c r="A73" s="808"/>
      <c r="B73" s="859" t="s">
        <v>2115</v>
      </c>
      <c r="C73" s="946" t="s">
        <v>2114</v>
      </c>
      <c r="D73" s="37" t="s">
        <v>988</v>
      </c>
      <c r="E73" s="561">
        <v>8603</v>
      </c>
      <c r="F73" s="543">
        <v>38309</v>
      </c>
      <c r="G73" s="77"/>
      <c r="H73" s="363" t="s">
        <v>265</v>
      </c>
      <c r="I73" s="30">
        <v>29881</v>
      </c>
      <c r="J73" s="518" t="s">
        <v>985</v>
      </c>
      <c r="K73" s="327" t="s">
        <v>984</v>
      </c>
      <c r="L73" s="358"/>
      <c r="M73" s="78" t="s">
        <v>333</v>
      </c>
      <c r="N73" s="99" t="s">
        <v>1888</v>
      </c>
      <c r="O73" s="76" t="s">
        <v>1889</v>
      </c>
      <c r="P73" s="79" t="s">
        <v>335</v>
      </c>
      <c r="Q73" s="77">
        <v>41852</v>
      </c>
      <c r="R73" s="89">
        <v>1</v>
      </c>
      <c r="S73" s="89">
        <v>1</v>
      </c>
      <c r="T73" s="89"/>
      <c r="U73" s="89"/>
      <c r="V73" s="89"/>
      <c r="W73" s="89"/>
      <c r="X73" s="81"/>
      <c r="Y73" s="90"/>
      <c r="Z73" s="89"/>
      <c r="AA73" s="89">
        <v>1</v>
      </c>
      <c r="AB73" s="89">
        <v>1</v>
      </c>
      <c r="AC73" s="89"/>
      <c r="AD73" s="89"/>
      <c r="AE73" s="90"/>
      <c r="AF73" s="89"/>
      <c r="AG73" s="89"/>
      <c r="AH73" s="83"/>
      <c r="AI73" s="83">
        <v>1</v>
      </c>
      <c r="AJ73" s="83"/>
      <c r="AK73" s="83">
        <v>1</v>
      </c>
      <c r="AL73" s="83"/>
      <c r="AM73" s="83"/>
      <c r="AN73" s="83"/>
      <c r="AO73" s="84"/>
    </row>
    <row r="74" spans="1:41" ht="39.75" customHeight="1">
      <c r="A74" s="808"/>
      <c r="B74" s="859" t="s">
        <v>2115</v>
      </c>
      <c r="C74" s="946" t="s">
        <v>2114</v>
      </c>
      <c r="D74" s="37" t="s">
        <v>987</v>
      </c>
      <c r="E74" s="561">
        <v>8603</v>
      </c>
      <c r="F74" s="543">
        <v>38309</v>
      </c>
      <c r="G74" s="77"/>
      <c r="H74" s="363" t="s">
        <v>967</v>
      </c>
      <c r="I74" s="30">
        <v>29881</v>
      </c>
      <c r="J74" s="518" t="s">
        <v>985</v>
      </c>
      <c r="K74" s="327" t="s">
        <v>984</v>
      </c>
      <c r="L74" s="358"/>
      <c r="M74" s="78" t="s">
        <v>333</v>
      </c>
      <c r="N74" s="99" t="s">
        <v>986</v>
      </c>
      <c r="O74" s="76" t="s">
        <v>1532</v>
      </c>
      <c r="P74" s="79" t="s">
        <v>335</v>
      </c>
      <c r="Q74" s="77">
        <v>41852</v>
      </c>
      <c r="R74" s="92"/>
      <c r="S74" s="89"/>
      <c r="T74" s="89"/>
      <c r="U74" s="89"/>
      <c r="V74" s="89"/>
      <c r="W74" s="89"/>
      <c r="X74" s="81"/>
      <c r="Y74" s="90"/>
      <c r="Z74" s="89"/>
      <c r="AA74" s="89"/>
      <c r="AB74" s="89"/>
      <c r="AC74" s="89">
        <v>1</v>
      </c>
      <c r="AD74" s="89"/>
      <c r="AE74" s="90"/>
      <c r="AF74" s="89"/>
      <c r="AG74" s="89"/>
      <c r="AH74" s="83"/>
      <c r="AI74" s="83"/>
      <c r="AJ74" s="83"/>
      <c r="AK74" s="83">
        <v>1</v>
      </c>
      <c r="AL74" s="83"/>
      <c r="AM74" s="83"/>
      <c r="AN74" s="83"/>
      <c r="AO74" s="84"/>
    </row>
    <row r="75" spans="1:41" ht="39.75" customHeight="1">
      <c r="A75" s="806"/>
      <c r="B75" s="859" t="s">
        <v>2298</v>
      </c>
      <c r="C75" s="946" t="s">
        <v>2116</v>
      </c>
      <c r="D75" s="37" t="s">
        <v>189</v>
      </c>
      <c r="E75" s="561">
        <v>245</v>
      </c>
      <c r="F75" s="541">
        <v>26406</v>
      </c>
      <c r="G75" s="87"/>
      <c r="H75" s="363" t="s">
        <v>266</v>
      </c>
      <c r="I75" s="30">
        <v>19801</v>
      </c>
      <c r="J75" s="511" t="s">
        <v>511</v>
      </c>
      <c r="K75" s="327" t="s">
        <v>510</v>
      </c>
      <c r="L75" s="358"/>
      <c r="M75" s="78" t="s">
        <v>333</v>
      </c>
      <c r="N75" s="99" t="s">
        <v>513</v>
      </c>
      <c r="O75" s="99" t="s">
        <v>1534</v>
      </c>
      <c r="P75" s="79" t="s">
        <v>335</v>
      </c>
      <c r="Q75" s="77">
        <v>41647</v>
      </c>
      <c r="R75" s="89"/>
      <c r="S75" s="89"/>
      <c r="T75" s="89"/>
      <c r="U75" s="89"/>
      <c r="V75" s="89"/>
      <c r="W75" s="89"/>
      <c r="X75" s="81"/>
      <c r="Y75" s="90"/>
      <c r="Z75" s="89"/>
      <c r="AA75" s="89"/>
      <c r="AB75" s="89"/>
      <c r="AC75" s="89"/>
      <c r="AD75" s="89">
        <v>1</v>
      </c>
      <c r="AE75" s="90"/>
      <c r="AF75" s="89"/>
      <c r="AG75" s="89"/>
      <c r="AH75" s="83"/>
      <c r="AI75" s="83"/>
      <c r="AJ75" s="83"/>
      <c r="AK75" s="83">
        <v>1</v>
      </c>
      <c r="AL75" s="83"/>
      <c r="AM75" s="83"/>
      <c r="AN75" s="83"/>
      <c r="AO75" s="84"/>
    </row>
    <row r="76" spans="1:41" ht="39.75" customHeight="1">
      <c r="A76" s="806"/>
      <c r="B76" s="859" t="s">
        <v>2298</v>
      </c>
      <c r="C76" s="946" t="s">
        <v>2116</v>
      </c>
      <c r="D76" s="37" t="s">
        <v>1228</v>
      </c>
      <c r="E76" s="561">
        <v>245</v>
      </c>
      <c r="F76" s="541">
        <v>26406</v>
      </c>
      <c r="G76" s="87"/>
      <c r="H76" s="363" t="s">
        <v>770</v>
      </c>
      <c r="I76" s="30">
        <v>36271</v>
      </c>
      <c r="J76" s="511" t="s">
        <v>511</v>
      </c>
      <c r="K76" s="327" t="s">
        <v>510</v>
      </c>
      <c r="L76" s="358"/>
      <c r="M76" s="78" t="s">
        <v>333</v>
      </c>
      <c r="N76" s="99" t="s">
        <v>1229</v>
      </c>
      <c r="O76" s="99"/>
      <c r="P76" s="79" t="s">
        <v>1230</v>
      </c>
      <c r="Q76" s="77">
        <v>43329</v>
      </c>
      <c r="R76" s="89">
        <v>1</v>
      </c>
      <c r="S76" s="89">
        <v>1</v>
      </c>
      <c r="T76" s="89"/>
      <c r="U76" s="89"/>
      <c r="V76" s="89"/>
      <c r="W76" s="89"/>
      <c r="X76" s="81"/>
      <c r="Y76" s="90"/>
      <c r="Z76" s="89"/>
      <c r="AA76" s="89">
        <v>1</v>
      </c>
      <c r="AB76" s="89"/>
      <c r="AC76" s="89">
        <v>1</v>
      </c>
      <c r="AD76" s="89">
        <v>1</v>
      </c>
      <c r="AE76" s="90"/>
      <c r="AF76" s="89">
        <v>1</v>
      </c>
      <c r="AG76" s="89"/>
      <c r="AH76" s="83"/>
      <c r="AI76" s="83"/>
      <c r="AJ76" s="83"/>
      <c r="AK76" s="83">
        <v>1</v>
      </c>
      <c r="AL76" s="83"/>
      <c r="AM76" s="83"/>
      <c r="AN76" s="83"/>
      <c r="AO76" s="84"/>
    </row>
    <row r="77" spans="1:41" ht="39.75" customHeight="1">
      <c r="A77" s="810"/>
      <c r="B77" s="99" t="s">
        <v>2141</v>
      </c>
      <c r="C77" s="950" t="s">
        <v>2142</v>
      </c>
      <c r="D77" s="37" t="s">
        <v>226</v>
      </c>
      <c r="E77" s="561">
        <v>10025</v>
      </c>
      <c r="F77" s="541">
        <v>36746</v>
      </c>
      <c r="G77" s="87"/>
      <c r="H77" s="363" t="s">
        <v>2010</v>
      </c>
      <c r="I77" s="30">
        <v>36830</v>
      </c>
      <c r="J77" s="511" t="s">
        <v>1033</v>
      </c>
      <c r="K77" s="327" t="s">
        <v>516</v>
      </c>
      <c r="L77" s="358"/>
      <c r="M77" s="78" t="s">
        <v>336</v>
      </c>
      <c r="N77" s="99" t="s">
        <v>517</v>
      </c>
      <c r="O77" s="76"/>
      <c r="P77" s="79" t="s">
        <v>481</v>
      </c>
      <c r="Q77" s="77">
        <v>39420</v>
      </c>
      <c r="R77" s="89">
        <v>1</v>
      </c>
      <c r="S77" s="89">
        <v>1</v>
      </c>
      <c r="T77" s="89"/>
      <c r="U77" s="89"/>
      <c r="V77" s="89"/>
      <c r="W77" s="89"/>
      <c r="X77" s="81"/>
      <c r="Y77" s="90"/>
      <c r="Z77" s="89">
        <v>1</v>
      </c>
      <c r="AA77" s="89">
        <v>1</v>
      </c>
      <c r="AB77" s="89">
        <v>1</v>
      </c>
      <c r="AC77" s="89">
        <v>1</v>
      </c>
      <c r="AD77" s="89">
        <v>1</v>
      </c>
      <c r="AE77" s="90"/>
      <c r="AF77" s="89"/>
      <c r="AG77" s="89"/>
      <c r="AH77" s="83"/>
      <c r="AI77" s="83"/>
      <c r="AJ77" s="83"/>
      <c r="AK77" s="83"/>
      <c r="AL77" s="83"/>
      <c r="AM77" s="83"/>
      <c r="AN77" s="83"/>
      <c r="AO77" s="84"/>
    </row>
    <row r="78" spans="1:41" s="93" customFormat="1" ht="39.75" customHeight="1">
      <c r="A78" s="806"/>
      <c r="B78" s="99" t="s">
        <v>2143</v>
      </c>
      <c r="C78" s="944" t="s">
        <v>2144</v>
      </c>
      <c r="D78" s="37" t="s">
        <v>1162</v>
      </c>
      <c r="E78" s="561">
        <v>344</v>
      </c>
      <c r="F78" s="541">
        <v>41395</v>
      </c>
      <c r="G78" s="87"/>
      <c r="H78" s="363" t="s">
        <v>352</v>
      </c>
      <c r="I78" s="30">
        <v>29881</v>
      </c>
      <c r="J78" s="511" t="s">
        <v>1573</v>
      </c>
      <c r="K78" s="327" t="s">
        <v>1163</v>
      </c>
      <c r="L78" s="358"/>
      <c r="M78" s="78" t="s">
        <v>333</v>
      </c>
      <c r="N78" s="99" t="s">
        <v>1900</v>
      </c>
      <c r="O78" s="76" t="s">
        <v>1901</v>
      </c>
      <c r="P78" s="79" t="s">
        <v>335</v>
      </c>
      <c r="Q78" s="77">
        <v>41852</v>
      </c>
      <c r="R78" s="89">
        <v>1</v>
      </c>
      <c r="S78" s="89">
        <v>1</v>
      </c>
      <c r="T78" s="89"/>
      <c r="U78" s="89"/>
      <c r="V78" s="89"/>
      <c r="W78" s="89"/>
      <c r="X78" s="81"/>
      <c r="Y78" s="90"/>
      <c r="Z78" s="89">
        <v>1</v>
      </c>
      <c r="AA78" s="89"/>
      <c r="AB78" s="89"/>
      <c r="AC78" s="89">
        <v>1</v>
      </c>
      <c r="AD78" s="89"/>
      <c r="AE78" s="90"/>
      <c r="AF78" s="89"/>
      <c r="AG78" s="89"/>
      <c r="AH78" s="83"/>
      <c r="AI78" s="83">
        <v>1</v>
      </c>
      <c r="AJ78" s="83"/>
      <c r="AK78" s="83">
        <v>1</v>
      </c>
      <c r="AL78" s="83">
        <v>1</v>
      </c>
      <c r="AM78" s="83">
        <v>1</v>
      </c>
      <c r="AN78" s="83"/>
      <c r="AO78" s="84"/>
    </row>
    <row r="79" spans="1:41" ht="39.75" customHeight="1">
      <c r="A79" s="810"/>
      <c r="B79" s="99" t="s">
        <v>2146</v>
      </c>
      <c r="C79" s="944" t="s">
        <v>2145</v>
      </c>
      <c r="D79" s="37" t="s">
        <v>1451</v>
      </c>
      <c r="E79" s="561">
        <v>11168</v>
      </c>
      <c r="F79" s="541">
        <v>44768</v>
      </c>
      <c r="G79" s="87"/>
      <c r="H79" s="363" t="s">
        <v>1496</v>
      </c>
      <c r="I79" s="30">
        <v>44776</v>
      </c>
      <c r="J79" s="511" t="s">
        <v>1452</v>
      </c>
      <c r="K79" s="327" t="s">
        <v>1450</v>
      </c>
      <c r="L79" s="358"/>
      <c r="M79" s="78" t="s">
        <v>336</v>
      </c>
      <c r="N79" s="99" t="s">
        <v>1453</v>
      </c>
      <c r="O79" s="76"/>
      <c r="P79" s="79" t="s">
        <v>1454</v>
      </c>
      <c r="Q79" s="77">
        <v>44776</v>
      </c>
      <c r="R79" s="89">
        <v>1</v>
      </c>
      <c r="S79" s="89">
        <v>1</v>
      </c>
      <c r="T79" s="89"/>
      <c r="U79" s="89"/>
      <c r="V79" s="89"/>
      <c r="W79" s="89"/>
      <c r="X79" s="81"/>
      <c r="Y79" s="90"/>
      <c r="Z79" s="89"/>
      <c r="AA79" s="89"/>
      <c r="AB79" s="89"/>
      <c r="AC79" s="89"/>
      <c r="AD79" s="89"/>
      <c r="AE79" s="90"/>
      <c r="AF79" s="89"/>
      <c r="AG79" s="89"/>
      <c r="AH79" s="83">
        <v>1</v>
      </c>
      <c r="AI79" s="83">
        <v>1</v>
      </c>
      <c r="AJ79" s="83">
        <v>1</v>
      </c>
      <c r="AK79" s="83">
        <v>1</v>
      </c>
      <c r="AL79" s="83">
        <v>1</v>
      </c>
      <c r="AM79" s="83">
        <v>1</v>
      </c>
      <c r="AN79" s="83">
        <v>1</v>
      </c>
      <c r="AO79" s="84"/>
    </row>
    <row r="80" spans="1:41" s="93" customFormat="1" ht="39.75" customHeight="1">
      <c r="A80" s="807"/>
      <c r="B80" s="99" t="s">
        <v>2346</v>
      </c>
      <c r="C80" s="948" t="s">
        <v>2344</v>
      </c>
      <c r="D80" s="37" t="s">
        <v>147</v>
      </c>
      <c r="E80" s="561">
        <v>3145</v>
      </c>
      <c r="F80" s="541">
        <v>41408</v>
      </c>
      <c r="G80" s="87"/>
      <c r="H80" s="363" t="s">
        <v>1941</v>
      </c>
      <c r="I80" s="30">
        <v>41662</v>
      </c>
      <c r="J80" s="511" t="s">
        <v>520</v>
      </c>
      <c r="K80" s="327" t="s">
        <v>519</v>
      </c>
      <c r="L80" s="358"/>
      <c r="M80" s="78" t="s">
        <v>336</v>
      </c>
      <c r="N80" s="99" t="s">
        <v>357</v>
      </c>
      <c r="O80" s="76"/>
      <c r="P80" s="79" t="s">
        <v>521</v>
      </c>
      <c r="Q80" s="77">
        <v>41662</v>
      </c>
      <c r="R80" s="89">
        <v>1</v>
      </c>
      <c r="S80" s="89">
        <v>1</v>
      </c>
      <c r="T80" s="89"/>
      <c r="U80" s="89"/>
      <c r="V80" s="89"/>
      <c r="W80" s="89"/>
      <c r="X80" s="81"/>
      <c r="Y80" s="90"/>
      <c r="Z80" s="89"/>
      <c r="AA80" s="89"/>
      <c r="AB80" s="89"/>
      <c r="AC80" s="89"/>
      <c r="AD80" s="89"/>
      <c r="AE80" s="90"/>
      <c r="AF80" s="89"/>
      <c r="AG80" s="89"/>
      <c r="AH80" s="83"/>
      <c r="AI80" s="83"/>
      <c r="AJ80" s="83"/>
      <c r="AK80" s="83"/>
      <c r="AL80" s="83"/>
      <c r="AM80" s="83"/>
      <c r="AN80" s="83"/>
      <c r="AO80" s="84"/>
    </row>
    <row r="81" spans="1:41" s="93" customFormat="1" ht="39.75" customHeight="1">
      <c r="A81" s="980"/>
      <c r="B81" s="936" t="s">
        <v>2365</v>
      </c>
      <c r="C81" s="1001" t="s">
        <v>2366</v>
      </c>
      <c r="D81" s="37" t="s">
        <v>104</v>
      </c>
      <c r="E81" s="561">
        <v>1917</v>
      </c>
      <c r="F81" s="543">
        <v>41880</v>
      </c>
      <c r="G81" s="77"/>
      <c r="H81" s="363" t="s">
        <v>1941</v>
      </c>
      <c r="I81" s="30">
        <v>15981</v>
      </c>
      <c r="J81" s="518" t="s">
        <v>1778</v>
      </c>
      <c r="K81" s="327" t="s">
        <v>522</v>
      </c>
      <c r="L81" s="358"/>
      <c r="M81" s="78" t="s">
        <v>333</v>
      </c>
      <c r="N81" s="99" t="s">
        <v>1906</v>
      </c>
      <c r="O81" s="76" t="s">
        <v>1907</v>
      </c>
      <c r="P81" s="79" t="s">
        <v>335</v>
      </c>
      <c r="Q81" s="77">
        <v>41946</v>
      </c>
      <c r="R81" s="938">
        <v>1</v>
      </c>
      <c r="S81" s="938">
        <v>1</v>
      </c>
      <c r="T81" s="938">
        <v>1</v>
      </c>
      <c r="U81" s="938">
        <v>1</v>
      </c>
      <c r="V81" s="938">
        <v>1</v>
      </c>
      <c r="W81" s="938">
        <v>1</v>
      </c>
      <c r="X81" s="939">
        <v>1</v>
      </c>
      <c r="Y81" s="940"/>
      <c r="Z81" s="938">
        <v>1</v>
      </c>
      <c r="AA81" s="938">
        <v>1</v>
      </c>
      <c r="AB81" s="938">
        <v>1</v>
      </c>
      <c r="AC81" s="938">
        <v>1</v>
      </c>
      <c r="AD81" s="938">
        <v>1</v>
      </c>
      <c r="AE81" s="940"/>
      <c r="AF81" s="938">
        <v>1</v>
      </c>
      <c r="AG81" s="938">
        <v>1</v>
      </c>
      <c r="AH81" s="941">
        <v>1</v>
      </c>
      <c r="AI81" s="941">
        <v>1</v>
      </c>
      <c r="AJ81" s="941">
        <v>1</v>
      </c>
      <c r="AK81" s="941">
        <v>1</v>
      </c>
      <c r="AL81" s="941">
        <v>1</v>
      </c>
      <c r="AM81" s="941">
        <v>1</v>
      </c>
      <c r="AN81" s="941">
        <v>1</v>
      </c>
      <c r="AO81" s="942"/>
    </row>
    <row r="82" spans="1:41" s="93" customFormat="1" ht="39.75" customHeight="1">
      <c r="A82" s="980"/>
      <c r="B82" s="936" t="s">
        <v>2365</v>
      </c>
      <c r="C82" s="1001" t="s">
        <v>2366</v>
      </c>
      <c r="D82" s="37" t="s">
        <v>136</v>
      </c>
      <c r="E82" s="561">
        <v>1917</v>
      </c>
      <c r="F82" s="543">
        <v>41880</v>
      </c>
      <c r="G82" s="77"/>
      <c r="H82" s="363" t="s">
        <v>1941</v>
      </c>
      <c r="I82" s="30">
        <v>21930</v>
      </c>
      <c r="J82" s="518" t="s">
        <v>1778</v>
      </c>
      <c r="K82" s="327" t="s">
        <v>522</v>
      </c>
      <c r="L82" s="358"/>
      <c r="M82" s="78" t="s">
        <v>333</v>
      </c>
      <c r="N82" s="99" t="s">
        <v>1895</v>
      </c>
      <c r="O82" s="76" t="s">
        <v>1896</v>
      </c>
      <c r="P82" s="79" t="s">
        <v>335</v>
      </c>
      <c r="Q82" s="77">
        <v>41913</v>
      </c>
      <c r="R82" s="938">
        <v>1</v>
      </c>
      <c r="S82" s="938">
        <v>1</v>
      </c>
      <c r="T82" s="938">
        <v>1</v>
      </c>
      <c r="U82" s="938">
        <v>1</v>
      </c>
      <c r="V82" s="938">
        <v>1</v>
      </c>
      <c r="W82" s="938">
        <v>1</v>
      </c>
      <c r="X82" s="939">
        <v>1</v>
      </c>
      <c r="Y82" s="940"/>
      <c r="Z82" s="938">
        <v>1</v>
      </c>
      <c r="AA82" s="938">
        <v>1</v>
      </c>
      <c r="AB82" s="938">
        <v>1</v>
      </c>
      <c r="AC82" s="938">
        <v>1</v>
      </c>
      <c r="AD82" s="938">
        <v>1</v>
      </c>
      <c r="AE82" s="940"/>
      <c r="AF82" s="938">
        <v>1</v>
      </c>
      <c r="AG82" s="938">
        <v>1</v>
      </c>
      <c r="AH82" s="941">
        <v>1</v>
      </c>
      <c r="AI82" s="941">
        <v>1</v>
      </c>
      <c r="AJ82" s="941">
        <v>1</v>
      </c>
      <c r="AK82" s="941">
        <v>1</v>
      </c>
      <c r="AL82" s="941">
        <v>1</v>
      </c>
      <c r="AM82" s="941">
        <v>1</v>
      </c>
      <c r="AN82" s="941">
        <v>1</v>
      </c>
      <c r="AO82" s="942"/>
    </row>
    <row r="83" spans="1:41" s="93" customFormat="1" ht="39.75" customHeight="1">
      <c r="A83" s="980"/>
      <c r="B83" s="99" t="s">
        <v>2415</v>
      </c>
      <c r="C83" s="1035" t="s">
        <v>2416</v>
      </c>
      <c r="D83" s="37" t="s">
        <v>2421</v>
      </c>
      <c r="E83" s="561">
        <v>11773</v>
      </c>
      <c r="F83" s="543">
        <v>45758</v>
      </c>
      <c r="G83" s="77"/>
      <c r="H83" s="363" t="s">
        <v>1941</v>
      </c>
      <c r="I83" s="497"/>
      <c r="J83" s="518" t="s">
        <v>2417</v>
      </c>
      <c r="K83" s="327" t="s">
        <v>2418</v>
      </c>
      <c r="L83" s="358"/>
      <c r="M83" s="78" t="s">
        <v>333</v>
      </c>
      <c r="N83" s="99" t="s">
        <v>2419</v>
      </c>
      <c r="O83" s="76"/>
      <c r="P83" s="79" t="s">
        <v>356</v>
      </c>
      <c r="Q83" s="77">
        <v>45831</v>
      </c>
      <c r="R83" s="89">
        <v>1</v>
      </c>
      <c r="S83" s="89">
        <v>1</v>
      </c>
      <c r="T83" s="89">
        <v>1</v>
      </c>
      <c r="U83" s="89">
        <v>1</v>
      </c>
      <c r="V83" s="89">
        <v>1</v>
      </c>
      <c r="W83" s="89">
        <v>1</v>
      </c>
      <c r="X83" s="81">
        <v>1</v>
      </c>
      <c r="Y83" s="90"/>
      <c r="Z83" s="89">
        <v>1</v>
      </c>
      <c r="AA83" s="89">
        <v>1</v>
      </c>
      <c r="AB83" s="89">
        <v>1</v>
      </c>
      <c r="AC83" s="89">
        <v>1</v>
      </c>
      <c r="AD83" s="89">
        <v>1</v>
      </c>
      <c r="AE83" s="90"/>
      <c r="AF83" s="89">
        <v>1</v>
      </c>
      <c r="AG83" s="89">
        <v>1</v>
      </c>
      <c r="AH83" s="83">
        <v>1</v>
      </c>
      <c r="AI83" s="83">
        <v>1</v>
      </c>
      <c r="AJ83" s="83">
        <v>1</v>
      </c>
      <c r="AK83" s="83">
        <v>1</v>
      </c>
      <c r="AL83" s="83">
        <v>1</v>
      </c>
      <c r="AM83" s="83">
        <v>1</v>
      </c>
      <c r="AN83" s="83">
        <v>1</v>
      </c>
      <c r="AO83" s="84"/>
    </row>
    <row r="84" spans="1:41" ht="39.75" customHeight="1">
      <c r="A84" s="806"/>
      <c r="B84" s="99" t="s">
        <v>2147</v>
      </c>
      <c r="C84" s="944" t="s">
        <v>2332</v>
      </c>
      <c r="D84" s="37" t="s">
        <v>241</v>
      </c>
      <c r="E84" s="561">
        <v>256</v>
      </c>
      <c r="F84" s="543">
        <v>39021</v>
      </c>
      <c r="G84" s="77"/>
      <c r="H84" s="363" t="s">
        <v>265</v>
      </c>
      <c r="I84" s="30">
        <v>38390</v>
      </c>
      <c r="J84" s="518" t="s">
        <v>524</v>
      </c>
      <c r="K84" s="327" t="s">
        <v>523</v>
      </c>
      <c r="L84" s="358"/>
      <c r="M84" s="78" t="s">
        <v>336</v>
      </c>
      <c r="N84" s="99" t="s">
        <v>525</v>
      </c>
      <c r="O84" s="76"/>
      <c r="P84" s="79" t="s">
        <v>397</v>
      </c>
      <c r="Q84" s="77">
        <v>39172</v>
      </c>
      <c r="R84" s="89"/>
      <c r="S84" s="89">
        <v>1</v>
      </c>
      <c r="T84" s="89"/>
      <c r="U84" s="89"/>
      <c r="V84" s="89"/>
      <c r="W84" s="89"/>
      <c r="X84" s="81"/>
      <c r="Y84" s="90"/>
      <c r="Z84" s="89"/>
      <c r="AA84" s="89"/>
      <c r="AB84" s="89"/>
      <c r="AC84" s="89"/>
      <c r="AD84" s="89"/>
      <c r="AE84" s="90"/>
      <c r="AF84" s="89"/>
      <c r="AG84" s="89"/>
      <c r="AH84" s="83"/>
      <c r="AI84" s="83">
        <v>1</v>
      </c>
      <c r="AJ84" s="83"/>
      <c r="AK84" s="83">
        <v>1</v>
      </c>
      <c r="AL84" s="83"/>
      <c r="AM84" s="83"/>
      <c r="AN84" s="83"/>
      <c r="AO84" s="84"/>
    </row>
    <row r="85" spans="1:41" ht="39.75" customHeight="1">
      <c r="A85" s="806"/>
      <c r="B85" s="859" t="s">
        <v>2149</v>
      </c>
      <c r="C85" s="946" t="s">
        <v>2148</v>
      </c>
      <c r="D85" s="37" t="s">
        <v>1433</v>
      </c>
      <c r="E85" s="561">
        <v>257</v>
      </c>
      <c r="F85" s="543">
        <v>40135</v>
      </c>
      <c r="G85" s="77"/>
      <c r="H85" s="363" t="s">
        <v>352</v>
      </c>
      <c r="I85" s="30">
        <v>40732</v>
      </c>
      <c r="J85" s="518" t="s">
        <v>1435</v>
      </c>
      <c r="K85" s="327" t="s">
        <v>1434</v>
      </c>
      <c r="L85" s="358"/>
      <c r="M85" s="78" t="s">
        <v>333</v>
      </c>
      <c r="N85" s="99" t="s">
        <v>1436</v>
      </c>
      <c r="O85" s="76"/>
      <c r="P85" s="79" t="s">
        <v>367</v>
      </c>
      <c r="Q85" s="77">
        <v>43202</v>
      </c>
      <c r="R85" s="89"/>
      <c r="S85" s="89"/>
      <c r="T85" s="89"/>
      <c r="U85" s="89"/>
      <c r="V85" s="89"/>
      <c r="W85" s="89"/>
      <c r="X85" s="81">
        <v>1</v>
      </c>
      <c r="Y85" s="90"/>
      <c r="Z85" s="89"/>
      <c r="AA85" s="89"/>
      <c r="AB85" s="89"/>
      <c r="AC85" s="89">
        <v>1</v>
      </c>
      <c r="AD85" s="89"/>
      <c r="AE85" s="90"/>
      <c r="AF85" s="89">
        <v>1</v>
      </c>
      <c r="AG85" s="89"/>
      <c r="AH85" s="83"/>
      <c r="AI85" s="83"/>
      <c r="AJ85" s="83"/>
      <c r="AK85" s="83"/>
      <c r="AL85" s="83"/>
      <c r="AM85" s="83"/>
      <c r="AN85" s="83"/>
      <c r="AO85" s="84"/>
    </row>
    <row r="86" spans="1:41" ht="39.75" customHeight="1">
      <c r="A86" s="808"/>
      <c r="B86" s="99" t="s">
        <v>2151</v>
      </c>
      <c r="C86" s="946" t="s">
        <v>2150</v>
      </c>
      <c r="D86" s="37" t="s">
        <v>940</v>
      </c>
      <c r="E86" s="561">
        <v>10024</v>
      </c>
      <c r="F86" s="543">
        <v>38679</v>
      </c>
      <c r="G86" s="77"/>
      <c r="H86" s="363" t="s">
        <v>352</v>
      </c>
      <c r="I86" s="30">
        <v>38731</v>
      </c>
      <c r="J86" s="518" t="s">
        <v>942</v>
      </c>
      <c r="K86" s="327" t="s">
        <v>941</v>
      </c>
      <c r="L86" s="358"/>
      <c r="M86" s="78" t="s">
        <v>336</v>
      </c>
      <c r="N86" s="99" t="s">
        <v>943</v>
      </c>
      <c r="O86" s="76"/>
      <c r="P86" s="79" t="s">
        <v>340</v>
      </c>
      <c r="Q86" s="77">
        <v>38731</v>
      </c>
      <c r="R86" s="89"/>
      <c r="S86" s="89"/>
      <c r="T86" s="89"/>
      <c r="U86" s="89"/>
      <c r="V86" s="89"/>
      <c r="W86" s="89"/>
      <c r="X86" s="81"/>
      <c r="Y86" s="90"/>
      <c r="Z86" s="89"/>
      <c r="AA86" s="89"/>
      <c r="AB86" s="89">
        <v>1</v>
      </c>
      <c r="AC86" s="89"/>
      <c r="AD86" s="89"/>
      <c r="AE86" s="90"/>
      <c r="AF86" s="89">
        <v>1</v>
      </c>
      <c r="AG86" s="89"/>
      <c r="AH86" s="83"/>
      <c r="AI86" s="83"/>
      <c r="AJ86" s="83"/>
      <c r="AK86" s="83">
        <v>1</v>
      </c>
      <c r="AL86" s="83"/>
      <c r="AM86" s="83"/>
      <c r="AN86" s="83"/>
      <c r="AO86" s="84"/>
    </row>
    <row r="87" spans="1:41" ht="39.75" customHeight="1">
      <c r="A87" s="806"/>
      <c r="B87" s="99" t="s">
        <v>2152</v>
      </c>
      <c r="C87" s="944" t="s">
        <v>2333</v>
      </c>
      <c r="D87" s="37" t="s">
        <v>52</v>
      </c>
      <c r="E87" s="561">
        <v>5266</v>
      </c>
      <c r="F87" s="542">
        <v>40410</v>
      </c>
      <c r="G87" s="94"/>
      <c r="H87" s="363" t="s">
        <v>266</v>
      </c>
      <c r="I87" s="30">
        <v>28508</v>
      </c>
      <c r="J87" s="510" t="s">
        <v>527</v>
      </c>
      <c r="K87" s="327" t="s">
        <v>526</v>
      </c>
      <c r="L87" s="358"/>
      <c r="M87" s="78" t="s">
        <v>336</v>
      </c>
      <c r="N87" s="99" t="s">
        <v>528</v>
      </c>
      <c r="O87" s="76"/>
      <c r="P87" s="79" t="s">
        <v>335</v>
      </c>
      <c r="Q87" s="77">
        <v>40359</v>
      </c>
      <c r="R87" s="89"/>
      <c r="S87" s="89"/>
      <c r="T87" s="89"/>
      <c r="U87" s="89"/>
      <c r="V87" s="89"/>
      <c r="W87" s="89"/>
      <c r="X87" s="81"/>
      <c r="Y87" s="90"/>
      <c r="Z87" s="89"/>
      <c r="AA87" s="89"/>
      <c r="AB87" s="89"/>
      <c r="AC87" s="89"/>
      <c r="AD87" s="89"/>
      <c r="AE87" s="90"/>
      <c r="AF87" s="89"/>
      <c r="AG87" s="89"/>
      <c r="AH87" s="83"/>
      <c r="AI87" s="83"/>
      <c r="AJ87" s="83"/>
      <c r="AK87" s="83">
        <v>1</v>
      </c>
      <c r="AL87" s="83"/>
      <c r="AM87" s="83"/>
      <c r="AN87" s="83"/>
      <c r="AO87" s="84"/>
    </row>
    <row r="88" spans="1:41" ht="39.75" customHeight="1">
      <c r="A88" s="924"/>
      <c r="B88" s="99" t="s">
        <v>2383</v>
      </c>
      <c r="C88" s="1000" t="s">
        <v>2384</v>
      </c>
      <c r="D88" s="37" t="s">
        <v>253</v>
      </c>
      <c r="E88" s="561">
        <v>266</v>
      </c>
      <c r="F88" s="542">
        <v>41047</v>
      </c>
      <c r="G88" s="94"/>
      <c r="H88" s="363" t="s">
        <v>1941</v>
      </c>
      <c r="I88" s="30">
        <v>26378</v>
      </c>
      <c r="J88" s="510" t="s">
        <v>1461</v>
      </c>
      <c r="K88" s="327" t="s">
        <v>1460</v>
      </c>
      <c r="L88" s="358"/>
      <c r="M88" s="78" t="s">
        <v>333</v>
      </c>
      <c r="N88" s="99" t="s">
        <v>2385</v>
      </c>
      <c r="O88" s="76"/>
      <c r="P88" s="79" t="s">
        <v>641</v>
      </c>
      <c r="Q88" s="77">
        <v>43775</v>
      </c>
      <c r="R88" s="89">
        <v>1</v>
      </c>
      <c r="S88" s="89">
        <v>1</v>
      </c>
      <c r="T88" s="89">
        <v>1</v>
      </c>
      <c r="U88" s="89">
        <v>1</v>
      </c>
      <c r="V88" s="89">
        <v>1</v>
      </c>
      <c r="W88" s="89">
        <v>1</v>
      </c>
      <c r="X88" s="81">
        <v>1</v>
      </c>
      <c r="Y88" s="90"/>
      <c r="Z88" s="89">
        <v>1</v>
      </c>
      <c r="AA88" s="89">
        <v>1</v>
      </c>
      <c r="AB88" s="89">
        <v>1</v>
      </c>
      <c r="AC88" s="89">
        <v>1</v>
      </c>
      <c r="AD88" s="89">
        <v>1</v>
      </c>
      <c r="AE88" s="90"/>
      <c r="AF88" s="89">
        <v>1</v>
      </c>
      <c r="AG88" s="89">
        <v>1</v>
      </c>
      <c r="AH88" s="83">
        <v>1</v>
      </c>
      <c r="AI88" s="83">
        <v>1</v>
      </c>
      <c r="AJ88" s="83">
        <v>1</v>
      </c>
      <c r="AK88" s="83">
        <v>1</v>
      </c>
      <c r="AL88" s="83">
        <v>1</v>
      </c>
      <c r="AM88" s="83">
        <v>1</v>
      </c>
      <c r="AN88" s="83">
        <v>1</v>
      </c>
      <c r="AO88" s="84"/>
    </row>
    <row r="89" spans="1:41" ht="39.75" customHeight="1">
      <c r="A89" s="808"/>
      <c r="B89" s="859" t="s">
        <v>2154</v>
      </c>
      <c r="C89" s="946" t="s">
        <v>2153</v>
      </c>
      <c r="D89" s="37" t="s">
        <v>216</v>
      </c>
      <c r="E89" s="561">
        <v>261</v>
      </c>
      <c r="F89" s="542">
        <v>35219</v>
      </c>
      <c r="G89" s="94"/>
      <c r="H89" s="363" t="s">
        <v>2428</v>
      </c>
      <c r="I89" s="30">
        <v>17683</v>
      </c>
      <c r="J89" s="510" t="s">
        <v>530</v>
      </c>
      <c r="K89" s="327" t="s">
        <v>529</v>
      </c>
      <c r="L89" s="358"/>
      <c r="M89" s="78" t="s">
        <v>336</v>
      </c>
      <c r="N89" s="99" t="s">
        <v>531</v>
      </c>
      <c r="O89" s="76"/>
      <c r="P89" s="79" t="s">
        <v>335</v>
      </c>
      <c r="Q89" s="77">
        <v>39252</v>
      </c>
      <c r="R89" s="89">
        <v>1</v>
      </c>
      <c r="S89" s="89">
        <v>1</v>
      </c>
      <c r="T89" s="89">
        <v>1</v>
      </c>
      <c r="U89" s="89">
        <v>1</v>
      </c>
      <c r="V89" s="89">
        <v>1</v>
      </c>
      <c r="W89" s="89">
        <v>1</v>
      </c>
      <c r="X89" s="81">
        <v>1</v>
      </c>
      <c r="Y89" s="90"/>
      <c r="Z89" s="89">
        <v>1</v>
      </c>
      <c r="AA89" s="89">
        <v>1</v>
      </c>
      <c r="AB89" s="89">
        <v>1</v>
      </c>
      <c r="AC89" s="89">
        <v>1</v>
      </c>
      <c r="AD89" s="89">
        <v>1</v>
      </c>
      <c r="AE89" s="90"/>
      <c r="AF89" s="89">
        <v>1</v>
      </c>
      <c r="AG89" s="89">
        <v>1</v>
      </c>
      <c r="AH89" s="83">
        <v>1</v>
      </c>
      <c r="AI89" s="83">
        <v>1</v>
      </c>
      <c r="AJ89" s="83">
        <v>1</v>
      </c>
      <c r="AK89" s="83">
        <v>1</v>
      </c>
      <c r="AL89" s="83">
        <v>1</v>
      </c>
      <c r="AM89" s="83">
        <v>1</v>
      </c>
      <c r="AN89" s="83">
        <v>1</v>
      </c>
      <c r="AO89" s="84"/>
    </row>
    <row r="90" spans="1:41" ht="39.75" customHeight="1">
      <c r="A90" s="808"/>
      <c r="B90" s="99" t="s">
        <v>2156</v>
      </c>
      <c r="C90" s="946" t="s">
        <v>2155</v>
      </c>
      <c r="D90" s="37" t="s">
        <v>1822</v>
      </c>
      <c r="E90" s="561">
        <v>11442</v>
      </c>
      <c r="F90" s="542">
        <v>45355</v>
      </c>
      <c r="G90" s="94"/>
      <c r="H90" s="363" t="s">
        <v>1685</v>
      </c>
      <c r="I90" s="30">
        <v>45377</v>
      </c>
      <c r="J90" s="510" t="s">
        <v>1823</v>
      </c>
      <c r="K90" s="327" t="s">
        <v>1824</v>
      </c>
      <c r="L90" s="358"/>
      <c r="M90" s="78" t="s">
        <v>336</v>
      </c>
      <c r="N90" s="99" t="s">
        <v>1825</v>
      </c>
      <c r="O90" s="76"/>
      <c r="P90" s="79" t="s">
        <v>335</v>
      </c>
      <c r="Q90" s="77">
        <v>45377</v>
      </c>
      <c r="R90" s="89">
        <v>1</v>
      </c>
      <c r="S90" s="89">
        <v>1</v>
      </c>
      <c r="T90" s="89"/>
      <c r="U90" s="89"/>
      <c r="V90" s="89"/>
      <c r="W90" s="89"/>
      <c r="X90" s="81">
        <v>1</v>
      </c>
      <c r="Y90" s="90"/>
      <c r="Z90" s="89"/>
      <c r="AA90" s="89"/>
      <c r="AB90" s="89">
        <v>1</v>
      </c>
      <c r="AC90" s="89"/>
      <c r="AD90" s="89"/>
      <c r="AE90" s="90"/>
      <c r="AF90" s="89"/>
      <c r="AG90" s="89"/>
      <c r="AH90" s="83"/>
      <c r="AI90" s="83"/>
      <c r="AJ90" s="83"/>
      <c r="AK90" s="83"/>
      <c r="AL90" s="83"/>
      <c r="AM90" s="83"/>
      <c r="AN90" s="83"/>
      <c r="AO90" s="84"/>
    </row>
    <row r="91" spans="1:41" ht="39.75" customHeight="1">
      <c r="A91" s="808"/>
      <c r="B91" s="99" t="s">
        <v>2299</v>
      </c>
      <c r="C91" s="946" t="s">
        <v>2157</v>
      </c>
      <c r="D91" s="37" t="s">
        <v>977</v>
      </c>
      <c r="E91" s="561">
        <v>1680</v>
      </c>
      <c r="F91" s="543">
        <v>41430</v>
      </c>
      <c r="G91" s="77"/>
      <c r="H91" s="363" t="s">
        <v>967</v>
      </c>
      <c r="I91" s="30">
        <v>38791</v>
      </c>
      <c r="J91" s="518" t="s">
        <v>979</v>
      </c>
      <c r="K91" s="327" t="s">
        <v>978</v>
      </c>
      <c r="L91" s="358"/>
      <c r="M91" s="78" t="s">
        <v>333</v>
      </c>
      <c r="N91" s="99" t="s">
        <v>980</v>
      </c>
      <c r="O91" s="76"/>
      <c r="P91" s="79" t="s">
        <v>693</v>
      </c>
      <c r="Q91" s="77">
        <v>41492</v>
      </c>
      <c r="R91" s="89">
        <v>1</v>
      </c>
      <c r="S91" s="89"/>
      <c r="T91" s="89"/>
      <c r="U91" s="89"/>
      <c r="V91" s="89"/>
      <c r="W91" s="89"/>
      <c r="X91" s="81"/>
      <c r="Y91" s="90"/>
      <c r="Z91" s="89"/>
      <c r="AA91" s="89"/>
      <c r="AB91" s="89"/>
      <c r="AC91" s="89"/>
      <c r="AD91" s="89"/>
      <c r="AE91" s="90"/>
      <c r="AF91" s="89"/>
      <c r="AG91" s="89"/>
      <c r="AH91" s="83"/>
      <c r="AI91" s="83"/>
      <c r="AJ91" s="83"/>
      <c r="AK91" s="83"/>
      <c r="AL91" s="83"/>
      <c r="AM91" s="83"/>
      <c r="AN91" s="83"/>
      <c r="AO91" s="84"/>
    </row>
    <row r="92" spans="1:41" ht="39.75" customHeight="1">
      <c r="A92" s="808"/>
      <c r="B92" s="922" t="s">
        <v>2356</v>
      </c>
      <c r="C92" s="946" t="s">
        <v>2158</v>
      </c>
      <c r="D92" s="37" t="s">
        <v>1500</v>
      </c>
      <c r="E92" s="561">
        <v>10988</v>
      </c>
      <c r="F92" s="543">
        <v>44636</v>
      </c>
      <c r="G92" s="77"/>
      <c r="H92" s="363" t="s">
        <v>1483</v>
      </c>
      <c r="I92" s="30">
        <v>21759</v>
      </c>
      <c r="J92" s="518" t="s">
        <v>1502</v>
      </c>
      <c r="K92" s="327" t="s">
        <v>1501</v>
      </c>
      <c r="L92" s="358"/>
      <c r="M92" s="78" t="s">
        <v>333</v>
      </c>
      <c r="N92" s="99" t="s">
        <v>1507</v>
      </c>
      <c r="O92" s="76" t="s">
        <v>1535</v>
      </c>
      <c r="P92" s="79" t="s">
        <v>335</v>
      </c>
      <c r="Q92" s="77">
        <v>42921</v>
      </c>
      <c r="R92" s="89">
        <v>1</v>
      </c>
      <c r="S92" s="89">
        <v>1</v>
      </c>
      <c r="T92" s="89">
        <v>1</v>
      </c>
      <c r="U92" s="89">
        <v>1</v>
      </c>
      <c r="V92" s="89">
        <v>1</v>
      </c>
      <c r="W92" s="89">
        <v>1</v>
      </c>
      <c r="X92" s="81">
        <v>1</v>
      </c>
      <c r="Y92" s="90"/>
      <c r="Z92" s="89">
        <v>1</v>
      </c>
      <c r="AA92" s="89">
        <v>1</v>
      </c>
      <c r="AB92" s="89">
        <v>1</v>
      </c>
      <c r="AC92" s="89">
        <v>1</v>
      </c>
      <c r="AD92" s="89">
        <v>1</v>
      </c>
      <c r="AE92" s="90"/>
      <c r="AF92" s="89">
        <v>1</v>
      </c>
      <c r="AG92" s="89">
        <v>1</v>
      </c>
      <c r="AH92" s="83">
        <v>1</v>
      </c>
      <c r="AI92" s="83">
        <v>1</v>
      </c>
      <c r="AJ92" s="83">
        <v>1</v>
      </c>
      <c r="AK92" s="83">
        <v>1</v>
      </c>
      <c r="AL92" s="83">
        <v>1</v>
      </c>
      <c r="AM92" s="83">
        <v>1</v>
      </c>
      <c r="AN92" s="83">
        <v>1</v>
      </c>
      <c r="AO92" s="84"/>
    </row>
    <row r="93" spans="1:41" ht="39.75" customHeight="1">
      <c r="A93" s="811"/>
      <c r="B93" s="99" t="s">
        <v>2159</v>
      </c>
      <c r="C93" s="944" t="s">
        <v>2334</v>
      </c>
      <c r="D93" s="37" t="s">
        <v>1132</v>
      </c>
      <c r="E93" s="561">
        <v>10690</v>
      </c>
      <c r="F93" s="541">
        <v>30184</v>
      </c>
      <c r="G93" s="87"/>
      <c r="H93" s="363" t="s">
        <v>1480</v>
      </c>
      <c r="I93" s="30">
        <v>21751</v>
      </c>
      <c r="J93" s="511" t="s">
        <v>541</v>
      </c>
      <c r="K93" s="327" t="s">
        <v>540</v>
      </c>
      <c r="L93" s="358"/>
      <c r="M93" s="78" t="s">
        <v>336</v>
      </c>
      <c r="N93" s="99" t="s">
        <v>542</v>
      </c>
      <c r="O93" s="76"/>
      <c r="P93" s="79" t="s">
        <v>335</v>
      </c>
      <c r="Q93" s="77">
        <v>39175</v>
      </c>
      <c r="R93" s="89">
        <v>1</v>
      </c>
      <c r="S93" s="89">
        <v>1</v>
      </c>
      <c r="T93" s="89"/>
      <c r="U93" s="89"/>
      <c r="V93" s="89"/>
      <c r="W93" s="89"/>
      <c r="X93" s="81"/>
      <c r="Y93" s="90"/>
      <c r="Z93" s="89">
        <v>1</v>
      </c>
      <c r="AA93" s="89"/>
      <c r="AB93" s="89">
        <v>1</v>
      </c>
      <c r="AC93" s="89"/>
      <c r="AD93" s="89"/>
      <c r="AE93" s="90"/>
      <c r="AF93" s="89"/>
      <c r="AG93" s="89"/>
      <c r="AH93" s="83"/>
      <c r="AI93" s="83"/>
      <c r="AJ93" s="83"/>
      <c r="AK93" s="83">
        <v>1</v>
      </c>
      <c r="AL93" s="83"/>
      <c r="AM93" s="83"/>
      <c r="AN93" s="83"/>
      <c r="AO93" s="84"/>
    </row>
    <row r="94" spans="1:41" ht="39.75" customHeight="1">
      <c r="A94" s="806"/>
      <c r="B94" s="99" t="s">
        <v>2160</v>
      </c>
      <c r="C94" s="944" t="s">
        <v>2161</v>
      </c>
      <c r="D94" s="37" t="s">
        <v>1463</v>
      </c>
      <c r="E94" s="561">
        <v>11392</v>
      </c>
      <c r="F94" s="541">
        <v>44743</v>
      </c>
      <c r="G94" s="87"/>
      <c r="H94" s="363" t="s">
        <v>352</v>
      </c>
      <c r="I94" s="30">
        <v>44818</v>
      </c>
      <c r="J94" s="511" t="s">
        <v>1465</v>
      </c>
      <c r="K94" s="327" t="s">
        <v>1464</v>
      </c>
      <c r="L94" s="358"/>
      <c r="M94" s="78" t="s">
        <v>621</v>
      </c>
      <c r="N94" s="99" t="s">
        <v>1466</v>
      </c>
      <c r="O94" s="76"/>
      <c r="P94" s="79" t="s">
        <v>1467</v>
      </c>
      <c r="Q94" s="77">
        <v>44818</v>
      </c>
      <c r="R94" s="89"/>
      <c r="S94" s="89">
        <v>1</v>
      </c>
      <c r="T94" s="89"/>
      <c r="U94" s="89"/>
      <c r="V94" s="89"/>
      <c r="W94" s="89"/>
      <c r="X94" s="81"/>
      <c r="Y94" s="90"/>
      <c r="Z94" s="89"/>
      <c r="AA94" s="89"/>
      <c r="AB94" s="89"/>
      <c r="AC94" s="89"/>
      <c r="AD94" s="89"/>
      <c r="AE94" s="90"/>
      <c r="AF94" s="89"/>
      <c r="AG94" s="89"/>
      <c r="AH94" s="83"/>
      <c r="AI94" s="83"/>
      <c r="AJ94" s="83"/>
      <c r="AK94" s="83">
        <v>1</v>
      </c>
      <c r="AL94" s="83"/>
      <c r="AM94" s="83"/>
      <c r="AN94" s="83"/>
      <c r="AO94" s="84"/>
    </row>
    <row r="95" spans="1:41" ht="39.75" customHeight="1">
      <c r="A95" s="806"/>
      <c r="B95" s="859" t="s">
        <v>2163</v>
      </c>
      <c r="C95" s="944" t="s">
        <v>2162</v>
      </c>
      <c r="D95" s="37" t="s">
        <v>550</v>
      </c>
      <c r="E95" s="561">
        <v>1943</v>
      </c>
      <c r="F95" s="543">
        <v>41948</v>
      </c>
      <c r="G95" s="77"/>
      <c r="H95" s="363" t="s">
        <v>262</v>
      </c>
      <c r="I95" s="30">
        <v>15767</v>
      </c>
      <c r="J95" s="518" t="s">
        <v>552</v>
      </c>
      <c r="K95" s="327" t="s">
        <v>551</v>
      </c>
      <c r="L95" s="358"/>
      <c r="M95" s="78" t="s">
        <v>333</v>
      </c>
      <c r="N95" s="99" t="s">
        <v>553</v>
      </c>
      <c r="O95" s="76" t="s">
        <v>1536</v>
      </c>
      <c r="P95" s="79" t="s">
        <v>335</v>
      </c>
      <c r="Q95" s="77">
        <v>41974</v>
      </c>
      <c r="R95" s="89"/>
      <c r="S95" s="89"/>
      <c r="T95" s="89"/>
      <c r="U95" s="89"/>
      <c r="V95" s="89"/>
      <c r="W95" s="89"/>
      <c r="X95" s="81"/>
      <c r="Y95" s="90"/>
      <c r="Z95" s="89">
        <v>1</v>
      </c>
      <c r="AA95" s="89"/>
      <c r="AB95" s="89"/>
      <c r="AC95" s="89"/>
      <c r="AD95" s="89"/>
      <c r="AE95" s="90"/>
      <c r="AF95" s="89"/>
      <c r="AG95" s="89"/>
      <c r="AH95" s="83"/>
      <c r="AI95" s="83"/>
      <c r="AJ95" s="83"/>
      <c r="AK95" s="83"/>
      <c r="AL95" s="83"/>
      <c r="AM95" s="83"/>
      <c r="AN95" s="83"/>
      <c r="AO95" s="84"/>
    </row>
    <row r="96" spans="1:41" ht="39.75" customHeight="1">
      <c r="A96" s="806"/>
      <c r="B96" s="859" t="s">
        <v>2163</v>
      </c>
      <c r="C96" s="944" t="s">
        <v>2162</v>
      </c>
      <c r="D96" s="37" t="s">
        <v>1393</v>
      </c>
      <c r="E96" s="561">
        <v>1943</v>
      </c>
      <c r="F96" s="543">
        <v>41948</v>
      </c>
      <c r="G96" s="77"/>
      <c r="H96" s="363" t="s">
        <v>352</v>
      </c>
      <c r="I96" s="30">
        <v>15767</v>
      </c>
      <c r="J96" s="518" t="s">
        <v>552</v>
      </c>
      <c r="K96" s="327" t="s">
        <v>551</v>
      </c>
      <c r="L96" s="358"/>
      <c r="M96" s="78" t="s">
        <v>333</v>
      </c>
      <c r="N96" s="99" t="s">
        <v>1394</v>
      </c>
      <c r="O96" s="76" t="s">
        <v>1537</v>
      </c>
      <c r="P96" s="79" t="s">
        <v>335</v>
      </c>
      <c r="Q96" s="77">
        <v>41974</v>
      </c>
      <c r="R96" s="89"/>
      <c r="S96" s="89"/>
      <c r="T96" s="89"/>
      <c r="U96" s="89"/>
      <c r="V96" s="89"/>
      <c r="W96" s="89"/>
      <c r="X96" s="81"/>
      <c r="Y96" s="90"/>
      <c r="Z96" s="89"/>
      <c r="AA96" s="89"/>
      <c r="AB96" s="89"/>
      <c r="AC96" s="89"/>
      <c r="AD96" s="89"/>
      <c r="AE96" s="90"/>
      <c r="AF96" s="89"/>
      <c r="AG96" s="89"/>
      <c r="AH96" s="83"/>
      <c r="AI96" s="83"/>
      <c r="AJ96" s="83"/>
      <c r="AK96" s="83">
        <v>1</v>
      </c>
      <c r="AL96" s="83"/>
      <c r="AM96" s="83"/>
      <c r="AN96" s="83"/>
      <c r="AO96" s="84"/>
    </row>
    <row r="97" spans="1:41" ht="39.75" customHeight="1">
      <c r="A97" s="924"/>
      <c r="B97" s="925">
        <v>3921728554</v>
      </c>
      <c r="C97" s="943" t="s">
        <v>2361</v>
      </c>
      <c r="D97" s="926" t="s">
        <v>2360</v>
      </c>
      <c r="E97" s="927">
        <v>11709</v>
      </c>
      <c r="F97" s="928">
        <v>45757</v>
      </c>
      <c r="G97" s="929"/>
      <c r="H97" s="930" t="s">
        <v>1941</v>
      </c>
      <c r="I97" s="931">
        <v>45765</v>
      </c>
      <c r="J97" s="932" t="s">
        <v>2362</v>
      </c>
      <c r="K97" s="933" t="s">
        <v>2363</v>
      </c>
      <c r="L97" s="934"/>
      <c r="M97" s="935" t="s">
        <v>336</v>
      </c>
      <c r="N97" s="936" t="s">
        <v>2364</v>
      </c>
      <c r="O97" s="919"/>
      <c r="P97" s="937" t="s">
        <v>335</v>
      </c>
      <c r="Q97" s="929">
        <v>45765</v>
      </c>
      <c r="R97" s="938"/>
      <c r="S97" s="938">
        <v>1</v>
      </c>
      <c r="T97" s="938">
        <v>1</v>
      </c>
      <c r="U97" s="938"/>
      <c r="V97" s="938"/>
      <c r="W97" s="938"/>
      <c r="X97" s="939"/>
      <c r="Y97" s="940"/>
      <c r="Z97" s="938"/>
      <c r="AA97" s="938"/>
      <c r="AB97" s="938">
        <v>1</v>
      </c>
      <c r="AC97" s="938">
        <v>1</v>
      </c>
      <c r="AD97" s="938"/>
      <c r="AE97" s="940"/>
      <c r="AF97" s="938">
        <v>1</v>
      </c>
      <c r="AG97" s="938"/>
      <c r="AH97" s="941"/>
      <c r="AI97" s="941"/>
      <c r="AJ97" s="941"/>
      <c r="AK97" s="941"/>
      <c r="AL97" s="941"/>
      <c r="AM97" s="941"/>
      <c r="AN97" s="941"/>
      <c r="AO97" s="942"/>
    </row>
    <row r="98" spans="1:41" ht="39.75" customHeight="1">
      <c r="A98" s="806"/>
      <c r="B98" s="859" t="s">
        <v>2165</v>
      </c>
      <c r="C98" s="946" t="s">
        <v>2164</v>
      </c>
      <c r="D98" s="37" t="s">
        <v>99</v>
      </c>
      <c r="E98" s="561">
        <v>1648</v>
      </c>
      <c r="F98" s="543">
        <v>38825</v>
      </c>
      <c r="G98" s="77"/>
      <c r="H98" s="363" t="s">
        <v>265</v>
      </c>
      <c r="I98" s="30">
        <v>13674</v>
      </c>
      <c r="J98" s="518" t="s">
        <v>558</v>
      </c>
      <c r="K98" s="327" t="s">
        <v>557</v>
      </c>
      <c r="L98" s="358"/>
      <c r="M98" s="78" t="s">
        <v>333</v>
      </c>
      <c r="N98" s="99" t="s">
        <v>1903</v>
      </c>
      <c r="O98" s="76" t="s">
        <v>1904</v>
      </c>
      <c r="P98" s="79" t="s">
        <v>335</v>
      </c>
      <c r="Q98" s="77">
        <v>41604</v>
      </c>
      <c r="R98" s="89">
        <v>1</v>
      </c>
      <c r="S98" s="89">
        <v>1</v>
      </c>
      <c r="T98" s="89"/>
      <c r="U98" s="89"/>
      <c r="V98" s="89"/>
      <c r="W98" s="89"/>
      <c r="X98" s="81"/>
      <c r="Y98" s="90"/>
      <c r="Z98" s="89">
        <v>1</v>
      </c>
      <c r="AA98" s="89"/>
      <c r="AB98" s="89"/>
      <c r="AC98" s="89">
        <v>1</v>
      </c>
      <c r="AD98" s="89"/>
      <c r="AE98" s="90"/>
      <c r="AF98" s="89">
        <v>1</v>
      </c>
      <c r="AG98" s="89">
        <v>1</v>
      </c>
      <c r="AH98" s="83"/>
      <c r="AI98" s="83"/>
      <c r="AJ98" s="83">
        <v>1</v>
      </c>
      <c r="AK98" s="83">
        <v>1</v>
      </c>
      <c r="AL98" s="83"/>
      <c r="AM98" s="83"/>
      <c r="AN98" s="83"/>
      <c r="AO98" s="84"/>
    </row>
    <row r="99" spans="1:41" ht="39.75" customHeight="1">
      <c r="A99" s="806"/>
      <c r="B99" s="859" t="s">
        <v>2165</v>
      </c>
      <c r="C99" s="946" t="s">
        <v>2164</v>
      </c>
      <c r="D99" s="37" t="s">
        <v>1474</v>
      </c>
      <c r="E99" s="561">
        <v>1648</v>
      </c>
      <c r="F99" s="543">
        <v>38825</v>
      </c>
      <c r="G99" s="77"/>
      <c r="H99" s="363" t="s">
        <v>352</v>
      </c>
      <c r="I99" s="30">
        <v>23017</v>
      </c>
      <c r="J99" s="518" t="s">
        <v>558</v>
      </c>
      <c r="K99" s="327" t="s">
        <v>557</v>
      </c>
      <c r="L99" s="358"/>
      <c r="M99" s="78" t="s">
        <v>333</v>
      </c>
      <c r="N99" s="99" t="s">
        <v>1475</v>
      </c>
      <c r="O99" s="76" t="s">
        <v>1898</v>
      </c>
      <c r="P99" s="79" t="s">
        <v>335</v>
      </c>
      <c r="Q99" s="77">
        <v>44847</v>
      </c>
      <c r="R99" s="89"/>
      <c r="S99" s="89"/>
      <c r="T99" s="89"/>
      <c r="U99" s="89"/>
      <c r="V99" s="89"/>
      <c r="W99" s="89"/>
      <c r="X99" s="81"/>
      <c r="Y99" s="90"/>
      <c r="Z99" s="89"/>
      <c r="AA99" s="89"/>
      <c r="AB99" s="89"/>
      <c r="AC99" s="89"/>
      <c r="AD99" s="89">
        <v>1</v>
      </c>
      <c r="AE99" s="90"/>
      <c r="AF99" s="89">
        <v>1</v>
      </c>
      <c r="AG99" s="89"/>
      <c r="AH99" s="83"/>
      <c r="AI99" s="83"/>
      <c r="AJ99" s="83"/>
      <c r="AK99" s="83">
        <v>1</v>
      </c>
      <c r="AL99" s="83">
        <v>1</v>
      </c>
      <c r="AM99" s="83"/>
      <c r="AN99" s="83"/>
      <c r="AO99" s="84"/>
    </row>
    <row r="100" spans="1:41" ht="39.75" customHeight="1">
      <c r="A100" s="806"/>
      <c r="B100" s="859" t="s">
        <v>2300</v>
      </c>
      <c r="C100" s="946" t="s">
        <v>2166</v>
      </c>
      <c r="D100" s="37" t="s">
        <v>71</v>
      </c>
      <c r="E100" s="561">
        <v>293</v>
      </c>
      <c r="F100" s="541">
        <v>35937</v>
      </c>
      <c r="G100" s="87"/>
      <c r="H100" s="363" t="s">
        <v>1835</v>
      </c>
      <c r="I100" s="30">
        <v>35836</v>
      </c>
      <c r="J100" s="511" t="s">
        <v>561</v>
      </c>
      <c r="K100" s="327" t="s">
        <v>560</v>
      </c>
      <c r="L100" s="358"/>
      <c r="M100" s="78" t="s">
        <v>336</v>
      </c>
      <c r="N100" s="99" t="s">
        <v>562</v>
      </c>
      <c r="O100" s="76"/>
      <c r="P100" s="79" t="s">
        <v>521</v>
      </c>
      <c r="Q100" s="77">
        <v>40547</v>
      </c>
      <c r="R100" s="89">
        <v>1</v>
      </c>
      <c r="S100" s="89">
        <v>1</v>
      </c>
      <c r="T100" s="89"/>
      <c r="U100" s="89"/>
      <c r="V100" s="89"/>
      <c r="W100" s="89"/>
      <c r="X100" s="81"/>
      <c r="Y100" s="90"/>
      <c r="Z100" s="89">
        <v>1</v>
      </c>
      <c r="AA100" s="89">
        <v>1</v>
      </c>
      <c r="AB100" s="89">
        <v>1</v>
      </c>
      <c r="AC100" s="89"/>
      <c r="AD100" s="89"/>
      <c r="AE100" s="90"/>
      <c r="AF100" s="89"/>
      <c r="AG100" s="89">
        <v>1</v>
      </c>
      <c r="AH100" s="83">
        <v>1</v>
      </c>
      <c r="AI100" s="83">
        <v>1</v>
      </c>
      <c r="AJ100" s="83">
        <v>1</v>
      </c>
      <c r="AK100" s="83">
        <v>1</v>
      </c>
      <c r="AL100" s="83">
        <v>1</v>
      </c>
      <c r="AM100" s="83">
        <v>1</v>
      </c>
      <c r="AN100" s="83">
        <v>1</v>
      </c>
      <c r="AO100" s="84"/>
    </row>
    <row r="101" spans="1:41" ht="39.75" customHeight="1">
      <c r="A101" s="810"/>
      <c r="B101" s="99" t="s">
        <v>1917</v>
      </c>
      <c r="C101" s="944" t="s">
        <v>1918</v>
      </c>
      <c r="D101" s="37" t="s">
        <v>182</v>
      </c>
      <c r="E101" s="561">
        <v>11393</v>
      </c>
      <c r="F101" s="542">
        <v>38274</v>
      </c>
      <c r="G101" s="94"/>
      <c r="H101" s="363" t="s">
        <v>1685</v>
      </c>
      <c r="I101" s="30">
        <v>40736</v>
      </c>
      <c r="J101" s="510" t="s">
        <v>565</v>
      </c>
      <c r="K101" s="327" t="s">
        <v>564</v>
      </c>
      <c r="L101" s="358"/>
      <c r="M101" s="78" t="s">
        <v>336</v>
      </c>
      <c r="N101" s="99" t="s">
        <v>566</v>
      </c>
      <c r="O101" s="76"/>
      <c r="P101" s="79" t="s">
        <v>335</v>
      </c>
      <c r="Q101" s="77">
        <v>40736</v>
      </c>
      <c r="R101" s="89">
        <v>1</v>
      </c>
      <c r="S101" s="89">
        <v>1</v>
      </c>
      <c r="T101" s="89">
        <v>1</v>
      </c>
      <c r="U101" s="89">
        <v>1</v>
      </c>
      <c r="V101" s="89">
        <v>1</v>
      </c>
      <c r="W101" s="89">
        <v>1</v>
      </c>
      <c r="X101" s="81">
        <v>1</v>
      </c>
      <c r="Y101" s="90"/>
      <c r="Z101" s="89">
        <v>1</v>
      </c>
      <c r="AA101" s="89">
        <v>1</v>
      </c>
      <c r="AB101" s="89">
        <v>1</v>
      </c>
      <c r="AC101" s="89">
        <v>1</v>
      </c>
      <c r="AD101" s="89">
        <v>1</v>
      </c>
      <c r="AE101" s="90"/>
      <c r="AF101" s="89">
        <v>1</v>
      </c>
      <c r="AG101" s="89">
        <v>1</v>
      </c>
      <c r="AH101" s="83">
        <v>1</v>
      </c>
      <c r="AI101" s="83">
        <v>1</v>
      </c>
      <c r="AJ101" s="83">
        <v>1</v>
      </c>
      <c r="AK101" s="83">
        <v>1</v>
      </c>
      <c r="AL101" s="83">
        <v>1</v>
      </c>
      <c r="AM101" s="83">
        <v>1</v>
      </c>
      <c r="AN101" s="83">
        <v>1</v>
      </c>
      <c r="AO101" s="84"/>
    </row>
    <row r="102" spans="1:41" ht="39.75" customHeight="1">
      <c r="A102" s="810"/>
      <c r="B102" s="99" t="s">
        <v>2252</v>
      </c>
      <c r="C102" s="944" t="s">
        <v>2323</v>
      </c>
      <c r="D102" s="37" t="s">
        <v>2313</v>
      </c>
      <c r="E102" s="561">
        <v>11685</v>
      </c>
      <c r="F102" s="542">
        <v>41054</v>
      </c>
      <c r="G102" s="94"/>
      <c r="H102" s="363" t="s">
        <v>1941</v>
      </c>
      <c r="I102" s="30">
        <v>42801</v>
      </c>
      <c r="J102" s="510" t="s">
        <v>2314</v>
      </c>
      <c r="K102" s="327" t="s">
        <v>2315</v>
      </c>
      <c r="L102" s="358"/>
      <c r="M102" s="78" t="s">
        <v>333</v>
      </c>
      <c r="N102" s="99" t="s">
        <v>2352</v>
      </c>
      <c r="O102" s="76"/>
      <c r="P102" s="79" t="s">
        <v>2316</v>
      </c>
      <c r="Q102" s="77">
        <v>45019</v>
      </c>
      <c r="R102" s="89"/>
      <c r="S102" s="89">
        <v>1</v>
      </c>
      <c r="T102" s="89"/>
      <c r="U102" s="89"/>
      <c r="V102" s="89"/>
      <c r="W102" s="89"/>
      <c r="X102" s="81"/>
      <c r="Y102" s="90"/>
      <c r="Z102" s="89"/>
      <c r="AA102" s="89"/>
      <c r="AB102" s="89"/>
      <c r="AC102" s="89"/>
      <c r="AD102" s="89"/>
      <c r="AE102" s="90"/>
      <c r="AF102" s="89"/>
      <c r="AG102" s="89"/>
      <c r="AH102" s="83"/>
      <c r="AI102" s="83"/>
      <c r="AJ102" s="83"/>
      <c r="AK102" s="83"/>
      <c r="AL102" s="83"/>
      <c r="AM102" s="83"/>
      <c r="AN102" s="83"/>
      <c r="AO102" s="84"/>
    </row>
    <row r="103" spans="1:41" s="73" customFormat="1" ht="39.75" customHeight="1">
      <c r="A103" s="806"/>
      <c r="B103" s="859" t="s">
        <v>2168</v>
      </c>
      <c r="C103" s="946" t="s">
        <v>2167</v>
      </c>
      <c r="D103" s="37" t="s">
        <v>1978</v>
      </c>
      <c r="E103" s="561">
        <v>11328</v>
      </c>
      <c r="F103" s="545">
        <v>45062</v>
      </c>
      <c r="G103" s="85"/>
      <c r="H103" s="363" t="s">
        <v>1941</v>
      </c>
      <c r="I103" s="30">
        <v>17758</v>
      </c>
      <c r="J103" s="518" t="s">
        <v>1979</v>
      </c>
      <c r="K103" s="327" t="s">
        <v>1980</v>
      </c>
      <c r="L103" s="358"/>
      <c r="M103" s="78" t="s">
        <v>333</v>
      </c>
      <c r="N103" s="99" t="s">
        <v>1981</v>
      </c>
      <c r="O103" s="76" t="s">
        <v>1982</v>
      </c>
      <c r="P103" s="79" t="s">
        <v>335</v>
      </c>
      <c r="Q103" s="77">
        <v>42832</v>
      </c>
      <c r="R103" s="80">
        <v>1</v>
      </c>
      <c r="S103" s="81">
        <v>1</v>
      </c>
      <c r="T103" s="81">
        <v>1</v>
      </c>
      <c r="U103" s="81">
        <v>1</v>
      </c>
      <c r="V103" s="81">
        <v>1</v>
      </c>
      <c r="W103" s="81">
        <v>1</v>
      </c>
      <c r="X103" s="81">
        <v>1</v>
      </c>
      <c r="Y103" s="82"/>
      <c r="Z103" s="81">
        <v>1</v>
      </c>
      <c r="AA103" s="81">
        <v>1</v>
      </c>
      <c r="AB103" s="81">
        <v>1</v>
      </c>
      <c r="AC103" s="81">
        <v>1</v>
      </c>
      <c r="AD103" s="81">
        <v>1</v>
      </c>
      <c r="AE103" s="82"/>
      <c r="AF103" s="81">
        <v>1</v>
      </c>
      <c r="AG103" s="81">
        <v>1</v>
      </c>
      <c r="AH103" s="83">
        <v>1</v>
      </c>
      <c r="AI103" s="83">
        <v>1</v>
      </c>
      <c r="AJ103" s="83">
        <v>1</v>
      </c>
      <c r="AK103" s="83">
        <v>1</v>
      </c>
      <c r="AL103" s="83">
        <v>1</v>
      </c>
      <c r="AM103" s="83">
        <v>1</v>
      </c>
      <c r="AN103" s="83"/>
      <c r="AO103" s="84"/>
    </row>
    <row r="104" spans="1:41" ht="39.75" customHeight="1">
      <c r="A104" s="807"/>
      <c r="B104" s="99" t="s">
        <v>2169</v>
      </c>
      <c r="C104" s="944" t="s">
        <v>2335</v>
      </c>
      <c r="D104" s="37" t="s">
        <v>1145</v>
      </c>
      <c r="E104" s="561">
        <v>10669</v>
      </c>
      <c r="F104" s="542">
        <v>38726</v>
      </c>
      <c r="G104" s="94"/>
      <c r="H104" s="363" t="s">
        <v>770</v>
      </c>
      <c r="I104" s="30">
        <v>39182</v>
      </c>
      <c r="J104" s="510" t="s">
        <v>1147</v>
      </c>
      <c r="K104" s="327" t="s">
        <v>1146</v>
      </c>
      <c r="L104" s="358"/>
      <c r="M104" s="78" t="s">
        <v>336</v>
      </c>
      <c r="N104" s="99" t="s">
        <v>1148</v>
      </c>
      <c r="O104" s="76"/>
      <c r="P104" s="79" t="s">
        <v>335</v>
      </c>
      <c r="Q104" s="77">
        <v>39182</v>
      </c>
      <c r="R104" s="89">
        <v>1</v>
      </c>
      <c r="S104" s="89">
        <v>1</v>
      </c>
      <c r="T104" s="89"/>
      <c r="U104" s="89"/>
      <c r="V104" s="89"/>
      <c r="W104" s="89"/>
      <c r="X104" s="81"/>
      <c r="Y104" s="90"/>
      <c r="Z104" s="89"/>
      <c r="AA104" s="89"/>
      <c r="AB104" s="89"/>
      <c r="AC104" s="89"/>
      <c r="AD104" s="89"/>
      <c r="AE104" s="90"/>
      <c r="AF104" s="89"/>
      <c r="AG104" s="89"/>
      <c r="AH104" s="83"/>
      <c r="AI104" s="83"/>
      <c r="AJ104" s="83"/>
      <c r="AK104" s="83">
        <v>1</v>
      </c>
      <c r="AL104" s="83"/>
      <c r="AM104" s="83"/>
      <c r="AN104" s="83"/>
      <c r="AO104" s="84"/>
    </row>
    <row r="105" spans="1:41" ht="39.75" customHeight="1">
      <c r="A105" s="806"/>
      <c r="B105" s="99" t="s">
        <v>2170</v>
      </c>
      <c r="C105" s="946" t="s">
        <v>2171</v>
      </c>
      <c r="D105" s="37" t="s">
        <v>1201</v>
      </c>
      <c r="E105" s="561">
        <v>1703</v>
      </c>
      <c r="F105" s="541">
        <v>42278</v>
      </c>
      <c r="G105" s="87"/>
      <c r="H105" s="363" t="s">
        <v>770</v>
      </c>
      <c r="I105" s="30">
        <v>42570</v>
      </c>
      <c r="J105" s="511" t="s">
        <v>1726</v>
      </c>
      <c r="K105" s="327" t="s">
        <v>1202</v>
      </c>
      <c r="L105" s="358"/>
      <c r="M105" s="78" t="s">
        <v>336</v>
      </c>
      <c r="N105" s="99" t="s">
        <v>1203</v>
      </c>
      <c r="O105" s="76"/>
      <c r="P105" s="79" t="s">
        <v>335</v>
      </c>
      <c r="Q105" s="77">
        <v>42570</v>
      </c>
      <c r="R105" s="89"/>
      <c r="S105" s="89"/>
      <c r="T105" s="89"/>
      <c r="U105" s="89"/>
      <c r="V105" s="89"/>
      <c r="W105" s="89"/>
      <c r="X105" s="81"/>
      <c r="Y105" s="90"/>
      <c r="Z105" s="89"/>
      <c r="AA105" s="89"/>
      <c r="AB105" s="89"/>
      <c r="AC105" s="89"/>
      <c r="AD105" s="89"/>
      <c r="AE105" s="90"/>
      <c r="AF105" s="89"/>
      <c r="AG105" s="89"/>
      <c r="AH105" s="83"/>
      <c r="AI105" s="83"/>
      <c r="AJ105" s="83"/>
      <c r="AK105" s="83">
        <v>1</v>
      </c>
      <c r="AL105" s="83"/>
      <c r="AM105" s="83"/>
      <c r="AN105" s="83"/>
      <c r="AO105" s="84"/>
    </row>
    <row r="106" spans="1:41" ht="39.75" customHeight="1">
      <c r="A106" s="808"/>
      <c r="B106" s="859">
        <v>3397924672</v>
      </c>
      <c r="C106" s="944" t="s">
        <v>2172</v>
      </c>
      <c r="D106" s="37" t="s">
        <v>61</v>
      </c>
      <c r="E106" s="561">
        <v>326</v>
      </c>
      <c r="F106" s="542">
        <v>37408</v>
      </c>
      <c r="G106" s="94"/>
      <c r="H106" s="363" t="s">
        <v>265</v>
      </c>
      <c r="I106" s="30">
        <v>36222</v>
      </c>
      <c r="J106" s="510" t="s">
        <v>1574</v>
      </c>
      <c r="K106" s="327" t="s">
        <v>571</v>
      </c>
      <c r="L106" s="358"/>
      <c r="M106" s="78" t="s">
        <v>336</v>
      </c>
      <c r="N106" s="99" t="s">
        <v>572</v>
      </c>
      <c r="O106" s="76"/>
      <c r="P106" s="79" t="s">
        <v>335</v>
      </c>
      <c r="Q106" s="77">
        <v>37392</v>
      </c>
      <c r="R106" s="89">
        <v>1</v>
      </c>
      <c r="S106" s="89">
        <v>1</v>
      </c>
      <c r="T106" s="89"/>
      <c r="U106" s="89"/>
      <c r="V106" s="89"/>
      <c r="W106" s="89"/>
      <c r="X106" s="81"/>
      <c r="Y106" s="90"/>
      <c r="Z106" s="89">
        <v>1</v>
      </c>
      <c r="AA106" s="89">
        <v>1</v>
      </c>
      <c r="AB106" s="89"/>
      <c r="AC106" s="89"/>
      <c r="AD106" s="89"/>
      <c r="AE106" s="90"/>
      <c r="AF106" s="89"/>
      <c r="AG106" s="89">
        <v>1</v>
      </c>
      <c r="AH106" s="83"/>
      <c r="AI106" s="83">
        <v>1</v>
      </c>
      <c r="AJ106" s="83"/>
      <c r="AK106" s="83">
        <v>1</v>
      </c>
      <c r="AL106" s="83"/>
      <c r="AM106" s="83"/>
      <c r="AN106" s="83"/>
      <c r="AO106" s="84"/>
    </row>
    <row r="107" spans="1:41" ht="39.75" customHeight="1">
      <c r="A107" s="810"/>
      <c r="B107" s="99" t="s">
        <v>2173</v>
      </c>
      <c r="C107" s="946" t="s">
        <v>2174</v>
      </c>
      <c r="D107" s="37" t="s">
        <v>82</v>
      </c>
      <c r="E107" s="561">
        <v>327</v>
      </c>
      <c r="F107" s="543">
        <v>40126</v>
      </c>
      <c r="G107" s="77"/>
      <c r="H107" s="363" t="s">
        <v>1306</v>
      </c>
      <c r="I107" s="30">
        <v>37761</v>
      </c>
      <c r="J107" s="518" t="s">
        <v>574</v>
      </c>
      <c r="K107" s="327" t="s">
        <v>573</v>
      </c>
      <c r="L107" s="358"/>
      <c r="M107" s="78" t="s">
        <v>336</v>
      </c>
      <c r="N107" s="99" t="s">
        <v>1305</v>
      </c>
      <c r="O107" s="76"/>
      <c r="P107" s="79" t="s">
        <v>372</v>
      </c>
      <c r="Q107" s="77">
        <v>41001</v>
      </c>
      <c r="R107" s="89">
        <v>1</v>
      </c>
      <c r="S107" s="89"/>
      <c r="T107" s="89"/>
      <c r="U107" s="89"/>
      <c r="V107" s="89"/>
      <c r="W107" s="89"/>
      <c r="X107" s="81"/>
      <c r="Y107" s="90"/>
      <c r="Z107" s="89"/>
      <c r="AA107" s="89"/>
      <c r="AB107" s="89"/>
      <c r="AC107" s="89"/>
      <c r="AD107" s="89"/>
      <c r="AE107" s="90"/>
      <c r="AF107" s="89"/>
      <c r="AG107" s="89">
        <v>1</v>
      </c>
      <c r="AH107" s="83"/>
      <c r="AI107" s="83"/>
      <c r="AJ107" s="83"/>
      <c r="AK107" s="83">
        <v>1</v>
      </c>
      <c r="AL107" s="83"/>
      <c r="AM107" s="83"/>
      <c r="AN107" s="83"/>
      <c r="AO107" s="84"/>
    </row>
    <row r="108" spans="1:41" ht="39.75" customHeight="1">
      <c r="A108" s="809"/>
      <c r="B108" s="99" t="s">
        <v>2176</v>
      </c>
      <c r="C108" s="946" t="s">
        <v>2175</v>
      </c>
      <c r="D108" s="37" t="s">
        <v>1065</v>
      </c>
      <c r="E108" s="561">
        <v>9964</v>
      </c>
      <c r="F108" s="542">
        <v>43892</v>
      </c>
      <c r="G108" s="94"/>
      <c r="H108" s="363" t="s">
        <v>1483</v>
      </c>
      <c r="I108" s="30">
        <v>39317</v>
      </c>
      <c r="J108" s="518" t="s">
        <v>1064</v>
      </c>
      <c r="K108" s="327" t="s">
        <v>1063</v>
      </c>
      <c r="L108" s="358"/>
      <c r="M108" s="78" t="s">
        <v>336</v>
      </c>
      <c r="N108" s="99" t="s">
        <v>1649</v>
      </c>
      <c r="O108" s="76"/>
      <c r="P108" s="79" t="s">
        <v>1650</v>
      </c>
      <c r="Q108" s="77">
        <v>43985</v>
      </c>
      <c r="R108" s="89"/>
      <c r="S108" s="89">
        <v>1</v>
      </c>
      <c r="T108" s="89"/>
      <c r="U108" s="89">
        <v>1</v>
      </c>
      <c r="V108" s="89">
        <v>1</v>
      </c>
      <c r="W108" s="89">
        <v>1</v>
      </c>
      <c r="X108" s="81">
        <v>1</v>
      </c>
      <c r="Y108" s="90"/>
      <c r="Z108" s="89">
        <v>1</v>
      </c>
      <c r="AA108" s="89">
        <v>1</v>
      </c>
      <c r="AB108" s="89">
        <v>1</v>
      </c>
      <c r="AC108" s="89">
        <v>1</v>
      </c>
      <c r="AD108" s="89">
        <v>1</v>
      </c>
      <c r="AE108" s="90"/>
      <c r="AF108" s="89"/>
      <c r="AG108" s="89">
        <v>1</v>
      </c>
      <c r="AH108" s="83">
        <v>1</v>
      </c>
      <c r="AI108" s="83">
        <v>1</v>
      </c>
      <c r="AJ108" s="83">
        <v>1</v>
      </c>
      <c r="AK108" s="83">
        <v>1</v>
      </c>
      <c r="AL108" s="83">
        <v>1</v>
      </c>
      <c r="AM108" s="83">
        <v>1</v>
      </c>
      <c r="AN108" s="83">
        <v>1</v>
      </c>
      <c r="AO108" s="84"/>
    </row>
    <row r="109" spans="1:41" ht="39.75" customHeight="1">
      <c r="A109" s="809"/>
      <c r="B109" s="99" t="s">
        <v>2301</v>
      </c>
      <c r="C109" s="944" t="s">
        <v>1922</v>
      </c>
      <c r="D109" s="37" t="s">
        <v>1920</v>
      </c>
      <c r="E109" s="561">
        <v>331</v>
      </c>
      <c r="F109" s="542">
        <v>40626</v>
      </c>
      <c r="G109" s="94"/>
      <c r="H109" s="363" t="s">
        <v>1685</v>
      </c>
      <c r="I109" s="30">
        <v>16877</v>
      </c>
      <c r="J109" s="518" t="s">
        <v>1923</v>
      </c>
      <c r="K109" s="327" t="s">
        <v>1924</v>
      </c>
      <c r="L109" s="358"/>
      <c r="M109" s="78" t="s">
        <v>333</v>
      </c>
      <c r="N109" s="99" t="s">
        <v>1921</v>
      </c>
      <c r="O109" s="76" t="s">
        <v>2017</v>
      </c>
      <c r="P109" s="79" t="s">
        <v>335</v>
      </c>
      <c r="Q109" s="77">
        <v>42921</v>
      </c>
      <c r="R109" s="89">
        <v>1</v>
      </c>
      <c r="S109" s="89">
        <v>1</v>
      </c>
      <c r="T109" s="89">
        <v>1</v>
      </c>
      <c r="U109" s="89">
        <v>1</v>
      </c>
      <c r="V109" s="89">
        <v>1</v>
      </c>
      <c r="W109" s="89">
        <v>1</v>
      </c>
      <c r="X109" s="81">
        <v>1</v>
      </c>
      <c r="Y109" s="90"/>
      <c r="Z109" s="89">
        <v>1</v>
      </c>
      <c r="AA109" s="89">
        <v>1</v>
      </c>
      <c r="AB109" s="89">
        <v>1</v>
      </c>
      <c r="AC109" s="89">
        <v>1</v>
      </c>
      <c r="AD109" s="89">
        <v>1</v>
      </c>
      <c r="AE109" s="90"/>
      <c r="AF109" s="89">
        <v>1</v>
      </c>
      <c r="AG109" s="89">
        <v>1</v>
      </c>
      <c r="AH109" s="83">
        <v>1</v>
      </c>
      <c r="AI109" s="83"/>
      <c r="AJ109" s="83">
        <v>1</v>
      </c>
      <c r="AK109" s="83">
        <v>1</v>
      </c>
      <c r="AL109" s="83">
        <v>1</v>
      </c>
      <c r="AM109" s="83">
        <v>1</v>
      </c>
      <c r="AN109" s="83">
        <v>1</v>
      </c>
      <c r="AO109" s="84"/>
    </row>
    <row r="110" spans="1:41" ht="39.75" customHeight="1">
      <c r="A110" s="809"/>
      <c r="B110" s="859">
        <v>3481195275</v>
      </c>
      <c r="C110" s="944" t="s">
        <v>2177</v>
      </c>
      <c r="D110" s="37" t="s">
        <v>1676</v>
      </c>
      <c r="E110" s="561">
        <v>9604</v>
      </c>
      <c r="F110" s="542">
        <v>35583</v>
      </c>
      <c r="G110" s="94"/>
      <c r="H110" s="363" t="s">
        <v>1483</v>
      </c>
      <c r="I110" s="30">
        <v>21685</v>
      </c>
      <c r="J110" s="518" t="s">
        <v>1678</v>
      </c>
      <c r="K110" s="327" t="s">
        <v>1677</v>
      </c>
      <c r="L110" s="358"/>
      <c r="M110" s="78" t="s">
        <v>333</v>
      </c>
      <c r="N110" s="99" t="s">
        <v>1679</v>
      </c>
      <c r="O110" s="76" t="s">
        <v>1680</v>
      </c>
      <c r="P110" s="79" t="s">
        <v>335</v>
      </c>
      <c r="Q110" s="77">
        <v>42921</v>
      </c>
      <c r="R110" s="89">
        <v>1</v>
      </c>
      <c r="S110" s="89">
        <v>1</v>
      </c>
      <c r="T110" s="89">
        <v>1</v>
      </c>
      <c r="U110" s="89">
        <v>1</v>
      </c>
      <c r="V110" s="89">
        <v>1</v>
      </c>
      <c r="W110" s="89">
        <v>1</v>
      </c>
      <c r="X110" s="81">
        <v>1</v>
      </c>
      <c r="Y110" s="90"/>
      <c r="Z110" s="89">
        <v>1</v>
      </c>
      <c r="AA110" s="89">
        <v>1</v>
      </c>
      <c r="AB110" s="89">
        <v>1</v>
      </c>
      <c r="AC110" s="89">
        <v>1</v>
      </c>
      <c r="AD110" s="89">
        <v>1</v>
      </c>
      <c r="AE110" s="90"/>
      <c r="AF110" s="89">
        <v>1</v>
      </c>
      <c r="AG110" s="89">
        <v>1</v>
      </c>
      <c r="AH110" s="83">
        <v>1</v>
      </c>
      <c r="AI110" s="83">
        <v>1</v>
      </c>
      <c r="AJ110" s="83">
        <v>1</v>
      </c>
      <c r="AK110" s="83">
        <v>1</v>
      </c>
      <c r="AL110" s="83">
        <v>1</v>
      </c>
      <c r="AM110" s="83">
        <v>1</v>
      </c>
      <c r="AN110" s="83">
        <v>1</v>
      </c>
      <c r="AO110" s="84"/>
    </row>
    <row r="111" spans="1:41" ht="39.75" customHeight="1">
      <c r="A111" s="807"/>
      <c r="B111" s="859">
        <v>3291439236</v>
      </c>
      <c r="C111" s="944" t="s">
        <v>2178</v>
      </c>
      <c r="D111" s="37" t="s">
        <v>1105</v>
      </c>
      <c r="E111" s="561">
        <v>1849</v>
      </c>
      <c r="F111" s="543">
        <v>40892</v>
      </c>
      <c r="G111" s="77"/>
      <c r="H111" s="363" t="s">
        <v>1316</v>
      </c>
      <c r="I111" s="30">
        <v>40659</v>
      </c>
      <c r="J111" s="518" t="s">
        <v>1107</v>
      </c>
      <c r="K111" s="327" t="s">
        <v>1106</v>
      </c>
      <c r="L111" s="358"/>
      <c r="M111" s="78" t="s">
        <v>336</v>
      </c>
      <c r="N111" s="99" t="s">
        <v>1108</v>
      </c>
      <c r="O111" s="76"/>
      <c r="P111" s="79" t="s">
        <v>641</v>
      </c>
      <c r="Q111" s="77">
        <v>40659</v>
      </c>
      <c r="R111" s="89">
        <v>1</v>
      </c>
      <c r="S111" s="89">
        <v>1</v>
      </c>
      <c r="T111" s="89"/>
      <c r="U111" s="89"/>
      <c r="V111" s="89"/>
      <c r="W111" s="89"/>
      <c r="X111" s="81"/>
      <c r="Y111" s="90"/>
      <c r="Z111" s="89"/>
      <c r="AA111" s="89"/>
      <c r="AB111" s="89"/>
      <c r="AC111" s="89"/>
      <c r="AD111" s="89"/>
      <c r="AE111" s="90"/>
      <c r="AF111" s="89"/>
      <c r="AG111" s="89"/>
      <c r="AH111" s="83"/>
      <c r="AI111" s="83"/>
      <c r="AJ111" s="83"/>
      <c r="AK111" s="83"/>
      <c r="AL111" s="83"/>
      <c r="AM111" s="83"/>
      <c r="AN111" s="83"/>
      <c r="AO111" s="84"/>
    </row>
    <row r="112" spans="1:41" ht="39.75" customHeight="1">
      <c r="A112" s="807"/>
      <c r="B112" s="99" t="s">
        <v>2180</v>
      </c>
      <c r="C112" s="946" t="s">
        <v>2179</v>
      </c>
      <c r="D112" s="37" t="s">
        <v>1149</v>
      </c>
      <c r="E112" s="561">
        <v>6658</v>
      </c>
      <c r="F112" s="543">
        <v>43109</v>
      </c>
      <c r="G112" s="77"/>
      <c r="H112" s="363" t="s">
        <v>770</v>
      </c>
      <c r="I112" s="30">
        <v>43124</v>
      </c>
      <c r="J112" s="518" t="s">
        <v>1727</v>
      </c>
      <c r="K112" s="327" t="s">
        <v>1150</v>
      </c>
      <c r="L112" s="358"/>
      <c r="M112" s="78" t="s">
        <v>336</v>
      </c>
      <c r="N112" s="99" t="s">
        <v>1151</v>
      </c>
      <c r="O112" s="76"/>
      <c r="P112" s="79" t="s">
        <v>434</v>
      </c>
      <c r="Q112" s="77">
        <v>43124</v>
      </c>
      <c r="R112" s="89">
        <v>1</v>
      </c>
      <c r="S112" s="89">
        <v>1</v>
      </c>
      <c r="T112" s="89"/>
      <c r="U112" s="89"/>
      <c r="V112" s="89"/>
      <c r="W112" s="89"/>
      <c r="X112" s="81"/>
      <c r="Y112" s="90"/>
      <c r="Z112" s="89"/>
      <c r="AA112" s="89"/>
      <c r="AB112" s="89"/>
      <c r="AC112" s="89"/>
      <c r="AD112" s="89"/>
      <c r="AE112" s="90"/>
      <c r="AF112" s="89"/>
      <c r="AG112" s="89"/>
      <c r="AH112" s="83"/>
      <c r="AI112" s="83"/>
      <c r="AJ112" s="83"/>
      <c r="AK112" s="83">
        <v>1</v>
      </c>
      <c r="AL112" s="83"/>
      <c r="AM112" s="83"/>
      <c r="AN112" s="83">
        <v>1</v>
      </c>
      <c r="AO112" s="84"/>
    </row>
    <row r="113" spans="1:41" ht="39.75" customHeight="1">
      <c r="A113" s="811"/>
      <c r="B113" s="859" t="s">
        <v>2182</v>
      </c>
      <c r="C113" s="946" t="s">
        <v>2181</v>
      </c>
      <c r="D113" s="37" t="s">
        <v>138</v>
      </c>
      <c r="E113" s="561">
        <v>6038</v>
      </c>
      <c r="F113" s="542">
        <v>42818</v>
      </c>
      <c r="G113" s="94"/>
      <c r="H113" s="363" t="s">
        <v>1397</v>
      </c>
      <c r="I113" s="30">
        <v>42811</v>
      </c>
      <c r="J113" s="510" t="s">
        <v>582</v>
      </c>
      <c r="K113" s="327" t="s">
        <v>581</v>
      </c>
      <c r="L113" s="358"/>
      <c r="M113" s="78" t="s">
        <v>336</v>
      </c>
      <c r="N113" s="99" t="s">
        <v>583</v>
      </c>
      <c r="O113" s="76"/>
      <c r="P113" s="79" t="s">
        <v>372</v>
      </c>
      <c r="Q113" s="77">
        <v>42811</v>
      </c>
      <c r="R113" s="89">
        <v>1</v>
      </c>
      <c r="S113" s="89"/>
      <c r="T113" s="89"/>
      <c r="U113" s="89"/>
      <c r="V113" s="89"/>
      <c r="W113" s="89"/>
      <c r="X113" s="81"/>
      <c r="Y113" s="90"/>
      <c r="Z113" s="89"/>
      <c r="AA113" s="89">
        <v>1</v>
      </c>
      <c r="AB113" s="89"/>
      <c r="AC113" s="89"/>
      <c r="AD113" s="89"/>
      <c r="AE113" s="90"/>
      <c r="AF113" s="89"/>
      <c r="AG113" s="89">
        <v>1</v>
      </c>
      <c r="AH113" s="83"/>
      <c r="AI113" s="83"/>
      <c r="AJ113" s="83">
        <v>1</v>
      </c>
      <c r="AK113" s="83">
        <v>1</v>
      </c>
      <c r="AL113" s="83">
        <v>1</v>
      </c>
      <c r="AM113" s="83"/>
      <c r="AN113" s="83"/>
      <c r="AO113" s="84"/>
    </row>
    <row r="114" spans="1:41" ht="39.75" customHeight="1">
      <c r="A114" s="806"/>
      <c r="B114" s="99" t="s">
        <v>2302</v>
      </c>
      <c r="C114" s="946" t="s">
        <v>2183</v>
      </c>
      <c r="D114" s="37" t="s">
        <v>1481</v>
      </c>
      <c r="E114" s="561">
        <v>356</v>
      </c>
      <c r="F114" s="541">
        <v>30834</v>
      </c>
      <c r="G114" s="87"/>
      <c r="H114" s="363" t="s">
        <v>266</v>
      </c>
      <c r="I114" s="30">
        <v>34716</v>
      </c>
      <c r="J114" s="511" t="s">
        <v>585</v>
      </c>
      <c r="K114" s="327" t="s">
        <v>584</v>
      </c>
      <c r="L114" s="358"/>
      <c r="M114" s="78" t="s">
        <v>336</v>
      </c>
      <c r="N114" s="99">
        <v>335</v>
      </c>
      <c r="O114" s="76"/>
      <c r="P114" s="79" t="s">
        <v>411</v>
      </c>
      <c r="Q114" s="77">
        <v>37341</v>
      </c>
      <c r="R114" s="89">
        <v>1</v>
      </c>
      <c r="S114" s="89">
        <v>1</v>
      </c>
      <c r="T114" s="89"/>
      <c r="U114" s="89"/>
      <c r="V114" s="89"/>
      <c r="W114" s="89"/>
      <c r="X114" s="81"/>
      <c r="Y114" s="90"/>
      <c r="Z114" s="89">
        <v>1</v>
      </c>
      <c r="AA114" s="89">
        <v>1</v>
      </c>
      <c r="AB114" s="89">
        <v>1</v>
      </c>
      <c r="AC114" s="89">
        <v>1</v>
      </c>
      <c r="AD114" s="89"/>
      <c r="AE114" s="90"/>
      <c r="AF114" s="89">
        <v>1</v>
      </c>
      <c r="AG114" s="89"/>
      <c r="AH114" s="83"/>
      <c r="AI114" s="83"/>
      <c r="AJ114" s="83"/>
      <c r="AK114" s="83"/>
      <c r="AL114" s="83"/>
      <c r="AM114" s="83"/>
      <c r="AN114" s="83"/>
      <c r="AO114" s="84"/>
    </row>
    <row r="115" spans="1:41" ht="39.75" customHeight="1">
      <c r="A115" s="806"/>
      <c r="B115" s="99" t="s">
        <v>2184</v>
      </c>
      <c r="C115" s="944" t="s">
        <v>2336</v>
      </c>
      <c r="D115" s="37" t="s">
        <v>1698</v>
      </c>
      <c r="E115" s="561">
        <v>3867</v>
      </c>
      <c r="F115" s="541">
        <v>41100</v>
      </c>
      <c r="G115" s="87"/>
      <c r="H115" s="363" t="s">
        <v>1685</v>
      </c>
      <c r="I115" s="30">
        <v>41243</v>
      </c>
      <c r="J115" s="511" t="s">
        <v>1700</v>
      </c>
      <c r="K115" s="327" t="s">
        <v>1699</v>
      </c>
      <c r="L115" s="358"/>
      <c r="M115" s="78" t="s">
        <v>336</v>
      </c>
      <c r="N115" s="99" t="s">
        <v>1701</v>
      </c>
      <c r="O115" s="76"/>
      <c r="P115" s="79" t="s">
        <v>1702</v>
      </c>
      <c r="Q115" s="77">
        <v>41243</v>
      </c>
      <c r="R115" s="89">
        <v>1</v>
      </c>
      <c r="S115" s="89">
        <v>1</v>
      </c>
      <c r="T115" s="89">
        <v>1</v>
      </c>
      <c r="U115" s="89">
        <v>1</v>
      </c>
      <c r="V115" s="89">
        <v>1</v>
      </c>
      <c r="W115" s="89">
        <v>1</v>
      </c>
      <c r="X115" s="81">
        <v>1</v>
      </c>
      <c r="Y115" s="90"/>
      <c r="Z115" s="89">
        <v>1</v>
      </c>
      <c r="AA115" s="89">
        <v>1</v>
      </c>
      <c r="AB115" s="89">
        <v>1</v>
      </c>
      <c r="AC115" s="89">
        <v>1</v>
      </c>
      <c r="AD115" s="89">
        <v>1</v>
      </c>
      <c r="AE115" s="90"/>
      <c r="AF115" s="89">
        <v>1</v>
      </c>
      <c r="AG115" s="89">
        <v>1</v>
      </c>
      <c r="AH115" s="83">
        <v>1</v>
      </c>
      <c r="AI115" s="83">
        <v>1</v>
      </c>
      <c r="AJ115" s="83">
        <v>1</v>
      </c>
      <c r="AK115" s="83">
        <v>1</v>
      </c>
      <c r="AL115" s="83">
        <v>1</v>
      </c>
      <c r="AM115" s="83">
        <v>1</v>
      </c>
      <c r="AN115" s="83">
        <v>1</v>
      </c>
      <c r="AO115" s="84"/>
    </row>
    <row r="116" spans="1:41" ht="39.75" customHeight="1">
      <c r="A116" s="525"/>
      <c r="B116" s="859" t="s">
        <v>2186</v>
      </c>
      <c r="C116" s="946" t="s">
        <v>2185</v>
      </c>
      <c r="D116" s="37" t="s">
        <v>1028</v>
      </c>
      <c r="E116" s="561">
        <v>8983</v>
      </c>
      <c r="F116" s="543">
        <v>33752</v>
      </c>
      <c r="G116" s="77"/>
      <c r="H116" s="363" t="s">
        <v>1805</v>
      </c>
      <c r="I116" s="30">
        <v>22153</v>
      </c>
      <c r="J116" s="518" t="s">
        <v>1030</v>
      </c>
      <c r="K116" s="327" t="s">
        <v>1029</v>
      </c>
      <c r="L116" s="358"/>
      <c r="M116" s="78" t="s">
        <v>333</v>
      </c>
      <c r="N116" s="99" t="s">
        <v>486</v>
      </c>
      <c r="O116" s="76" t="s">
        <v>1538</v>
      </c>
      <c r="P116" s="79" t="s">
        <v>335</v>
      </c>
      <c r="Q116" s="77">
        <v>38722</v>
      </c>
      <c r="R116" s="89"/>
      <c r="S116" s="89">
        <v>1</v>
      </c>
      <c r="T116" s="89"/>
      <c r="U116" s="89"/>
      <c r="V116" s="89"/>
      <c r="W116" s="89"/>
      <c r="X116" s="81"/>
      <c r="Y116" s="90"/>
      <c r="Z116" s="89"/>
      <c r="AA116" s="89"/>
      <c r="AB116" s="89"/>
      <c r="AC116" s="89"/>
      <c r="AD116" s="89"/>
      <c r="AE116" s="90"/>
      <c r="AF116" s="89"/>
      <c r="AG116" s="89"/>
      <c r="AH116" s="83"/>
      <c r="AI116" s="83"/>
      <c r="AJ116" s="83"/>
      <c r="AK116" s="83"/>
      <c r="AL116" s="83"/>
      <c r="AM116" s="83"/>
      <c r="AN116" s="83"/>
      <c r="AO116" s="84"/>
    </row>
    <row r="117" spans="1:41" ht="39.75" customHeight="1">
      <c r="A117" s="525"/>
      <c r="B117" s="859" t="s">
        <v>2186</v>
      </c>
      <c r="C117" s="946" t="s">
        <v>2185</v>
      </c>
      <c r="D117" s="37" t="s">
        <v>1282</v>
      </c>
      <c r="E117" s="561">
        <v>8983</v>
      </c>
      <c r="F117" s="543">
        <v>33752</v>
      </c>
      <c r="G117" s="77"/>
      <c r="H117" s="363" t="s">
        <v>770</v>
      </c>
      <c r="I117" s="30">
        <v>44393</v>
      </c>
      <c r="J117" s="518" t="s">
        <v>1030</v>
      </c>
      <c r="K117" s="327" t="s">
        <v>1029</v>
      </c>
      <c r="L117" s="358"/>
      <c r="M117" s="78" t="s">
        <v>336</v>
      </c>
      <c r="N117" s="99" t="s">
        <v>1283</v>
      </c>
      <c r="O117" s="76"/>
      <c r="P117" s="79" t="s">
        <v>335</v>
      </c>
      <c r="Q117" s="77">
        <v>44393</v>
      </c>
      <c r="R117" s="89">
        <v>1</v>
      </c>
      <c r="S117" s="89">
        <v>1</v>
      </c>
      <c r="T117" s="89"/>
      <c r="U117" s="89"/>
      <c r="V117" s="89"/>
      <c r="W117" s="89"/>
      <c r="X117" s="81"/>
      <c r="Y117" s="90"/>
      <c r="Z117" s="89"/>
      <c r="AA117" s="89"/>
      <c r="AB117" s="89"/>
      <c r="AC117" s="89"/>
      <c r="AD117" s="89"/>
      <c r="AE117" s="90"/>
      <c r="AF117" s="89"/>
      <c r="AG117" s="89"/>
      <c r="AH117" s="83"/>
      <c r="AI117" s="83"/>
      <c r="AJ117" s="83"/>
      <c r="AK117" s="83"/>
      <c r="AL117" s="83"/>
      <c r="AM117" s="83"/>
      <c r="AN117" s="83"/>
      <c r="AO117" s="84"/>
    </row>
    <row r="118" spans="1:41" ht="39.75" customHeight="1">
      <c r="A118" s="806"/>
      <c r="B118" s="99" t="s">
        <v>2188</v>
      </c>
      <c r="C118" s="946" t="s">
        <v>2187</v>
      </c>
      <c r="D118" s="37" t="s">
        <v>194</v>
      </c>
      <c r="E118" s="561">
        <v>6278</v>
      </c>
      <c r="F118" s="543">
        <v>43259</v>
      </c>
      <c r="G118" s="77"/>
      <c r="H118" s="363" t="s">
        <v>770</v>
      </c>
      <c r="I118" s="30">
        <v>22790</v>
      </c>
      <c r="J118" s="518" t="s">
        <v>589</v>
      </c>
      <c r="K118" s="327" t="s">
        <v>588</v>
      </c>
      <c r="L118" s="358"/>
      <c r="M118" s="78" t="s">
        <v>336</v>
      </c>
      <c r="N118" s="99" t="s">
        <v>590</v>
      </c>
      <c r="O118" s="76"/>
      <c r="P118" s="79" t="s">
        <v>591</v>
      </c>
      <c r="Q118" s="77">
        <v>36733</v>
      </c>
      <c r="R118" s="89"/>
      <c r="S118" s="89">
        <v>1</v>
      </c>
      <c r="T118" s="89"/>
      <c r="U118" s="89"/>
      <c r="V118" s="89"/>
      <c r="W118" s="89"/>
      <c r="X118" s="81"/>
      <c r="Y118" s="90"/>
      <c r="Z118" s="89"/>
      <c r="AA118" s="89">
        <v>1</v>
      </c>
      <c r="AB118" s="89"/>
      <c r="AC118" s="89">
        <v>1</v>
      </c>
      <c r="AD118" s="89"/>
      <c r="AE118" s="90"/>
      <c r="AF118" s="89">
        <v>1</v>
      </c>
      <c r="AG118" s="89"/>
      <c r="AH118" s="83"/>
      <c r="AI118" s="83"/>
      <c r="AJ118" s="83"/>
      <c r="AK118" s="83">
        <v>1</v>
      </c>
      <c r="AL118" s="83"/>
      <c r="AM118" s="83"/>
      <c r="AN118" s="83"/>
      <c r="AO118" s="84"/>
    </row>
    <row r="119" spans="1:41" ht="39.75" customHeight="1">
      <c r="A119" s="806"/>
      <c r="B119" s="99" t="s">
        <v>2189</v>
      </c>
      <c r="C119" s="944" t="s">
        <v>2190</v>
      </c>
      <c r="D119" s="37" t="s">
        <v>1644</v>
      </c>
      <c r="E119" s="561">
        <v>11399</v>
      </c>
      <c r="F119" s="542">
        <v>44986</v>
      </c>
      <c r="G119" s="94"/>
      <c r="H119" s="363" t="s">
        <v>1483</v>
      </c>
      <c r="I119" s="30">
        <v>44952</v>
      </c>
      <c r="J119" s="510" t="s">
        <v>1646</v>
      </c>
      <c r="K119" s="327" t="s">
        <v>1645</v>
      </c>
      <c r="L119" s="358"/>
      <c r="M119" s="78" t="s">
        <v>336</v>
      </c>
      <c r="N119" s="99" t="s">
        <v>1647</v>
      </c>
      <c r="O119" s="76"/>
      <c r="P119" s="79" t="s">
        <v>1648</v>
      </c>
      <c r="Q119" s="77">
        <v>44952</v>
      </c>
      <c r="R119" s="89"/>
      <c r="S119" s="89"/>
      <c r="T119" s="89"/>
      <c r="U119" s="89"/>
      <c r="V119" s="89"/>
      <c r="W119" s="89"/>
      <c r="X119" s="81"/>
      <c r="Y119" s="90"/>
      <c r="Z119" s="89">
        <v>1</v>
      </c>
      <c r="AA119" s="89">
        <v>1</v>
      </c>
      <c r="AB119" s="89">
        <v>1</v>
      </c>
      <c r="AC119" s="89">
        <v>1</v>
      </c>
      <c r="AD119" s="89">
        <v>1</v>
      </c>
      <c r="AE119" s="90"/>
      <c r="AF119" s="89">
        <v>1</v>
      </c>
      <c r="AG119" s="89">
        <v>1</v>
      </c>
      <c r="AH119" s="83"/>
      <c r="AI119" s="83"/>
      <c r="AJ119" s="83"/>
      <c r="AK119" s="83"/>
      <c r="AL119" s="83"/>
      <c r="AM119" s="83"/>
      <c r="AN119" s="83"/>
      <c r="AO119" s="84"/>
    </row>
    <row r="120" spans="1:41" ht="39.75" customHeight="1">
      <c r="A120" s="806"/>
      <c r="B120" s="859" t="s">
        <v>2303</v>
      </c>
      <c r="C120" s="946" t="s">
        <v>2191</v>
      </c>
      <c r="D120" s="37" t="s">
        <v>73</v>
      </c>
      <c r="E120" s="561">
        <v>1980</v>
      </c>
      <c r="F120" s="543">
        <v>38930</v>
      </c>
      <c r="G120" s="77"/>
      <c r="H120" s="363" t="s">
        <v>266</v>
      </c>
      <c r="I120" s="30">
        <v>38814</v>
      </c>
      <c r="J120" s="518" t="s">
        <v>599</v>
      </c>
      <c r="K120" s="327" t="s">
        <v>598</v>
      </c>
      <c r="L120" s="358"/>
      <c r="M120" s="78" t="s">
        <v>336</v>
      </c>
      <c r="N120" s="99" t="s">
        <v>600</v>
      </c>
      <c r="O120" s="76"/>
      <c r="P120" s="79" t="s">
        <v>335</v>
      </c>
      <c r="Q120" s="77">
        <v>38814</v>
      </c>
      <c r="R120" s="89">
        <v>1</v>
      </c>
      <c r="S120" s="89"/>
      <c r="T120" s="89"/>
      <c r="U120" s="89"/>
      <c r="V120" s="89"/>
      <c r="W120" s="89"/>
      <c r="X120" s="81"/>
      <c r="Y120" s="90"/>
      <c r="Z120" s="89">
        <v>1</v>
      </c>
      <c r="AA120" s="89">
        <v>1</v>
      </c>
      <c r="AB120" s="89"/>
      <c r="AC120" s="89">
        <v>1</v>
      </c>
      <c r="AD120" s="89"/>
      <c r="AE120" s="90"/>
      <c r="AF120" s="89">
        <v>1</v>
      </c>
      <c r="AG120" s="89"/>
      <c r="AH120" s="83"/>
      <c r="AI120" s="83"/>
      <c r="AJ120" s="83"/>
      <c r="AK120" s="83">
        <v>1</v>
      </c>
      <c r="AL120" s="83"/>
      <c r="AM120" s="83"/>
      <c r="AN120" s="83"/>
      <c r="AO120" s="84"/>
    </row>
    <row r="121" spans="1:41" ht="39.75" customHeight="1">
      <c r="A121" s="806"/>
      <c r="B121" s="99" t="s">
        <v>1968</v>
      </c>
      <c r="C121" s="944" t="s">
        <v>1954</v>
      </c>
      <c r="D121" s="37" t="s">
        <v>302</v>
      </c>
      <c r="E121" s="561">
        <v>4217</v>
      </c>
      <c r="F121" s="543">
        <v>42520</v>
      </c>
      <c r="G121" s="77"/>
      <c r="H121" s="363" t="s">
        <v>1953</v>
      </c>
      <c r="I121" s="497"/>
      <c r="J121" s="518" t="s">
        <v>602</v>
      </c>
      <c r="K121" s="327" t="s">
        <v>601</v>
      </c>
      <c r="L121" s="358"/>
      <c r="M121" s="78" t="s">
        <v>333</v>
      </c>
      <c r="N121" s="99" t="s">
        <v>1863</v>
      </c>
      <c r="O121" s="76"/>
      <c r="P121" s="79" t="s">
        <v>367</v>
      </c>
      <c r="Q121" s="77">
        <v>43186</v>
      </c>
      <c r="R121" s="89">
        <v>1</v>
      </c>
      <c r="S121" s="89">
        <v>1</v>
      </c>
      <c r="T121" s="89">
        <v>1</v>
      </c>
      <c r="U121" s="89"/>
      <c r="V121" s="89"/>
      <c r="W121" s="89"/>
      <c r="X121" s="81">
        <v>1</v>
      </c>
      <c r="Y121" s="90"/>
      <c r="Z121" s="89">
        <v>1</v>
      </c>
      <c r="AA121" s="89"/>
      <c r="AB121" s="89">
        <v>1</v>
      </c>
      <c r="AC121" s="89"/>
      <c r="AD121" s="89"/>
      <c r="AE121" s="90"/>
      <c r="AF121" s="89"/>
      <c r="AG121" s="89"/>
      <c r="AH121" s="83"/>
      <c r="AI121" s="83"/>
      <c r="AJ121" s="83"/>
      <c r="AK121" s="83"/>
      <c r="AL121" s="83"/>
      <c r="AM121" s="83"/>
      <c r="AN121" s="83"/>
      <c r="AO121" s="84"/>
    </row>
    <row r="122" spans="1:41" ht="39.75" customHeight="1">
      <c r="A122" s="806"/>
      <c r="B122" s="99" t="s">
        <v>1818</v>
      </c>
      <c r="C122" s="944" t="s">
        <v>2192</v>
      </c>
      <c r="D122" s="37" t="s">
        <v>1811</v>
      </c>
      <c r="E122" s="561">
        <v>11438</v>
      </c>
      <c r="F122" s="543">
        <v>42482</v>
      </c>
      <c r="G122" s="77"/>
      <c r="H122" s="363" t="s">
        <v>1685</v>
      </c>
      <c r="I122" s="30">
        <v>42541</v>
      </c>
      <c r="J122" s="518" t="s">
        <v>1812</v>
      </c>
      <c r="K122" s="327" t="s">
        <v>1813</v>
      </c>
      <c r="L122" s="358"/>
      <c r="M122" s="78" t="s">
        <v>336</v>
      </c>
      <c r="N122" s="99" t="s">
        <v>1814</v>
      </c>
      <c r="O122" s="76"/>
      <c r="P122" s="79" t="s">
        <v>1815</v>
      </c>
      <c r="Q122" s="77">
        <v>42541</v>
      </c>
      <c r="R122" s="89">
        <v>1</v>
      </c>
      <c r="S122" s="89">
        <v>1</v>
      </c>
      <c r="T122" s="89"/>
      <c r="U122" s="89"/>
      <c r="V122" s="89"/>
      <c r="W122" s="89"/>
      <c r="X122" s="81"/>
      <c r="Y122" s="90"/>
      <c r="Z122" s="89"/>
      <c r="AA122" s="89"/>
      <c r="AB122" s="89"/>
      <c r="AC122" s="89"/>
      <c r="AD122" s="89"/>
      <c r="AE122" s="90"/>
      <c r="AF122" s="89"/>
      <c r="AG122" s="89"/>
      <c r="AH122" s="83"/>
      <c r="AI122" s="83"/>
      <c r="AJ122" s="83"/>
      <c r="AK122" s="83"/>
      <c r="AL122" s="83"/>
      <c r="AM122" s="83"/>
      <c r="AN122" s="83"/>
      <c r="AO122" s="84"/>
    </row>
    <row r="123" spans="1:41" ht="39.75" customHeight="1">
      <c r="A123" s="806"/>
      <c r="B123" s="99" t="s">
        <v>2193</v>
      </c>
      <c r="C123" s="944" t="s">
        <v>2194</v>
      </c>
      <c r="D123" s="37" t="s">
        <v>1859</v>
      </c>
      <c r="E123" s="561">
        <v>11499</v>
      </c>
      <c r="F123" s="543">
        <v>45275</v>
      </c>
      <c r="G123" s="77"/>
      <c r="H123" s="363" t="s">
        <v>1685</v>
      </c>
      <c r="I123" s="30">
        <v>40828</v>
      </c>
      <c r="J123" s="518" t="s">
        <v>1860</v>
      </c>
      <c r="K123" s="327" t="s">
        <v>1861</v>
      </c>
      <c r="L123" s="358"/>
      <c r="M123" s="78" t="s">
        <v>333</v>
      </c>
      <c r="N123" s="99" t="s">
        <v>1862</v>
      </c>
      <c r="O123" s="76"/>
      <c r="P123" s="79" t="s">
        <v>1300</v>
      </c>
      <c r="Q123" s="77">
        <v>40828</v>
      </c>
      <c r="R123" s="89">
        <v>1</v>
      </c>
      <c r="S123" s="89">
        <v>1</v>
      </c>
      <c r="T123" s="89"/>
      <c r="U123" s="89"/>
      <c r="V123" s="89"/>
      <c r="W123" s="89"/>
      <c r="X123" s="81"/>
      <c r="Y123" s="90"/>
      <c r="Z123" s="89"/>
      <c r="AA123" s="89"/>
      <c r="AB123" s="89"/>
      <c r="AC123" s="89"/>
      <c r="AD123" s="89"/>
      <c r="AE123" s="90"/>
      <c r="AF123" s="89"/>
      <c r="AG123" s="89"/>
      <c r="AH123" s="83"/>
      <c r="AI123" s="83"/>
      <c r="AJ123" s="83"/>
      <c r="AK123" s="83"/>
      <c r="AL123" s="83"/>
      <c r="AM123" s="83"/>
      <c r="AN123" s="83"/>
      <c r="AO123" s="84"/>
    </row>
    <row r="124" spans="1:41" ht="39.75" customHeight="1">
      <c r="A124" s="806"/>
      <c r="B124" s="99" t="s">
        <v>2304</v>
      </c>
      <c r="C124" s="944" t="s">
        <v>2195</v>
      </c>
      <c r="D124" s="37" t="s">
        <v>1975</v>
      </c>
      <c r="E124" s="561">
        <v>1725</v>
      </c>
      <c r="F124" s="543">
        <v>39969</v>
      </c>
      <c r="G124" s="77"/>
      <c r="H124" s="363" t="s">
        <v>1941</v>
      </c>
      <c r="I124" s="30"/>
      <c r="J124" s="518" t="s">
        <v>1976</v>
      </c>
      <c r="K124" s="327" t="s">
        <v>1976</v>
      </c>
      <c r="L124" s="358"/>
      <c r="M124" s="78" t="s">
        <v>333</v>
      </c>
      <c r="N124" s="99" t="s">
        <v>1977</v>
      </c>
      <c r="O124" s="76"/>
      <c r="P124" s="79" t="s">
        <v>339</v>
      </c>
      <c r="Q124" s="77"/>
      <c r="R124" s="89">
        <v>1</v>
      </c>
      <c r="S124" s="89">
        <v>1</v>
      </c>
      <c r="T124" s="89"/>
      <c r="U124" s="89"/>
      <c r="V124" s="89"/>
      <c r="W124" s="89"/>
      <c r="X124" s="81"/>
      <c r="Y124" s="90"/>
      <c r="Z124" s="89"/>
      <c r="AA124" s="89"/>
      <c r="AB124" s="89"/>
      <c r="AC124" s="89"/>
      <c r="AD124" s="89"/>
      <c r="AE124" s="90"/>
      <c r="AF124" s="89"/>
      <c r="AG124" s="89"/>
      <c r="AH124" s="83"/>
      <c r="AI124" s="83"/>
      <c r="AJ124" s="83"/>
      <c r="AK124" s="83"/>
      <c r="AL124" s="83"/>
      <c r="AM124" s="83"/>
      <c r="AN124" s="83"/>
      <c r="AO124" s="84"/>
    </row>
    <row r="125" spans="1:41" ht="39.75" customHeight="1">
      <c r="A125" s="810"/>
      <c r="B125" s="859">
        <v>3472686309</v>
      </c>
      <c r="C125" s="946" t="s">
        <v>2196</v>
      </c>
      <c r="D125" s="37" t="s">
        <v>209</v>
      </c>
      <c r="E125" s="561">
        <v>385</v>
      </c>
      <c r="F125" s="543">
        <v>33611</v>
      </c>
      <c r="G125" s="77"/>
      <c r="H125" s="363" t="s">
        <v>352</v>
      </c>
      <c r="I125" s="30">
        <v>16792</v>
      </c>
      <c r="J125" s="518" t="s">
        <v>612</v>
      </c>
      <c r="K125" s="327" t="s">
        <v>611</v>
      </c>
      <c r="L125" s="358"/>
      <c r="M125" s="78" t="s">
        <v>333</v>
      </c>
      <c r="N125" s="99" t="s">
        <v>1327</v>
      </c>
      <c r="O125" s="76" t="s">
        <v>1540</v>
      </c>
      <c r="P125" s="79" t="s">
        <v>335</v>
      </c>
      <c r="Q125" s="77">
        <v>38366</v>
      </c>
      <c r="R125" s="92"/>
      <c r="S125" s="89"/>
      <c r="T125" s="89"/>
      <c r="U125" s="89"/>
      <c r="V125" s="89">
        <v>1</v>
      </c>
      <c r="W125" s="89"/>
      <c r="X125" s="81"/>
      <c r="Y125" s="90"/>
      <c r="Z125" s="89"/>
      <c r="AA125" s="89"/>
      <c r="AB125" s="89"/>
      <c r="AC125" s="89"/>
      <c r="AD125" s="89"/>
      <c r="AE125" s="90"/>
      <c r="AF125" s="89"/>
      <c r="AG125" s="89"/>
      <c r="AH125" s="83"/>
      <c r="AI125" s="83"/>
      <c r="AJ125" s="83"/>
      <c r="AK125" s="83">
        <v>1</v>
      </c>
      <c r="AL125" s="83"/>
      <c r="AM125" s="83"/>
      <c r="AN125" s="83"/>
      <c r="AO125" s="84"/>
    </row>
    <row r="126" spans="1:41" ht="39.75" customHeight="1">
      <c r="A126" s="808"/>
      <c r="B126" s="99" t="s">
        <v>2198</v>
      </c>
      <c r="C126" s="944" t="s">
        <v>2197</v>
      </c>
      <c r="D126" s="37" t="s">
        <v>1001</v>
      </c>
      <c r="E126" s="561">
        <v>10045</v>
      </c>
      <c r="F126" s="541">
        <v>43516</v>
      </c>
      <c r="G126" s="87"/>
      <c r="H126" s="363" t="s">
        <v>770</v>
      </c>
      <c r="I126" s="30">
        <v>36238</v>
      </c>
      <c r="J126" s="511" t="s">
        <v>1000</v>
      </c>
      <c r="K126" s="327" t="s">
        <v>1002</v>
      </c>
      <c r="L126" s="358"/>
      <c r="M126" s="78" t="s">
        <v>336</v>
      </c>
      <c r="N126" s="99" t="s">
        <v>426</v>
      </c>
      <c r="O126" s="76"/>
      <c r="P126" s="79" t="s">
        <v>518</v>
      </c>
      <c r="Q126" s="77">
        <v>41080</v>
      </c>
      <c r="R126" s="89"/>
      <c r="S126" s="89">
        <v>1</v>
      </c>
      <c r="T126" s="89"/>
      <c r="U126" s="89"/>
      <c r="V126" s="89"/>
      <c r="W126" s="89"/>
      <c r="X126" s="81">
        <v>1</v>
      </c>
      <c r="Y126" s="90"/>
      <c r="Z126" s="89">
        <v>1</v>
      </c>
      <c r="AA126" s="89"/>
      <c r="AB126" s="89">
        <v>1</v>
      </c>
      <c r="AC126" s="89">
        <v>1</v>
      </c>
      <c r="AD126" s="89"/>
      <c r="AE126" s="90"/>
      <c r="AF126" s="89">
        <v>1</v>
      </c>
      <c r="AG126" s="89"/>
      <c r="AH126" s="83"/>
      <c r="AI126" s="83"/>
      <c r="AJ126" s="83"/>
      <c r="AK126" s="83">
        <v>1</v>
      </c>
      <c r="AL126" s="83"/>
      <c r="AM126" s="83"/>
      <c r="AN126" s="83"/>
      <c r="AO126" s="84"/>
    </row>
    <row r="127" spans="1:41" ht="39.75" customHeight="1">
      <c r="A127" s="812"/>
      <c r="B127" s="99" t="s">
        <v>1817</v>
      </c>
      <c r="C127" s="944" t="s">
        <v>2337</v>
      </c>
      <c r="D127" s="665" t="s">
        <v>1759</v>
      </c>
      <c r="E127" s="561">
        <v>11411</v>
      </c>
      <c r="F127" s="541">
        <v>44119</v>
      </c>
      <c r="G127" s="87"/>
      <c r="H127" s="363" t="s">
        <v>770</v>
      </c>
      <c r="I127" s="30">
        <v>44118</v>
      </c>
      <c r="J127" s="511" t="s">
        <v>1575</v>
      </c>
      <c r="K127" s="327" t="s">
        <v>1199</v>
      </c>
      <c r="L127" s="358"/>
      <c r="M127" s="78" t="s">
        <v>336</v>
      </c>
      <c r="N127" s="99" t="s">
        <v>1200</v>
      </c>
      <c r="O127" s="76"/>
      <c r="P127" s="79" t="s">
        <v>591</v>
      </c>
      <c r="Q127" s="77">
        <v>44118</v>
      </c>
      <c r="R127" s="89">
        <v>1</v>
      </c>
      <c r="S127" s="89">
        <v>1</v>
      </c>
      <c r="T127" s="89"/>
      <c r="U127" s="89"/>
      <c r="V127" s="89"/>
      <c r="W127" s="89"/>
      <c r="X127" s="81"/>
      <c r="Y127" s="90"/>
      <c r="Z127" s="89"/>
      <c r="AA127" s="89"/>
      <c r="AB127" s="89"/>
      <c r="AC127" s="89"/>
      <c r="AD127" s="89"/>
      <c r="AE127" s="90"/>
      <c r="AF127" s="89"/>
      <c r="AG127" s="89"/>
      <c r="AH127" s="83"/>
      <c r="AI127" s="83"/>
      <c r="AJ127" s="83"/>
      <c r="AK127" s="83"/>
      <c r="AL127" s="83"/>
      <c r="AM127" s="83"/>
      <c r="AN127" s="83"/>
      <c r="AO127" s="84"/>
    </row>
    <row r="128" spans="1:41" ht="39.75" customHeight="1">
      <c r="A128" s="807"/>
      <c r="B128" s="859" t="s">
        <v>2200</v>
      </c>
      <c r="C128" s="946" t="s">
        <v>2199</v>
      </c>
      <c r="D128" s="37" t="s">
        <v>1115</v>
      </c>
      <c r="E128" s="561">
        <v>391</v>
      </c>
      <c r="F128" s="541">
        <v>36207</v>
      </c>
      <c r="G128" s="87"/>
      <c r="H128" s="363" t="s">
        <v>770</v>
      </c>
      <c r="I128" s="30">
        <v>21808</v>
      </c>
      <c r="J128" s="511" t="s">
        <v>1117</v>
      </c>
      <c r="K128" s="327" t="s">
        <v>1116</v>
      </c>
      <c r="L128" s="358"/>
      <c r="M128" s="78" t="s">
        <v>333</v>
      </c>
      <c r="N128" s="99" t="s">
        <v>1118</v>
      </c>
      <c r="O128" s="76"/>
      <c r="P128" s="79" t="s">
        <v>641</v>
      </c>
      <c r="Q128" s="77">
        <v>37757</v>
      </c>
      <c r="R128" s="89">
        <v>1</v>
      </c>
      <c r="S128" s="89">
        <v>1</v>
      </c>
      <c r="T128" s="89"/>
      <c r="U128" s="89"/>
      <c r="V128" s="89"/>
      <c r="W128" s="89"/>
      <c r="X128" s="81"/>
      <c r="Y128" s="90"/>
      <c r="Z128" s="89"/>
      <c r="AA128" s="89"/>
      <c r="AB128" s="89"/>
      <c r="AC128" s="89"/>
      <c r="AD128" s="89"/>
      <c r="AE128" s="90"/>
      <c r="AF128" s="89"/>
      <c r="AG128" s="89"/>
      <c r="AH128" s="83"/>
      <c r="AI128" s="83"/>
      <c r="AJ128" s="83"/>
      <c r="AK128" s="83">
        <v>1</v>
      </c>
      <c r="AL128" s="83"/>
      <c r="AM128" s="83"/>
      <c r="AN128" s="83"/>
      <c r="AO128" s="84"/>
    </row>
    <row r="129" spans="1:41" ht="39.75" customHeight="1">
      <c r="A129" s="807"/>
      <c r="B129" s="859" t="s">
        <v>2202</v>
      </c>
      <c r="C129" s="946" t="s">
        <v>2201</v>
      </c>
      <c r="D129" s="37" t="s">
        <v>1398</v>
      </c>
      <c r="E129" s="561">
        <v>9585</v>
      </c>
      <c r="F129" s="541">
        <v>43998</v>
      </c>
      <c r="G129" s="87"/>
      <c r="H129" s="363" t="s">
        <v>352</v>
      </c>
      <c r="I129" s="30">
        <v>35971</v>
      </c>
      <c r="J129" s="511" t="s">
        <v>1728</v>
      </c>
      <c r="K129" s="327" t="s">
        <v>1400</v>
      </c>
      <c r="L129" s="358"/>
      <c r="M129" s="78" t="s">
        <v>336</v>
      </c>
      <c r="N129" s="99" t="s">
        <v>1399</v>
      </c>
      <c r="O129" s="76"/>
      <c r="P129" s="79" t="s">
        <v>335</v>
      </c>
      <c r="Q129" s="77">
        <v>36990</v>
      </c>
      <c r="R129" s="89"/>
      <c r="S129" s="89"/>
      <c r="T129" s="89"/>
      <c r="U129" s="89"/>
      <c r="V129" s="89"/>
      <c r="W129" s="89"/>
      <c r="X129" s="81"/>
      <c r="Y129" s="90"/>
      <c r="Z129" s="89"/>
      <c r="AA129" s="89"/>
      <c r="AB129" s="89"/>
      <c r="AC129" s="89"/>
      <c r="AD129" s="89"/>
      <c r="AE129" s="90"/>
      <c r="AF129" s="89"/>
      <c r="AG129" s="89"/>
      <c r="AH129" s="83"/>
      <c r="AI129" s="83"/>
      <c r="AJ129" s="83"/>
      <c r="AK129" s="83">
        <v>1</v>
      </c>
      <c r="AL129" s="83"/>
      <c r="AM129" s="83"/>
      <c r="AN129" s="83"/>
      <c r="AO129" s="84"/>
    </row>
    <row r="130" spans="1:41" ht="39.75" customHeight="1">
      <c r="A130" s="806"/>
      <c r="B130" s="859" t="s">
        <v>2305</v>
      </c>
      <c r="C130" s="946" t="s">
        <v>2203</v>
      </c>
      <c r="D130" s="37" t="s">
        <v>176</v>
      </c>
      <c r="E130" s="561">
        <v>402</v>
      </c>
      <c r="F130" s="543">
        <v>30286</v>
      </c>
      <c r="G130" s="77"/>
      <c r="H130" s="363" t="s">
        <v>266</v>
      </c>
      <c r="I130" s="30">
        <v>21296</v>
      </c>
      <c r="J130" s="518" t="s">
        <v>617</v>
      </c>
      <c r="K130" s="327" t="s">
        <v>616</v>
      </c>
      <c r="L130" s="358"/>
      <c r="M130" s="78" t="s">
        <v>333</v>
      </c>
      <c r="N130" s="99" t="s">
        <v>618</v>
      </c>
      <c r="O130" s="76" t="s">
        <v>1541</v>
      </c>
      <c r="P130" s="79" t="s">
        <v>335</v>
      </c>
      <c r="Q130" s="77">
        <v>37579</v>
      </c>
      <c r="R130" s="89"/>
      <c r="S130" s="89"/>
      <c r="T130" s="89"/>
      <c r="U130" s="89"/>
      <c r="V130" s="89"/>
      <c r="W130" s="89"/>
      <c r="X130" s="81"/>
      <c r="Y130" s="90"/>
      <c r="Z130" s="89"/>
      <c r="AA130" s="89"/>
      <c r="AB130" s="89">
        <v>1</v>
      </c>
      <c r="AC130" s="89"/>
      <c r="AD130" s="89"/>
      <c r="AE130" s="90"/>
      <c r="AF130" s="89"/>
      <c r="AG130" s="89"/>
      <c r="AH130" s="83"/>
      <c r="AI130" s="83"/>
      <c r="AJ130" s="83"/>
      <c r="AK130" s="83">
        <v>1</v>
      </c>
      <c r="AL130" s="83"/>
      <c r="AM130" s="83"/>
      <c r="AN130" s="83"/>
      <c r="AO130" s="84"/>
    </row>
    <row r="131" spans="1:41" ht="39.75" customHeight="1">
      <c r="A131" s="808"/>
      <c r="B131" s="859" t="s">
        <v>2305</v>
      </c>
      <c r="C131" s="946" t="s">
        <v>2203</v>
      </c>
      <c r="D131" s="37" t="s">
        <v>1370</v>
      </c>
      <c r="E131" s="561">
        <v>402</v>
      </c>
      <c r="F131" s="543">
        <v>30286</v>
      </c>
      <c r="G131" s="77"/>
      <c r="H131" s="363" t="s">
        <v>352</v>
      </c>
      <c r="I131" s="30">
        <v>30264</v>
      </c>
      <c r="J131" s="518" t="s">
        <v>617</v>
      </c>
      <c r="K131" s="327" t="s">
        <v>616</v>
      </c>
      <c r="L131" s="358"/>
      <c r="M131" s="78" t="s">
        <v>336</v>
      </c>
      <c r="N131" s="99" t="s">
        <v>1369</v>
      </c>
      <c r="O131" s="76"/>
      <c r="P131" s="79" t="s">
        <v>351</v>
      </c>
      <c r="Q131" s="77">
        <v>37803</v>
      </c>
      <c r="R131" s="89"/>
      <c r="S131" s="89"/>
      <c r="T131" s="89"/>
      <c r="U131" s="89"/>
      <c r="V131" s="89"/>
      <c r="W131" s="89"/>
      <c r="X131" s="81"/>
      <c r="Y131" s="90"/>
      <c r="Z131" s="89">
        <v>1</v>
      </c>
      <c r="AA131" s="89"/>
      <c r="AB131" s="89"/>
      <c r="AC131" s="89"/>
      <c r="AD131" s="89"/>
      <c r="AE131" s="90"/>
      <c r="AF131" s="89"/>
      <c r="AG131" s="89"/>
      <c r="AH131" s="83"/>
      <c r="AI131" s="83"/>
      <c r="AJ131" s="83"/>
      <c r="AK131" s="83"/>
      <c r="AL131" s="83"/>
      <c r="AM131" s="83"/>
      <c r="AN131" s="83"/>
      <c r="AO131" s="84"/>
    </row>
    <row r="132" spans="1:41" ht="39.75" customHeight="1">
      <c r="A132" s="806"/>
      <c r="B132" s="859" t="s">
        <v>2204</v>
      </c>
      <c r="C132" s="944" t="s">
        <v>1930</v>
      </c>
      <c r="D132" s="37" t="s">
        <v>1043</v>
      </c>
      <c r="E132" s="561">
        <v>8683</v>
      </c>
      <c r="F132" s="542">
        <v>43237</v>
      </c>
      <c r="G132" s="94"/>
      <c r="H132" s="363" t="s">
        <v>967</v>
      </c>
      <c r="I132" s="30">
        <v>21348</v>
      </c>
      <c r="J132" s="510" t="s">
        <v>1045</v>
      </c>
      <c r="K132" s="327" t="s">
        <v>1044</v>
      </c>
      <c r="L132" s="358"/>
      <c r="M132" s="337" t="s">
        <v>333</v>
      </c>
      <c r="N132" s="840" t="s">
        <v>621</v>
      </c>
      <c r="O132" s="76" t="s">
        <v>1542</v>
      </c>
      <c r="P132" s="79" t="s">
        <v>335</v>
      </c>
      <c r="Q132" s="77">
        <v>45215</v>
      </c>
      <c r="R132" s="89"/>
      <c r="S132" s="89"/>
      <c r="T132" s="89"/>
      <c r="U132" s="89"/>
      <c r="V132" s="89"/>
      <c r="W132" s="89"/>
      <c r="X132" s="81"/>
      <c r="Y132" s="90"/>
      <c r="Z132" s="89"/>
      <c r="AA132" s="89"/>
      <c r="AB132" s="89"/>
      <c r="AC132" s="89"/>
      <c r="AD132" s="89"/>
      <c r="AE132" s="90"/>
      <c r="AF132" s="89"/>
      <c r="AG132" s="89"/>
      <c r="AH132" s="83"/>
      <c r="AI132" s="83"/>
      <c r="AJ132" s="83"/>
      <c r="AK132" s="83">
        <v>1</v>
      </c>
      <c r="AL132" s="83"/>
      <c r="AM132" s="83"/>
      <c r="AN132" s="83"/>
      <c r="AO132" s="84"/>
    </row>
    <row r="133" spans="1:41" ht="39.75" customHeight="1">
      <c r="A133" s="806"/>
      <c r="B133" s="859" t="s">
        <v>2204</v>
      </c>
      <c r="C133" s="944" t="s">
        <v>1930</v>
      </c>
      <c r="D133" s="37" t="s">
        <v>1931</v>
      </c>
      <c r="E133" s="561">
        <v>8683</v>
      </c>
      <c r="F133" s="542">
        <v>43237</v>
      </c>
      <c r="G133" s="94"/>
      <c r="H133" s="363" t="s">
        <v>1685</v>
      </c>
      <c r="I133" s="30">
        <v>45215</v>
      </c>
      <c r="J133" s="510" t="s">
        <v>1045</v>
      </c>
      <c r="K133" s="327" t="s">
        <v>1044</v>
      </c>
      <c r="L133" s="358"/>
      <c r="M133" s="337" t="s">
        <v>336</v>
      </c>
      <c r="N133" s="99" t="s">
        <v>1932</v>
      </c>
      <c r="O133" s="76"/>
      <c r="P133" s="79" t="s">
        <v>335</v>
      </c>
      <c r="Q133" s="77">
        <v>45215</v>
      </c>
      <c r="R133" s="89">
        <v>1</v>
      </c>
      <c r="S133" s="89">
        <v>1</v>
      </c>
      <c r="T133" s="89"/>
      <c r="U133" s="89"/>
      <c r="V133" s="89"/>
      <c r="W133" s="89"/>
      <c r="X133" s="81"/>
      <c r="Y133" s="90"/>
      <c r="Z133" s="89">
        <v>1</v>
      </c>
      <c r="AA133" s="89">
        <v>1</v>
      </c>
      <c r="AB133" s="89"/>
      <c r="AC133" s="89"/>
      <c r="AD133" s="89"/>
      <c r="AE133" s="90"/>
      <c r="AF133" s="89"/>
      <c r="AG133" s="89"/>
      <c r="AH133" s="83">
        <v>1</v>
      </c>
      <c r="AI133" s="83">
        <v>1</v>
      </c>
      <c r="AJ133" s="83">
        <v>1</v>
      </c>
      <c r="AK133" s="83">
        <v>1</v>
      </c>
      <c r="AL133" s="83">
        <v>1</v>
      </c>
      <c r="AM133" s="83">
        <v>1</v>
      </c>
      <c r="AN133" s="83">
        <v>1</v>
      </c>
      <c r="AO133" s="84"/>
    </row>
    <row r="134" spans="1:41" ht="39.75" customHeight="1">
      <c r="A134" s="806"/>
      <c r="B134" s="99" t="s">
        <v>2206</v>
      </c>
      <c r="C134" s="944" t="s">
        <v>2205</v>
      </c>
      <c r="D134" s="37" t="s">
        <v>1985</v>
      </c>
      <c r="E134" s="561">
        <v>11402</v>
      </c>
      <c r="F134" s="542">
        <v>41017</v>
      </c>
      <c r="G134" s="94"/>
      <c r="H134" s="363" t="s">
        <v>967</v>
      </c>
      <c r="I134" s="30">
        <v>41085</v>
      </c>
      <c r="J134" s="518" t="s">
        <v>1448</v>
      </c>
      <c r="K134" s="327" t="s">
        <v>1448</v>
      </c>
      <c r="L134" s="358"/>
      <c r="M134" s="337" t="s">
        <v>336</v>
      </c>
      <c r="N134" s="99" t="s">
        <v>769</v>
      </c>
      <c r="O134" s="76"/>
      <c r="P134" s="79" t="s">
        <v>1449</v>
      </c>
      <c r="Q134" s="77">
        <v>41085</v>
      </c>
      <c r="R134" s="89">
        <v>1</v>
      </c>
      <c r="S134" s="89"/>
      <c r="T134" s="89"/>
      <c r="U134" s="89"/>
      <c r="V134" s="89"/>
      <c r="W134" s="89"/>
      <c r="X134" s="81"/>
      <c r="Y134" s="90"/>
      <c r="Z134" s="89"/>
      <c r="AA134" s="89"/>
      <c r="AB134" s="89"/>
      <c r="AC134" s="89"/>
      <c r="AD134" s="89"/>
      <c r="AE134" s="90"/>
      <c r="AF134" s="89"/>
      <c r="AG134" s="89"/>
      <c r="AH134" s="83"/>
      <c r="AI134" s="83"/>
      <c r="AJ134" s="83"/>
      <c r="AK134" s="83"/>
      <c r="AL134" s="83"/>
      <c r="AM134" s="83"/>
      <c r="AN134" s="83"/>
      <c r="AO134" s="84"/>
    </row>
    <row r="135" spans="1:41" ht="39.75" customHeight="1">
      <c r="A135" s="806"/>
      <c r="B135" s="99" t="s">
        <v>2207</v>
      </c>
      <c r="C135" s="944" t="s">
        <v>2338</v>
      </c>
      <c r="D135" s="37" t="s">
        <v>224</v>
      </c>
      <c r="E135" s="561">
        <v>11403</v>
      </c>
      <c r="F135" s="541">
        <v>36726</v>
      </c>
      <c r="G135" s="87"/>
      <c r="H135" s="363" t="s">
        <v>770</v>
      </c>
      <c r="I135" s="30">
        <v>36803</v>
      </c>
      <c r="J135" s="511" t="s">
        <v>630</v>
      </c>
      <c r="K135" s="327" t="s">
        <v>629</v>
      </c>
      <c r="L135" s="358"/>
      <c r="M135" s="100" t="s">
        <v>333</v>
      </c>
      <c r="N135" s="99" t="s">
        <v>776</v>
      </c>
      <c r="O135" s="76"/>
      <c r="P135" s="79" t="s">
        <v>381</v>
      </c>
      <c r="Q135" s="77">
        <v>42926</v>
      </c>
      <c r="R135" s="89">
        <v>1</v>
      </c>
      <c r="S135" s="89"/>
      <c r="T135" s="89"/>
      <c r="U135" s="89"/>
      <c r="V135" s="89"/>
      <c r="W135" s="89"/>
      <c r="X135" s="81"/>
      <c r="Y135" s="90"/>
      <c r="Z135" s="89"/>
      <c r="AA135" s="89"/>
      <c r="AB135" s="89"/>
      <c r="AC135" s="89"/>
      <c r="AD135" s="89"/>
      <c r="AE135" s="90"/>
      <c r="AF135" s="89"/>
      <c r="AG135" s="89"/>
      <c r="AH135" s="83"/>
      <c r="AI135" s="83"/>
      <c r="AJ135" s="83"/>
      <c r="AK135" s="83">
        <v>1</v>
      </c>
      <c r="AL135" s="83"/>
      <c r="AM135" s="83"/>
      <c r="AN135" s="83"/>
      <c r="AO135" s="84"/>
    </row>
    <row r="136" spans="1:41" ht="39.75" customHeight="1">
      <c r="A136" s="806"/>
      <c r="B136" s="99" t="s">
        <v>2208</v>
      </c>
      <c r="C136" s="944" t="s">
        <v>2209</v>
      </c>
      <c r="D136" s="37" t="s">
        <v>1607</v>
      </c>
      <c r="E136" s="561">
        <v>11184</v>
      </c>
      <c r="F136" s="541">
        <v>44623</v>
      </c>
      <c r="G136" s="87"/>
      <c r="H136" s="363" t="s">
        <v>1685</v>
      </c>
      <c r="I136" s="497"/>
      <c r="J136" s="511" t="s">
        <v>1609</v>
      </c>
      <c r="K136" s="327" t="s">
        <v>1608</v>
      </c>
      <c r="L136" s="358"/>
      <c r="M136" s="100" t="s">
        <v>333</v>
      </c>
      <c r="N136" s="99" t="s">
        <v>1610</v>
      </c>
      <c r="O136" s="76"/>
      <c r="P136" s="79" t="s">
        <v>1611</v>
      </c>
      <c r="Q136" s="77">
        <v>44775</v>
      </c>
      <c r="R136" s="89">
        <v>1</v>
      </c>
      <c r="S136" s="89">
        <v>1</v>
      </c>
      <c r="T136" s="89">
        <v>1</v>
      </c>
      <c r="U136" s="89">
        <v>1</v>
      </c>
      <c r="V136" s="89">
        <v>1</v>
      </c>
      <c r="W136" s="89">
        <v>1</v>
      </c>
      <c r="X136" s="81">
        <v>1</v>
      </c>
      <c r="Y136" s="90"/>
      <c r="Z136" s="89">
        <v>1</v>
      </c>
      <c r="AA136" s="89">
        <v>1</v>
      </c>
      <c r="AB136" s="89">
        <v>1</v>
      </c>
      <c r="AC136" s="89">
        <v>1</v>
      </c>
      <c r="AD136" s="89">
        <v>1</v>
      </c>
      <c r="AE136" s="90"/>
      <c r="AF136" s="89">
        <v>1</v>
      </c>
      <c r="AG136" s="89">
        <v>1</v>
      </c>
      <c r="AH136" s="83">
        <v>1</v>
      </c>
      <c r="AI136" s="83">
        <v>1</v>
      </c>
      <c r="AJ136" s="83">
        <v>1</v>
      </c>
      <c r="AK136" s="83">
        <v>1</v>
      </c>
      <c r="AL136" s="83">
        <v>1</v>
      </c>
      <c r="AM136" s="83">
        <v>1</v>
      </c>
      <c r="AN136" s="83">
        <v>1</v>
      </c>
      <c r="AO136" s="84"/>
    </row>
    <row r="137" spans="1:41" ht="39.75" customHeight="1">
      <c r="A137" s="813"/>
      <c r="B137" s="859" t="s">
        <v>2211</v>
      </c>
      <c r="C137" s="946" t="s">
        <v>2210</v>
      </c>
      <c r="D137" s="37" t="s">
        <v>230</v>
      </c>
      <c r="E137" s="561">
        <v>1967</v>
      </c>
      <c r="F137" s="543">
        <v>37712</v>
      </c>
      <c r="G137" s="77"/>
      <c r="H137" s="363" t="s">
        <v>967</v>
      </c>
      <c r="I137" s="497"/>
      <c r="J137" s="518" t="s">
        <v>635</v>
      </c>
      <c r="K137" s="327" t="s">
        <v>634</v>
      </c>
      <c r="L137" s="358"/>
      <c r="M137" s="78" t="s">
        <v>336</v>
      </c>
      <c r="N137" s="99" t="s">
        <v>983</v>
      </c>
      <c r="O137" s="76"/>
      <c r="P137" s="79" t="s">
        <v>636</v>
      </c>
      <c r="Q137" s="77">
        <v>39865</v>
      </c>
      <c r="R137" s="92"/>
      <c r="S137" s="89"/>
      <c r="T137" s="89"/>
      <c r="U137" s="89"/>
      <c r="V137" s="89"/>
      <c r="W137" s="89"/>
      <c r="X137" s="81"/>
      <c r="Y137" s="90"/>
      <c r="Z137" s="89"/>
      <c r="AA137" s="89"/>
      <c r="AB137" s="89"/>
      <c r="AC137" s="89"/>
      <c r="AD137" s="89"/>
      <c r="AE137" s="90"/>
      <c r="AF137" s="89">
        <v>1</v>
      </c>
      <c r="AG137" s="89"/>
      <c r="AH137" s="83"/>
      <c r="AI137" s="83"/>
      <c r="AJ137" s="83"/>
      <c r="AK137" s="83"/>
      <c r="AL137" s="83"/>
      <c r="AM137" s="83"/>
      <c r="AN137" s="83"/>
      <c r="AO137" s="84"/>
    </row>
    <row r="138" spans="1:41" ht="39.75" customHeight="1">
      <c r="A138" s="806"/>
      <c r="B138" s="99" t="s">
        <v>1829</v>
      </c>
      <c r="C138" s="944" t="s">
        <v>2220</v>
      </c>
      <c r="D138" s="37" t="s">
        <v>1830</v>
      </c>
      <c r="E138" s="561">
        <v>11451</v>
      </c>
      <c r="F138" s="541">
        <v>42377</v>
      </c>
      <c r="G138" s="87"/>
      <c r="H138" s="363" t="s">
        <v>1685</v>
      </c>
      <c r="I138" s="30">
        <v>42394</v>
      </c>
      <c r="J138" s="511" t="s">
        <v>1831</v>
      </c>
      <c r="K138" s="327" t="s">
        <v>1832</v>
      </c>
      <c r="L138" s="358"/>
      <c r="M138" s="78" t="s">
        <v>336</v>
      </c>
      <c r="N138" s="99" t="s">
        <v>1833</v>
      </c>
      <c r="O138" s="76"/>
      <c r="P138" s="79" t="s">
        <v>1834</v>
      </c>
      <c r="Q138" s="77">
        <v>42394</v>
      </c>
      <c r="R138" s="92">
        <v>1</v>
      </c>
      <c r="S138" s="89">
        <v>1</v>
      </c>
      <c r="T138" s="89"/>
      <c r="U138" s="89"/>
      <c r="V138" s="89"/>
      <c r="W138" s="89"/>
      <c r="X138" s="81"/>
      <c r="Y138" s="90"/>
      <c r="Z138" s="89">
        <v>1</v>
      </c>
      <c r="AA138" s="89">
        <v>1</v>
      </c>
      <c r="AB138" s="89">
        <v>1</v>
      </c>
      <c r="AC138" s="89">
        <v>1</v>
      </c>
      <c r="AD138" s="89">
        <v>1</v>
      </c>
      <c r="AE138" s="90"/>
      <c r="AF138" s="89">
        <v>1</v>
      </c>
      <c r="AG138" s="89">
        <v>1</v>
      </c>
      <c r="AH138" s="83"/>
      <c r="AI138" s="83"/>
      <c r="AJ138" s="83"/>
      <c r="AK138" s="83"/>
      <c r="AL138" s="83"/>
      <c r="AM138" s="83"/>
      <c r="AN138" s="83"/>
      <c r="AO138" s="84"/>
    </row>
    <row r="139" spans="1:41" ht="39.75" customHeight="1">
      <c r="A139" s="806"/>
      <c r="B139" s="99" t="s">
        <v>2221</v>
      </c>
      <c r="C139" s="944" t="s">
        <v>1929</v>
      </c>
      <c r="D139" s="37" t="s">
        <v>1925</v>
      </c>
      <c r="E139" s="561">
        <v>11319</v>
      </c>
      <c r="F139" s="544">
        <v>45196</v>
      </c>
      <c r="G139" s="96"/>
      <c r="H139" s="363" t="s">
        <v>1685</v>
      </c>
      <c r="I139" s="30">
        <v>15767</v>
      </c>
      <c r="J139" s="511" t="s">
        <v>1926</v>
      </c>
      <c r="K139" s="327" t="s">
        <v>1927</v>
      </c>
      <c r="L139" s="358"/>
      <c r="M139" s="78" t="s">
        <v>333</v>
      </c>
      <c r="N139" s="99" t="s">
        <v>1928</v>
      </c>
      <c r="O139" s="76" t="s">
        <v>2018</v>
      </c>
      <c r="P139" s="79" t="s">
        <v>335</v>
      </c>
      <c r="Q139" s="77">
        <v>42921</v>
      </c>
      <c r="R139" s="92">
        <v>1</v>
      </c>
      <c r="S139" s="89">
        <v>1</v>
      </c>
      <c r="T139" s="89">
        <v>1</v>
      </c>
      <c r="U139" s="89">
        <v>1</v>
      </c>
      <c r="V139" s="89">
        <v>1</v>
      </c>
      <c r="W139" s="89">
        <v>1</v>
      </c>
      <c r="X139" s="81">
        <v>1</v>
      </c>
      <c r="Y139" s="90"/>
      <c r="Z139" s="89">
        <v>1</v>
      </c>
      <c r="AA139" s="89">
        <v>1</v>
      </c>
      <c r="AB139" s="89">
        <v>1</v>
      </c>
      <c r="AC139" s="89">
        <v>1</v>
      </c>
      <c r="AD139" s="89">
        <v>1</v>
      </c>
      <c r="AE139" s="90"/>
      <c r="AF139" s="89">
        <v>1</v>
      </c>
      <c r="AG139" s="89">
        <v>1</v>
      </c>
      <c r="AH139" s="83"/>
      <c r="AI139" s="83">
        <v>1</v>
      </c>
      <c r="AJ139" s="83">
        <v>1</v>
      </c>
      <c r="AK139" s="83">
        <v>1</v>
      </c>
      <c r="AL139" s="83">
        <v>1</v>
      </c>
      <c r="AM139" s="83">
        <v>1</v>
      </c>
      <c r="AN139" s="83">
        <v>1</v>
      </c>
      <c r="AO139" s="84"/>
    </row>
    <row r="140" spans="1:41" ht="39.75" customHeight="1">
      <c r="A140" s="806"/>
      <c r="B140" s="99" t="s">
        <v>2223</v>
      </c>
      <c r="C140" s="946" t="s">
        <v>2222</v>
      </c>
      <c r="D140" s="37" t="s">
        <v>1984</v>
      </c>
      <c r="E140" s="561">
        <v>1246</v>
      </c>
      <c r="F140" s="542">
        <v>39904</v>
      </c>
      <c r="G140" s="94"/>
      <c r="H140" s="363" t="s">
        <v>352</v>
      </c>
      <c r="I140" s="497"/>
      <c r="J140" s="518" t="s">
        <v>648</v>
      </c>
      <c r="K140" s="327" t="s">
        <v>648</v>
      </c>
      <c r="L140" s="358"/>
      <c r="M140" s="78" t="s">
        <v>333</v>
      </c>
      <c r="N140" s="99" t="s">
        <v>740</v>
      </c>
      <c r="O140" s="76"/>
      <c r="P140" s="79" t="s">
        <v>353</v>
      </c>
      <c r="Q140" s="77">
        <v>43021</v>
      </c>
      <c r="R140" s="89">
        <v>1</v>
      </c>
      <c r="S140" s="89">
        <v>1</v>
      </c>
      <c r="T140" s="89"/>
      <c r="U140" s="89"/>
      <c r="V140" s="89"/>
      <c r="W140" s="89"/>
      <c r="X140" s="81"/>
      <c r="Y140" s="90"/>
      <c r="Z140" s="89"/>
      <c r="AA140" s="89"/>
      <c r="AB140" s="89"/>
      <c r="AC140" s="89"/>
      <c r="AD140" s="89"/>
      <c r="AE140" s="90"/>
      <c r="AF140" s="89"/>
      <c r="AG140" s="89">
        <v>1</v>
      </c>
      <c r="AH140" s="83"/>
      <c r="AI140" s="83"/>
      <c r="AJ140" s="83"/>
      <c r="AK140" s="83">
        <v>1</v>
      </c>
      <c r="AL140" s="83"/>
      <c r="AM140" s="83"/>
      <c r="AN140" s="83"/>
      <c r="AO140" s="84"/>
    </row>
    <row r="141" spans="1:41" ht="39.75" customHeight="1">
      <c r="A141" s="924"/>
      <c r="B141" s="936" t="s">
        <v>2389</v>
      </c>
      <c r="C141" s="1008" t="s">
        <v>2388</v>
      </c>
      <c r="D141" s="926" t="s">
        <v>2387</v>
      </c>
      <c r="E141" s="927">
        <v>11734</v>
      </c>
      <c r="F141" s="1006">
        <v>45467</v>
      </c>
      <c r="G141" s="1007"/>
      <c r="H141" s="930" t="s">
        <v>1941</v>
      </c>
      <c r="I141" s="931">
        <v>45467</v>
      </c>
      <c r="J141" s="932" t="s">
        <v>2390</v>
      </c>
      <c r="K141" s="933" t="s">
        <v>2391</v>
      </c>
      <c r="L141" s="934"/>
      <c r="M141" s="935" t="s">
        <v>336</v>
      </c>
      <c r="N141" s="936" t="s">
        <v>2392</v>
      </c>
      <c r="O141" s="919"/>
      <c r="P141" s="937" t="s">
        <v>1611</v>
      </c>
      <c r="Q141" s="929">
        <v>45797</v>
      </c>
      <c r="R141" s="938">
        <v>1</v>
      </c>
      <c r="S141" s="938">
        <v>1</v>
      </c>
      <c r="T141" s="938"/>
      <c r="U141" s="938"/>
      <c r="V141" s="938"/>
      <c r="W141" s="938"/>
      <c r="X141" s="939"/>
      <c r="Y141" s="940"/>
      <c r="Z141" s="938"/>
      <c r="AA141" s="938"/>
      <c r="AB141" s="938"/>
      <c r="AC141" s="938"/>
      <c r="AD141" s="938"/>
      <c r="AE141" s="940"/>
      <c r="AF141" s="938"/>
      <c r="AG141" s="938"/>
      <c r="AH141" s="941"/>
      <c r="AI141" s="941"/>
      <c r="AJ141" s="941"/>
      <c r="AK141" s="941"/>
      <c r="AL141" s="941"/>
      <c r="AM141" s="941"/>
      <c r="AN141" s="941"/>
      <c r="AO141" s="942"/>
    </row>
    <row r="142" spans="1:41" ht="39.75" customHeight="1">
      <c r="A142" s="806"/>
      <c r="B142" s="859" t="s">
        <v>2373</v>
      </c>
      <c r="C142" s="946" t="s">
        <v>2224</v>
      </c>
      <c r="D142" s="37" t="s">
        <v>90</v>
      </c>
      <c r="E142" s="561">
        <v>6462</v>
      </c>
      <c r="F142" s="542">
        <v>42431</v>
      </c>
      <c r="G142" s="94"/>
      <c r="H142" s="363" t="s">
        <v>266</v>
      </c>
      <c r="I142" s="30">
        <v>42424</v>
      </c>
      <c r="J142" s="510" t="s">
        <v>651</v>
      </c>
      <c r="K142" s="327" t="s">
        <v>650</v>
      </c>
      <c r="L142" s="358"/>
      <c r="M142" s="78" t="s">
        <v>336</v>
      </c>
      <c r="N142" s="99" t="s">
        <v>652</v>
      </c>
      <c r="O142" s="76"/>
      <c r="P142" s="79" t="s">
        <v>372</v>
      </c>
      <c r="Q142" s="77">
        <v>42424</v>
      </c>
      <c r="R142" s="89">
        <v>1</v>
      </c>
      <c r="S142" s="89"/>
      <c r="T142" s="89"/>
      <c r="U142" s="89"/>
      <c r="V142" s="89"/>
      <c r="W142" s="89"/>
      <c r="X142" s="81"/>
      <c r="Y142" s="90"/>
      <c r="Z142" s="89"/>
      <c r="AA142" s="89"/>
      <c r="AB142" s="89">
        <v>1</v>
      </c>
      <c r="AC142" s="89"/>
      <c r="AD142" s="89"/>
      <c r="AE142" s="90"/>
      <c r="AF142" s="89"/>
      <c r="AG142" s="89"/>
      <c r="AH142" s="83"/>
      <c r="AI142" s="83"/>
      <c r="AJ142" s="83"/>
      <c r="AK142" s="83">
        <v>1</v>
      </c>
      <c r="AL142" s="83"/>
      <c r="AM142" s="83"/>
      <c r="AN142" s="83"/>
      <c r="AO142" s="84"/>
    </row>
    <row r="143" spans="1:41" ht="39.75" customHeight="1">
      <c r="A143" s="806"/>
      <c r="B143" s="99" t="s">
        <v>2225</v>
      </c>
      <c r="C143" s="946" t="s">
        <v>2226</v>
      </c>
      <c r="D143" s="37" t="s">
        <v>234</v>
      </c>
      <c r="E143" s="561">
        <v>1873</v>
      </c>
      <c r="F143" s="542">
        <v>37781</v>
      </c>
      <c r="G143" s="94"/>
      <c r="H143" s="363" t="s">
        <v>1483</v>
      </c>
      <c r="I143" s="30">
        <v>23881</v>
      </c>
      <c r="J143" s="510" t="s">
        <v>654</v>
      </c>
      <c r="K143" s="327" t="s">
        <v>653</v>
      </c>
      <c r="L143" s="358"/>
      <c r="M143" s="78" t="s">
        <v>333</v>
      </c>
      <c r="N143" s="99" t="s">
        <v>1508</v>
      </c>
      <c r="O143" s="76" t="s">
        <v>1544</v>
      </c>
      <c r="P143" s="79" t="s">
        <v>335</v>
      </c>
      <c r="Q143" s="77">
        <v>42921</v>
      </c>
      <c r="R143" s="89">
        <v>1</v>
      </c>
      <c r="S143" s="89">
        <v>1</v>
      </c>
      <c r="T143" s="89">
        <v>1</v>
      </c>
      <c r="U143" s="89">
        <v>1</v>
      </c>
      <c r="V143" s="89">
        <v>1</v>
      </c>
      <c r="W143" s="89">
        <v>1</v>
      </c>
      <c r="X143" s="81">
        <v>1</v>
      </c>
      <c r="Y143" s="90"/>
      <c r="Z143" s="89">
        <v>1</v>
      </c>
      <c r="AA143" s="89">
        <v>1</v>
      </c>
      <c r="AB143" s="89">
        <v>1</v>
      </c>
      <c r="AC143" s="89">
        <v>1</v>
      </c>
      <c r="AD143" s="89">
        <v>1</v>
      </c>
      <c r="AE143" s="90"/>
      <c r="AF143" s="89">
        <v>1</v>
      </c>
      <c r="AG143" s="89">
        <v>1</v>
      </c>
      <c r="AH143" s="83"/>
      <c r="AI143" s="83"/>
      <c r="AJ143" s="83"/>
      <c r="AK143" s="83"/>
      <c r="AL143" s="83"/>
      <c r="AM143" s="83"/>
      <c r="AN143" s="83"/>
      <c r="AO143" s="84"/>
    </row>
    <row r="144" spans="1:41" ht="39.75" customHeight="1">
      <c r="A144" s="806"/>
      <c r="B144" s="99" t="s">
        <v>2134</v>
      </c>
      <c r="C144" s="944" t="s">
        <v>2133</v>
      </c>
      <c r="D144" s="37" t="s">
        <v>1722</v>
      </c>
      <c r="E144" s="561">
        <v>2409</v>
      </c>
      <c r="F144" s="541">
        <v>42051</v>
      </c>
      <c r="G144" s="87"/>
      <c r="H144" s="363" t="s">
        <v>265</v>
      </c>
      <c r="I144" s="30">
        <v>37910</v>
      </c>
      <c r="J144" s="518" t="s">
        <v>655</v>
      </c>
      <c r="K144" s="327" t="s">
        <v>655</v>
      </c>
      <c r="L144" s="358"/>
      <c r="M144" s="78" t="s">
        <v>336</v>
      </c>
      <c r="N144" s="99" t="s">
        <v>1236</v>
      </c>
      <c r="O144" s="76"/>
      <c r="P144" s="79" t="s">
        <v>381</v>
      </c>
      <c r="Q144" s="77">
        <v>42628</v>
      </c>
      <c r="R144" s="92">
        <v>1</v>
      </c>
      <c r="S144" s="89">
        <v>1</v>
      </c>
      <c r="T144" s="89"/>
      <c r="U144" s="89"/>
      <c r="V144" s="89"/>
      <c r="W144" s="89"/>
      <c r="X144" s="81"/>
      <c r="Y144" s="90"/>
      <c r="Z144" s="89"/>
      <c r="AA144" s="89">
        <v>1</v>
      </c>
      <c r="AB144" s="89">
        <v>1</v>
      </c>
      <c r="AC144" s="89">
        <v>1</v>
      </c>
      <c r="AD144" s="89">
        <v>1</v>
      </c>
      <c r="AE144" s="90"/>
      <c r="AF144" s="89"/>
      <c r="AG144" s="89"/>
      <c r="AH144" s="83"/>
      <c r="AI144" s="83"/>
      <c r="AJ144" s="83"/>
      <c r="AK144" s="83">
        <v>1</v>
      </c>
      <c r="AL144" s="83"/>
      <c r="AM144" s="83"/>
      <c r="AN144" s="83"/>
      <c r="AO144" s="84"/>
    </row>
    <row r="145" spans="1:41" ht="39.75" customHeight="1">
      <c r="A145" s="806"/>
      <c r="B145" s="99" t="s">
        <v>2134</v>
      </c>
      <c r="C145" s="944" t="s">
        <v>2133</v>
      </c>
      <c r="D145" s="37" t="s">
        <v>1723</v>
      </c>
      <c r="E145" s="561">
        <v>2409</v>
      </c>
      <c r="F145" s="541">
        <v>42051</v>
      </c>
      <c r="G145" s="87"/>
      <c r="H145" s="363" t="s">
        <v>1941</v>
      </c>
      <c r="I145" s="30">
        <v>27723</v>
      </c>
      <c r="J145" s="518" t="s">
        <v>655</v>
      </c>
      <c r="K145" s="327" t="s">
        <v>655</v>
      </c>
      <c r="L145" s="358"/>
      <c r="M145" s="78" t="s">
        <v>333</v>
      </c>
      <c r="N145" s="99" t="s">
        <v>1239</v>
      </c>
      <c r="O145" s="76" t="s">
        <v>1547</v>
      </c>
      <c r="P145" s="79" t="s">
        <v>335</v>
      </c>
      <c r="Q145" s="77">
        <v>42921</v>
      </c>
      <c r="R145" s="92">
        <v>1</v>
      </c>
      <c r="S145" s="89">
        <v>1</v>
      </c>
      <c r="T145" s="89">
        <v>1</v>
      </c>
      <c r="U145" s="89">
        <v>1</v>
      </c>
      <c r="V145" s="89">
        <v>1</v>
      </c>
      <c r="W145" s="89">
        <v>1</v>
      </c>
      <c r="X145" s="81">
        <v>1</v>
      </c>
      <c r="Y145" s="90"/>
      <c r="Z145" s="89">
        <v>1</v>
      </c>
      <c r="AA145" s="89">
        <v>1</v>
      </c>
      <c r="AB145" s="89">
        <v>1</v>
      </c>
      <c r="AC145" s="89">
        <v>1</v>
      </c>
      <c r="AD145" s="89">
        <v>1</v>
      </c>
      <c r="AE145" s="90"/>
      <c r="AF145" s="89">
        <v>1</v>
      </c>
      <c r="AG145" s="89">
        <v>1</v>
      </c>
      <c r="AH145" s="83">
        <v>1</v>
      </c>
      <c r="AI145" s="83">
        <v>1</v>
      </c>
      <c r="AJ145" s="83">
        <v>1</v>
      </c>
      <c r="AK145" s="83">
        <v>1</v>
      </c>
      <c r="AL145" s="83">
        <v>1</v>
      </c>
      <c r="AM145" s="83">
        <v>1</v>
      </c>
      <c r="AN145" s="83">
        <v>1</v>
      </c>
      <c r="AO145" s="84"/>
    </row>
    <row r="146" spans="1:41" ht="39.75" customHeight="1">
      <c r="A146" s="806"/>
      <c r="B146" s="99" t="s">
        <v>2386</v>
      </c>
      <c r="C146" s="1003"/>
      <c r="D146" s="37" t="s">
        <v>289</v>
      </c>
      <c r="E146" s="561">
        <v>9944</v>
      </c>
      <c r="F146" s="541">
        <v>38651</v>
      </c>
      <c r="G146" s="87"/>
      <c r="H146" s="363" t="s">
        <v>1685</v>
      </c>
      <c r="I146" s="30">
        <v>35828</v>
      </c>
      <c r="J146" s="510" t="s">
        <v>765</v>
      </c>
      <c r="K146" s="327" t="s">
        <v>764</v>
      </c>
      <c r="L146" s="358"/>
      <c r="M146" s="78" t="s">
        <v>336</v>
      </c>
      <c r="N146" s="99" t="s">
        <v>766</v>
      </c>
      <c r="O146" s="76"/>
      <c r="P146" s="79" t="s">
        <v>335</v>
      </c>
      <c r="Q146" s="77">
        <v>38729</v>
      </c>
      <c r="R146" s="89">
        <v>1</v>
      </c>
      <c r="S146" s="89">
        <v>1</v>
      </c>
      <c r="T146" s="89">
        <v>1</v>
      </c>
      <c r="U146" s="89">
        <v>1</v>
      </c>
      <c r="V146" s="89">
        <v>1</v>
      </c>
      <c r="W146" s="89">
        <v>1</v>
      </c>
      <c r="X146" s="81">
        <v>1</v>
      </c>
      <c r="Y146" s="90"/>
      <c r="Z146" s="89">
        <v>1</v>
      </c>
      <c r="AA146" s="89">
        <v>1</v>
      </c>
      <c r="AB146" s="89">
        <v>1</v>
      </c>
      <c r="AC146" s="89">
        <v>1</v>
      </c>
      <c r="AD146" s="89">
        <v>1</v>
      </c>
      <c r="AE146" s="90"/>
      <c r="AF146" s="89">
        <v>1</v>
      </c>
      <c r="AG146" s="89">
        <v>1</v>
      </c>
      <c r="AH146" s="83">
        <v>1</v>
      </c>
      <c r="AI146" s="83">
        <v>1</v>
      </c>
      <c r="AJ146" s="83">
        <v>1</v>
      </c>
      <c r="AK146" s="83">
        <v>1</v>
      </c>
      <c r="AL146" s="83">
        <v>1</v>
      </c>
      <c r="AM146" s="83">
        <v>1</v>
      </c>
      <c r="AN146" s="83">
        <v>1</v>
      </c>
      <c r="AO146" s="84"/>
    </row>
    <row r="147" spans="1:41" ht="39.75" customHeight="1">
      <c r="A147" s="806"/>
      <c r="B147" s="859" t="s">
        <v>2228</v>
      </c>
      <c r="C147" s="946" t="s">
        <v>2227</v>
      </c>
      <c r="D147" s="37" t="s">
        <v>658</v>
      </c>
      <c r="E147" s="561">
        <v>21</v>
      </c>
      <c r="F147" s="543">
        <v>34904</v>
      </c>
      <c r="G147" s="77"/>
      <c r="H147" s="363" t="s">
        <v>1483</v>
      </c>
      <c r="I147" s="30">
        <v>39045</v>
      </c>
      <c r="J147" s="518" t="s">
        <v>660</v>
      </c>
      <c r="K147" s="327" t="s">
        <v>659</v>
      </c>
      <c r="L147" s="358"/>
      <c r="M147" s="78" t="s">
        <v>336</v>
      </c>
      <c r="N147" s="99" t="s">
        <v>1600</v>
      </c>
      <c r="O147" s="76"/>
      <c r="P147" s="79" t="s">
        <v>335</v>
      </c>
      <c r="Q147" s="77">
        <v>40798</v>
      </c>
      <c r="R147" s="89">
        <v>1</v>
      </c>
      <c r="S147" s="89">
        <v>1</v>
      </c>
      <c r="T147" s="89"/>
      <c r="U147" s="89"/>
      <c r="V147" s="89"/>
      <c r="W147" s="89"/>
      <c r="X147" s="81"/>
      <c r="Y147" s="90"/>
      <c r="Z147" s="89"/>
      <c r="AA147" s="89"/>
      <c r="AB147" s="89"/>
      <c r="AC147" s="89"/>
      <c r="AD147" s="89"/>
      <c r="AE147" s="90"/>
      <c r="AF147" s="89"/>
      <c r="AG147" s="89"/>
      <c r="AH147" s="83"/>
      <c r="AI147" s="83"/>
      <c r="AJ147" s="83">
        <v>1</v>
      </c>
      <c r="AK147" s="83"/>
      <c r="AL147" s="83">
        <v>1</v>
      </c>
      <c r="AM147" s="83">
        <v>1</v>
      </c>
      <c r="AN147" s="83"/>
      <c r="AO147" s="84"/>
    </row>
    <row r="148" spans="1:41" ht="39.75" customHeight="1">
      <c r="A148" s="806"/>
      <c r="B148" s="99" t="s">
        <v>2229</v>
      </c>
      <c r="C148" s="944" t="s">
        <v>2230</v>
      </c>
      <c r="D148" s="37" t="s">
        <v>144</v>
      </c>
      <c r="E148" s="561">
        <v>2402</v>
      </c>
      <c r="F148" s="543">
        <v>42153</v>
      </c>
      <c r="G148" s="77"/>
      <c r="H148" s="363" t="s">
        <v>352</v>
      </c>
      <c r="I148" s="30">
        <v>42185</v>
      </c>
      <c r="J148" s="518" t="s">
        <v>663</v>
      </c>
      <c r="K148" s="327" t="s">
        <v>662</v>
      </c>
      <c r="L148" s="358"/>
      <c r="M148" s="78" t="s">
        <v>336</v>
      </c>
      <c r="N148" s="99" t="s">
        <v>664</v>
      </c>
      <c r="O148" s="76"/>
      <c r="P148" s="79" t="s">
        <v>335</v>
      </c>
      <c r="Q148" s="77">
        <v>42185</v>
      </c>
      <c r="R148" s="89"/>
      <c r="S148" s="89"/>
      <c r="T148" s="89"/>
      <c r="U148" s="89"/>
      <c r="V148" s="89"/>
      <c r="W148" s="89"/>
      <c r="X148" s="81">
        <v>1</v>
      </c>
      <c r="Y148" s="90"/>
      <c r="Z148" s="89"/>
      <c r="AA148" s="89"/>
      <c r="AB148" s="89"/>
      <c r="AC148" s="89"/>
      <c r="AD148" s="89"/>
      <c r="AE148" s="90"/>
      <c r="AF148" s="89">
        <v>1</v>
      </c>
      <c r="AG148" s="89"/>
      <c r="AH148" s="83"/>
      <c r="AI148" s="83"/>
      <c r="AJ148" s="83"/>
      <c r="AK148" s="83">
        <v>1</v>
      </c>
      <c r="AL148" s="83"/>
      <c r="AM148" s="83"/>
      <c r="AN148" s="83"/>
      <c r="AO148" s="84"/>
    </row>
    <row r="149" spans="1:41" ht="39.75" customHeight="1">
      <c r="A149" s="806"/>
      <c r="B149" s="859" t="s">
        <v>2233</v>
      </c>
      <c r="C149" s="944" t="s">
        <v>2232</v>
      </c>
      <c r="D149" s="37" t="s">
        <v>1826</v>
      </c>
      <c r="E149" s="561">
        <v>469</v>
      </c>
      <c r="F149" s="542">
        <v>44699</v>
      </c>
      <c r="G149" s="94"/>
      <c r="H149" s="363" t="s">
        <v>1804</v>
      </c>
      <c r="I149" s="30">
        <v>36432</v>
      </c>
      <c r="J149" s="510" t="s">
        <v>1827</v>
      </c>
      <c r="K149" s="327" t="s">
        <v>1828</v>
      </c>
      <c r="L149" s="358"/>
      <c r="M149" s="78" t="s">
        <v>336</v>
      </c>
      <c r="N149" s="99" t="s">
        <v>482</v>
      </c>
      <c r="O149" s="76"/>
      <c r="P149" s="79" t="s">
        <v>335</v>
      </c>
      <c r="Q149" s="77">
        <v>41002</v>
      </c>
      <c r="R149" s="89">
        <v>1</v>
      </c>
      <c r="S149" s="89">
        <v>1</v>
      </c>
      <c r="T149" s="89">
        <v>1</v>
      </c>
      <c r="U149" s="89"/>
      <c r="V149" s="89"/>
      <c r="W149" s="89"/>
      <c r="X149" s="81">
        <v>1</v>
      </c>
      <c r="Y149" s="90"/>
      <c r="Z149" s="89">
        <v>1</v>
      </c>
      <c r="AA149" s="89">
        <v>1</v>
      </c>
      <c r="AB149" s="89">
        <v>1</v>
      </c>
      <c r="AC149" s="89">
        <v>1</v>
      </c>
      <c r="AD149" s="89"/>
      <c r="AE149" s="90"/>
      <c r="AF149" s="89">
        <v>1</v>
      </c>
      <c r="AG149" s="89">
        <v>1</v>
      </c>
      <c r="AH149" s="83"/>
      <c r="AI149" s="83"/>
      <c r="AJ149" s="83"/>
      <c r="AK149" s="83"/>
      <c r="AL149" s="83"/>
      <c r="AM149" s="83"/>
      <c r="AN149" s="83"/>
      <c r="AO149" s="84"/>
    </row>
    <row r="150" spans="1:41" ht="39.75" customHeight="1">
      <c r="A150" s="806"/>
      <c r="B150" s="99" t="s">
        <v>2306</v>
      </c>
      <c r="C150" s="944" t="s">
        <v>2234</v>
      </c>
      <c r="D150" s="37" t="s">
        <v>245</v>
      </c>
      <c r="E150" s="561">
        <v>7264</v>
      </c>
      <c r="F150" s="541">
        <v>40087</v>
      </c>
      <c r="G150" s="87"/>
      <c r="H150" s="363" t="s">
        <v>266</v>
      </c>
      <c r="I150" s="30">
        <v>40143</v>
      </c>
      <c r="J150" s="511" t="s">
        <v>666</v>
      </c>
      <c r="K150" s="327" t="s">
        <v>665</v>
      </c>
      <c r="L150" s="358"/>
      <c r="M150" s="78" t="s">
        <v>336</v>
      </c>
      <c r="N150" s="99" t="s">
        <v>667</v>
      </c>
      <c r="O150" s="76"/>
      <c r="P150" s="79" t="s">
        <v>411</v>
      </c>
      <c r="Q150" s="77">
        <v>40143</v>
      </c>
      <c r="R150" s="92"/>
      <c r="S150" s="89"/>
      <c r="T150" s="89"/>
      <c r="U150" s="89"/>
      <c r="V150" s="89"/>
      <c r="W150" s="89">
        <v>1</v>
      </c>
      <c r="X150" s="81"/>
      <c r="Y150" s="90"/>
      <c r="Z150" s="89"/>
      <c r="AA150" s="89"/>
      <c r="AB150" s="89"/>
      <c r="AC150" s="89"/>
      <c r="AD150" s="89"/>
      <c r="AE150" s="90"/>
      <c r="AF150" s="89"/>
      <c r="AG150" s="89"/>
      <c r="AH150" s="83"/>
      <c r="AI150" s="83"/>
      <c r="AJ150" s="83"/>
      <c r="AK150" s="83">
        <v>1</v>
      </c>
      <c r="AL150" s="83"/>
      <c r="AM150" s="83"/>
      <c r="AN150" s="83"/>
      <c r="AO150" s="84"/>
    </row>
    <row r="151" spans="1:41" ht="39.75" customHeight="1">
      <c r="A151" s="806"/>
      <c r="B151" s="99" t="s">
        <v>2235</v>
      </c>
      <c r="C151" s="944" t="s">
        <v>2236</v>
      </c>
      <c r="D151" s="37" t="s">
        <v>1601</v>
      </c>
      <c r="E151" s="561">
        <v>11407</v>
      </c>
      <c r="F151" s="541">
        <v>44345</v>
      </c>
      <c r="G151" s="87"/>
      <c r="H151" s="363" t="s">
        <v>1483</v>
      </c>
      <c r="I151" s="30">
        <v>44588</v>
      </c>
      <c r="J151" s="511" t="s">
        <v>1603</v>
      </c>
      <c r="K151" s="327" t="s">
        <v>1602</v>
      </c>
      <c r="L151" s="358"/>
      <c r="M151" s="78" t="s">
        <v>336</v>
      </c>
      <c r="N151" s="99" t="s">
        <v>1604</v>
      </c>
      <c r="O151" s="76"/>
      <c r="P151" s="79" t="s">
        <v>1605</v>
      </c>
      <c r="Q151" s="77">
        <v>44588</v>
      </c>
      <c r="R151" s="92">
        <v>1</v>
      </c>
      <c r="S151" s="89"/>
      <c r="T151" s="89"/>
      <c r="U151" s="89"/>
      <c r="V151" s="89"/>
      <c r="W151" s="89"/>
      <c r="X151" s="81"/>
      <c r="Y151" s="90"/>
      <c r="Z151" s="89"/>
      <c r="AA151" s="89"/>
      <c r="AB151" s="89"/>
      <c r="AC151" s="89"/>
      <c r="AD151" s="89"/>
      <c r="AE151" s="90"/>
      <c r="AF151" s="89"/>
      <c r="AG151" s="89"/>
      <c r="AH151" s="83"/>
      <c r="AI151" s="83"/>
      <c r="AJ151" s="83"/>
      <c r="AK151" s="83"/>
      <c r="AL151" s="83"/>
      <c r="AM151" s="83"/>
      <c r="AN151" s="83"/>
      <c r="AO151" s="84"/>
    </row>
    <row r="152" spans="1:41" ht="39.75" customHeight="1">
      <c r="A152" s="525"/>
      <c r="B152" s="99" t="s">
        <v>2238</v>
      </c>
      <c r="C152" s="946" t="s">
        <v>2237</v>
      </c>
      <c r="D152" s="37" t="s">
        <v>1139</v>
      </c>
      <c r="E152" s="561">
        <v>6258</v>
      </c>
      <c r="F152" s="541">
        <v>41551</v>
      </c>
      <c r="G152" s="94"/>
      <c r="H152" s="363" t="s">
        <v>1685</v>
      </c>
      <c r="I152" s="30">
        <v>37930</v>
      </c>
      <c r="J152" s="518" t="s">
        <v>669</v>
      </c>
      <c r="K152" s="327" t="s">
        <v>668</v>
      </c>
      <c r="L152" s="358"/>
      <c r="M152" s="78" t="s">
        <v>336</v>
      </c>
      <c r="N152" s="99" t="s">
        <v>536</v>
      </c>
      <c r="O152" s="76"/>
      <c r="P152" s="79" t="s">
        <v>372</v>
      </c>
      <c r="Q152" s="77">
        <v>37930</v>
      </c>
      <c r="R152" s="89">
        <v>1</v>
      </c>
      <c r="S152" s="89">
        <v>1</v>
      </c>
      <c r="T152" s="89">
        <v>1</v>
      </c>
      <c r="U152" s="89">
        <v>1</v>
      </c>
      <c r="V152" s="89">
        <v>1</v>
      </c>
      <c r="W152" s="89">
        <v>1</v>
      </c>
      <c r="X152" s="81">
        <v>1</v>
      </c>
      <c r="Y152" s="90"/>
      <c r="Z152" s="89">
        <v>1</v>
      </c>
      <c r="AA152" s="89">
        <v>1</v>
      </c>
      <c r="AB152" s="89">
        <v>1</v>
      </c>
      <c r="AC152" s="89">
        <v>1</v>
      </c>
      <c r="AD152" s="89">
        <v>1</v>
      </c>
      <c r="AE152" s="90"/>
      <c r="AF152" s="89">
        <v>1</v>
      </c>
      <c r="AG152" s="89">
        <v>1</v>
      </c>
      <c r="AH152" s="83">
        <v>1</v>
      </c>
      <c r="AI152" s="83">
        <v>1</v>
      </c>
      <c r="AJ152" s="83">
        <v>1</v>
      </c>
      <c r="AK152" s="83">
        <v>1</v>
      </c>
      <c r="AL152" s="83">
        <v>1</v>
      </c>
      <c r="AM152" s="83">
        <v>1</v>
      </c>
      <c r="AN152" s="83">
        <v>1</v>
      </c>
      <c r="AO152" s="84"/>
    </row>
    <row r="153" spans="1:41" ht="39.75" customHeight="1">
      <c r="A153" s="806"/>
      <c r="B153" s="99" t="s">
        <v>2238</v>
      </c>
      <c r="C153" s="946" t="s">
        <v>2237</v>
      </c>
      <c r="D153" s="37" t="s">
        <v>1140</v>
      </c>
      <c r="E153" s="561">
        <v>6258</v>
      </c>
      <c r="F153" s="541">
        <v>41551</v>
      </c>
      <c r="G153" s="87"/>
      <c r="H153" s="363" t="s">
        <v>266</v>
      </c>
      <c r="I153" s="30">
        <v>39373</v>
      </c>
      <c r="J153" s="518" t="s">
        <v>669</v>
      </c>
      <c r="K153" s="327" t="s">
        <v>668</v>
      </c>
      <c r="L153" s="358"/>
      <c r="M153" s="78" t="s">
        <v>336</v>
      </c>
      <c r="N153" s="99" t="s">
        <v>537</v>
      </c>
      <c r="O153" s="76"/>
      <c r="P153" s="79" t="s">
        <v>372</v>
      </c>
      <c r="Q153" s="77">
        <v>39373</v>
      </c>
      <c r="R153" s="89"/>
      <c r="S153" s="89"/>
      <c r="T153" s="89"/>
      <c r="U153" s="89"/>
      <c r="V153" s="89"/>
      <c r="W153" s="89"/>
      <c r="X153" s="81"/>
      <c r="Y153" s="90"/>
      <c r="Z153" s="89"/>
      <c r="AA153" s="89"/>
      <c r="AB153" s="89"/>
      <c r="AC153" s="89"/>
      <c r="AD153" s="89"/>
      <c r="AE153" s="90"/>
      <c r="AF153" s="89">
        <v>1</v>
      </c>
      <c r="AG153" s="89"/>
      <c r="AH153" s="83"/>
      <c r="AI153" s="83"/>
      <c r="AJ153" s="83"/>
      <c r="AK153" s="83"/>
      <c r="AL153" s="83"/>
      <c r="AM153" s="83"/>
      <c r="AN153" s="83"/>
      <c r="AO153" s="84"/>
    </row>
    <row r="154" spans="1:41" ht="39.75" customHeight="1">
      <c r="A154" s="810"/>
      <c r="B154" s="99" t="s">
        <v>2238</v>
      </c>
      <c r="C154" s="946" t="s">
        <v>2237</v>
      </c>
      <c r="D154" s="37" t="s">
        <v>1138</v>
      </c>
      <c r="E154" s="561">
        <v>6258</v>
      </c>
      <c r="F154" s="541">
        <v>41551</v>
      </c>
      <c r="G154" s="87"/>
      <c r="H154" s="363" t="s">
        <v>265</v>
      </c>
      <c r="I154" s="30">
        <v>41524</v>
      </c>
      <c r="J154" s="511" t="s">
        <v>669</v>
      </c>
      <c r="K154" s="327" t="s">
        <v>668</v>
      </c>
      <c r="L154" s="358"/>
      <c r="M154" s="78" t="s">
        <v>336</v>
      </c>
      <c r="N154" s="99" t="s">
        <v>670</v>
      </c>
      <c r="O154" s="76"/>
      <c r="P154" s="79" t="s">
        <v>372</v>
      </c>
      <c r="Q154" s="77">
        <v>41524</v>
      </c>
      <c r="R154" s="92"/>
      <c r="S154" s="89"/>
      <c r="T154" s="89"/>
      <c r="U154" s="89"/>
      <c r="V154" s="89"/>
      <c r="W154" s="89"/>
      <c r="X154" s="81"/>
      <c r="Y154" s="90"/>
      <c r="Z154" s="89"/>
      <c r="AA154" s="89"/>
      <c r="AB154" s="89"/>
      <c r="AC154" s="89"/>
      <c r="AD154" s="89"/>
      <c r="AE154" s="90"/>
      <c r="AF154" s="89">
        <v>1</v>
      </c>
      <c r="AG154" s="89"/>
      <c r="AH154" s="83"/>
      <c r="AI154" s="83"/>
      <c r="AJ154" s="83">
        <v>1</v>
      </c>
      <c r="AK154" s="83">
        <v>1</v>
      </c>
      <c r="AL154" s="83"/>
      <c r="AM154" s="83"/>
      <c r="AN154" s="83"/>
      <c r="AO154" s="84"/>
    </row>
    <row r="155" spans="1:41" ht="39.75" customHeight="1">
      <c r="A155" s="807"/>
      <c r="B155" s="99" t="s">
        <v>2238</v>
      </c>
      <c r="C155" s="946" t="s">
        <v>2237</v>
      </c>
      <c r="D155" s="37" t="s">
        <v>1217</v>
      </c>
      <c r="E155" s="561">
        <v>6258</v>
      </c>
      <c r="F155" s="541">
        <v>41551</v>
      </c>
      <c r="G155" s="87"/>
      <c r="H155" s="363" t="s">
        <v>770</v>
      </c>
      <c r="I155" s="30">
        <v>23229</v>
      </c>
      <c r="J155" s="518" t="s">
        <v>669</v>
      </c>
      <c r="K155" s="327" t="s">
        <v>668</v>
      </c>
      <c r="L155" s="358"/>
      <c r="M155" s="78" t="s">
        <v>336</v>
      </c>
      <c r="N155" s="99" t="s">
        <v>628</v>
      </c>
      <c r="O155" s="76"/>
      <c r="P155" s="79" t="s">
        <v>335</v>
      </c>
      <c r="Q155" s="77">
        <v>41229</v>
      </c>
      <c r="R155" s="89">
        <v>1</v>
      </c>
      <c r="S155" s="89">
        <v>1</v>
      </c>
      <c r="T155" s="89">
        <v>1</v>
      </c>
      <c r="U155" s="89"/>
      <c r="V155" s="89"/>
      <c r="W155" s="89"/>
      <c r="X155" s="81"/>
      <c r="Y155" s="90"/>
      <c r="Z155" s="89">
        <v>1</v>
      </c>
      <c r="AA155" s="89">
        <v>1</v>
      </c>
      <c r="AB155" s="89">
        <v>1</v>
      </c>
      <c r="AC155" s="89"/>
      <c r="AD155" s="89"/>
      <c r="AE155" s="90"/>
      <c r="AF155" s="89"/>
      <c r="AG155" s="89"/>
      <c r="AH155" s="83"/>
      <c r="AI155" s="83"/>
      <c r="AJ155" s="83"/>
      <c r="AK155" s="83">
        <v>1</v>
      </c>
      <c r="AL155" s="83"/>
      <c r="AM155" s="83"/>
      <c r="AN155" s="83"/>
      <c r="AO155" s="84"/>
    </row>
    <row r="156" spans="1:41" ht="39.75" customHeight="1">
      <c r="A156" s="807"/>
      <c r="B156" s="99" t="s">
        <v>2238</v>
      </c>
      <c r="C156" s="946" t="s">
        <v>2237</v>
      </c>
      <c r="D156" s="37" t="s">
        <v>1218</v>
      </c>
      <c r="E156" s="561">
        <v>6258</v>
      </c>
      <c r="F156" s="541">
        <v>41551</v>
      </c>
      <c r="G156" s="87"/>
      <c r="H156" s="363" t="s">
        <v>770</v>
      </c>
      <c r="I156" s="30">
        <v>28780</v>
      </c>
      <c r="J156" s="511" t="s">
        <v>669</v>
      </c>
      <c r="K156" s="327" t="s">
        <v>668</v>
      </c>
      <c r="L156" s="358"/>
      <c r="M156" s="78" t="s">
        <v>336</v>
      </c>
      <c r="N156" s="99" t="s">
        <v>627</v>
      </c>
      <c r="O156" s="76"/>
      <c r="P156" s="79" t="s">
        <v>372</v>
      </c>
      <c r="Q156" s="77">
        <v>41512</v>
      </c>
      <c r="R156" s="92"/>
      <c r="S156" s="89"/>
      <c r="T156" s="89"/>
      <c r="U156" s="89"/>
      <c r="V156" s="89"/>
      <c r="W156" s="89"/>
      <c r="X156" s="81"/>
      <c r="Y156" s="90"/>
      <c r="Z156" s="89">
        <v>1</v>
      </c>
      <c r="AA156" s="89"/>
      <c r="AB156" s="89">
        <v>1</v>
      </c>
      <c r="AC156" s="89"/>
      <c r="AD156" s="89"/>
      <c r="AE156" s="90"/>
      <c r="AF156" s="89"/>
      <c r="AG156" s="89"/>
      <c r="AH156" s="83"/>
      <c r="AI156" s="83"/>
      <c r="AJ156" s="83"/>
      <c r="AK156" s="83">
        <v>1</v>
      </c>
      <c r="AL156" s="83"/>
      <c r="AM156" s="83"/>
      <c r="AN156" s="83"/>
      <c r="AO156" s="84"/>
    </row>
    <row r="157" spans="1:41" ht="39.75" customHeight="1">
      <c r="A157" s="806"/>
      <c r="B157" s="99" t="s">
        <v>2238</v>
      </c>
      <c r="C157" s="946" t="s">
        <v>2237</v>
      </c>
      <c r="D157" s="37" t="s">
        <v>1371</v>
      </c>
      <c r="E157" s="561">
        <v>6258</v>
      </c>
      <c r="F157" s="541">
        <v>41551</v>
      </c>
      <c r="G157" s="87"/>
      <c r="H157" s="363" t="s">
        <v>265</v>
      </c>
      <c r="I157" s="30">
        <v>25118</v>
      </c>
      <c r="J157" s="511" t="s">
        <v>669</v>
      </c>
      <c r="K157" s="327" t="s">
        <v>668</v>
      </c>
      <c r="L157" s="358"/>
      <c r="M157" s="78" t="s">
        <v>336</v>
      </c>
      <c r="N157" s="99">
        <v>2640</v>
      </c>
      <c r="O157" s="76"/>
      <c r="P157" s="79" t="s">
        <v>335</v>
      </c>
      <c r="Q157" s="77">
        <v>38321</v>
      </c>
      <c r="R157" s="89">
        <v>1</v>
      </c>
      <c r="S157" s="89">
        <v>1</v>
      </c>
      <c r="T157" s="89"/>
      <c r="U157" s="89"/>
      <c r="V157" s="89"/>
      <c r="W157" s="89"/>
      <c r="X157" s="81"/>
      <c r="Y157" s="90"/>
      <c r="Z157" s="89">
        <v>1</v>
      </c>
      <c r="AA157" s="89"/>
      <c r="AB157" s="89"/>
      <c r="AC157" s="89"/>
      <c r="AD157" s="89"/>
      <c r="AE157" s="90"/>
      <c r="AF157" s="89"/>
      <c r="AG157" s="89"/>
      <c r="AH157" s="83"/>
      <c r="AI157" s="83"/>
      <c r="AJ157" s="83"/>
      <c r="AK157" s="83">
        <v>1</v>
      </c>
      <c r="AL157" s="83"/>
      <c r="AM157" s="83"/>
      <c r="AN157" s="83"/>
      <c r="AO157" s="84"/>
    </row>
    <row r="158" spans="1:41" ht="39.75" customHeight="1">
      <c r="A158" s="806"/>
      <c r="B158" s="859" t="s">
        <v>2240</v>
      </c>
      <c r="C158" s="946" t="s">
        <v>2239</v>
      </c>
      <c r="D158" s="37" t="s">
        <v>55</v>
      </c>
      <c r="E158" s="561">
        <v>476</v>
      </c>
      <c r="F158" s="541">
        <v>38687</v>
      </c>
      <c r="G158" s="87"/>
      <c r="H158" s="363" t="s">
        <v>262</v>
      </c>
      <c r="I158" s="30">
        <v>37295</v>
      </c>
      <c r="J158" s="511" t="s">
        <v>672</v>
      </c>
      <c r="K158" s="327" t="s">
        <v>671</v>
      </c>
      <c r="L158" s="358"/>
      <c r="M158" s="78" t="s">
        <v>336</v>
      </c>
      <c r="N158" s="99" t="s">
        <v>673</v>
      </c>
      <c r="O158" s="76"/>
      <c r="P158" s="79" t="s">
        <v>335</v>
      </c>
      <c r="Q158" s="77">
        <v>37295</v>
      </c>
      <c r="R158" s="89">
        <v>1</v>
      </c>
      <c r="S158" s="89">
        <v>1</v>
      </c>
      <c r="T158" s="89"/>
      <c r="U158" s="89"/>
      <c r="V158" s="89"/>
      <c r="W158" s="89"/>
      <c r="X158" s="81"/>
      <c r="Y158" s="90"/>
      <c r="Z158" s="89">
        <v>1</v>
      </c>
      <c r="AA158" s="89">
        <v>1</v>
      </c>
      <c r="AB158" s="89">
        <v>1</v>
      </c>
      <c r="AC158" s="89">
        <v>1</v>
      </c>
      <c r="AD158" s="89">
        <v>1</v>
      </c>
      <c r="AE158" s="90"/>
      <c r="AF158" s="89"/>
      <c r="AG158" s="89">
        <v>1</v>
      </c>
      <c r="AH158" s="83"/>
      <c r="AI158" s="83"/>
      <c r="AJ158" s="83"/>
      <c r="AK158" s="83"/>
      <c r="AL158" s="83"/>
      <c r="AM158" s="83"/>
      <c r="AN158" s="83"/>
      <c r="AO158" s="84"/>
    </row>
    <row r="159" spans="1:41" ht="39.75" customHeight="1">
      <c r="A159" s="806"/>
      <c r="B159" s="859" t="s">
        <v>2240</v>
      </c>
      <c r="C159" s="946" t="s">
        <v>2239</v>
      </c>
      <c r="D159" s="37" t="s">
        <v>238</v>
      </c>
      <c r="E159" s="561">
        <v>476</v>
      </c>
      <c r="F159" s="541">
        <v>38687</v>
      </c>
      <c r="G159" s="87"/>
      <c r="H159" s="363" t="s">
        <v>262</v>
      </c>
      <c r="I159" s="30">
        <v>21823</v>
      </c>
      <c r="J159" s="511" t="s">
        <v>672</v>
      </c>
      <c r="K159" s="327" t="s">
        <v>671</v>
      </c>
      <c r="L159" s="358"/>
      <c r="M159" s="78" t="s">
        <v>333</v>
      </c>
      <c r="N159" s="99" t="s">
        <v>1893</v>
      </c>
      <c r="O159" s="76" t="s">
        <v>1894</v>
      </c>
      <c r="P159" s="79" t="s">
        <v>335</v>
      </c>
      <c r="Q159" s="77">
        <v>39707</v>
      </c>
      <c r="R159" s="89"/>
      <c r="S159" s="89"/>
      <c r="T159" s="89"/>
      <c r="U159" s="89"/>
      <c r="V159" s="89"/>
      <c r="W159" s="89"/>
      <c r="X159" s="81"/>
      <c r="Y159" s="90"/>
      <c r="Z159" s="89"/>
      <c r="AA159" s="89">
        <v>1</v>
      </c>
      <c r="AB159" s="89"/>
      <c r="AC159" s="89"/>
      <c r="AD159" s="89">
        <v>1</v>
      </c>
      <c r="AE159" s="90"/>
      <c r="AF159" s="89"/>
      <c r="AG159" s="89">
        <v>1</v>
      </c>
      <c r="AH159" s="83"/>
      <c r="AI159" s="83"/>
      <c r="AJ159" s="83"/>
      <c r="AK159" s="83"/>
      <c r="AL159" s="83"/>
      <c r="AM159" s="83"/>
      <c r="AN159" s="83"/>
      <c r="AO159" s="84"/>
    </row>
    <row r="160" spans="1:41" ht="39.75" customHeight="1">
      <c r="A160" s="806"/>
      <c r="B160" s="859" t="s">
        <v>2240</v>
      </c>
      <c r="C160" s="946" t="s">
        <v>2239</v>
      </c>
      <c r="D160" s="37" t="s">
        <v>239</v>
      </c>
      <c r="E160" s="561">
        <v>476</v>
      </c>
      <c r="F160" s="541">
        <v>38687</v>
      </c>
      <c r="G160" s="87"/>
      <c r="H160" s="363" t="s">
        <v>266</v>
      </c>
      <c r="I160" s="30">
        <v>22007</v>
      </c>
      <c r="J160" s="511" t="s">
        <v>672</v>
      </c>
      <c r="K160" s="327" t="s">
        <v>671</v>
      </c>
      <c r="L160" s="358"/>
      <c r="M160" s="78" t="s">
        <v>333</v>
      </c>
      <c r="N160" s="99" t="s">
        <v>674</v>
      </c>
      <c r="O160" s="76" t="s">
        <v>1549</v>
      </c>
      <c r="P160" s="79" t="s">
        <v>335</v>
      </c>
      <c r="Q160" s="77">
        <v>38603</v>
      </c>
      <c r="R160" s="89"/>
      <c r="S160" s="89"/>
      <c r="T160" s="89"/>
      <c r="U160" s="89"/>
      <c r="V160" s="89"/>
      <c r="W160" s="89"/>
      <c r="X160" s="81"/>
      <c r="Y160" s="90"/>
      <c r="Z160" s="89"/>
      <c r="AA160" s="89"/>
      <c r="AB160" s="89"/>
      <c r="AC160" s="89"/>
      <c r="AD160" s="89"/>
      <c r="AE160" s="90"/>
      <c r="AF160" s="89"/>
      <c r="AG160" s="89"/>
      <c r="AH160" s="83"/>
      <c r="AI160" s="83"/>
      <c r="AJ160" s="83">
        <v>1</v>
      </c>
      <c r="AK160" s="83">
        <v>1</v>
      </c>
      <c r="AL160" s="83"/>
      <c r="AM160" s="83"/>
      <c r="AN160" s="83"/>
      <c r="AO160" s="84"/>
    </row>
    <row r="161" spans="1:41" ht="39.75" customHeight="1">
      <c r="A161" s="806"/>
      <c r="B161" s="859" t="s">
        <v>2241</v>
      </c>
      <c r="C161" s="946" t="s">
        <v>2242</v>
      </c>
      <c r="D161" s="37" t="s">
        <v>57</v>
      </c>
      <c r="E161" s="561">
        <v>478</v>
      </c>
      <c r="F161" s="543">
        <v>37721</v>
      </c>
      <c r="G161" s="77"/>
      <c r="H161" s="363" t="s">
        <v>266</v>
      </c>
      <c r="I161" s="30">
        <v>29918</v>
      </c>
      <c r="J161" s="518" t="s">
        <v>676</v>
      </c>
      <c r="K161" s="327" t="s">
        <v>675</v>
      </c>
      <c r="L161" s="358"/>
      <c r="M161" s="78" t="s">
        <v>336</v>
      </c>
      <c r="N161" s="99" t="s">
        <v>677</v>
      </c>
      <c r="O161" s="76"/>
      <c r="P161" s="79" t="s">
        <v>335</v>
      </c>
      <c r="Q161" s="77">
        <v>42095</v>
      </c>
      <c r="R161" s="89">
        <v>1</v>
      </c>
      <c r="S161" s="89">
        <v>1</v>
      </c>
      <c r="T161" s="89"/>
      <c r="U161" s="89"/>
      <c r="V161" s="89"/>
      <c r="W161" s="89"/>
      <c r="X161" s="81"/>
      <c r="Y161" s="90"/>
      <c r="Z161" s="89">
        <v>1</v>
      </c>
      <c r="AA161" s="89">
        <v>1</v>
      </c>
      <c r="AB161" s="89">
        <v>1</v>
      </c>
      <c r="AC161" s="89">
        <v>1</v>
      </c>
      <c r="AD161" s="89">
        <v>1</v>
      </c>
      <c r="AE161" s="90"/>
      <c r="AF161" s="89"/>
      <c r="AG161" s="89">
        <v>1</v>
      </c>
      <c r="AH161" s="83"/>
      <c r="AI161" s="83">
        <v>1</v>
      </c>
      <c r="AJ161" s="83"/>
      <c r="AK161" s="83">
        <v>1</v>
      </c>
      <c r="AL161" s="83"/>
      <c r="AM161" s="83"/>
      <c r="AN161" s="83"/>
      <c r="AO161" s="84"/>
    </row>
    <row r="162" spans="1:41" ht="39.75" customHeight="1">
      <c r="A162" s="806"/>
      <c r="B162" s="859" t="s">
        <v>2241</v>
      </c>
      <c r="C162" s="946" t="s">
        <v>2242</v>
      </c>
      <c r="D162" s="37" t="s">
        <v>231</v>
      </c>
      <c r="E162" s="561">
        <v>478</v>
      </c>
      <c r="F162" s="543">
        <v>37721</v>
      </c>
      <c r="G162" s="77"/>
      <c r="H162" s="363" t="s">
        <v>266</v>
      </c>
      <c r="I162" s="30">
        <v>26042</v>
      </c>
      <c r="J162" s="518" t="s">
        <v>676</v>
      </c>
      <c r="K162" s="327" t="s">
        <v>675</v>
      </c>
      <c r="L162" s="358"/>
      <c r="M162" s="78" t="s">
        <v>333</v>
      </c>
      <c r="N162" s="99" t="s">
        <v>678</v>
      </c>
      <c r="O162" s="76" t="s">
        <v>2019</v>
      </c>
      <c r="P162" s="79" t="s">
        <v>335</v>
      </c>
      <c r="Q162" s="77">
        <v>39057</v>
      </c>
      <c r="R162" s="89"/>
      <c r="S162" s="89"/>
      <c r="T162" s="89"/>
      <c r="U162" s="89"/>
      <c r="V162" s="89"/>
      <c r="W162" s="89"/>
      <c r="X162" s="81"/>
      <c r="Y162" s="90"/>
      <c r="Z162" s="89">
        <v>1</v>
      </c>
      <c r="AA162" s="89">
        <v>1</v>
      </c>
      <c r="AB162" s="89"/>
      <c r="AC162" s="89"/>
      <c r="AD162" s="89">
        <v>1</v>
      </c>
      <c r="AE162" s="90"/>
      <c r="AF162" s="89"/>
      <c r="AG162" s="89">
        <v>1</v>
      </c>
      <c r="AH162" s="83"/>
      <c r="AI162" s="83"/>
      <c r="AJ162" s="83"/>
      <c r="AK162" s="83">
        <v>1</v>
      </c>
      <c r="AL162" s="83"/>
      <c r="AM162" s="83"/>
      <c r="AN162" s="83"/>
      <c r="AO162" s="84"/>
    </row>
    <row r="163" spans="1:41" ht="39.75" customHeight="1">
      <c r="A163" s="806"/>
      <c r="B163" s="859" t="s">
        <v>2241</v>
      </c>
      <c r="C163" s="946" t="s">
        <v>2242</v>
      </c>
      <c r="D163" s="37" t="s">
        <v>232</v>
      </c>
      <c r="E163" s="561">
        <v>478</v>
      </c>
      <c r="F163" s="543">
        <v>37721</v>
      </c>
      <c r="G163" s="77"/>
      <c r="H163" s="363" t="s">
        <v>266</v>
      </c>
      <c r="I163" s="30">
        <v>27937</v>
      </c>
      <c r="J163" s="518" t="s">
        <v>676</v>
      </c>
      <c r="K163" s="327" t="s">
        <v>675</v>
      </c>
      <c r="L163" s="358"/>
      <c r="M163" s="78" t="s">
        <v>333</v>
      </c>
      <c r="N163" s="99" t="s">
        <v>1890</v>
      </c>
      <c r="O163" s="76" t="s">
        <v>1891</v>
      </c>
      <c r="P163" s="79" t="s">
        <v>335</v>
      </c>
      <c r="Q163" s="77">
        <v>39247</v>
      </c>
      <c r="R163" s="89"/>
      <c r="S163" s="89"/>
      <c r="T163" s="89"/>
      <c r="U163" s="89"/>
      <c r="V163" s="89"/>
      <c r="W163" s="89"/>
      <c r="X163" s="81"/>
      <c r="Y163" s="90"/>
      <c r="Z163" s="89"/>
      <c r="AA163" s="89">
        <v>1</v>
      </c>
      <c r="AB163" s="89">
        <v>1</v>
      </c>
      <c r="AC163" s="89"/>
      <c r="AD163" s="89"/>
      <c r="AE163" s="90"/>
      <c r="AF163" s="89"/>
      <c r="AG163" s="89"/>
      <c r="AH163" s="83"/>
      <c r="AI163" s="83"/>
      <c r="AJ163" s="83"/>
      <c r="AK163" s="83">
        <v>1</v>
      </c>
      <c r="AL163" s="83"/>
      <c r="AM163" s="83"/>
      <c r="AN163" s="83"/>
      <c r="AO163" s="84"/>
    </row>
    <row r="164" spans="1:41" ht="39.75" customHeight="1">
      <c r="A164" s="806"/>
      <c r="B164" s="859" t="s">
        <v>2244</v>
      </c>
      <c r="C164" s="946" t="s">
        <v>2243</v>
      </c>
      <c r="D164" s="37" t="s">
        <v>49</v>
      </c>
      <c r="E164" s="561">
        <v>479</v>
      </c>
      <c r="F164" s="541">
        <v>36537</v>
      </c>
      <c r="G164" s="87"/>
      <c r="H164" s="363" t="s">
        <v>262</v>
      </c>
      <c r="I164" s="30">
        <v>36511</v>
      </c>
      <c r="J164" s="511" t="s">
        <v>680</v>
      </c>
      <c r="K164" s="327" t="s">
        <v>679</v>
      </c>
      <c r="L164" s="358"/>
      <c r="M164" s="78" t="s">
        <v>336</v>
      </c>
      <c r="N164" s="99" t="s">
        <v>681</v>
      </c>
      <c r="O164" s="76"/>
      <c r="P164" s="79" t="s">
        <v>411</v>
      </c>
      <c r="Q164" s="77">
        <v>40156</v>
      </c>
      <c r="R164" s="89">
        <v>1</v>
      </c>
      <c r="S164" s="89">
        <v>1</v>
      </c>
      <c r="T164" s="89"/>
      <c r="U164" s="89"/>
      <c r="V164" s="89"/>
      <c r="W164" s="89"/>
      <c r="X164" s="81"/>
      <c r="Y164" s="90"/>
      <c r="Z164" s="89">
        <v>1</v>
      </c>
      <c r="AA164" s="89">
        <v>1</v>
      </c>
      <c r="AB164" s="89">
        <v>1</v>
      </c>
      <c r="AC164" s="89">
        <v>1</v>
      </c>
      <c r="AD164" s="89">
        <v>1</v>
      </c>
      <c r="AE164" s="90"/>
      <c r="AF164" s="89"/>
      <c r="AG164" s="89">
        <v>1</v>
      </c>
      <c r="AH164" s="83"/>
      <c r="AI164" s="83"/>
      <c r="AJ164" s="83"/>
      <c r="AK164" s="83"/>
      <c r="AL164" s="83"/>
      <c r="AM164" s="83"/>
      <c r="AN164" s="83"/>
      <c r="AO164" s="84"/>
    </row>
    <row r="165" spans="1:41" ht="39.75" customHeight="1">
      <c r="A165" s="806"/>
      <c r="B165" s="859" t="s">
        <v>2244</v>
      </c>
      <c r="C165" s="946" t="s">
        <v>2243</v>
      </c>
      <c r="D165" s="37" t="s">
        <v>113</v>
      </c>
      <c r="E165" s="561">
        <v>479</v>
      </c>
      <c r="F165" s="541">
        <v>36537</v>
      </c>
      <c r="G165" s="87"/>
      <c r="H165" s="363" t="s">
        <v>266</v>
      </c>
      <c r="I165" s="30">
        <v>21724</v>
      </c>
      <c r="J165" s="511" t="s">
        <v>680</v>
      </c>
      <c r="K165" s="327" t="s">
        <v>679</v>
      </c>
      <c r="L165" s="358"/>
      <c r="M165" s="78" t="s">
        <v>333</v>
      </c>
      <c r="N165" s="99" t="s">
        <v>682</v>
      </c>
      <c r="O165" s="76" t="s">
        <v>2020</v>
      </c>
      <c r="P165" s="79" t="s">
        <v>335</v>
      </c>
      <c r="Q165" s="77">
        <v>40459</v>
      </c>
      <c r="R165" s="89">
        <v>1</v>
      </c>
      <c r="S165" s="89">
        <v>1</v>
      </c>
      <c r="T165" s="89"/>
      <c r="U165" s="89"/>
      <c r="V165" s="89"/>
      <c r="W165" s="89"/>
      <c r="X165" s="81"/>
      <c r="Y165" s="90"/>
      <c r="Z165" s="89"/>
      <c r="AA165" s="89">
        <v>1</v>
      </c>
      <c r="AB165" s="89"/>
      <c r="AC165" s="89"/>
      <c r="AD165" s="89">
        <v>1</v>
      </c>
      <c r="AE165" s="90"/>
      <c r="AF165" s="89"/>
      <c r="AG165" s="89">
        <v>1</v>
      </c>
      <c r="AH165" s="83"/>
      <c r="AI165" s="83"/>
      <c r="AJ165" s="83">
        <v>1</v>
      </c>
      <c r="AK165" s="83">
        <v>1</v>
      </c>
      <c r="AL165" s="83"/>
      <c r="AM165" s="83"/>
      <c r="AN165" s="83"/>
      <c r="AO165" s="84"/>
    </row>
    <row r="166" spans="1:41" ht="39.75" customHeight="1">
      <c r="A166" s="806"/>
      <c r="B166" s="99" t="s">
        <v>2246</v>
      </c>
      <c r="C166" s="944" t="s">
        <v>2231</v>
      </c>
      <c r="D166" s="37" t="s">
        <v>1581</v>
      </c>
      <c r="E166" s="561">
        <v>11331</v>
      </c>
      <c r="F166" s="543">
        <v>44686</v>
      </c>
      <c r="G166" s="77"/>
      <c r="H166" s="706" t="s">
        <v>1483</v>
      </c>
      <c r="I166" s="30">
        <v>44959</v>
      </c>
      <c r="J166" s="518" t="s">
        <v>1579</v>
      </c>
      <c r="K166" s="327" t="s">
        <v>1578</v>
      </c>
      <c r="L166" s="358"/>
      <c r="M166" s="78" t="s">
        <v>336</v>
      </c>
      <c r="N166" s="99" t="s">
        <v>1580</v>
      </c>
      <c r="O166" s="76"/>
      <c r="P166" s="79" t="s">
        <v>381</v>
      </c>
      <c r="Q166" s="77">
        <v>44959</v>
      </c>
      <c r="R166" s="92">
        <v>1</v>
      </c>
      <c r="S166" s="89">
        <v>1</v>
      </c>
      <c r="T166" s="89">
        <v>1</v>
      </c>
      <c r="U166" s="89">
        <v>1</v>
      </c>
      <c r="V166" s="89">
        <v>1</v>
      </c>
      <c r="W166" s="89">
        <v>1</v>
      </c>
      <c r="X166" s="81">
        <v>1</v>
      </c>
      <c r="Y166" s="90"/>
      <c r="Z166" s="89">
        <v>1</v>
      </c>
      <c r="AA166" s="89">
        <v>1</v>
      </c>
      <c r="AB166" s="89">
        <v>1</v>
      </c>
      <c r="AC166" s="89">
        <v>1</v>
      </c>
      <c r="AD166" s="89">
        <v>1</v>
      </c>
      <c r="AE166" s="90"/>
      <c r="AF166" s="89">
        <v>1</v>
      </c>
      <c r="AG166" s="89">
        <v>1</v>
      </c>
      <c r="AH166" s="83">
        <v>1</v>
      </c>
      <c r="AI166" s="83">
        <v>1</v>
      </c>
      <c r="AJ166" s="83">
        <v>1</v>
      </c>
      <c r="AK166" s="83">
        <v>1</v>
      </c>
      <c r="AL166" s="83">
        <v>1</v>
      </c>
      <c r="AM166" s="83">
        <v>1</v>
      </c>
      <c r="AN166" s="83">
        <v>1</v>
      </c>
      <c r="AO166" s="84"/>
    </row>
    <row r="167" spans="1:41" ht="39.75" customHeight="1">
      <c r="A167" s="806"/>
      <c r="B167" s="859" t="s">
        <v>2247</v>
      </c>
      <c r="C167" s="946" t="s">
        <v>2248</v>
      </c>
      <c r="D167" s="37" t="s">
        <v>1286</v>
      </c>
      <c r="E167" s="561">
        <v>480</v>
      </c>
      <c r="F167" s="541">
        <v>36489</v>
      </c>
      <c r="G167" s="87"/>
      <c r="H167" s="363" t="s">
        <v>770</v>
      </c>
      <c r="I167" s="30">
        <v>22108</v>
      </c>
      <c r="J167" s="511" t="s">
        <v>1288</v>
      </c>
      <c r="K167" s="327" t="s">
        <v>1287</v>
      </c>
      <c r="L167" s="358"/>
      <c r="M167" s="78" t="s">
        <v>333</v>
      </c>
      <c r="N167" s="99" t="s">
        <v>1289</v>
      </c>
      <c r="O167" s="76" t="s">
        <v>1550</v>
      </c>
      <c r="P167" s="79" t="s">
        <v>335</v>
      </c>
      <c r="Q167" s="77">
        <v>42921</v>
      </c>
      <c r="R167" s="89"/>
      <c r="S167" s="89"/>
      <c r="T167" s="89"/>
      <c r="U167" s="89"/>
      <c r="V167" s="89"/>
      <c r="W167" s="89"/>
      <c r="X167" s="81"/>
      <c r="Y167" s="90"/>
      <c r="Z167" s="89"/>
      <c r="AA167" s="89">
        <v>1</v>
      </c>
      <c r="AB167" s="89"/>
      <c r="AC167" s="89"/>
      <c r="AD167" s="89"/>
      <c r="AE167" s="90"/>
      <c r="AF167" s="89"/>
      <c r="AG167" s="89"/>
      <c r="AH167" s="83"/>
      <c r="AI167" s="83"/>
      <c r="AJ167" s="83"/>
      <c r="AK167" s="83">
        <v>1</v>
      </c>
      <c r="AL167" s="83"/>
      <c r="AM167" s="83"/>
      <c r="AN167" s="83"/>
      <c r="AO167" s="84"/>
    </row>
    <row r="168" spans="1:41" ht="39.75" customHeight="1">
      <c r="A168" s="806"/>
      <c r="B168" s="859" t="s">
        <v>2250</v>
      </c>
      <c r="C168" s="946" t="s">
        <v>2249</v>
      </c>
      <c r="D168" s="37" t="s">
        <v>257</v>
      </c>
      <c r="E168" s="561">
        <v>4515</v>
      </c>
      <c r="F168" s="541">
        <v>42658</v>
      </c>
      <c r="G168" s="87"/>
      <c r="H168" s="363" t="s">
        <v>770</v>
      </c>
      <c r="I168" s="30">
        <v>43307</v>
      </c>
      <c r="J168" s="511" t="s">
        <v>685</v>
      </c>
      <c r="K168" s="327" t="s">
        <v>684</v>
      </c>
      <c r="L168" s="358"/>
      <c r="M168" s="78" t="s">
        <v>333</v>
      </c>
      <c r="N168" s="99" t="s">
        <v>1311</v>
      </c>
      <c r="O168" s="76"/>
      <c r="P168" s="79" t="s">
        <v>546</v>
      </c>
      <c r="Q168" s="77">
        <v>43307</v>
      </c>
      <c r="R168" s="89"/>
      <c r="S168" s="89"/>
      <c r="T168" s="89"/>
      <c r="U168" s="89"/>
      <c r="V168" s="89"/>
      <c r="W168" s="89">
        <v>1</v>
      </c>
      <c r="X168" s="81"/>
      <c r="Y168" s="90"/>
      <c r="Z168" s="89"/>
      <c r="AA168" s="89"/>
      <c r="AB168" s="89"/>
      <c r="AC168" s="89"/>
      <c r="AD168" s="89"/>
      <c r="AE168" s="90"/>
      <c r="AF168" s="89"/>
      <c r="AG168" s="89"/>
      <c r="AH168" s="83"/>
      <c r="AI168" s="83"/>
      <c r="AJ168" s="83"/>
      <c r="AK168" s="83"/>
      <c r="AL168" s="83"/>
      <c r="AM168" s="83"/>
      <c r="AN168" s="83"/>
      <c r="AO168" s="84"/>
    </row>
    <row r="169" spans="1:41" ht="39.75" customHeight="1">
      <c r="A169" s="806"/>
      <c r="B169" s="99" t="s">
        <v>2252</v>
      </c>
      <c r="C169" s="946" t="s">
        <v>2251</v>
      </c>
      <c r="D169" s="37" t="s">
        <v>2137</v>
      </c>
      <c r="E169" s="561">
        <v>10644</v>
      </c>
      <c r="F169" s="541">
        <v>43202</v>
      </c>
      <c r="G169" s="87"/>
      <c r="H169" s="363" t="s">
        <v>1941</v>
      </c>
      <c r="I169" s="30">
        <v>43375</v>
      </c>
      <c r="J169" s="511" t="s">
        <v>2138</v>
      </c>
      <c r="K169" s="143" t="s">
        <v>2138</v>
      </c>
      <c r="L169" s="358"/>
      <c r="M169" s="78" t="s">
        <v>333</v>
      </c>
      <c r="N169" s="99" t="s">
        <v>2139</v>
      </c>
      <c r="O169" s="76"/>
      <c r="P169" s="79" t="s">
        <v>521</v>
      </c>
      <c r="Q169" s="77">
        <v>45537</v>
      </c>
      <c r="R169" s="89"/>
      <c r="S169" s="89">
        <v>1</v>
      </c>
      <c r="T169" s="89"/>
      <c r="U169" s="89"/>
      <c r="V169" s="89"/>
      <c r="W169" s="89"/>
      <c r="X169" s="81"/>
      <c r="Y169" s="90"/>
      <c r="Z169" s="89"/>
      <c r="AA169" s="89"/>
      <c r="AB169" s="89"/>
      <c r="AC169" s="89"/>
      <c r="AD169" s="89"/>
      <c r="AE169" s="90"/>
      <c r="AF169" s="89"/>
      <c r="AG169" s="89"/>
      <c r="AH169" s="83"/>
      <c r="AI169" s="83"/>
      <c r="AJ169" s="83"/>
      <c r="AK169" s="83"/>
      <c r="AL169" s="83"/>
      <c r="AM169" s="83"/>
      <c r="AN169" s="83"/>
      <c r="AO169" s="84"/>
    </row>
    <row r="170" spans="1:41" ht="39.75" customHeight="1">
      <c r="A170" s="806"/>
      <c r="B170" s="99" t="s">
        <v>2253</v>
      </c>
      <c r="C170" s="945" t="s">
        <v>2254</v>
      </c>
      <c r="D170" s="37" t="s">
        <v>923</v>
      </c>
      <c r="E170" s="561">
        <v>5693</v>
      </c>
      <c r="F170" s="542">
        <v>32249</v>
      </c>
      <c r="G170" s="94"/>
      <c r="H170" s="363" t="s">
        <v>265</v>
      </c>
      <c r="I170" s="30">
        <v>19758</v>
      </c>
      <c r="J170" s="510" t="s">
        <v>691</v>
      </c>
      <c r="K170" s="327" t="s">
        <v>690</v>
      </c>
      <c r="L170" s="358"/>
      <c r="M170" s="78" t="s">
        <v>336</v>
      </c>
      <c r="N170" s="99" t="s">
        <v>692</v>
      </c>
      <c r="O170" s="76"/>
      <c r="P170" s="79" t="s">
        <v>372</v>
      </c>
      <c r="Q170" s="77">
        <v>40301</v>
      </c>
      <c r="R170" s="89"/>
      <c r="S170" s="89"/>
      <c r="T170" s="89"/>
      <c r="U170" s="89"/>
      <c r="V170" s="89"/>
      <c r="W170" s="89"/>
      <c r="X170" s="81"/>
      <c r="Y170" s="90"/>
      <c r="Z170" s="89"/>
      <c r="AA170" s="89"/>
      <c r="AB170" s="89"/>
      <c r="AC170" s="89"/>
      <c r="AD170" s="89"/>
      <c r="AE170" s="90"/>
      <c r="AF170" s="89"/>
      <c r="AG170" s="89"/>
      <c r="AH170" s="83"/>
      <c r="AI170" s="83"/>
      <c r="AJ170" s="83"/>
      <c r="AK170" s="83">
        <v>1</v>
      </c>
      <c r="AL170" s="83"/>
      <c r="AM170" s="83"/>
      <c r="AN170" s="83"/>
      <c r="AO170" s="84"/>
    </row>
    <row r="171" spans="1:41" ht="39.75" customHeight="1">
      <c r="A171" s="806"/>
      <c r="B171" s="99" t="s">
        <v>2256</v>
      </c>
      <c r="C171" s="946" t="s">
        <v>2255</v>
      </c>
      <c r="D171" s="37" t="s">
        <v>1407</v>
      </c>
      <c r="E171" s="561">
        <v>10584</v>
      </c>
      <c r="F171" s="542">
        <v>43232</v>
      </c>
      <c r="G171" s="94"/>
      <c r="H171" s="363" t="s">
        <v>352</v>
      </c>
      <c r="I171" s="497"/>
      <c r="J171" s="510" t="s">
        <v>1409</v>
      </c>
      <c r="K171" s="327" t="s">
        <v>1408</v>
      </c>
      <c r="L171" s="358"/>
      <c r="M171" s="78" t="s">
        <v>333</v>
      </c>
      <c r="N171" s="99" t="s">
        <v>1410</v>
      </c>
      <c r="O171" s="76"/>
      <c r="P171" s="79" t="s">
        <v>1411</v>
      </c>
      <c r="Q171" s="77">
        <v>43773</v>
      </c>
      <c r="R171" s="89">
        <v>1</v>
      </c>
      <c r="S171" s="89">
        <v>1</v>
      </c>
      <c r="T171" s="89"/>
      <c r="U171" s="89"/>
      <c r="V171" s="89"/>
      <c r="W171" s="89"/>
      <c r="X171" s="81"/>
      <c r="Y171" s="90"/>
      <c r="Z171" s="89"/>
      <c r="AA171" s="89"/>
      <c r="AB171" s="89"/>
      <c r="AC171" s="89"/>
      <c r="AD171" s="89"/>
      <c r="AE171" s="90"/>
      <c r="AF171" s="89"/>
      <c r="AG171" s="89"/>
      <c r="AH171" s="83"/>
      <c r="AI171" s="83"/>
      <c r="AJ171" s="83"/>
      <c r="AK171" s="83"/>
      <c r="AL171" s="83"/>
      <c r="AM171" s="83"/>
      <c r="AN171" s="83"/>
      <c r="AO171" s="84"/>
    </row>
    <row r="172" spans="1:41" ht="39.75" customHeight="1">
      <c r="A172" s="806"/>
      <c r="B172" s="859" t="s">
        <v>2258</v>
      </c>
      <c r="C172" s="946" t="s">
        <v>2257</v>
      </c>
      <c r="D172" s="37" t="s">
        <v>47</v>
      </c>
      <c r="E172" s="561">
        <v>508</v>
      </c>
      <c r="F172" s="541">
        <v>38840</v>
      </c>
      <c r="G172" s="87"/>
      <c r="H172" s="363" t="s">
        <v>262</v>
      </c>
      <c r="I172" s="30">
        <v>36566</v>
      </c>
      <c r="J172" s="511" t="s">
        <v>698</v>
      </c>
      <c r="K172" s="327" t="s">
        <v>697</v>
      </c>
      <c r="L172" s="358"/>
      <c r="M172" s="78" t="s">
        <v>336</v>
      </c>
      <c r="N172" s="840" t="s">
        <v>621</v>
      </c>
      <c r="O172" s="102"/>
      <c r="P172" s="79" t="s">
        <v>372</v>
      </c>
      <c r="Q172" s="104" t="s">
        <v>621</v>
      </c>
      <c r="R172" s="89">
        <v>1</v>
      </c>
      <c r="S172" s="89">
        <v>1</v>
      </c>
      <c r="T172" s="89"/>
      <c r="U172" s="89"/>
      <c r="V172" s="89"/>
      <c r="W172" s="89"/>
      <c r="X172" s="81"/>
      <c r="Y172" s="90"/>
      <c r="Z172" s="89"/>
      <c r="AA172" s="89"/>
      <c r="AB172" s="89"/>
      <c r="AC172" s="89"/>
      <c r="AD172" s="89"/>
      <c r="AE172" s="90"/>
      <c r="AF172" s="89"/>
      <c r="AG172" s="89"/>
      <c r="AH172" s="83"/>
      <c r="AI172" s="83"/>
      <c r="AJ172" s="83"/>
      <c r="AK172" s="83"/>
      <c r="AL172" s="83"/>
      <c r="AM172" s="83"/>
      <c r="AN172" s="83"/>
      <c r="AO172" s="84"/>
    </row>
    <row r="173" spans="1:41" ht="39.75" customHeight="1">
      <c r="A173" s="806"/>
      <c r="B173" s="99" t="s">
        <v>2260</v>
      </c>
      <c r="C173" s="944" t="s">
        <v>2259</v>
      </c>
      <c r="D173" s="37" t="s">
        <v>77</v>
      </c>
      <c r="E173" s="561">
        <v>5414</v>
      </c>
      <c r="F173" s="542">
        <v>24567</v>
      </c>
      <c r="G173" s="94"/>
      <c r="H173" s="363" t="s">
        <v>266</v>
      </c>
      <c r="I173" s="30">
        <v>24567</v>
      </c>
      <c r="J173" s="510" t="s">
        <v>703</v>
      </c>
      <c r="K173" s="327" t="s">
        <v>702</v>
      </c>
      <c r="L173" s="358"/>
      <c r="M173" s="78" t="s">
        <v>333</v>
      </c>
      <c r="N173" s="99" t="s">
        <v>704</v>
      </c>
      <c r="O173" s="76"/>
      <c r="P173" s="79" t="s">
        <v>705</v>
      </c>
      <c r="Q173" s="77">
        <v>38457</v>
      </c>
      <c r="R173" s="89">
        <v>1</v>
      </c>
      <c r="S173" s="89">
        <v>1</v>
      </c>
      <c r="T173" s="89"/>
      <c r="U173" s="89"/>
      <c r="V173" s="89"/>
      <c r="W173" s="89"/>
      <c r="X173" s="81"/>
      <c r="Y173" s="90"/>
      <c r="Z173" s="89"/>
      <c r="AA173" s="89"/>
      <c r="AB173" s="89"/>
      <c r="AC173" s="89"/>
      <c r="AD173" s="89"/>
      <c r="AE173" s="90"/>
      <c r="AF173" s="89"/>
      <c r="AG173" s="89"/>
      <c r="AH173" s="83"/>
      <c r="AI173" s="83"/>
      <c r="AJ173" s="83"/>
      <c r="AK173" s="83"/>
      <c r="AL173" s="83"/>
      <c r="AM173" s="83"/>
      <c r="AN173" s="83"/>
      <c r="AO173" s="84"/>
    </row>
    <row r="174" spans="1:41" ht="39.75" customHeight="1">
      <c r="A174" s="806"/>
      <c r="B174" s="99" t="s">
        <v>2261</v>
      </c>
      <c r="C174" s="946" t="s">
        <v>2262</v>
      </c>
      <c r="D174" s="37" t="s">
        <v>2213</v>
      </c>
      <c r="E174" s="561">
        <v>523</v>
      </c>
      <c r="F174" s="542">
        <v>38803</v>
      </c>
      <c r="G174" s="94"/>
      <c r="H174" s="363" t="s">
        <v>1941</v>
      </c>
      <c r="I174" s="30">
        <v>23320</v>
      </c>
      <c r="J174" s="510" t="s">
        <v>2214</v>
      </c>
      <c r="K174" s="327" t="s">
        <v>2215</v>
      </c>
      <c r="L174" s="358"/>
      <c r="M174" s="78" t="s">
        <v>333</v>
      </c>
      <c r="N174" s="99" t="s">
        <v>2216</v>
      </c>
      <c r="O174" s="76" t="s">
        <v>2217</v>
      </c>
      <c r="P174" s="79" t="s">
        <v>335</v>
      </c>
      <c r="Q174" s="77">
        <v>42921</v>
      </c>
      <c r="R174" s="89">
        <v>1</v>
      </c>
      <c r="S174" s="89">
        <v>1</v>
      </c>
      <c r="T174" s="89">
        <v>1</v>
      </c>
      <c r="U174" s="89">
        <v>1</v>
      </c>
      <c r="V174" s="89">
        <v>1</v>
      </c>
      <c r="W174" s="89">
        <v>1</v>
      </c>
      <c r="X174" s="81">
        <v>1</v>
      </c>
      <c r="Y174" s="90"/>
      <c r="Z174" s="89">
        <v>1</v>
      </c>
      <c r="AA174" s="89">
        <v>1</v>
      </c>
      <c r="AB174" s="89">
        <v>1</v>
      </c>
      <c r="AC174" s="89">
        <v>1</v>
      </c>
      <c r="AD174" s="89">
        <v>1</v>
      </c>
      <c r="AE174" s="90"/>
      <c r="AF174" s="89">
        <v>1</v>
      </c>
      <c r="AG174" s="89">
        <v>1</v>
      </c>
      <c r="AH174" s="83">
        <v>1</v>
      </c>
      <c r="AI174" s="83">
        <v>1</v>
      </c>
      <c r="AJ174" s="83">
        <v>1</v>
      </c>
      <c r="AK174" s="83">
        <v>1</v>
      </c>
      <c r="AL174" s="83">
        <v>1</v>
      </c>
      <c r="AM174" s="83">
        <v>1</v>
      </c>
      <c r="AN174" s="83">
        <v>1</v>
      </c>
      <c r="AO174" s="84"/>
    </row>
    <row r="175" spans="1:41" ht="39.75" customHeight="1">
      <c r="A175" s="810"/>
      <c r="B175" s="99" t="s">
        <v>2263</v>
      </c>
      <c r="C175" s="944" t="s">
        <v>2264</v>
      </c>
      <c r="D175" s="37" t="s">
        <v>1342</v>
      </c>
      <c r="E175" s="561">
        <v>11410</v>
      </c>
      <c r="F175" s="541">
        <v>32569</v>
      </c>
      <c r="G175" s="87"/>
      <c r="H175" s="363" t="s">
        <v>2140</v>
      </c>
      <c r="I175" s="30">
        <v>42151</v>
      </c>
      <c r="J175" s="511" t="s">
        <v>1344</v>
      </c>
      <c r="K175" s="327" t="s">
        <v>1343</v>
      </c>
      <c r="L175" s="358"/>
      <c r="M175" s="78" t="s">
        <v>333</v>
      </c>
      <c r="N175" s="99" t="s">
        <v>1345</v>
      </c>
      <c r="O175" s="76"/>
      <c r="P175" s="79" t="s">
        <v>381</v>
      </c>
      <c r="Q175" s="77">
        <v>42983</v>
      </c>
      <c r="R175" s="89">
        <v>1</v>
      </c>
      <c r="S175" s="89">
        <v>1</v>
      </c>
      <c r="T175" s="89"/>
      <c r="U175" s="89"/>
      <c r="V175" s="89"/>
      <c r="W175" s="89"/>
      <c r="X175" s="81"/>
      <c r="Y175" s="90"/>
      <c r="Z175" s="89"/>
      <c r="AA175" s="89"/>
      <c r="AB175" s="89"/>
      <c r="AC175" s="89"/>
      <c r="AD175" s="89"/>
      <c r="AE175" s="90"/>
      <c r="AF175" s="89"/>
      <c r="AG175" s="89">
        <v>1</v>
      </c>
      <c r="AH175" s="83">
        <v>1</v>
      </c>
      <c r="AI175" s="83">
        <v>1</v>
      </c>
      <c r="AJ175" s="83">
        <v>1</v>
      </c>
      <c r="AK175" s="83">
        <v>1</v>
      </c>
      <c r="AL175" s="83">
        <v>1</v>
      </c>
      <c r="AM175" s="83"/>
      <c r="AN175" s="83"/>
      <c r="AO175" s="84"/>
    </row>
    <row r="176" spans="1:41" ht="39.75" customHeight="1">
      <c r="A176" s="810"/>
      <c r="B176" s="99" t="s">
        <v>2266</v>
      </c>
      <c r="C176" s="949" t="s">
        <v>2265</v>
      </c>
      <c r="D176" s="37" t="s">
        <v>202</v>
      </c>
      <c r="E176" s="561">
        <v>10066</v>
      </c>
      <c r="F176" s="541">
        <v>31951</v>
      </c>
      <c r="G176" s="87"/>
      <c r="H176" s="363" t="s">
        <v>266</v>
      </c>
      <c r="I176" s="30">
        <v>43249</v>
      </c>
      <c r="J176" s="511" t="s">
        <v>711</v>
      </c>
      <c r="K176" s="327" t="s">
        <v>710</v>
      </c>
      <c r="L176" s="358"/>
      <c r="M176" s="78" t="s">
        <v>336</v>
      </c>
      <c r="N176" s="99" t="s">
        <v>657</v>
      </c>
      <c r="O176" s="76"/>
      <c r="P176" s="79" t="s">
        <v>381</v>
      </c>
      <c r="Q176" s="77">
        <v>43249</v>
      </c>
      <c r="R176" s="89"/>
      <c r="S176" s="89"/>
      <c r="T176" s="89"/>
      <c r="U176" s="89"/>
      <c r="V176" s="89"/>
      <c r="W176" s="89"/>
      <c r="X176" s="81"/>
      <c r="Y176" s="90"/>
      <c r="Z176" s="89"/>
      <c r="AA176" s="89"/>
      <c r="AB176" s="89"/>
      <c r="AC176" s="89">
        <v>1</v>
      </c>
      <c r="AD176" s="89"/>
      <c r="AE176" s="90"/>
      <c r="AF176" s="89"/>
      <c r="AG176" s="89"/>
      <c r="AH176" s="83"/>
      <c r="AI176" s="83"/>
      <c r="AJ176" s="83"/>
      <c r="AK176" s="83"/>
      <c r="AL176" s="83"/>
      <c r="AM176" s="83"/>
      <c r="AN176" s="83"/>
      <c r="AO176" s="84"/>
    </row>
    <row r="177" spans="1:41" ht="39.75" customHeight="1">
      <c r="A177" s="806"/>
      <c r="B177" s="99" t="s">
        <v>2267</v>
      </c>
      <c r="C177" s="949" t="s">
        <v>2339</v>
      </c>
      <c r="D177" s="37" t="s">
        <v>211</v>
      </c>
      <c r="E177" s="561">
        <v>9946</v>
      </c>
      <c r="F177" s="541">
        <v>33689</v>
      </c>
      <c r="G177" s="87"/>
      <c r="H177" s="363" t="s">
        <v>264</v>
      </c>
      <c r="I177" s="30">
        <v>36480</v>
      </c>
      <c r="J177" s="511" t="s">
        <v>716</v>
      </c>
      <c r="K177" s="327" t="s">
        <v>715</v>
      </c>
      <c r="L177" s="358"/>
      <c r="M177" s="78" t="s">
        <v>336</v>
      </c>
      <c r="N177" s="99" t="s">
        <v>473</v>
      </c>
      <c r="O177" s="76"/>
      <c r="P177" s="79" t="s">
        <v>406</v>
      </c>
      <c r="Q177" s="77">
        <v>36480</v>
      </c>
      <c r="R177" s="89"/>
      <c r="S177" s="89">
        <v>1</v>
      </c>
      <c r="T177" s="89"/>
      <c r="U177" s="89"/>
      <c r="V177" s="89"/>
      <c r="W177" s="89"/>
      <c r="X177" s="81"/>
      <c r="Y177" s="90"/>
      <c r="Z177" s="89"/>
      <c r="AA177" s="89"/>
      <c r="AB177" s="89"/>
      <c r="AC177" s="89"/>
      <c r="AD177" s="89"/>
      <c r="AE177" s="90"/>
      <c r="AF177" s="89"/>
      <c r="AG177" s="89"/>
      <c r="AH177" s="83"/>
      <c r="AI177" s="83"/>
      <c r="AJ177" s="83"/>
      <c r="AK177" s="83"/>
      <c r="AL177" s="83"/>
      <c r="AM177" s="83"/>
      <c r="AN177" s="83"/>
      <c r="AO177" s="84"/>
    </row>
    <row r="178" spans="1:41" ht="39.75" customHeight="1">
      <c r="A178" s="806"/>
      <c r="B178" s="99" t="s">
        <v>1965</v>
      </c>
      <c r="C178" s="944" t="s">
        <v>1964</v>
      </c>
      <c r="D178" s="37" t="s">
        <v>1959</v>
      </c>
      <c r="E178" s="561">
        <v>11586</v>
      </c>
      <c r="F178" s="541">
        <v>45568</v>
      </c>
      <c r="G178" s="87"/>
      <c r="H178" s="363" t="s">
        <v>1941</v>
      </c>
      <c r="I178" s="30">
        <v>45566</v>
      </c>
      <c r="J178" s="511" t="s">
        <v>1960</v>
      </c>
      <c r="K178" s="327" t="s">
        <v>1961</v>
      </c>
      <c r="L178" s="358"/>
      <c r="M178" s="78" t="s">
        <v>336</v>
      </c>
      <c r="N178" s="99" t="s">
        <v>1962</v>
      </c>
      <c r="O178" s="76"/>
      <c r="P178" s="79" t="s">
        <v>1963</v>
      </c>
      <c r="Q178" s="77">
        <v>45566</v>
      </c>
      <c r="R178" s="89">
        <v>1</v>
      </c>
      <c r="S178" s="89"/>
      <c r="T178" s="89"/>
      <c r="U178" s="89"/>
      <c r="V178" s="89"/>
      <c r="W178" s="89"/>
      <c r="X178" s="81"/>
      <c r="Y178" s="90"/>
      <c r="Z178" s="89"/>
      <c r="AA178" s="89"/>
      <c r="AB178" s="89"/>
      <c r="AC178" s="89"/>
      <c r="AD178" s="89"/>
      <c r="AE178" s="90"/>
      <c r="AF178" s="89"/>
      <c r="AG178" s="89"/>
      <c r="AH178" s="83"/>
      <c r="AI178" s="83"/>
      <c r="AJ178" s="83"/>
      <c r="AK178" s="83"/>
      <c r="AL178" s="83"/>
      <c r="AM178" s="83"/>
      <c r="AN178" s="83"/>
      <c r="AO178" s="84"/>
    </row>
    <row r="179" spans="1:41" ht="39.75" customHeight="1">
      <c r="A179" s="806"/>
      <c r="B179" s="99" t="s">
        <v>2269</v>
      </c>
      <c r="C179" s="944" t="s">
        <v>2268</v>
      </c>
      <c r="D179" s="37" t="s">
        <v>957</v>
      </c>
      <c r="E179" s="561">
        <v>1723</v>
      </c>
      <c r="F179" s="541">
        <v>41647</v>
      </c>
      <c r="G179" s="87"/>
      <c r="H179" s="363" t="s">
        <v>1685</v>
      </c>
      <c r="I179" s="30">
        <v>41610</v>
      </c>
      <c r="J179" s="511" t="s">
        <v>958</v>
      </c>
      <c r="K179" s="327" t="s">
        <v>1014</v>
      </c>
      <c r="L179" s="358"/>
      <c r="M179" s="78" t="s">
        <v>333</v>
      </c>
      <c r="N179" s="99" t="s">
        <v>1688</v>
      </c>
      <c r="O179" s="76"/>
      <c r="P179" s="79" t="s">
        <v>372</v>
      </c>
      <c r="Q179" s="77">
        <v>43047</v>
      </c>
      <c r="R179" s="89">
        <v>1</v>
      </c>
      <c r="S179" s="89">
        <v>1</v>
      </c>
      <c r="T179" s="89">
        <v>1</v>
      </c>
      <c r="U179" s="89">
        <v>1</v>
      </c>
      <c r="V179" s="89">
        <v>1</v>
      </c>
      <c r="W179" s="89">
        <v>1</v>
      </c>
      <c r="X179" s="81">
        <v>1</v>
      </c>
      <c r="Y179" s="90"/>
      <c r="Z179" s="89">
        <v>1</v>
      </c>
      <c r="AA179" s="89">
        <v>1</v>
      </c>
      <c r="AB179" s="89">
        <v>1</v>
      </c>
      <c r="AC179" s="89">
        <v>1</v>
      </c>
      <c r="AD179" s="89">
        <v>1</v>
      </c>
      <c r="AE179" s="90"/>
      <c r="AF179" s="89">
        <v>1</v>
      </c>
      <c r="AG179" s="89">
        <v>1</v>
      </c>
      <c r="AH179" s="83"/>
      <c r="AI179" s="83"/>
      <c r="AJ179" s="83">
        <v>1</v>
      </c>
      <c r="AK179" s="83">
        <v>1</v>
      </c>
      <c r="AL179" s="83"/>
      <c r="AM179" s="83"/>
      <c r="AN179" s="83"/>
      <c r="AO179" s="84"/>
    </row>
    <row r="180" spans="1:41" ht="39.75" customHeight="1">
      <c r="A180" s="806"/>
      <c r="B180" s="921"/>
      <c r="C180" s="944" t="s">
        <v>2245</v>
      </c>
      <c r="D180" s="37" t="s">
        <v>717</v>
      </c>
      <c r="E180" s="561">
        <v>11412</v>
      </c>
      <c r="F180" s="541">
        <v>33298</v>
      </c>
      <c r="G180" s="87"/>
      <c r="H180" s="363" t="s">
        <v>266</v>
      </c>
      <c r="I180" s="30">
        <v>35373</v>
      </c>
      <c r="J180" s="511" t="s">
        <v>719</v>
      </c>
      <c r="K180" s="327" t="s">
        <v>718</v>
      </c>
      <c r="L180" s="358"/>
      <c r="M180" s="78" t="s">
        <v>336</v>
      </c>
      <c r="N180" s="99" t="s">
        <v>720</v>
      </c>
      <c r="O180" s="76"/>
      <c r="P180" s="79" t="s">
        <v>721</v>
      </c>
      <c r="Q180" s="77">
        <v>37861</v>
      </c>
      <c r="R180" s="89"/>
      <c r="S180" s="89"/>
      <c r="T180" s="89"/>
      <c r="U180" s="89">
        <v>1</v>
      </c>
      <c r="V180" s="89"/>
      <c r="W180" s="89"/>
      <c r="X180" s="81"/>
      <c r="Y180" s="90"/>
      <c r="Z180" s="89"/>
      <c r="AA180" s="89"/>
      <c r="AB180" s="89"/>
      <c r="AC180" s="89"/>
      <c r="AD180" s="89"/>
      <c r="AE180" s="90"/>
      <c r="AF180" s="89"/>
      <c r="AG180" s="89"/>
      <c r="AH180" s="83"/>
      <c r="AI180" s="83"/>
      <c r="AJ180" s="83"/>
      <c r="AK180" s="83"/>
      <c r="AL180" s="83"/>
      <c r="AM180" s="83"/>
      <c r="AN180" s="83"/>
      <c r="AO180" s="84"/>
    </row>
    <row r="181" spans="1:41" ht="39.75" customHeight="1">
      <c r="A181" s="525"/>
      <c r="B181" s="99" t="s">
        <v>1946</v>
      </c>
      <c r="C181" s="944" t="s">
        <v>1947</v>
      </c>
      <c r="D181" s="37" t="s">
        <v>246</v>
      </c>
      <c r="E181" s="561">
        <v>530</v>
      </c>
      <c r="F181" s="543">
        <v>40513</v>
      </c>
      <c r="G181" s="77"/>
      <c r="H181" s="363" t="s">
        <v>1948</v>
      </c>
      <c r="I181" s="30">
        <v>40534</v>
      </c>
      <c r="J181" s="518" t="s">
        <v>726</v>
      </c>
      <c r="K181" s="327" t="s">
        <v>725</v>
      </c>
      <c r="L181" s="358"/>
      <c r="M181" s="78" t="s">
        <v>336</v>
      </c>
      <c r="N181" s="99" t="s">
        <v>727</v>
      </c>
      <c r="O181" s="76"/>
      <c r="P181" s="79" t="s">
        <v>335</v>
      </c>
      <c r="Q181" s="77">
        <v>40473</v>
      </c>
      <c r="R181" s="89"/>
      <c r="S181" s="89"/>
      <c r="T181" s="89"/>
      <c r="U181" s="89"/>
      <c r="V181" s="89"/>
      <c r="W181" s="89"/>
      <c r="X181" s="81">
        <v>1</v>
      </c>
      <c r="Y181" s="90"/>
      <c r="Z181" s="89"/>
      <c r="AA181" s="89">
        <v>1</v>
      </c>
      <c r="AB181" s="89">
        <v>1</v>
      </c>
      <c r="AC181" s="89"/>
      <c r="AD181" s="89"/>
      <c r="AE181" s="90"/>
      <c r="AF181" s="89">
        <v>1</v>
      </c>
      <c r="AG181" s="89"/>
      <c r="AH181" s="83"/>
      <c r="AI181" s="83"/>
      <c r="AJ181" s="83"/>
      <c r="AK181" s="83">
        <v>1</v>
      </c>
      <c r="AL181" s="83"/>
      <c r="AM181" s="83"/>
      <c r="AN181" s="83"/>
      <c r="AO181" s="84"/>
    </row>
    <row r="182" spans="1:41" ht="39.75" customHeight="1">
      <c r="A182" s="525"/>
      <c r="B182" s="859" t="s">
        <v>2272</v>
      </c>
      <c r="C182" s="946" t="s">
        <v>2271</v>
      </c>
      <c r="D182" s="37" t="s">
        <v>1765</v>
      </c>
      <c r="E182" s="561">
        <v>513</v>
      </c>
      <c r="F182" s="541">
        <v>39190</v>
      </c>
      <c r="G182" s="87"/>
      <c r="H182" s="363" t="s">
        <v>1941</v>
      </c>
      <c r="I182" s="30">
        <v>39230</v>
      </c>
      <c r="J182" s="511" t="s">
        <v>1766</v>
      </c>
      <c r="K182" s="327" t="s">
        <v>1767</v>
      </c>
      <c r="L182" s="358"/>
      <c r="M182" s="78" t="s">
        <v>336</v>
      </c>
      <c r="N182" s="99" t="s">
        <v>1768</v>
      </c>
      <c r="O182" s="76"/>
      <c r="P182" s="79" t="s">
        <v>372</v>
      </c>
      <c r="Q182" s="77">
        <v>39230</v>
      </c>
      <c r="R182" s="89">
        <v>1</v>
      </c>
      <c r="S182" s="89">
        <v>1</v>
      </c>
      <c r="T182" s="89">
        <v>1</v>
      </c>
      <c r="U182" s="89">
        <v>1</v>
      </c>
      <c r="V182" s="89">
        <v>1</v>
      </c>
      <c r="W182" s="89">
        <v>1</v>
      </c>
      <c r="X182" s="81">
        <v>1</v>
      </c>
      <c r="Y182" s="90"/>
      <c r="Z182" s="89">
        <v>1</v>
      </c>
      <c r="AA182" s="89">
        <v>1</v>
      </c>
      <c r="AB182" s="89">
        <v>1</v>
      </c>
      <c r="AC182" s="89">
        <v>1</v>
      </c>
      <c r="AD182" s="89">
        <v>1</v>
      </c>
      <c r="AE182" s="90"/>
      <c r="AF182" s="89">
        <v>1</v>
      </c>
      <c r="AG182" s="89">
        <v>1</v>
      </c>
      <c r="AH182" s="83">
        <v>1</v>
      </c>
      <c r="AI182" s="83">
        <v>1</v>
      </c>
      <c r="AJ182" s="83">
        <v>1</v>
      </c>
      <c r="AK182" s="83">
        <v>1</v>
      </c>
      <c r="AL182" s="83">
        <v>1</v>
      </c>
      <c r="AM182" s="83">
        <v>1</v>
      </c>
      <c r="AN182" s="83">
        <v>1</v>
      </c>
      <c r="AO182" s="84"/>
    </row>
    <row r="183" spans="1:41" ht="39.75" customHeight="1">
      <c r="A183" s="525"/>
      <c r="B183" s="859">
        <v>3391774938</v>
      </c>
      <c r="C183" s="946" t="s">
        <v>2273</v>
      </c>
      <c r="D183" s="37" t="s">
        <v>242</v>
      </c>
      <c r="E183" s="561">
        <v>532</v>
      </c>
      <c r="F183" s="541">
        <v>39086</v>
      </c>
      <c r="G183" s="87"/>
      <c r="H183" s="363" t="s">
        <v>1358</v>
      </c>
      <c r="I183" s="30">
        <v>10227</v>
      </c>
      <c r="J183" s="511" t="s">
        <v>729</v>
      </c>
      <c r="K183" s="327" t="s">
        <v>728</v>
      </c>
      <c r="L183" s="358"/>
      <c r="M183" s="78" t="s">
        <v>333</v>
      </c>
      <c r="N183" s="99" t="s">
        <v>730</v>
      </c>
      <c r="O183" s="76" t="s">
        <v>1556</v>
      </c>
      <c r="P183" s="79" t="s">
        <v>335</v>
      </c>
      <c r="Q183" s="77">
        <v>39058</v>
      </c>
      <c r="R183" s="89"/>
      <c r="S183" s="89"/>
      <c r="T183" s="89"/>
      <c r="U183" s="89"/>
      <c r="V183" s="89"/>
      <c r="W183" s="89"/>
      <c r="X183" s="81"/>
      <c r="Y183" s="90"/>
      <c r="Z183" s="89"/>
      <c r="AA183" s="89"/>
      <c r="AB183" s="89">
        <v>1</v>
      </c>
      <c r="AC183" s="89">
        <v>1</v>
      </c>
      <c r="AD183" s="89"/>
      <c r="AE183" s="90"/>
      <c r="AF183" s="89">
        <v>1</v>
      </c>
      <c r="AG183" s="89"/>
      <c r="AH183" s="83"/>
      <c r="AI183" s="83"/>
      <c r="AJ183" s="83"/>
      <c r="AK183" s="83">
        <v>1</v>
      </c>
      <c r="AL183" s="83"/>
      <c r="AM183" s="83"/>
      <c r="AN183" s="83"/>
      <c r="AO183" s="84"/>
    </row>
    <row r="184" spans="1:41" ht="39.75" customHeight="1">
      <c r="A184" s="807"/>
      <c r="B184" s="859" t="s">
        <v>2274</v>
      </c>
      <c r="C184" s="946" t="s">
        <v>2275</v>
      </c>
      <c r="D184" s="37" t="s">
        <v>233</v>
      </c>
      <c r="E184" s="561">
        <v>535</v>
      </c>
      <c r="F184" s="543">
        <v>37767</v>
      </c>
      <c r="G184" s="77"/>
      <c r="H184" s="363" t="s">
        <v>1685</v>
      </c>
      <c r="I184" s="30">
        <v>36438</v>
      </c>
      <c r="J184" s="518" t="s">
        <v>732</v>
      </c>
      <c r="K184" s="327" t="s">
        <v>731</v>
      </c>
      <c r="L184" s="358"/>
      <c r="M184" s="78" t="s">
        <v>336</v>
      </c>
      <c r="N184" s="99" t="s">
        <v>733</v>
      </c>
      <c r="O184" s="76"/>
      <c r="P184" s="79" t="s">
        <v>343</v>
      </c>
      <c r="Q184" s="77">
        <v>36438</v>
      </c>
      <c r="R184" s="89">
        <v>1</v>
      </c>
      <c r="S184" s="89">
        <v>1</v>
      </c>
      <c r="T184" s="89">
        <v>1</v>
      </c>
      <c r="U184" s="89">
        <v>1</v>
      </c>
      <c r="V184" s="89">
        <v>1</v>
      </c>
      <c r="W184" s="89">
        <v>1</v>
      </c>
      <c r="X184" s="81">
        <v>1</v>
      </c>
      <c r="Y184" s="90"/>
      <c r="Z184" s="89">
        <v>1</v>
      </c>
      <c r="AA184" s="89">
        <v>1</v>
      </c>
      <c r="AB184" s="89">
        <v>1</v>
      </c>
      <c r="AC184" s="89">
        <v>1</v>
      </c>
      <c r="AD184" s="89">
        <v>1</v>
      </c>
      <c r="AE184" s="90"/>
      <c r="AF184" s="89">
        <v>1</v>
      </c>
      <c r="AG184" s="89">
        <v>1</v>
      </c>
      <c r="AH184" s="83">
        <v>1</v>
      </c>
      <c r="AI184" s="83">
        <v>1</v>
      </c>
      <c r="AJ184" s="83">
        <v>1</v>
      </c>
      <c r="AK184" s="83">
        <v>1</v>
      </c>
      <c r="AL184" s="83">
        <v>1</v>
      </c>
      <c r="AM184" s="83">
        <v>1</v>
      </c>
      <c r="AN184" s="83">
        <v>1</v>
      </c>
      <c r="AO184" s="84"/>
    </row>
    <row r="185" spans="1:41" ht="39.75" customHeight="1">
      <c r="A185" s="810"/>
      <c r="B185" s="859" t="s">
        <v>2307</v>
      </c>
      <c r="C185" s="946" t="s">
        <v>2276</v>
      </c>
      <c r="D185" s="37" t="s">
        <v>966</v>
      </c>
      <c r="E185" s="561">
        <v>536</v>
      </c>
      <c r="F185" s="543">
        <v>39264</v>
      </c>
      <c r="G185" s="77"/>
      <c r="H185" s="363" t="s">
        <v>262</v>
      </c>
      <c r="I185" s="30">
        <v>36207</v>
      </c>
      <c r="J185" s="518" t="s">
        <v>735</v>
      </c>
      <c r="K185" s="327" t="s">
        <v>734</v>
      </c>
      <c r="L185" s="358"/>
      <c r="M185" s="78" t="s">
        <v>336</v>
      </c>
      <c r="N185" s="99" t="s">
        <v>559</v>
      </c>
      <c r="O185" s="76"/>
      <c r="P185" s="79" t="s">
        <v>335</v>
      </c>
      <c r="Q185" s="77">
        <v>40941</v>
      </c>
      <c r="R185" s="89"/>
      <c r="S185" s="89"/>
      <c r="T185" s="89"/>
      <c r="U185" s="89"/>
      <c r="V185" s="89"/>
      <c r="W185" s="89"/>
      <c r="X185" s="81"/>
      <c r="Y185" s="90"/>
      <c r="Z185" s="89">
        <v>1</v>
      </c>
      <c r="AA185" s="89">
        <v>1</v>
      </c>
      <c r="AB185" s="89"/>
      <c r="AC185" s="89"/>
      <c r="AD185" s="89"/>
      <c r="AE185" s="90"/>
      <c r="AF185" s="89"/>
      <c r="AG185" s="89"/>
      <c r="AH185" s="83"/>
      <c r="AI185" s="83"/>
      <c r="AJ185" s="83"/>
      <c r="AK185" s="83"/>
      <c r="AL185" s="83"/>
      <c r="AM185" s="83"/>
      <c r="AN185" s="83"/>
      <c r="AO185" s="84"/>
    </row>
    <row r="186" spans="1:41" ht="39.75" customHeight="1">
      <c r="A186" s="810"/>
      <c r="B186" s="859" t="s">
        <v>2307</v>
      </c>
      <c r="C186" s="946" t="s">
        <v>2276</v>
      </c>
      <c r="D186" s="37" t="s">
        <v>1292</v>
      </c>
      <c r="E186" s="561">
        <v>536</v>
      </c>
      <c r="F186" s="543">
        <v>39264</v>
      </c>
      <c r="G186" s="77"/>
      <c r="H186" s="363" t="s">
        <v>770</v>
      </c>
      <c r="I186" s="30">
        <v>39493</v>
      </c>
      <c r="J186" s="518" t="s">
        <v>735</v>
      </c>
      <c r="K186" s="327" t="s">
        <v>734</v>
      </c>
      <c r="L186" s="358"/>
      <c r="M186" s="78" t="s">
        <v>336</v>
      </c>
      <c r="N186" s="99" t="s">
        <v>1293</v>
      </c>
      <c r="O186" s="76"/>
      <c r="P186" s="79" t="s">
        <v>335</v>
      </c>
      <c r="Q186" s="77">
        <v>39490</v>
      </c>
      <c r="R186" s="89"/>
      <c r="S186" s="89"/>
      <c r="T186" s="89"/>
      <c r="U186" s="89"/>
      <c r="V186" s="89"/>
      <c r="W186" s="89"/>
      <c r="X186" s="81"/>
      <c r="Y186" s="90"/>
      <c r="Z186" s="89"/>
      <c r="AA186" s="89"/>
      <c r="AB186" s="89"/>
      <c r="AC186" s="89"/>
      <c r="AD186" s="89"/>
      <c r="AE186" s="90"/>
      <c r="AF186" s="89"/>
      <c r="AG186" s="89"/>
      <c r="AH186" s="83"/>
      <c r="AI186" s="83"/>
      <c r="AJ186" s="83"/>
      <c r="AK186" s="83">
        <v>1</v>
      </c>
      <c r="AL186" s="83"/>
      <c r="AM186" s="83"/>
      <c r="AN186" s="83"/>
      <c r="AO186" s="84"/>
    </row>
    <row r="187" spans="1:41" ht="39.75" customHeight="1">
      <c r="A187" s="807"/>
      <c r="B187" s="99" t="s">
        <v>2278</v>
      </c>
      <c r="C187" s="944" t="s">
        <v>2277</v>
      </c>
      <c r="D187" s="37" t="s">
        <v>1126</v>
      </c>
      <c r="E187" s="561">
        <v>11413</v>
      </c>
      <c r="F187" s="543">
        <v>43564</v>
      </c>
      <c r="G187" s="77"/>
      <c r="H187" s="363" t="s">
        <v>967</v>
      </c>
      <c r="I187" s="30">
        <v>43607</v>
      </c>
      <c r="J187" s="518" t="s">
        <v>1128</v>
      </c>
      <c r="K187" s="327" t="s">
        <v>1127</v>
      </c>
      <c r="L187" s="358"/>
      <c r="M187" s="78" t="s">
        <v>336</v>
      </c>
      <c r="N187" s="99" t="s">
        <v>767</v>
      </c>
      <c r="O187" s="76"/>
      <c r="P187" s="79" t="s">
        <v>342</v>
      </c>
      <c r="Q187" s="77">
        <v>43607</v>
      </c>
      <c r="R187" s="89">
        <v>1</v>
      </c>
      <c r="S187" s="89">
        <v>1</v>
      </c>
      <c r="T187" s="89"/>
      <c r="U187" s="89"/>
      <c r="V187" s="89"/>
      <c r="W187" s="89"/>
      <c r="X187" s="81"/>
      <c r="Y187" s="90"/>
      <c r="Z187" s="89">
        <v>1</v>
      </c>
      <c r="AA187" s="89"/>
      <c r="AB187" s="89">
        <v>1</v>
      </c>
      <c r="AC187" s="89">
        <v>1</v>
      </c>
      <c r="AD187" s="89"/>
      <c r="AE187" s="90"/>
      <c r="AF187" s="89"/>
      <c r="AG187" s="89"/>
      <c r="AH187" s="83"/>
      <c r="AI187" s="83"/>
      <c r="AJ187" s="83"/>
      <c r="AK187" s="83"/>
      <c r="AL187" s="83"/>
      <c r="AM187" s="83"/>
      <c r="AN187" s="83"/>
      <c r="AO187" s="84"/>
    </row>
    <row r="188" spans="1:41" ht="39.75" customHeight="1">
      <c r="A188" s="808"/>
      <c r="B188" s="99" t="s">
        <v>2279</v>
      </c>
      <c r="C188" s="946" t="s">
        <v>2280</v>
      </c>
      <c r="D188" s="37" t="s">
        <v>1010</v>
      </c>
      <c r="E188" s="561">
        <v>6739</v>
      </c>
      <c r="F188" s="543">
        <v>43292</v>
      </c>
      <c r="G188" s="77"/>
      <c r="H188" s="363" t="s">
        <v>967</v>
      </c>
      <c r="I188" s="30">
        <v>22153</v>
      </c>
      <c r="J188" s="518" t="s">
        <v>1012</v>
      </c>
      <c r="K188" s="327" t="s">
        <v>1011</v>
      </c>
      <c r="L188" s="358"/>
      <c r="M188" s="78" t="s">
        <v>336</v>
      </c>
      <c r="N188" s="99" t="s">
        <v>1013</v>
      </c>
      <c r="O188" s="76"/>
      <c r="P188" s="79" t="s">
        <v>335</v>
      </c>
      <c r="Q188" s="77">
        <v>41900</v>
      </c>
      <c r="R188" s="89"/>
      <c r="S188" s="89"/>
      <c r="T188" s="89"/>
      <c r="U188" s="89"/>
      <c r="V188" s="89"/>
      <c r="W188" s="89"/>
      <c r="X188" s="81">
        <v>1</v>
      </c>
      <c r="Y188" s="90"/>
      <c r="Z188" s="89">
        <v>1</v>
      </c>
      <c r="AA188" s="89"/>
      <c r="AB188" s="89"/>
      <c r="AC188" s="89">
        <v>1</v>
      </c>
      <c r="AD188" s="89"/>
      <c r="AE188" s="90"/>
      <c r="AF188" s="89">
        <v>1</v>
      </c>
      <c r="AG188" s="89"/>
      <c r="AH188" s="83"/>
      <c r="AI188" s="83"/>
      <c r="AJ188" s="83"/>
      <c r="AK188" s="83">
        <v>1</v>
      </c>
      <c r="AL188" s="83"/>
      <c r="AM188" s="83"/>
      <c r="AN188" s="83"/>
      <c r="AO188" s="84"/>
    </row>
    <row r="189" spans="1:41" ht="39.75" customHeight="1">
      <c r="A189" s="808"/>
      <c r="B189" s="99" t="s">
        <v>2279</v>
      </c>
      <c r="C189" s="946" t="s">
        <v>2280</v>
      </c>
      <c r="D189" s="37" t="s">
        <v>1482</v>
      </c>
      <c r="E189" s="561">
        <v>6739</v>
      </c>
      <c r="F189" s="541">
        <v>43292</v>
      </c>
      <c r="G189" s="87"/>
      <c r="H189" s="363" t="s">
        <v>266</v>
      </c>
      <c r="I189" s="30">
        <v>29271</v>
      </c>
      <c r="J189" s="518" t="s">
        <v>1012</v>
      </c>
      <c r="K189" s="327" t="s">
        <v>1011</v>
      </c>
      <c r="L189" s="358"/>
      <c r="M189" s="78" t="s">
        <v>336</v>
      </c>
      <c r="N189" s="99" t="s">
        <v>586</v>
      </c>
      <c r="O189" s="76"/>
      <c r="P189" s="79" t="s">
        <v>411</v>
      </c>
      <c r="Q189" s="77">
        <v>42514</v>
      </c>
      <c r="R189" s="89">
        <v>1</v>
      </c>
      <c r="S189" s="89">
        <v>1</v>
      </c>
      <c r="T189" s="89"/>
      <c r="U189" s="89"/>
      <c r="V189" s="89"/>
      <c r="W189" s="89"/>
      <c r="X189" s="81"/>
      <c r="Y189" s="90"/>
      <c r="Z189" s="89">
        <v>1</v>
      </c>
      <c r="AA189" s="89">
        <v>1</v>
      </c>
      <c r="AB189" s="89"/>
      <c r="AC189" s="89"/>
      <c r="AD189" s="89"/>
      <c r="AE189" s="90"/>
      <c r="AF189" s="89"/>
      <c r="AG189" s="89"/>
      <c r="AH189" s="83"/>
      <c r="AI189" s="83"/>
      <c r="AJ189" s="83"/>
      <c r="AK189" s="83"/>
      <c r="AL189" s="83"/>
      <c r="AM189" s="83"/>
      <c r="AN189" s="83"/>
      <c r="AO189" s="84"/>
    </row>
    <row r="190" spans="1:41" ht="39.75" customHeight="1">
      <c r="A190" s="806"/>
      <c r="B190" s="99" t="s">
        <v>2281</v>
      </c>
      <c r="C190" s="946" t="s">
        <v>2270</v>
      </c>
      <c r="D190" s="37" t="s">
        <v>235</v>
      </c>
      <c r="E190" s="561">
        <v>6505</v>
      </c>
      <c r="F190" s="543">
        <v>38468</v>
      </c>
      <c r="G190" s="77"/>
      <c r="H190" s="363" t="s">
        <v>1685</v>
      </c>
      <c r="I190" s="30">
        <v>36614</v>
      </c>
      <c r="J190" s="518" t="s">
        <v>738</v>
      </c>
      <c r="K190" s="327" t="s">
        <v>737</v>
      </c>
      <c r="L190" s="358"/>
      <c r="M190" s="78" t="s">
        <v>333</v>
      </c>
      <c r="N190" s="99" t="s">
        <v>739</v>
      </c>
      <c r="O190" s="76"/>
      <c r="P190" s="79" t="s">
        <v>372</v>
      </c>
      <c r="Q190" s="77">
        <v>38562</v>
      </c>
      <c r="R190" s="89">
        <v>1</v>
      </c>
      <c r="S190" s="89">
        <v>1</v>
      </c>
      <c r="T190" s="89">
        <v>1</v>
      </c>
      <c r="U190" s="89">
        <v>1</v>
      </c>
      <c r="V190" s="89">
        <v>1</v>
      </c>
      <c r="W190" s="89">
        <v>1</v>
      </c>
      <c r="X190" s="81">
        <v>1</v>
      </c>
      <c r="Y190" s="90"/>
      <c r="Z190" s="89">
        <v>1</v>
      </c>
      <c r="AA190" s="89">
        <v>1</v>
      </c>
      <c r="AB190" s="89">
        <v>1</v>
      </c>
      <c r="AC190" s="89">
        <v>1</v>
      </c>
      <c r="AD190" s="89">
        <v>1</v>
      </c>
      <c r="AE190" s="90"/>
      <c r="AF190" s="89">
        <v>1</v>
      </c>
      <c r="AG190" s="89">
        <v>1</v>
      </c>
      <c r="AH190" s="83"/>
      <c r="AI190" s="83"/>
      <c r="AJ190" s="83"/>
      <c r="AK190" s="83"/>
      <c r="AL190" s="83"/>
      <c r="AM190" s="83"/>
      <c r="AN190" s="83"/>
      <c r="AO190" s="84"/>
    </row>
    <row r="191" spans="1:41" ht="39.75" customHeight="1">
      <c r="A191" s="808"/>
      <c r="B191" s="99" t="s">
        <v>2282</v>
      </c>
      <c r="C191" s="944" t="s">
        <v>2340</v>
      </c>
      <c r="D191" s="37" t="s">
        <v>186</v>
      </c>
      <c r="E191" s="561">
        <v>10085</v>
      </c>
      <c r="F191" s="542">
        <v>42875</v>
      </c>
      <c r="G191" s="94"/>
      <c r="H191" s="363" t="s">
        <v>1169</v>
      </c>
      <c r="I191" s="30">
        <v>42867</v>
      </c>
      <c r="J191" s="510" t="s">
        <v>743</v>
      </c>
      <c r="K191" s="327" t="s">
        <v>742</v>
      </c>
      <c r="L191" s="358"/>
      <c r="M191" s="78" t="s">
        <v>336</v>
      </c>
      <c r="N191" s="99" t="s">
        <v>744</v>
      </c>
      <c r="O191" s="76"/>
      <c r="P191" s="79" t="s">
        <v>745</v>
      </c>
      <c r="Q191" s="77">
        <v>42867</v>
      </c>
      <c r="R191" s="92"/>
      <c r="S191" s="89"/>
      <c r="T191" s="89"/>
      <c r="U191" s="89"/>
      <c r="V191" s="89"/>
      <c r="W191" s="89"/>
      <c r="X191" s="81"/>
      <c r="Y191" s="90"/>
      <c r="Z191" s="89"/>
      <c r="AA191" s="89"/>
      <c r="AB191" s="89"/>
      <c r="AC191" s="89"/>
      <c r="AD191" s="89"/>
      <c r="AE191" s="90"/>
      <c r="AF191" s="89"/>
      <c r="AG191" s="89"/>
      <c r="AH191" s="83"/>
      <c r="AI191" s="83"/>
      <c r="AJ191" s="83"/>
      <c r="AK191" s="83">
        <v>1</v>
      </c>
      <c r="AL191" s="83"/>
      <c r="AM191" s="83"/>
      <c r="AN191" s="83"/>
      <c r="AO191" s="84"/>
    </row>
    <row r="192" spans="1:41" ht="39.75" customHeight="1">
      <c r="A192" s="806"/>
      <c r="B192" s="99" t="s">
        <v>2284</v>
      </c>
      <c r="C192" s="944" t="s">
        <v>2283</v>
      </c>
      <c r="D192" s="37" t="s">
        <v>53</v>
      </c>
      <c r="E192" s="561">
        <v>1065</v>
      </c>
      <c r="F192" s="542">
        <v>35185</v>
      </c>
      <c r="G192" s="94"/>
      <c r="H192" s="363" t="s">
        <v>264</v>
      </c>
      <c r="I192" s="30">
        <v>37036</v>
      </c>
      <c r="J192" s="510" t="s">
        <v>747</v>
      </c>
      <c r="K192" s="327" t="s">
        <v>746</v>
      </c>
      <c r="L192" s="358"/>
      <c r="M192" s="78" t="s">
        <v>336</v>
      </c>
      <c r="N192" s="99" t="s">
        <v>748</v>
      </c>
      <c r="O192" s="76"/>
      <c r="P192" s="79" t="s">
        <v>693</v>
      </c>
      <c r="Q192" s="77">
        <v>37036</v>
      </c>
      <c r="R192" s="89">
        <v>1</v>
      </c>
      <c r="S192" s="89">
        <v>1</v>
      </c>
      <c r="T192" s="89"/>
      <c r="U192" s="89"/>
      <c r="V192" s="89"/>
      <c r="W192" s="89"/>
      <c r="X192" s="81"/>
      <c r="Y192" s="90"/>
      <c r="Z192" s="89"/>
      <c r="AA192" s="89"/>
      <c r="AB192" s="89">
        <v>1</v>
      </c>
      <c r="AC192" s="89"/>
      <c r="AD192" s="89"/>
      <c r="AE192" s="90"/>
      <c r="AF192" s="89"/>
      <c r="AG192" s="89"/>
      <c r="AH192" s="83"/>
      <c r="AI192" s="83"/>
      <c r="AJ192" s="83"/>
      <c r="AK192" s="83"/>
      <c r="AL192" s="83"/>
      <c r="AM192" s="83"/>
      <c r="AN192" s="83"/>
      <c r="AO192" s="84"/>
    </row>
    <row r="193" spans="1:41" ht="39.75" customHeight="1">
      <c r="A193" s="806"/>
      <c r="B193" s="859" t="s">
        <v>2286</v>
      </c>
      <c r="C193" s="946" t="s">
        <v>2285</v>
      </c>
      <c r="D193" s="37" t="s">
        <v>1488</v>
      </c>
      <c r="E193" s="561">
        <v>10915</v>
      </c>
      <c r="F193" s="542">
        <v>44272</v>
      </c>
      <c r="G193" s="94"/>
      <c r="H193" s="363" t="s">
        <v>1483</v>
      </c>
      <c r="I193" s="30">
        <v>38474</v>
      </c>
      <c r="J193" s="510" t="s">
        <v>1490</v>
      </c>
      <c r="K193" s="327" t="s">
        <v>1489</v>
      </c>
      <c r="L193" s="358"/>
      <c r="M193" s="78" t="s">
        <v>336</v>
      </c>
      <c r="N193" s="99" t="s">
        <v>1491</v>
      </c>
      <c r="O193" s="76"/>
      <c r="P193" s="79" t="s">
        <v>411</v>
      </c>
      <c r="Q193" s="77">
        <v>38474</v>
      </c>
      <c r="R193" s="89">
        <v>1</v>
      </c>
      <c r="S193" s="89">
        <v>1</v>
      </c>
      <c r="T193" s="89">
        <v>1</v>
      </c>
      <c r="U193" s="89">
        <v>1</v>
      </c>
      <c r="V193" s="89">
        <v>1</v>
      </c>
      <c r="W193" s="89">
        <v>1</v>
      </c>
      <c r="X193" s="81">
        <v>1</v>
      </c>
      <c r="Y193" s="90"/>
      <c r="Z193" s="89">
        <v>1</v>
      </c>
      <c r="AA193" s="89">
        <v>1</v>
      </c>
      <c r="AB193" s="89">
        <v>1</v>
      </c>
      <c r="AC193" s="89">
        <v>1</v>
      </c>
      <c r="AD193" s="89">
        <v>1</v>
      </c>
      <c r="AE193" s="90"/>
      <c r="AF193" s="89">
        <v>1</v>
      </c>
      <c r="AG193" s="89">
        <v>1</v>
      </c>
      <c r="AH193" s="83">
        <v>1</v>
      </c>
      <c r="AI193" s="83">
        <v>1</v>
      </c>
      <c r="AJ193" s="83">
        <v>1</v>
      </c>
      <c r="AK193" s="83">
        <v>1</v>
      </c>
      <c r="AL193" s="83">
        <v>1</v>
      </c>
      <c r="AM193" s="83">
        <v>1</v>
      </c>
      <c r="AN193" s="83">
        <v>1</v>
      </c>
      <c r="AO193" s="84"/>
    </row>
    <row r="194" spans="1:41" ht="39.75" customHeight="1">
      <c r="A194" s="806"/>
      <c r="B194" s="859" t="s">
        <v>2288</v>
      </c>
      <c r="C194" s="946" t="s">
        <v>2287</v>
      </c>
      <c r="D194" s="37" t="s">
        <v>94</v>
      </c>
      <c r="E194" s="561">
        <v>547</v>
      </c>
      <c r="F194" s="541">
        <v>35641</v>
      </c>
      <c r="G194" s="87"/>
      <c r="H194" s="363" t="s">
        <v>266</v>
      </c>
      <c r="I194" s="30">
        <v>35810</v>
      </c>
      <c r="J194" s="511" t="s">
        <v>750</v>
      </c>
      <c r="K194" s="327" t="s">
        <v>749</v>
      </c>
      <c r="L194" s="358"/>
      <c r="M194" s="78" t="s">
        <v>336</v>
      </c>
      <c r="N194" s="99" t="s">
        <v>751</v>
      </c>
      <c r="O194" s="76"/>
      <c r="P194" s="79" t="s">
        <v>521</v>
      </c>
      <c r="Q194" s="77">
        <v>38373</v>
      </c>
      <c r="R194" s="89">
        <v>1</v>
      </c>
      <c r="S194" s="89"/>
      <c r="T194" s="89"/>
      <c r="U194" s="89"/>
      <c r="V194" s="89"/>
      <c r="W194" s="89"/>
      <c r="X194" s="81"/>
      <c r="Y194" s="90"/>
      <c r="Z194" s="89">
        <v>1</v>
      </c>
      <c r="AA194" s="89"/>
      <c r="AB194" s="89">
        <v>1</v>
      </c>
      <c r="AC194" s="89"/>
      <c r="AD194" s="89"/>
      <c r="AE194" s="90"/>
      <c r="AF194" s="89"/>
      <c r="AG194" s="89"/>
      <c r="AH194" s="83"/>
      <c r="AI194" s="83"/>
      <c r="AJ194" s="83"/>
      <c r="AK194" s="83">
        <v>1</v>
      </c>
      <c r="AL194" s="83"/>
      <c r="AM194" s="83"/>
      <c r="AN194" s="83"/>
      <c r="AO194" s="84"/>
    </row>
    <row r="195" spans="1:41" ht="39.75" customHeight="1">
      <c r="A195" s="806"/>
      <c r="B195" s="859" t="s">
        <v>2288</v>
      </c>
      <c r="C195" s="946" t="s">
        <v>2287</v>
      </c>
      <c r="D195" s="37" t="s">
        <v>120</v>
      </c>
      <c r="E195" s="561">
        <v>547</v>
      </c>
      <c r="F195" s="541">
        <v>35641</v>
      </c>
      <c r="G195" s="87"/>
      <c r="H195" s="363" t="s">
        <v>262</v>
      </c>
      <c r="I195" s="30">
        <v>36657</v>
      </c>
      <c r="J195" s="511" t="s">
        <v>750</v>
      </c>
      <c r="K195" s="327" t="s">
        <v>749</v>
      </c>
      <c r="L195" s="358"/>
      <c r="M195" s="78" t="s">
        <v>336</v>
      </c>
      <c r="N195" s="99" t="s">
        <v>752</v>
      </c>
      <c r="O195" s="76"/>
      <c r="P195" s="79" t="s">
        <v>753</v>
      </c>
      <c r="Q195" s="77">
        <v>40627</v>
      </c>
      <c r="R195" s="92"/>
      <c r="S195" s="89"/>
      <c r="T195" s="89"/>
      <c r="U195" s="89"/>
      <c r="V195" s="89"/>
      <c r="W195" s="89"/>
      <c r="X195" s="81"/>
      <c r="Y195" s="90"/>
      <c r="Z195" s="89">
        <v>1</v>
      </c>
      <c r="AA195" s="89">
        <v>1</v>
      </c>
      <c r="AB195" s="89">
        <v>1</v>
      </c>
      <c r="AC195" s="89"/>
      <c r="AD195" s="89"/>
      <c r="AE195" s="90"/>
      <c r="AF195" s="89"/>
      <c r="AG195" s="89"/>
      <c r="AH195" s="83"/>
      <c r="AI195" s="83"/>
      <c r="AJ195" s="83"/>
      <c r="AK195" s="83"/>
      <c r="AL195" s="83"/>
      <c r="AM195" s="83"/>
      <c r="AN195" s="83"/>
      <c r="AO195" s="84"/>
    </row>
    <row r="196" spans="1:41" ht="39.75" customHeight="1">
      <c r="A196" s="808"/>
      <c r="B196" s="859" t="s">
        <v>2290</v>
      </c>
      <c r="C196" s="946" t="s">
        <v>2289</v>
      </c>
      <c r="D196" s="37" t="s">
        <v>1389</v>
      </c>
      <c r="E196" s="561">
        <v>6507</v>
      </c>
      <c r="F196" s="542">
        <v>44624</v>
      </c>
      <c r="G196" s="94"/>
      <c r="H196" s="363" t="s">
        <v>266</v>
      </c>
      <c r="I196" s="30">
        <v>38380</v>
      </c>
      <c r="J196" s="510" t="s">
        <v>1391</v>
      </c>
      <c r="K196" s="327" t="s">
        <v>1390</v>
      </c>
      <c r="L196" s="358"/>
      <c r="M196" s="78" t="s">
        <v>333</v>
      </c>
      <c r="N196" s="99" t="s">
        <v>740</v>
      </c>
      <c r="O196" s="76"/>
      <c r="P196" s="79" t="s">
        <v>741</v>
      </c>
      <c r="Q196" s="77">
        <v>40667</v>
      </c>
      <c r="R196" s="92">
        <v>1</v>
      </c>
      <c r="S196" s="89"/>
      <c r="T196" s="89"/>
      <c r="U196" s="89"/>
      <c r="V196" s="89"/>
      <c r="W196" s="89"/>
      <c r="X196" s="81"/>
      <c r="Y196" s="90"/>
      <c r="Z196" s="89"/>
      <c r="AA196" s="89"/>
      <c r="AB196" s="89"/>
      <c r="AC196" s="89"/>
      <c r="AD196" s="89"/>
      <c r="AE196" s="90"/>
      <c r="AF196" s="89"/>
      <c r="AG196" s="89"/>
      <c r="AH196" s="83"/>
      <c r="AI196" s="83"/>
      <c r="AJ196" s="83"/>
      <c r="AK196" s="83"/>
      <c r="AL196" s="83"/>
      <c r="AM196" s="83"/>
      <c r="AN196" s="83"/>
      <c r="AO196" s="84"/>
    </row>
    <row r="197" spans="1:41" ht="39.75" customHeight="1">
      <c r="A197" s="808"/>
      <c r="B197" s="859" t="s">
        <v>2290</v>
      </c>
      <c r="C197" s="946" t="s">
        <v>2289</v>
      </c>
      <c r="D197" s="37" t="s">
        <v>1392</v>
      </c>
      <c r="E197" s="561">
        <v>6507</v>
      </c>
      <c r="F197" s="542">
        <v>44624</v>
      </c>
      <c r="G197" s="94"/>
      <c r="H197" s="363" t="s">
        <v>770</v>
      </c>
      <c r="I197" s="30">
        <v>17006</v>
      </c>
      <c r="J197" s="510" t="s">
        <v>1391</v>
      </c>
      <c r="K197" s="327" t="s">
        <v>1390</v>
      </c>
      <c r="L197" s="358"/>
      <c r="M197" s="78" t="s">
        <v>333</v>
      </c>
      <c r="N197" s="99" t="s">
        <v>1558</v>
      </c>
      <c r="O197" s="76" t="s">
        <v>2021</v>
      </c>
      <c r="P197" s="79" t="s">
        <v>335</v>
      </c>
      <c r="Q197" s="77">
        <v>42921</v>
      </c>
      <c r="R197" s="92"/>
      <c r="S197" s="89">
        <v>1</v>
      </c>
      <c r="T197" s="89"/>
      <c r="U197" s="89"/>
      <c r="V197" s="89"/>
      <c r="W197" s="89"/>
      <c r="X197" s="81"/>
      <c r="Y197" s="90"/>
      <c r="Z197" s="89"/>
      <c r="AA197" s="89"/>
      <c r="AB197" s="89"/>
      <c r="AC197" s="89"/>
      <c r="AD197" s="89"/>
      <c r="AE197" s="90"/>
      <c r="AF197" s="89"/>
      <c r="AG197" s="89"/>
      <c r="AH197" s="83"/>
      <c r="AI197" s="83"/>
      <c r="AJ197" s="83"/>
      <c r="AK197" s="83"/>
      <c r="AL197" s="83"/>
      <c r="AM197" s="83"/>
      <c r="AN197" s="83"/>
      <c r="AO197" s="84"/>
    </row>
    <row r="198" spans="1:41" ht="39.75" customHeight="1">
      <c r="A198" s="808"/>
      <c r="B198" s="859" t="s">
        <v>2290</v>
      </c>
      <c r="C198" s="946" t="s">
        <v>2289</v>
      </c>
      <c r="D198" s="37" t="s">
        <v>1437</v>
      </c>
      <c r="E198" s="561">
        <v>6507</v>
      </c>
      <c r="F198" s="542">
        <v>44624</v>
      </c>
      <c r="G198" s="94"/>
      <c r="H198" s="363" t="s">
        <v>352</v>
      </c>
      <c r="I198" s="30">
        <v>44336</v>
      </c>
      <c r="J198" s="510" t="s">
        <v>1391</v>
      </c>
      <c r="K198" s="327" t="s">
        <v>1390</v>
      </c>
      <c r="L198" s="358"/>
      <c r="M198" s="78" t="s">
        <v>333</v>
      </c>
      <c r="N198" s="99" t="s">
        <v>1438</v>
      </c>
      <c r="O198" s="76"/>
      <c r="P198" s="79" t="s">
        <v>772</v>
      </c>
      <c r="Q198" s="77">
        <v>44671</v>
      </c>
      <c r="R198" s="92"/>
      <c r="S198" s="89">
        <v>1</v>
      </c>
      <c r="T198" s="89"/>
      <c r="U198" s="89"/>
      <c r="V198" s="89"/>
      <c r="W198" s="89"/>
      <c r="X198" s="81"/>
      <c r="Y198" s="90"/>
      <c r="Z198" s="89"/>
      <c r="AA198" s="89"/>
      <c r="AB198" s="89">
        <v>1</v>
      </c>
      <c r="AC198" s="89"/>
      <c r="AD198" s="89"/>
      <c r="AE198" s="90"/>
      <c r="AF198" s="89"/>
      <c r="AG198" s="89"/>
      <c r="AH198" s="83"/>
      <c r="AI198" s="83"/>
      <c r="AJ198" s="83"/>
      <c r="AK198" s="83">
        <v>1</v>
      </c>
      <c r="AL198" s="83"/>
      <c r="AM198" s="83"/>
      <c r="AN198" s="83"/>
      <c r="AO198" s="84"/>
    </row>
    <row r="199" spans="1:41" ht="39.75" customHeight="1">
      <c r="A199" s="806"/>
      <c r="B199" s="859" t="s">
        <v>2294</v>
      </c>
      <c r="C199" s="946" t="s">
        <v>2293</v>
      </c>
      <c r="D199" s="37" t="s">
        <v>162</v>
      </c>
      <c r="E199" s="561">
        <v>1064</v>
      </c>
      <c r="F199" s="543">
        <v>40554</v>
      </c>
      <c r="G199" s="77"/>
      <c r="H199" s="363" t="s">
        <v>266</v>
      </c>
      <c r="I199" s="30">
        <v>40613</v>
      </c>
      <c r="J199" s="518" t="s">
        <v>755</v>
      </c>
      <c r="K199" s="327" t="s">
        <v>754</v>
      </c>
      <c r="L199" s="358"/>
      <c r="M199" s="78" t="s">
        <v>336</v>
      </c>
      <c r="N199" s="99" t="s">
        <v>756</v>
      </c>
      <c r="O199" s="76"/>
      <c r="P199" s="79" t="s">
        <v>353</v>
      </c>
      <c r="Q199" s="77">
        <v>40613</v>
      </c>
      <c r="R199" s="89"/>
      <c r="S199" s="89"/>
      <c r="T199" s="89"/>
      <c r="U199" s="89"/>
      <c r="V199" s="89"/>
      <c r="W199" s="89"/>
      <c r="X199" s="81"/>
      <c r="Y199" s="90"/>
      <c r="Z199" s="89">
        <v>1</v>
      </c>
      <c r="AA199" s="89">
        <v>1</v>
      </c>
      <c r="AB199" s="89"/>
      <c r="AC199" s="89"/>
      <c r="AD199" s="89"/>
      <c r="AE199" s="90"/>
      <c r="AF199" s="89"/>
      <c r="AG199" s="89">
        <v>1</v>
      </c>
      <c r="AH199" s="83">
        <v>1</v>
      </c>
      <c r="AI199" s="83"/>
      <c r="AJ199" s="83">
        <v>1</v>
      </c>
      <c r="AK199" s="83">
        <v>1</v>
      </c>
      <c r="AL199" s="83">
        <v>1</v>
      </c>
      <c r="AM199" s="83"/>
      <c r="AN199" s="83"/>
      <c r="AO199" s="84"/>
    </row>
    <row r="200" spans="1:41" ht="39.75" customHeight="1">
      <c r="A200" s="806"/>
      <c r="B200" s="859" t="s">
        <v>2294</v>
      </c>
      <c r="C200" s="946" t="s">
        <v>2293</v>
      </c>
      <c r="D200" s="37" t="s">
        <v>248</v>
      </c>
      <c r="E200" s="561">
        <v>1064</v>
      </c>
      <c r="F200" s="543">
        <v>40554</v>
      </c>
      <c r="G200" s="77"/>
      <c r="H200" s="363" t="s">
        <v>264</v>
      </c>
      <c r="I200" s="30">
        <v>31609</v>
      </c>
      <c r="J200" s="518" t="s">
        <v>755</v>
      </c>
      <c r="K200" s="327" t="s">
        <v>754</v>
      </c>
      <c r="L200" s="358"/>
      <c r="M200" s="78" t="s">
        <v>336</v>
      </c>
      <c r="N200" s="99" t="s">
        <v>757</v>
      </c>
      <c r="O200" s="76"/>
      <c r="P200" s="79" t="s">
        <v>353</v>
      </c>
      <c r="Q200" s="77">
        <v>42587</v>
      </c>
      <c r="R200" s="89"/>
      <c r="S200" s="89"/>
      <c r="T200" s="89"/>
      <c r="U200" s="89"/>
      <c r="V200" s="89"/>
      <c r="W200" s="89"/>
      <c r="X200" s="81"/>
      <c r="Y200" s="90"/>
      <c r="Z200" s="89"/>
      <c r="AA200" s="89">
        <v>1</v>
      </c>
      <c r="AB200" s="89"/>
      <c r="AC200" s="89"/>
      <c r="AD200" s="89"/>
      <c r="AE200" s="90"/>
      <c r="AF200" s="89"/>
      <c r="AG200" s="89">
        <v>1</v>
      </c>
      <c r="AH200" s="83"/>
      <c r="AI200" s="83"/>
      <c r="AJ200" s="83"/>
      <c r="AK200" s="83"/>
      <c r="AL200" s="83"/>
      <c r="AM200" s="83"/>
      <c r="AN200" s="83"/>
      <c r="AO200" s="84"/>
    </row>
    <row r="201" spans="1:41" ht="45">
      <c r="I201" s="40"/>
      <c r="P201" s="154" t="s">
        <v>758</v>
      </c>
      <c r="Q201" s="88"/>
      <c r="R201" s="318">
        <f t="shared" ref="R201:X201" si="0">SUM(R2:R200)</f>
        <v>119</v>
      </c>
      <c r="S201" s="318">
        <f t="shared" si="0"/>
        <v>116</v>
      </c>
      <c r="T201" s="318">
        <f t="shared" si="0"/>
        <v>43</v>
      </c>
      <c r="U201" s="318">
        <f t="shared" si="0"/>
        <v>43</v>
      </c>
      <c r="V201" s="318">
        <f t="shared" si="0"/>
        <v>45</v>
      </c>
      <c r="W201" s="318">
        <f t="shared" si="0"/>
        <v>44</v>
      </c>
      <c r="X201" s="318">
        <f t="shared" si="0"/>
        <v>53</v>
      </c>
      <c r="Y201" s="318">
        <v>0</v>
      </c>
      <c r="Z201" s="318">
        <f>SUM(Z2:Z200)</f>
        <v>89</v>
      </c>
      <c r="AA201" s="318">
        <f>SUM(AA2:AA200)</f>
        <v>84</v>
      </c>
      <c r="AB201" s="318">
        <f>SUM(AB2:AB200)</f>
        <v>81</v>
      </c>
      <c r="AC201" s="318">
        <f>SUM(AC2:AC200)</f>
        <v>74</v>
      </c>
      <c r="AD201" s="318">
        <f>SUM(AD2:AD200)</f>
        <v>59</v>
      </c>
      <c r="AE201" s="318">
        <v>0</v>
      </c>
      <c r="AF201" s="318">
        <f t="shared" ref="AF201:AN201" si="1">SUM(AF2:AF200)</f>
        <v>67</v>
      </c>
      <c r="AG201" s="318">
        <f t="shared" si="1"/>
        <v>64</v>
      </c>
      <c r="AH201" s="318">
        <f t="shared" si="1"/>
        <v>45</v>
      </c>
      <c r="AI201" s="318">
        <f t="shared" si="1"/>
        <v>49</v>
      </c>
      <c r="AJ201" s="318">
        <f t="shared" si="1"/>
        <v>56</v>
      </c>
      <c r="AK201" s="318">
        <f t="shared" si="1"/>
        <v>114</v>
      </c>
      <c r="AL201" s="318">
        <f t="shared" si="1"/>
        <v>51</v>
      </c>
      <c r="AM201" s="318">
        <f t="shared" si="1"/>
        <v>45</v>
      </c>
      <c r="AN201" s="318">
        <f t="shared" si="1"/>
        <v>43</v>
      </c>
      <c r="AO201" s="318">
        <v>0</v>
      </c>
    </row>
    <row r="202" spans="1:41" ht="30">
      <c r="A202" s="644"/>
      <c r="B202" s="861"/>
      <c r="C202" s="880"/>
      <c r="E202" s="273"/>
      <c r="F202" s="93"/>
      <c r="G202" s="88"/>
      <c r="H202" s="273"/>
      <c r="I202" s="40"/>
      <c r="K202" s="701"/>
      <c r="L202" s="472"/>
      <c r="M202" s="88"/>
      <c r="N202" s="841"/>
      <c r="O202" s="88"/>
      <c r="P202" s="88"/>
      <c r="Q202" s="88"/>
      <c r="R202" s="88"/>
      <c r="S202" s="88"/>
      <c r="T202" s="88"/>
      <c r="U202" s="88"/>
      <c r="V202" s="88"/>
      <c r="W202" s="88"/>
      <c r="X202" s="88"/>
      <c r="Y202" s="88"/>
      <c r="Z202" s="88"/>
      <c r="AA202" s="88"/>
      <c r="AB202" s="88"/>
      <c r="AC202" s="88"/>
      <c r="AD202" s="88"/>
      <c r="AE202" s="88"/>
      <c r="AF202" s="88"/>
      <c r="AG202" s="88"/>
    </row>
    <row r="203" spans="1:41" ht="30">
      <c r="A203" s="644"/>
      <c r="B203" s="861"/>
      <c r="C203" s="880"/>
      <c r="E203" s="273"/>
      <c r="F203" s="93"/>
      <c r="G203" s="88"/>
      <c r="H203" s="273"/>
      <c r="I203" s="40"/>
      <c r="K203" s="701"/>
      <c r="L203" s="472"/>
      <c r="M203" s="88"/>
      <c r="N203" s="841"/>
      <c r="O203" s="88"/>
      <c r="P203" s="88"/>
      <c r="Q203" s="88"/>
      <c r="R203" s="88"/>
      <c r="S203" s="88"/>
      <c r="T203" s="88"/>
      <c r="U203" s="88"/>
      <c r="V203" s="88"/>
      <c r="W203" s="88"/>
      <c r="X203" s="88"/>
      <c r="Y203" s="88"/>
      <c r="Z203" s="88"/>
      <c r="AA203" s="88"/>
      <c r="AB203" s="88"/>
      <c r="AC203" s="88"/>
      <c r="AD203" s="88"/>
      <c r="AE203" s="88"/>
      <c r="AF203" s="88"/>
      <c r="AG203" s="88"/>
    </row>
    <row r="204" spans="1:41" ht="30">
      <c r="A204" s="644"/>
      <c r="B204" s="861"/>
      <c r="C204" s="880"/>
      <c r="E204" s="273"/>
      <c r="F204" s="93"/>
      <c r="G204" s="88"/>
      <c r="H204" s="273"/>
      <c r="I204" s="40"/>
      <c r="K204" s="701"/>
      <c r="L204" s="472"/>
      <c r="M204" s="88"/>
      <c r="N204" s="841"/>
      <c r="O204" s="88"/>
      <c r="P204" s="88"/>
      <c r="Q204" s="88"/>
      <c r="R204" s="88"/>
      <c r="S204" s="88"/>
      <c r="T204" s="88"/>
      <c r="U204" s="88"/>
      <c r="V204" s="88"/>
      <c r="W204" s="88"/>
      <c r="X204" s="88"/>
      <c r="Y204" s="88"/>
      <c r="Z204" s="88"/>
      <c r="AA204" s="88"/>
      <c r="AB204" s="88"/>
      <c r="AC204" s="88"/>
      <c r="AD204" s="88"/>
      <c r="AE204" s="88"/>
      <c r="AF204" s="88"/>
      <c r="AG204" s="88"/>
    </row>
    <row r="205" spans="1:41" ht="30" hidden="1">
      <c r="A205" s="644"/>
      <c r="B205" s="861"/>
      <c r="C205" s="880"/>
      <c r="E205" s="273"/>
      <c r="F205" s="93"/>
      <c r="G205" s="88"/>
      <c r="H205" s="273"/>
      <c r="I205" s="40"/>
      <c r="K205" s="701"/>
      <c r="L205" s="472"/>
      <c r="M205" s="88"/>
      <c r="N205" s="841"/>
      <c r="O205" s="88"/>
      <c r="P205" s="88"/>
      <c r="Q205" s="88"/>
      <c r="R205" s="88"/>
      <c r="S205" s="88"/>
      <c r="T205" s="88"/>
      <c r="U205" s="88"/>
      <c r="V205" s="88"/>
      <c r="W205" s="88"/>
      <c r="X205" s="88"/>
      <c r="Y205" s="88"/>
      <c r="Z205" s="88"/>
      <c r="AA205" s="88"/>
      <c r="AB205" s="88"/>
      <c r="AC205" s="88"/>
      <c r="AD205" s="88"/>
      <c r="AE205" s="88"/>
      <c r="AF205" s="88"/>
      <c r="AG205" s="88"/>
    </row>
    <row r="206" spans="1:41" ht="30" hidden="1">
      <c r="A206" s="644"/>
      <c r="B206" s="861"/>
      <c r="C206" s="880"/>
      <c r="E206" s="273"/>
      <c r="F206" s="93"/>
      <c r="G206" s="88"/>
      <c r="H206" s="273"/>
      <c r="I206" s="40"/>
      <c r="K206" s="701"/>
      <c r="L206" s="472"/>
      <c r="M206" s="88"/>
      <c r="N206" s="841"/>
      <c r="O206" s="88"/>
      <c r="P206" s="88"/>
      <c r="Q206" s="88"/>
      <c r="R206" s="88"/>
      <c r="S206" s="88"/>
      <c r="T206" s="88"/>
      <c r="U206" s="88"/>
      <c r="V206" s="88"/>
      <c r="W206" s="88"/>
      <c r="X206" s="88"/>
      <c r="Y206" s="88"/>
      <c r="Z206" s="88"/>
      <c r="AA206" s="88"/>
      <c r="AB206" s="88"/>
      <c r="AC206" s="88"/>
      <c r="AD206" s="88"/>
      <c r="AE206" s="88"/>
      <c r="AF206" s="88"/>
      <c r="AG206" s="88"/>
    </row>
    <row r="207" spans="1:41" ht="30" hidden="1">
      <c r="A207" s="644"/>
      <c r="B207" s="861"/>
      <c r="C207" s="880"/>
      <c r="E207" s="273"/>
      <c r="F207" s="93"/>
      <c r="G207" s="88"/>
      <c r="H207" s="273"/>
      <c r="I207" s="40"/>
      <c r="K207" s="701"/>
      <c r="L207" s="472"/>
      <c r="M207" s="88"/>
      <c r="N207" s="841"/>
      <c r="O207" s="88"/>
      <c r="P207" s="88"/>
      <c r="Q207" s="88"/>
      <c r="R207" s="88"/>
      <c r="S207" s="88"/>
      <c r="T207" s="88"/>
      <c r="U207" s="88"/>
      <c r="V207" s="88"/>
      <c r="W207" s="88"/>
      <c r="X207" s="88"/>
      <c r="Y207" s="88"/>
      <c r="Z207" s="88"/>
      <c r="AA207" s="88"/>
      <c r="AB207" s="88"/>
      <c r="AC207" s="88"/>
      <c r="AD207" s="88"/>
      <c r="AE207" s="88"/>
      <c r="AF207" s="88"/>
      <c r="AG207" s="88"/>
    </row>
    <row r="208" spans="1:41" ht="30" hidden="1">
      <c r="A208" s="644"/>
      <c r="B208" s="861"/>
      <c r="C208" s="880"/>
      <c r="E208" s="273"/>
      <c r="F208" s="93"/>
      <c r="G208" s="88"/>
      <c r="H208" s="273"/>
      <c r="I208" s="40"/>
      <c r="K208" s="701"/>
      <c r="L208" s="472"/>
      <c r="M208" s="88"/>
      <c r="N208" s="841"/>
      <c r="O208" s="88"/>
      <c r="P208" s="88"/>
      <c r="Q208" s="88"/>
      <c r="R208" s="88"/>
      <c r="S208" s="88"/>
      <c r="T208" s="88"/>
      <c r="U208" s="88"/>
      <c r="V208" s="88"/>
      <c r="W208" s="88"/>
      <c r="X208" s="88"/>
      <c r="Y208" s="88"/>
      <c r="Z208" s="88"/>
      <c r="AA208" s="88"/>
      <c r="AB208" s="88"/>
      <c r="AC208" s="88"/>
      <c r="AD208" s="88"/>
      <c r="AE208" s="88"/>
      <c r="AF208" s="88"/>
      <c r="AG208" s="88"/>
    </row>
    <row r="209" spans="1:33" ht="30" hidden="1">
      <c r="A209" s="644"/>
      <c r="B209" s="861"/>
      <c r="C209" s="880"/>
      <c r="E209" s="273"/>
      <c r="F209" s="93"/>
      <c r="G209" s="88"/>
      <c r="H209" s="273"/>
      <c r="I209" s="40"/>
      <c r="K209" s="701"/>
      <c r="L209" s="472"/>
      <c r="M209" s="88"/>
      <c r="N209" s="841"/>
      <c r="O209" s="88"/>
      <c r="P209" s="88"/>
      <c r="Q209" s="88"/>
      <c r="R209" s="88"/>
      <c r="S209" s="88"/>
      <c r="T209" s="88"/>
      <c r="U209" s="88"/>
      <c r="V209" s="88"/>
      <c r="W209" s="88"/>
      <c r="X209" s="88"/>
      <c r="Y209" s="88"/>
      <c r="Z209" s="88"/>
      <c r="AA209" s="88"/>
      <c r="AB209" s="88"/>
      <c r="AC209" s="88"/>
      <c r="AD209" s="88"/>
      <c r="AE209" s="88"/>
      <c r="AF209" s="88"/>
      <c r="AG209" s="88"/>
    </row>
    <row r="210" spans="1:33" ht="30" hidden="1">
      <c r="A210" s="644"/>
      <c r="B210" s="861"/>
      <c r="C210" s="880"/>
      <c r="E210" s="273"/>
      <c r="F210" s="93"/>
      <c r="G210" s="88"/>
      <c r="H210" s="273"/>
      <c r="I210" s="40"/>
      <c r="K210" s="701"/>
      <c r="L210" s="472"/>
      <c r="M210" s="88"/>
      <c r="N210" s="841"/>
      <c r="O210" s="88"/>
      <c r="P210" s="88"/>
      <c r="Q210" s="88"/>
      <c r="R210" s="88"/>
      <c r="S210" s="88"/>
      <c r="T210" s="88"/>
      <c r="U210" s="88"/>
      <c r="V210" s="88"/>
      <c r="W210" s="88"/>
      <c r="X210" s="88"/>
      <c r="Y210" s="88"/>
      <c r="Z210" s="88"/>
      <c r="AA210" s="88"/>
      <c r="AB210" s="88"/>
      <c r="AC210" s="88"/>
      <c r="AD210" s="88"/>
      <c r="AE210" s="88"/>
      <c r="AF210" s="88"/>
      <c r="AG210" s="88"/>
    </row>
    <row r="211" spans="1:33" ht="30" hidden="1">
      <c r="A211" s="644"/>
      <c r="B211" s="861"/>
      <c r="C211" s="880"/>
      <c r="E211" s="273"/>
      <c r="F211" s="93"/>
      <c r="G211" s="88"/>
      <c r="H211" s="273"/>
      <c r="I211" s="40"/>
      <c r="K211" s="701"/>
      <c r="L211" s="472"/>
      <c r="M211" s="88"/>
      <c r="N211" s="841"/>
      <c r="O211" s="88"/>
      <c r="P211" s="88"/>
      <c r="Q211" s="88"/>
      <c r="R211" s="88"/>
      <c r="S211" s="88"/>
      <c r="T211" s="88"/>
      <c r="U211" s="88"/>
      <c r="V211" s="88"/>
      <c r="W211" s="88"/>
      <c r="X211" s="88"/>
      <c r="Y211" s="88"/>
      <c r="Z211" s="88"/>
      <c r="AA211" s="88"/>
      <c r="AB211" s="88"/>
      <c r="AC211" s="88"/>
      <c r="AD211" s="88"/>
      <c r="AE211" s="88"/>
      <c r="AF211" s="88"/>
      <c r="AG211" s="88"/>
    </row>
    <row r="212" spans="1:33" ht="30" hidden="1">
      <c r="A212" s="644"/>
      <c r="B212" s="861"/>
      <c r="C212" s="880"/>
      <c r="E212" s="273"/>
      <c r="F212" s="93"/>
      <c r="G212" s="88"/>
      <c r="H212" s="273"/>
      <c r="I212" s="40"/>
      <c r="K212" s="701"/>
      <c r="L212" s="472"/>
      <c r="M212" s="88"/>
      <c r="N212" s="841"/>
      <c r="O212" s="88"/>
      <c r="P212" s="88"/>
      <c r="Q212" s="88"/>
      <c r="R212" s="88"/>
      <c r="S212" s="88"/>
      <c r="T212" s="88"/>
      <c r="U212" s="88"/>
      <c r="V212" s="88"/>
      <c r="W212" s="88"/>
      <c r="X212" s="88"/>
      <c r="Y212" s="88"/>
      <c r="Z212" s="88"/>
      <c r="AA212" s="88"/>
      <c r="AB212" s="88"/>
      <c r="AC212" s="88"/>
      <c r="AD212" s="88"/>
      <c r="AE212" s="88"/>
      <c r="AF212" s="88"/>
      <c r="AG212" s="88"/>
    </row>
    <row r="213" spans="1:33" ht="30" hidden="1">
      <c r="A213" s="644"/>
      <c r="B213" s="861"/>
      <c r="C213" s="880"/>
      <c r="E213" s="273"/>
      <c r="F213" s="93"/>
      <c r="G213" s="88"/>
      <c r="H213" s="273"/>
      <c r="I213" s="40"/>
      <c r="K213" s="701"/>
      <c r="L213" s="472"/>
      <c r="M213" s="88"/>
      <c r="N213" s="841"/>
      <c r="O213" s="88"/>
      <c r="P213" s="88"/>
      <c r="Q213" s="88"/>
      <c r="R213" s="88"/>
      <c r="S213" s="88"/>
      <c r="T213" s="88"/>
      <c r="U213" s="88"/>
      <c r="V213" s="88"/>
      <c r="W213" s="88"/>
      <c r="X213" s="88"/>
      <c r="Y213" s="88"/>
      <c r="Z213" s="88"/>
      <c r="AA213" s="88"/>
      <c r="AB213" s="88"/>
      <c r="AC213" s="88"/>
      <c r="AD213" s="88"/>
      <c r="AE213" s="88"/>
      <c r="AF213" s="88"/>
      <c r="AG213" s="88"/>
    </row>
    <row r="214" spans="1:33" ht="30" hidden="1">
      <c r="A214" s="644"/>
      <c r="B214" s="861"/>
      <c r="C214" s="880"/>
      <c r="E214" s="273"/>
      <c r="F214" s="93"/>
      <c r="G214" s="88"/>
      <c r="H214" s="273"/>
      <c r="I214" s="40"/>
      <c r="K214" s="701"/>
      <c r="L214" s="472"/>
      <c r="M214" s="88"/>
      <c r="N214" s="841"/>
      <c r="O214" s="88"/>
      <c r="P214" s="88"/>
      <c r="Q214" s="88"/>
      <c r="R214" s="88"/>
      <c r="S214" s="88"/>
      <c r="T214" s="88"/>
      <c r="U214" s="88"/>
      <c r="V214" s="88"/>
      <c r="W214" s="88"/>
      <c r="X214" s="88"/>
      <c r="Y214" s="88"/>
      <c r="Z214" s="88"/>
      <c r="AA214" s="88"/>
      <c r="AB214" s="88"/>
      <c r="AC214" s="88"/>
      <c r="AD214" s="88"/>
      <c r="AE214" s="88"/>
      <c r="AF214" s="88"/>
      <c r="AG214" s="88"/>
    </row>
    <row r="215" spans="1:33" ht="30" hidden="1">
      <c r="A215" s="644"/>
      <c r="B215" s="861"/>
      <c r="C215" s="880"/>
      <c r="E215" s="273"/>
      <c r="F215" s="93"/>
      <c r="G215" s="88"/>
      <c r="H215" s="273"/>
      <c r="I215" s="40"/>
      <c r="K215" s="701"/>
      <c r="L215" s="472"/>
      <c r="M215" s="88"/>
      <c r="N215" s="841"/>
      <c r="O215" s="88"/>
      <c r="P215" s="88"/>
      <c r="Q215" s="88"/>
      <c r="R215" s="88"/>
      <c r="S215" s="88"/>
      <c r="T215" s="88"/>
      <c r="U215" s="88"/>
      <c r="V215" s="88"/>
      <c r="W215" s="88"/>
      <c r="X215" s="88"/>
      <c r="Y215" s="88"/>
      <c r="Z215" s="88"/>
      <c r="AA215" s="88"/>
      <c r="AB215" s="88"/>
      <c r="AC215" s="88"/>
      <c r="AD215" s="88"/>
      <c r="AE215" s="88"/>
      <c r="AF215" s="88"/>
      <c r="AG215" s="88"/>
    </row>
    <row r="216" spans="1:33" ht="30" hidden="1">
      <c r="A216" s="644"/>
      <c r="B216" s="861"/>
      <c r="C216" s="880"/>
      <c r="E216" s="273"/>
      <c r="F216" s="93"/>
      <c r="G216" s="88"/>
      <c r="H216" s="273"/>
      <c r="I216" s="40"/>
      <c r="K216" s="701"/>
      <c r="L216" s="472"/>
      <c r="M216" s="88"/>
      <c r="N216" s="841"/>
      <c r="O216" s="88"/>
      <c r="P216" s="88"/>
      <c r="Q216" s="88"/>
      <c r="R216" s="88"/>
      <c r="S216" s="88"/>
      <c r="T216" s="88"/>
      <c r="U216" s="88"/>
      <c r="V216" s="88"/>
      <c r="W216" s="88"/>
      <c r="X216" s="88"/>
      <c r="Y216" s="88"/>
      <c r="Z216" s="88"/>
      <c r="AA216" s="88"/>
      <c r="AB216" s="88"/>
      <c r="AC216" s="88"/>
      <c r="AD216" s="88"/>
      <c r="AE216" s="88"/>
      <c r="AF216" s="88"/>
      <c r="AG216" s="88"/>
    </row>
    <row r="217" spans="1:33" ht="30" hidden="1">
      <c r="A217" s="644"/>
      <c r="B217" s="861"/>
      <c r="C217" s="880"/>
      <c r="E217" s="273"/>
      <c r="F217" s="93"/>
      <c r="G217" s="88"/>
      <c r="H217" s="273"/>
      <c r="I217" s="40"/>
      <c r="K217" s="701"/>
      <c r="L217" s="472"/>
      <c r="M217" s="88"/>
      <c r="N217" s="841"/>
      <c r="O217" s="88"/>
      <c r="P217" s="88"/>
      <c r="Q217" s="88"/>
      <c r="R217" s="88"/>
      <c r="S217" s="88"/>
      <c r="T217" s="88"/>
      <c r="U217" s="88"/>
      <c r="V217" s="88"/>
      <c r="W217" s="88"/>
      <c r="X217" s="88"/>
      <c r="Y217" s="88"/>
      <c r="Z217" s="88"/>
      <c r="AA217" s="88"/>
      <c r="AB217" s="88"/>
      <c r="AC217" s="88"/>
      <c r="AD217" s="88"/>
      <c r="AE217" s="88"/>
      <c r="AF217" s="88"/>
      <c r="AG217" s="88"/>
    </row>
    <row r="218" spans="1:33" ht="30" hidden="1">
      <c r="A218" s="644"/>
      <c r="B218" s="861"/>
      <c r="C218" s="880"/>
      <c r="E218" s="273"/>
      <c r="F218" s="93"/>
      <c r="G218" s="88"/>
      <c r="H218" s="273"/>
      <c r="I218" s="40"/>
      <c r="K218" s="701"/>
      <c r="L218" s="472"/>
      <c r="M218" s="88"/>
      <c r="N218" s="841"/>
      <c r="O218" s="88"/>
      <c r="P218" s="88"/>
      <c r="Q218" s="88"/>
      <c r="R218" s="88"/>
      <c r="S218" s="88"/>
      <c r="T218" s="88"/>
      <c r="U218" s="88"/>
      <c r="V218" s="88"/>
      <c r="W218" s="88"/>
      <c r="X218" s="88"/>
      <c r="Y218" s="88"/>
      <c r="Z218" s="88"/>
      <c r="AA218" s="88"/>
      <c r="AB218" s="88"/>
      <c r="AC218" s="88"/>
      <c r="AD218" s="88"/>
      <c r="AE218" s="88"/>
      <c r="AF218" s="88"/>
      <c r="AG218" s="88"/>
    </row>
    <row r="219" spans="1:33" ht="30" hidden="1">
      <c r="A219" s="644"/>
      <c r="B219" s="861"/>
      <c r="C219" s="880"/>
      <c r="E219" s="273"/>
      <c r="F219" s="93"/>
      <c r="G219" s="88"/>
      <c r="H219" s="273"/>
      <c r="I219" s="40"/>
      <c r="K219" s="701"/>
      <c r="L219" s="472"/>
      <c r="M219" s="88"/>
      <c r="N219" s="841"/>
      <c r="O219" s="88"/>
      <c r="P219" s="88"/>
      <c r="Q219" s="88"/>
      <c r="R219" s="88"/>
      <c r="S219" s="88"/>
      <c r="T219" s="88"/>
      <c r="U219" s="88"/>
      <c r="V219" s="88"/>
      <c r="W219" s="88"/>
      <c r="X219" s="88"/>
      <c r="Y219" s="88"/>
      <c r="Z219" s="88"/>
      <c r="AA219" s="88"/>
      <c r="AB219" s="88"/>
      <c r="AC219" s="88"/>
      <c r="AD219" s="88"/>
      <c r="AE219" s="88"/>
      <c r="AF219" s="88"/>
      <c r="AG219" s="88"/>
    </row>
    <row r="220" spans="1:33" ht="30" hidden="1">
      <c r="A220" s="644"/>
      <c r="B220" s="861"/>
      <c r="C220" s="880"/>
      <c r="E220" s="273"/>
      <c r="F220" s="93"/>
      <c r="G220" s="88"/>
      <c r="H220" s="273"/>
      <c r="I220" s="40"/>
      <c r="K220" s="701"/>
      <c r="L220" s="472"/>
      <c r="M220" s="88"/>
      <c r="N220" s="841"/>
      <c r="O220" s="88"/>
      <c r="P220" s="88"/>
      <c r="Q220" s="88"/>
      <c r="R220" s="88"/>
      <c r="S220" s="88"/>
      <c r="T220" s="88"/>
      <c r="U220" s="88"/>
      <c r="V220" s="88"/>
      <c r="W220" s="88"/>
      <c r="X220" s="88"/>
      <c r="Y220" s="88"/>
      <c r="Z220" s="88"/>
      <c r="AA220" s="88"/>
      <c r="AB220" s="88"/>
      <c r="AC220" s="88"/>
      <c r="AD220" s="88"/>
      <c r="AE220" s="88"/>
      <c r="AF220" s="88"/>
      <c r="AG220" s="88"/>
    </row>
    <row r="221" spans="1:33" ht="30" hidden="1">
      <c r="A221" s="644"/>
      <c r="B221" s="861"/>
      <c r="C221" s="880"/>
      <c r="E221" s="273"/>
      <c r="F221" s="93"/>
      <c r="G221" s="88"/>
      <c r="H221" s="273"/>
      <c r="I221" s="40"/>
      <c r="K221" s="701"/>
      <c r="L221" s="472"/>
      <c r="M221" s="88"/>
      <c r="N221" s="841"/>
      <c r="O221" s="88"/>
      <c r="P221" s="88"/>
      <c r="Q221" s="88"/>
      <c r="R221" s="88"/>
      <c r="S221" s="88"/>
      <c r="T221" s="88"/>
      <c r="U221" s="88"/>
      <c r="V221" s="88"/>
      <c r="W221" s="88"/>
      <c r="X221" s="88"/>
      <c r="Y221" s="88"/>
      <c r="Z221" s="88"/>
      <c r="AA221" s="88"/>
      <c r="AB221" s="88"/>
      <c r="AC221" s="88"/>
      <c r="AD221" s="88"/>
      <c r="AE221" s="88"/>
      <c r="AF221" s="88"/>
      <c r="AG221" s="88"/>
    </row>
    <row r="222" spans="1:33" ht="30" hidden="1">
      <c r="A222" s="644"/>
      <c r="B222" s="861"/>
      <c r="C222" s="880"/>
      <c r="E222" s="273"/>
      <c r="F222" s="93"/>
      <c r="G222" s="88"/>
      <c r="H222" s="273"/>
      <c r="I222" s="40"/>
      <c r="K222" s="701"/>
      <c r="L222" s="472"/>
      <c r="M222" s="88"/>
      <c r="N222" s="841"/>
      <c r="O222" s="88"/>
      <c r="P222" s="88"/>
      <c r="Q222" s="88"/>
      <c r="R222" s="88"/>
      <c r="S222" s="88"/>
      <c r="T222" s="88"/>
      <c r="U222" s="88"/>
      <c r="V222" s="88"/>
      <c r="W222" s="88"/>
      <c r="X222" s="88"/>
      <c r="Y222" s="88"/>
      <c r="Z222" s="88"/>
      <c r="AA222" s="88"/>
      <c r="AB222" s="88"/>
      <c r="AC222" s="88"/>
      <c r="AD222" s="88"/>
      <c r="AE222" s="88"/>
      <c r="AF222" s="88"/>
      <c r="AG222" s="88"/>
    </row>
    <row r="223" spans="1:33" ht="30" hidden="1">
      <c r="A223" s="644"/>
      <c r="B223" s="861"/>
      <c r="C223" s="880"/>
      <c r="E223" s="273"/>
      <c r="F223" s="93"/>
      <c r="G223" s="88"/>
      <c r="H223" s="273"/>
      <c r="I223" s="40"/>
      <c r="K223" s="701"/>
      <c r="L223" s="472"/>
      <c r="M223" s="88"/>
      <c r="N223" s="841"/>
      <c r="O223" s="88"/>
      <c r="P223" s="88"/>
      <c r="Q223" s="88"/>
      <c r="R223" s="88"/>
      <c r="S223" s="88"/>
      <c r="T223" s="88"/>
      <c r="U223" s="88"/>
      <c r="V223" s="88"/>
      <c r="W223" s="88"/>
      <c r="X223" s="88"/>
      <c r="Y223" s="88"/>
      <c r="Z223" s="88"/>
      <c r="AA223" s="88"/>
      <c r="AB223" s="88"/>
      <c r="AC223" s="88"/>
      <c r="AD223" s="88"/>
      <c r="AE223" s="88"/>
      <c r="AF223" s="88"/>
      <c r="AG223" s="88"/>
    </row>
    <row r="224" spans="1:33" ht="30" hidden="1">
      <c r="A224" s="644"/>
      <c r="B224" s="861"/>
      <c r="C224" s="880"/>
      <c r="E224" s="273"/>
      <c r="F224" s="93"/>
      <c r="G224" s="88"/>
      <c r="H224" s="273"/>
      <c r="I224" s="40"/>
      <c r="K224" s="701"/>
      <c r="L224" s="472"/>
      <c r="M224" s="88"/>
      <c r="N224" s="841"/>
      <c r="O224" s="88"/>
      <c r="P224" s="88"/>
      <c r="Q224" s="88"/>
      <c r="R224" s="88"/>
      <c r="S224" s="88"/>
      <c r="T224" s="88"/>
      <c r="U224" s="88"/>
      <c r="V224" s="88"/>
      <c r="W224" s="88"/>
      <c r="X224" s="88"/>
      <c r="Y224" s="88"/>
      <c r="Z224" s="88"/>
      <c r="AA224" s="88"/>
      <c r="AB224" s="88"/>
      <c r="AC224" s="88"/>
      <c r="AD224" s="88"/>
      <c r="AE224" s="88"/>
      <c r="AF224" s="88"/>
      <c r="AG224" s="88"/>
    </row>
    <row r="225" spans="1:41" ht="30" hidden="1">
      <c r="A225" s="644"/>
      <c r="B225" s="861"/>
      <c r="C225" s="880"/>
      <c r="E225" s="273"/>
      <c r="F225" s="93"/>
      <c r="G225" s="88"/>
      <c r="H225" s="273"/>
      <c r="I225" s="40"/>
      <c r="K225" s="701"/>
      <c r="L225" s="472"/>
      <c r="M225" s="88"/>
      <c r="N225" s="841"/>
      <c r="O225" s="88"/>
      <c r="P225" s="88"/>
      <c r="Q225" s="88"/>
      <c r="R225" s="88"/>
      <c r="S225" s="88"/>
      <c r="T225" s="88"/>
      <c r="U225" s="88"/>
      <c r="V225" s="88"/>
      <c r="W225" s="88"/>
      <c r="X225" s="88"/>
      <c r="Y225" s="88"/>
      <c r="Z225" s="88"/>
      <c r="AA225" s="88"/>
      <c r="AB225" s="88"/>
      <c r="AC225" s="88"/>
      <c r="AD225" s="88"/>
      <c r="AE225" s="88"/>
      <c r="AF225" s="88"/>
      <c r="AG225" s="88"/>
    </row>
    <row r="226" spans="1:41" ht="30" hidden="1">
      <c r="A226" s="644"/>
      <c r="B226" s="861"/>
      <c r="C226" s="880"/>
      <c r="E226" s="273"/>
      <c r="F226" s="93"/>
      <c r="G226" s="88"/>
      <c r="H226" s="273"/>
      <c r="I226" s="40"/>
      <c r="K226" s="701"/>
      <c r="L226" s="472"/>
      <c r="M226" s="88"/>
      <c r="N226" s="841"/>
      <c r="O226" s="88"/>
      <c r="P226" s="88"/>
      <c r="Q226" s="88"/>
      <c r="R226" s="88"/>
      <c r="S226" s="88"/>
      <c r="T226" s="88"/>
      <c r="U226" s="88"/>
      <c r="V226" s="88"/>
      <c r="W226" s="88"/>
      <c r="X226" s="88"/>
      <c r="Y226" s="88"/>
      <c r="Z226" s="88"/>
      <c r="AA226" s="88"/>
      <c r="AB226" s="88"/>
      <c r="AC226" s="88"/>
      <c r="AD226" s="88"/>
      <c r="AE226" s="88"/>
      <c r="AF226" s="88"/>
      <c r="AG226" s="88"/>
    </row>
    <row r="227" spans="1:41" ht="30" hidden="1">
      <c r="A227" s="644"/>
      <c r="B227" s="861"/>
      <c r="C227" s="880"/>
      <c r="E227" s="273"/>
      <c r="F227" s="93"/>
      <c r="G227" s="88"/>
      <c r="H227" s="273"/>
      <c r="I227" s="40"/>
      <c r="K227" s="701"/>
      <c r="L227" s="472"/>
      <c r="M227" s="88"/>
      <c r="N227" s="841"/>
      <c r="O227" s="88"/>
      <c r="P227" s="88"/>
      <c r="Q227" s="88"/>
      <c r="R227" s="88"/>
      <c r="S227" s="88"/>
      <c r="T227" s="88"/>
      <c r="U227" s="88"/>
      <c r="V227" s="88"/>
      <c r="W227" s="88"/>
      <c r="X227" s="88"/>
      <c r="Y227" s="88"/>
      <c r="Z227" s="88"/>
      <c r="AA227" s="88"/>
      <c r="AB227" s="88"/>
      <c r="AC227" s="88"/>
      <c r="AD227" s="88"/>
      <c r="AE227" s="88"/>
      <c r="AF227" s="88"/>
      <c r="AG227" s="88"/>
    </row>
    <row r="228" spans="1:41" ht="30" hidden="1">
      <c r="A228" s="644"/>
      <c r="B228" s="861"/>
      <c r="C228" s="880"/>
      <c r="E228" s="273"/>
      <c r="F228" s="93"/>
      <c r="G228" s="88"/>
      <c r="H228" s="273"/>
      <c r="I228" s="40"/>
      <c r="K228" s="701"/>
      <c r="L228" s="472"/>
      <c r="M228" s="88"/>
      <c r="N228" s="841"/>
      <c r="O228" s="88"/>
      <c r="P228" s="88"/>
      <c r="Q228" s="88"/>
      <c r="R228" s="88"/>
      <c r="S228" s="88"/>
      <c r="T228" s="88"/>
      <c r="U228" s="88"/>
      <c r="V228" s="88"/>
      <c r="W228" s="88"/>
      <c r="X228" s="88"/>
      <c r="Y228" s="88"/>
      <c r="Z228" s="88"/>
      <c r="AA228" s="88"/>
      <c r="AB228" s="88"/>
      <c r="AC228" s="88"/>
      <c r="AD228" s="88"/>
      <c r="AE228" s="88"/>
      <c r="AF228" s="88"/>
      <c r="AG228" s="88"/>
    </row>
    <row r="229" spans="1:41" ht="30" hidden="1">
      <c r="A229" s="644"/>
      <c r="B229" s="861"/>
      <c r="C229" s="880"/>
      <c r="E229" s="273"/>
      <c r="F229" s="93"/>
      <c r="G229" s="88"/>
      <c r="H229" s="273"/>
      <c r="I229" s="40"/>
      <c r="K229" s="701"/>
      <c r="L229" s="472"/>
      <c r="M229" s="88"/>
      <c r="N229" s="841"/>
      <c r="O229" s="88"/>
      <c r="P229" s="88"/>
      <c r="Q229" s="88"/>
      <c r="R229" s="88"/>
      <c r="S229" s="88"/>
      <c r="T229" s="88"/>
      <c r="U229" s="88"/>
      <c r="V229" s="88"/>
      <c r="W229" s="88"/>
      <c r="X229" s="88"/>
      <c r="Y229" s="88"/>
      <c r="Z229" s="88"/>
      <c r="AA229" s="88"/>
      <c r="AB229" s="88"/>
      <c r="AC229" s="88"/>
      <c r="AD229" s="88"/>
      <c r="AE229" s="88"/>
      <c r="AF229" s="88"/>
      <c r="AG229" s="88"/>
    </row>
    <row r="230" spans="1:41" ht="30" hidden="1">
      <c r="A230" s="644"/>
      <c r="B230" s="861"/>
      <c r="C230" s="880"/>
      <c r="E230" s="273"/>
      <c r="F230" s="93"/>
      <c r="G230" s="88"/>
      <c r="H230" s="273"/>
      <c r="I230" s="40"/>
      <c r="K230" s="701"/>
      <c r="L230" s="472"/>
      <c r="M230" s="88"/>
      <c r="N230" s="841"/>
      <c r="O230" s="88"/>
      <c r="P230" s="88"/>
      <c r="Q230" s="88"/>
      <c r="R230" s="88"/>
      <c r="S230" s="88"/>
      <c r="T230" s="88"/>
      <c r="U230" s="88"/>
      <c r="V230" s="88"/>
      <c r="W230" s="88"/>
      <c r="X230" s="88"/>
      <c r="Y230" s="88"/>
      <c r="Z230" s="88"/>
      <c r="AA230" s="88"/>
      <c r="AB230" s="88"/>
      <c r="AC230" s="88"/>
      <c r="AD230" s="88"/>
      <c r="AE230" s="88"/>
      <c r="AF230" s="88"/>
      <c r="AG230" s="88"/>
    </row>
    <row r="231" spans="1:41" ht="49.5" hidden="1" customHeight="1">
      <c r="A231" s="156" t="s">
        <v>2409</v>
      </c>
      <c r="B231" s="864"/>
      <c r="C231" s="886"/>
      <c r="D231" s="668"/>
      <c r="E231" s="675"/>
      <c r="F231" s="681"/>
      <c r="G231" s="123"/>
      <c r="H231" s="675"/>
      <c r="I231" s="687"/>
      <c r="J231" s="693"/>
      <c r="K231" s="479"/>
      <c r="M231" s="125"/>
      <c r="N231" s="127"/>
      <c r="O231" s="126"/>
      <c r="P231" s="127"/>
      <c r="Q231" s="126"/>
      <c r="R231" s="128"/>
      <c r="S231" s="128"/>
      <c r="T231" s="128"/>
      <c r="U231" s="128"/>
      <c r="V231" s="128"/>
      <c r="W231" s="128"/>
      <c r="X231" s="128"/>
      <c r="Y231" s="129"/>
      <c r="Z231" s="128"/>
      <c r="AA231" s="128"/>
      <c r="AB231" s="128"/>
      <c r="AC231" s="128"/>
      <c r="AD231" s="128"/>
      <c r="AE231" s="130"/>
      <c r="AF231" s="128"/>
      <c r="AG231" s="128"/>
      <c r="AH231" s="121"/>
      <c r="AI231" s="121"/>
      <c r="AJ231" s="121"/>
      <c r="AK231" s="121"/>
      <c r="AL231" s="121"/>
      <c r="AM231" s="121"/>
      <c r="AN231" s="121"/>
      <c r="AO231" s="121"/>
    </row>
    <row r="232" spans="1:41" ht="39.75" hidden="1" customHeight="1">
      <c r="A232" s="806"/>
      <c r="B232" s="99" t="s">
        <v>2107</v>
      </c>
      <c r="C232" s="944" t="s">
        <v>2108</v>
      </c>
      <c r="D232" s="37" t="s">
        <v>906</v>
      </c>
      <c r="E232" s="561">
        <v>11384</v>
      </c>
      <c r="F232" s="543">
        <v>42384</v>
      </c>
      <c r="G232" s="77"/>
      <c r="H232" s="363" t="s">
        <v>265</v>
      </c>
      <c r="I232" s="30">
        <v>42429</v>
      </c>
      <c r="J232" s="518" t="s">
        <v>908</v>
      </c>
      <c r="K232" s="327" t="s">
        <v>907</v>
      </c>
      <c r="L232" s="358"/>
      <c r="M232" s="78" t="s">
        <v>336</v>
      </c>
      <c r="N232" s="99" t="s">
        <v>752</v>
      </c>
      <c r="O232" s="76"/>
      <c r="P232" s="79" t="s">
        <v>909</v>
      </c>
      <c r="Q232" s="77">
        <v>42429</v>
      </c>
      <c r="R232" s="89"/>
      <c r="S232" s="89"/>
      <c r="T232" s="89"/>
      <c r="U232" s="89"/>
      <c r="V232" s="89"/>
      <c r="W232" s="89"/>
      <c r="X232" s="81"/>
      <c r="Y232" s="90"/>
      <c r="Z232" s="89"/>
      <c r="AA232" s="89"/>
      <c r="AB232" s="89"/>
      <c r="AC232" s="89"/>
      <c r="AD232" s="89"/>
      <c r="AE232" s="90"/>
      <c r="AF232" s="89"/>
      <c r="AG232" s="89"/>
      <c r="AH232" s="83"/>
      <c r="AI232" s="83"/>
      <c r="AJ232" s="83"/>
      <c r="AK232" s="83">
        <v>1</v>
      </c>
      <c r="AL232" s="83"/>
      <c r="AM232" s="83"/>
      <c r="AN232" s="83"/>
      <c r="AO232" s="84"/>
    </row>
    <row r="233" spans="1:41" ht="39.75" hidden="1" customHeight="1">
      <c r="A233" s="808"/>
      <c r="B233" s="99" t="s">
        <v>2292</v>
      </c>
      <c r="C233" s="946" t="s">
        <v>2291</v>
      </c>
      <c r="D233" s="37" t="s">
        <v>1484</v>
      </c>
      <c r="E233" s="561">
        <v>11121</v>
      </c>
      <c r="F233" s="542">
        <v>44321</v>
      </c>
      <c r="G233" s="94"/>
      <c r="H233" s="363" t="s">
        <v>1483</v>
      </c>
      <c r="I233" s="30">
        <v>37021</v>
      </c>
      <c r="J233" s="510" t="s">
        <v>1486</v>
      </c>
      <c r="K233" s="327" t="s">
        <v>1485</v>
      </c>
      <c r="L233" s="358"/>
      <c r="M233" s="78" t="s">
        <v>336</v>
      </c>
      <c r="N233" s="99" t="s">
        <v>1487</v>
      </c>
      <c r="O233" s="76"/>
      <c r="P233" s="79" t="s">
        <v>641</v>
      </c>
      <c r="Q233" s="77">
        <v>44321</v>
      </c>
      <c r="R233" s="92">
        <v>1</v>
      </c>
      <c r="S233" s="89">
        <v>1</v>
      </c>
      <c r="T233" s="89"/>
      <c r="U233" s="89"/>
      <c r="V233" s="89"/>
      <c r="W233" s="89"/>
      <c r="X233" s="81"/>
      <c r="Y233" s="90"/>
      <c r="Z233" s="89">
        <v>1</v>
      </c>
      <c r="AA233" s="89">
        <v>1</v>
      </c>
      <c r="AB233" s="89"/>
      <c r="AC233" s="89">
        <v>1</v>
      </c>
      <c r="AD233" s="89"/>
      <c r="AE233" s="90"/>
      <c r="AF233" s="89"/>
      <c r="AG233" s="89"/>
      <c r="AH233" s="83">
        <v>1</v>
      </c>
      <c r="AI233" s="83">
        <v>1</v>
      </c>
      <c r="AJ233" s="83">
        <v>1</v>
      </c>
      <c r="AK233" s="83">
        <v>1</v>
      </c>
      <c r="AL233" s="83">
        <v>1</v>
      </c>
      <c r="AM233" s="83">
        <v>1</v>
      </c>
      <c r="AN233" s="83">
        <v>1</v>
      </c>
      <c r="AO233" s="84"/>
    </row>
    <row r="234" spans="1:41" ht="30" hidden="1">
      <c r="A234" s="644"/>
      <c r="B234" s="861"/>
      <c r="C234" s="880"/>
      <c r="E234" s="273"/>
      <c r="F234" s="93"/>
      <c r="G234" s="88"/>
      <c r="H234" s="273"/>
      <c r="I234" s="40"/>
      <c r="K234" s="701"/>
      <c r="L234" s="472"/>
      <c r="M234" s="88"/>
      <c r="N234" s="841"/>
      <c r="O234" s="88"/>
      <c r="P234" s="88"/>
      <c r="Q234" s="88"/>
      <c r="R234" s="88"/>
      <c r="S234" s="88"/>
      <c r="T234" s="88"/>
      <c r="U234" s="88"/>
      <c r="V234" s="88"/>
      <c r="W234" s="88"/>
      <c r="X234" s="88"/>
      <c r="Y234" s="88"/>
      <c r="Z234" s="88"/>
      <c r="AA234" s="88"/>
      <c r="AB234" s="88"/>
      <c r="AC234" s="88"/>
      <c r="AD234" s="88"/>
      <c r="AE234" s="88"/>
      <c r="AF234" s="88"/>
      <c r="AG234" s="88"/>
    </row>
    <row r="235" spans="1:41" ht="49.5" hidden="1" customHeight="1">
      <c r="A235" s="645" t="s">
        <v>1990</v>
      </c>
      <c r="B235" s="862"/>
      <c r="C235" s="881"/>
      <c r="D235" s="667"/>
      <c r="E235" s="673"/>
      <c r="F235" s="679"/>
      <c r="G235" s="295"/>
      <c r="H235" s="673"/>
      <c r="I235" s="685"/>
      <c r="J235" s="691"/>
      <c r="K235" s="702"/>
      <c r="L235" s="473"/>
      <c r="M235" s="299"/>
      <c r="N235" s="300"/>
      <c r="O235" s="298"/>
      <c r="P235" s="300"/>
      <c r="Q235" s="298"/>
      <c r="R235" s="298"/>
      <c r="S235" s="298"/>
      <c r="T235" s="298"/>
      <c r="U235" s="298"/>
      <c r="V235" s="298"/>
      <c r="W235" s="301"/>
      <c r="X235" s="301"/>
      <c r="Y235" s="301"/>
      <c r="Z235" s="301"/>
      <c r="AA235" s="301"/>
      <c r="AB235" s="301"/>
      <c r="AC235" s="301"/>
      <c r="AD235" s="302"/>
      <c r="AE235" s="301"/>
      <c r="AF235" s="301"/>
      <c r="AG235" s="301"/>
      <c r="AH235" s="301"/>
      <c r="AI235" s="301"/>
      <c r="AJ235" s="303"/>
      <c r="AK235" s="301"/>
      <c r="AL235" s="301"/>
      <c r="AM235" s="297"/>
      <c r="AN235" s="297"/>
      <c r="AO235" s="297"/>
    </row>
    <row r="236" spans="1:41" ht="39.75" hidden="1" customHeight="1">
      <c r="A236" s="806"/>
      <c r="B236" s="99"/>
      <c r="C236" s="882"/>
      <c r="D236" s="37" t="s">
        <v>1232</v>
      </c>
      <c r="E236" s="561">
        <v>28</v>
      </c>
      <c r="F236" s="542">
        <v>40547</v>
      </c>
      <c r="G236" s="94"/>
      <c r="H236" s="363" t="s">
        <v>770</v>
      </c>
      <c r="I236" s="30">
        <v>40722</v>
      </c>
      <c r="J236" s="510" t="s">
        <v>1234</v>
      </c>
      <c r="K236" s="327" t="s">
        <v>1233</v>
      </c>
      <c r="L236" s="358"/>
      <c r="M236" s="78" t="s">
        <v>333</v>
      </c>
      <c r="N236" s="99" t="s">
        <v>1235</v>
      </c>
      <c r="O236" s="76"/>
      <c r="P236" s="79" t="s">
        <v>381</v>
      </c>
      <c r="Q236" s="77">
        <v>42926</v>
      </c>
      <c r="R236" s="89"/>
      <c r="S236" s="89"/>
      <c r="T236" s="89"/>
      <c r="U236" s="89"/>
      <c r="V236" s="89"/>
      <c r="W236" s="89"/>
      <c r="X236" s="81"/>
      <c r="Y236" s="90"/>
      <c r="Z236" s="89"/>
      <c r="AA236" s="89"/>
      <c r="AB236" s="89"/>
      <c r="AC236" s="89"/>
      <c r="AD236" s="89"/>
      <c r="AE236" s="90"/>
      <c r="AF236" s="89"/>
      <c r="AG236" s="89"/>
      <c r="AH236" s="83"/>
      <c r="AI236" s="83"/>
      <c r="AJ236" s="83"/>
      <c r="AK236" s="83"/>
      <c r="AL236" s="83"/>
      <c r="AM236" s="83"/>
      <c r="AN236" s="83"/>
      <c r="AO236" s="84"/>
    </row>
    <row r="237" spans="1:41" s="93" customFormat="1" ht="39.75" hidden="1" customHeight="1">
      <c r="A237" s="806"/>
      <c r="B237" s="99"/>
      <c r="C237" s="882"/>
      <c r="D237" s="37" t="s">
        <v>207</v>
      </c>
      <c r="E237" s="561">
        <v>115</v>
      </c>
      <c r="F237" s="543">
        <v>33563</v>
      </c>
      <c r="G237" s="77"/>
      <c r="H237" s="363" t="s">
        <v>265</v>
      </c>
      <c r="I237" s="30">
        <v>21530</v>
      </c>
      <c r="J237" s="518" t="s">
        <v>408</v>
      </c>
      <c r="K237" s="327" t="s">
        <v>407</v>
      </c>
      <c r="L237" s="358"/>
      <c r="M237" s="78" t="s">
        <v>333</v>
      </c>
      <c r="N237" s="99" t="s">
        <v>409</v>
      </c>
      <c r="O237" s="76" t="s">
        <v>2012</v>
      </c>
      <c r="P237" s="79" t="s">
        <v>335</v>
      </c>
      <c r="Q237" s="77">
        <v>38386</v>
      </c>
      <c r="R237" s="92"/>
      <c r="S237" s="89"/>
      <c r="T237" s="89"/>
      <c r="U237" s="89"/>
      <c r="V237" s="89"/>
      <c r="W237" s="89"/>
      <c r="X237" s="81"/>
      <c r="Y237" s="90"/>
      <c r="Z237" s="89"/>
      <c r="AA237" s="89"/>
      <c r="AB237" s="89"/>
      <c r="AC237" s="89"/>
      <c r="AD237" s="89"/>
      <c r="AE237" s="90"/>
      <c r="AF237" s="89"/>
      <c r="AG237" s="89"/>
      <c r="AH237" s="83"/>
      <c r="AI237" s="83"/>
      <c r="AJ237" s="83"/>
      <c r="AK237" s="83"/>
      <c r="AL237" s="83"/>
      <c r="AM237" s="83"/>
      <c r="AN237" s="83"/>
      <c r="AO237" s="84"/>
    </row>
    <row r="238" spans="1:41" ht="39.75" hidden="1" customHeight="1">
      <c r="A238" s="807"/>
      <c r="B238" s="99"/>
      <c r="C238" s="882"/>
      <c r="D238" s="37" t="s">
        <v>1153</v>
      </c>
      <c r="E238" s="561">
        <v>11383</v>
      </c>
      <c r="F238" s="543">
        <v>40760</v>
      </c>
      <c r="G238" s="77"/>
      <c r="H238" s="363" t="s">
        <v>770</v>
      </c>
      <c r="I238" s="30">
        <v>40602</v>
      </c>
      <c r="J238" s="707" t="s">
        <v>1154</v>
      </c>
      <c r="K238" s="453" t="s">
        <v>1175</v>
      </c>
      <c r="L238" s="469"/>
      <c r="M238" s="78" t="s">
        <v>336</v>
      </c>
      <c r="N238" s="99" t="s">
        <v>1155</v>
      </c>
      <c r="O238" s="76"/>
      <c r="P238" s="79" t="s">
        <v>397</v>
      </c>
      <c r="Q238" s="77">
        <v>40602</v>
      </c>
      <c r="R238" s="89"/>
      <c r="S238" s="89"/>
      <c r="T238" s="89"/>
      <c r="U238" s="89"/>
      <c r="V238" s="89"/>
      <c r="W238" s="89"/>
      <c r="X238" s="81"/>
      <c r="Y238" s="90"/>
      <c r="Z238" s="89"/>
      <c r="AA238" s="89"/>
      <c r="AB238" s="89"/>
      <c r="AC238" s="89"/>
      <c r="AD238" s="89"/>
      <c r="AE238" s="103"/>
      <c r="AF238" s="89"/>
      <c r="AG238" s="89"/>
      <c r="AH238" s="83"/>
      <c r="AI238" s="83"/>
      <c r="AJ238" s="83"/>
      <c r="AK238" s="83"/>
      <c r="AL238" s="83"/>
      <c r="AM238" s="83"/>
      <c r="AN238" s="83"/>
      <c r="AO238" s="84"/>
    </row>
    <row r="239" spans="1:41" ht="39.75" hidden="1" customHeight="1">
      <c r="A239" s="806"/>
      <c r="B239" s="99"/>
      <c r="C239" s="882"/>
      <c r="D239" s="37" t="s">
        <v>252</v>
      </c>
      <c r="E239" s="561">
        <v>214</v>
      </c>
      <c r="F239" s="543">
        <v>40933</v>
      </c>
      <c r="G239" s="77"/>
      <c r="H239" s="363" t="s">
        <v>264</v>
      </c>
      <c r="I239" s="30">
        <v>11543</v>
      </c>
      <c r="J239" s="518" t="s">
        <v>491</v>
      </c>
      <c r="K239" s="327" t="s">
        <v>490</v>
      </c>
      <c r="L239" s="358"/>
      <c r="M239" s="78" t="s">
        <v>333</v>
      </c>
      <c r="N239" s="99" t="s">
        <v>492</v>
      </c>
      <c r="O239" s="76" t="s">
        <v>1530</v>
      </c>
      <c r="P239" s="79" t="s">
        <v>335</v>
      </c>
      <c r="Q239" s="77">
        <v>40931</v>
      </c>
      <c r="R239" s="92"/>
      <c r="S239" s="89"/>
      <c r="T239" s="89"/>
      <c r="U239" s="89"/>
      <c r="V239" s="89"/>
      <c r="W239" s="89"/>
      <c r="X239" s="81"/>
      <c r="Y239" s="90"/>
      <c r="Z239" s="89"/>
      <c r="AA239" s="89"/>
      <c r="AB239" s="89"/>
      <c r="AC239" s="89"/>
      <c r="AD239" s="89"/>
      <c r="AE239" s="90"/>
      <c r="AF239" s="89"/>
      <c r="AG239" s="89"/>
      <c r="AH239" s="83"/>
      <c r="AI239" s="83"/>
      <c r="AJ239" s="83"/>
      <c r="AK239" s="83"/>
      <c r="AL239" s="83"/>
      <c r="AM239" s="83"/>
      <c r="AN239" s="83"/>
      <c r="AO239" s="84"/>
    </row>
    <row r="240" spans="1:41" ht="39.75" hidden="1" customHeight="1">
      <c r="A240" s="806"/>
      <c r="B240" s="99"/>
      <c r="C240" s="882"/>
      <c r="D240" s="37" t="s">
        <v>180</v>
      </c>
      <c r="E240" s="561">
        <v>424</v>
      </c>
      <c r="F240" s="541">
        <v>37272</v>
      </c>
      <c r="G240" s="87"/>
      <c r="H240" s="363" t="s">
        <v>264</v>
      </c>
      <c r="I240" s="30">
        <v>34592</v>
      </c>
      <c r="J240" s="511" t="s">
        <v>638</v>
      </c>
      <c r="K240" s="327" t="s">
        <v>637</v>
      </c>
      <c r="L240" s="358"/>
      <c r="M240" s="78" t="s">
        <v>336</v>
      </c>
      <c r="N240" s="99" t="s">
        <v>639</v>
      </c>
      <c r="O240" s="76"/>
      <c r="P240" s="79" t="s">
        <v>365</v>
      </c>
      <c r="Q240" s="77">
        <v>37858</v>
      </c>
      <c r="R240" s="89"/>
      <c r="S240" s="89"/>
      <c r="T240" s="89"/>
      <c r="U240" s="89"/>
      <c r="V240" s="89"/>
      <c r="W240" s="89"/>
      <c r="X240" s="81"/>
      <c r="Y240" s="90"/>
      <c r="Z240" s="89"/>
      <c r="AA240" s="89"/>
      <c r="AB240" s="89"/>
      <c r="AC240" s="89"/>
      <c r="AD240" s="89"/>
      <c r="AE240" s="90"/>
      <c r="AF240" s="89"/>
      <c r="AG240" s="89"/>
      <c r="AH240" s="83"/>
      <c r="AI240" s="83"/>
      <c r="AJ240" s="83"/>
      <c r="AK240" s="83"/>
      <c r="AL240" s="83"/>
      <c r="AM240" s="83"/>
      <c r="AN240" s="83"/>
      <c r="AO240" s="84"/>
    </row>
    <row r="241" spans="1:41" ht="39.75" hidden="1" customHeight="1">
      <c r="A241" s="806"/>
      <c r="B241" s="99"/>
      <c r="C241" s="882"/>
      <c r="D241" s="37" t="s">
        <v>132</v>
      </c>
      <c r="E241" s="561">
        <v>424</v>
      </c>
      <c r="F241" s="541">
        <v>37272</v>
      </c>
      <c r="G241" s="87"/>
      <c r="H241" s="363" t="s">
        <v>262</v>
      </c>
      <c r="I241" s="30">
        <v>28609</v>
      </c>
      <c r="J241" s="511" t="s">
        <v>638</v>
      </c>
      <c r="K241" s="327" t="s">
        <v>637</v>
      </c>
      <c r="L241" s="358"/>
      <c r="M241" s="78" t="s">
        <v>333</v>
      </c>
      <c r="N241" s="99" t="s">
        <v>640</v>
      </c>
      <c r="O241" s="76"/>
      <c r="P241" s="79" t="s">
        <v>521</v>
      </c>
      <c r="Q241" s="77">
        <v>40112</v>
      </c>
      <c r="R241" s="92"/>
      <c r="S241" s="89"/>
      <c r="T241" s="89"/>
      <c r="U241" s="89"/>
      <c r="V241" s="89"/>
      <c r="W241" s="89"/>
      <c r="X241" s="81"/>
      <c r="Y241" s="90"/>
      <c r="Z241" s="89"/>
      <c r="AA241" s="89"/>
      <c r="AB241" s="89"/>
      <c r="AC241" s="89"/>
      <c r="AD241" s="89"/>
      <c r="AE241" s="90"/>
      <c r="AF241" s="89"/>
      <c r="AG241" s="89"/>
      <c r="AH241" s="83"/>
      <c r="AI241" s="83"/>
      <c r="AJ241" s="83"/>
      <c r="AK241" s="83"/>
      <c r="AL241" s="83"/>
      <c r="AM241" s="83"/>
      <c r="AN241" s="83"/>
      <c r="AO241" s="84"/>
    </row>
    <row r="242" spans="1:41" ht="39.75" hidden="1" customHeight="1">
      <c r="A242" s="806"/>
      <c r="B242" s="99"/>
      <c r="C242" s="882"/>
      <c r="D242" s="37" t="s">
        <v>222</v>
      </c>
      <c r="E242" s="561">
        <v>10044</v>
      </c>
      <c r="F242" s="541">
        <v>36557</v>
      </c>
      <c r="G242" s="87"/>
      <c r="H242" s="363" t="s">
        <v>265</v>
      </c>
      <c r="I242" s="30">
        <v>21622</v>
      </c>
      <c r="J242" s="511" t="s">
        <v>700</v>
      </c>
      <c r="K242" s="327" t="s">
        <v>699</v>
      </c>
      <c r="L242" s="358"/>
      <c r="M242" s="78" t="s">
        <v>336</v>
      </c>
      <c r="N242" s="99" t="s">
        <v>701</v>
      </c>
      <c r="O242" s="76"/>
      <c r="P242" s="79" t="s">
        <v>372</v>
      </c>
      <c r="Q242" s="77">
        <v>36573</v>
      </c>
      <c r="R242" s="89"/>
      <c r="S242" s="89"/>
      <c r="T242" s="89"/>
      <c r="U242" s="89"/>
      <c r="V242" s="89"/>
      <c r="W242" s="89"/>
      <c r="X242" s="81"/>
      <c r="Y242" s="90"/>
      <c r="Z242" s="89"/>
      <c r="AA242" s="89"/>
      <c r="AB242" s="89"/>
      <c r="AC242" s="89"/>
      <c r="AD242" s="89"/>
      <c r="AE242" s="90"/>
      <c r="AF242" s="89"/>
      <c r="AG242" s="89"/>
      <c r="AH242" s="83"/>
      <c r="AI242" s="83"/>
      <c r="AJ242" s="83"/>
      <c r="AK242" s="83"/>
      <c r="AL242" s="83"/>
      <c r="AM242" s="83"/>
      <c r="AN242" s="83"/>
      <c r="AO242" s="84"/>
    </row>
    <row r="243" spans="1:41" ht="39.75" hidden="1" customHeight="1">
      <c r="A243" s="810"/>
      <c r="B243" s="99"/>
      <c r="C243" s="882"/>
      <c r="D243" s="37" t="s">
        <v>890</v>
      </c>
      <c r="E243" s="561">
        <v>6076</v>
      </c>
      <c r="F243" s="541">
        <v>38936</v>
      </c>
      <c r="G243" s="87"/>
      <c r="H243" s="363" t="s">
        <v>770</v>
      </c>
      <c r="I243" s="30">
        <v>38919</v>
      </c>
      <c r="J243" s="511" t="s">
        <v>707</v>
      </c>
      <c r="K243" s="327" t="s">
        <v>706</v>
      </c>
      <c r="L243" s="358"/>
      <c r="M243" s="78" t="s">
        <v>336</v>
      </c>
      <c r="N243" s="99" t="s">
        <v>708</v>
      </c>
      <c r="O243" s="76"/>
      <c r="P243" s="79" t="s">
        <v>709</v>
      </c>
      <c r="Q243" s="77">
        <v>38919</v>
      </c>
      <c r="R243" s="89"/>
      <c r="S243" s="89"/>
      <c r="T243" s="89"/>
      <c r="U243" s="89"/>
      <c r="V243" s="89"/>
      <c r="W243" s="89"/>
      <c r="X243" s="81"/>
      <c r="Y243" s="90"/>
      <c r="Z243" s="89"/>
      <c r="AA243" s="89"/>
      <c r="AB243" s="89"/>
      <c r="AC243" s="89"/>
      <c r="AD243" s="89"/>
      <c r="AE243" s="90"/>
      <c r="AF243" s="89"/>
      <c r="AG243" s="89"/>
      <c r="AH243" s="83"/>
      <c r="AI243" s="83"/>
      <c r="AJ243" s="83"/>
      <c r="AK243" s="83"/>
      <c r="AL243" s="83"/>
      <c r="AM243" s="83"/>
      <c r="AN243" s="83"/>
      <c r="AO243" s="84"/>
    </row>
    <row r="244" spans="1:41" ht="30" hidden="1">
      <c r="A244" s="644"/>
      <c r="B244" s="861"/>
      <c r="C244" s="880"/>
      <c r="E244" s="273"/>
      <c r="F244" s="93"/>
      <c r="G244" s="88"/>
      <c r="H244" s="273"/>
      <c r="I244" s="40"/>
      <c r="K244" s="701"/>
      <c r="L244" s="472"/>
      <c r="M244" s="88"/>
      <c r="N244" s="841"/>
      <c r="O244" s="88"/>
      <c r="P244" s="88"/>
      <c r="Q244" s="88"/>
      <c r="R244" s="88"/>
      <c r="S244" s="88"/>
      <c r="T244" s="88"/>
      <c r="U244" s="88"/>
      <c r="V244" s="88"/>
      <c r="W244" s="88"/>
      <c r="X244" s="88"/>
      <c r="Y244" s="88"/>
      <c r="Z244" s="88"/>
      <c r="AA244" s="88"/>
      <c r="AB244" s="88"/>
      <c r="AC244" s="88"/>
      <c r="AD244" s="88"/>
      <c r="AE244" s="88"/>
      <c r="AF244" s="88"/>
      <c r="AG244" s="88"/>
    </row>
    <row r="245" spans="1:41" ht="49.5" hidden="1" customHeight="1">
      <c r="A245" s="646" t="s">
        <v>2026</v>
      </c>
      <c r="B245" s="863"/>
      <c r="C245" s="883"/>
      <c r="D245" s="666"/>
      <c r="E245" s="674"/>
      <c r="F245" s="680"/>
      <c r="G245" s="409"/>
      <c r="H245" s="674"/>
      <c r="I245" s="686"/>
      <c r="J245" s="692"/>
      <c r="K245" s="480"/>
      <c r="L245" s="473"/>
      <c r="M245" s="125"/>
      <c r="N245" s="127"/>
      <c r="O245" s="126"/>
      <c r="P245" s="127"/>
      <c r="Q245" s="126"/>
      <c r="R245" s="126"/>
      <c r="S245" s="126"/>
      <c r="T245" s="126"/>
      <c r="U245" s="126"/>
      <c r="V245" s="126"/>
      <c r="W245" s="128"/>
      <c r="X245" s="128"/>
      <c r="Y245" s="128"/>
      <c r="Z245" s="128"/>
      <c r="AA245" s="128"/>
      <c r="AB245" s="128"/>
      <c r="AC245" s="128"/>
      <c r="AD245" s="129"/>
      <c r="AE245" s="128"/>
      <c r="AF245" s="128"/>
      <c r="AG245" s="128"/>
      <c r="AH245" s="128"/>
      <c r="AI245" s="128"/>
      <c r="AJ245" s="130"/>
      <c r="AK245" s="128"/>
      <c r="AL245" s="128"/>
      <c r="AM245" s="121"/>
      <c r="AN245" s="121"/>
      <c r="AO245" s="121"/>
    </row>
    <row r="246" spans="1:41" s="73" customFormat="1" ht="39.75" hidden="1" customHeight="1">
      <c r="A246" s="806"/>
      <c r="B246" s="99"/>
      <c r="C246" s="882"/>
      <c r="D246" s="37" t="s">
        <v>164</v>
      </c>
      <c r="E246" s="561">
        <v>3548</v>
      </c>
      <c r="F246" s="545">
        <v>42524</v>
      </c>
      <c r="G246" s="85"/>
      <c r="H246" s="363" t="s">
        <v>1685</v>
      </c>
      <c r="I246" s="30">
        <v>34663</v>
      </c>
      <c r="J246" s="518" t="s">
        <v>338</v>
      </c>
      <c r="K246" s="327" t="s">
        <v>337</v>
      </c>
      <c r="L246" s="358"/>
      <c r="M246" s="78" t="s">
        <v>336</v>
      </c>
      <c r="N246" s="99" t="s">
        <v>1388</v>
      </c>
      <c r="O246" s="76"/>
      <c r="P246" s="79" t="s">
        <v>335</v>
      </c>
      <c r="Q246" s="77">
        <v>42832</v>
      </c>
      <c r="R246" s="80">
        <v>1</v>
      </c>
      <c r="S246" s="81">
        <v>1</v>
      </c>
      <c r="T246" s="81">
        <v>1</v>
      </c>
      <c r="U246" s="81">
        <v>1</v>
      </c>
      <c r="V246" s="81">
        <v>1</v>
      </c>
      <c r="W246" s="81">
        <v>1</v>
      </c>
      <c r="X246" s="81">
        <v>1</v>
      </c>
      <c r="Y246" s="82"/>
      <c r="Z246" s="81">
        <v>1</v>
      </c>
      <c r="AA246" s="81">
        <v>1</v>
      </c>
      <c r="AB246" s="81">
        <v>1</v>
      </c>
      <c r="AC246" s="81">
        <v>1</v>
      </c>
      <c r="AD246" s="81">
        <v>1</v>
      </c>
      <c r="AE246" s="82"/>
      <c r="AF246" s="81">
        <v>1</v>
      </c>
      <c r="AG246" s="81">
        <v>1</v>
      </c>
      <c r="AH246" s="83">
        <v>1</v>
      </c>
      <c r="AI246" s="83">
        <v>1</v>
      </c>
      <c r="AJ246" s="83">
        <v>1</v>
      </c>
      <c r="AK246" s="83">
        <v>1</v>
      </c>
      <c r="AL246" s="83">
        <v>1</v>
      </c>
      <c r="AM246" s="83">
        <v>1</v>
      </c>
      <c r="AN246" s="83">
        <v>1</v>
      </c>
      <c r="AO246" s="84"/>
    </row>
    <row r="247" spans="1:41" s="73" customFormat="1" ht="39.75" hidden="1" customHeight="1">
      <c r="A247" s="806"/>
      <c r="B247" s="99"/>
      <c r="C247" s="882"/>
      <c r="D247" s="37" t="s">
        <v>1671</v>
      </c>
      <c r="E247" s="561">
        <v>11227</v>
      </c>
      <c r="F247" s="545">
        <v>45022</v>
      </c>
      <c r="G247" s="85"/>
      <c r="H247" s="363" t="s">
        <v>1483</v>
      </c>
      <c r="I247" s="30">
        <v>16853</v>
      </c>
      <c r="J247" s="518" t="s">
        <v>1673</v>
      </c>
      <c r="K247" s="327" t="s">
        <v>1672</v>
      </c>
      <c r="L247" s="358"/>
      <c r="M247" s="78" t="s">
        <v>333</v>
      </c>
      <c r="N247" s="99" t="s">
        <v>1675</v>
      </c>
      <c r="O247" s="76" t="s">
        <v>1674</v>
      </c>
      <c r="P247" s="79" t="s">
        <v>335</v>
      </c>
      <c r="Q247" s="77">
        <v>45033</v>
      </c>
      <c r="R247" s="80"/>
      <c r="S247" s="81">
        <v>1</v>
      </c>
      <c r="T247" s="81"/>
      <c r="U247" s="81"/>
      <c r="V247" s="81"/>
      <c r="W247" s="81"/>
      <c r="X247" s="81"/>
      <c r="Y247" s="82"/>
      <c r="Z247" s="81"/>
      <c r="AA247" s="81"/>
      <c r="AB247" s="81"/>
      <c r="AC247" s="81"/>
      <c r="AD247" s="81"/>
      <c r="AE247" s="82"/>
      <c r="AF247" s="81"/>
      <c r="AG247" s="81"/>
      <c r="AH247" s="83"/>
      <c r="AI247" s="83"/>
      <c r="AJ247" s="83"/>
      <c r="AK247" s="83"/>
      <c r="AL247" s="83"/>
      <c r="AM247" s="83"/>
      <c r="AN247" s="83"/>
      <c r="AO247" s="84"/>
    </row>
    <row r="248" spans="1:41" s="73" customFormat="1" ht="39.75" hidden="1" customHeight="1">
      <c r="A248" s="806"/>
      <c r="B248" s="99"/>
      <c r="C248" s="882"/>
      <c r="D248" s="37" t="s">
        <v>1455</v>
      </c>
      <c r="E248" s="561">
        <v>226</v>
      </c>
      <c r="F248" s="545">
        <v>41012</v>
      </c>
      <c r="G248" s="85"/>
      <c r="H248" s="363" t="s">
        <v>352</v>
      </c>
      <c r="I248" s="30">
        <v>39833</v>
      </c>
      <c r="J248" s="518" t="s">
        <v>1457</v>
      </c>
      <c r="K248" s="327" t="s">
        <v>1456</v>
      </c>
      <c r="L248" s="358"/>
      <c r="M248" s="78" t="s">
        <v>333</v>
      </c>
      <c r="N248" s="99" t="s">
        <v>1458</v>
      </c>
      <c r="O248" s="76"/>
      <c r="P248" s="79" t="s">
        <v>1459</v>
      </c>
      <c r="Q248" s="77">
        <v>44447</v>
      </c>
      <c r="R248" s="80">
        <v>1</v>
      </c>
      <c r="S248" s="81">
        <v>1</v>
      </c>
      <c r="T248" s="81"/>
      <c r="U248" s="81">
        <v>1</v>
      </c>
      <c r="V248" s="81">
        <v>1</v>
      </c>
      <c r="W248" s="81">
        <v>1</v>
      </c>
      <c r="X248" s="81"/>
      <c r="Y248" s="82"/>
      <c r="Z248" s="81"/>
      <c r="AA248" s="81"/>
      <c r="AB248" s="81"/>
      <c r="AC248" s="81"/>
      <c r="AD248" s="81"/>
      <c r="AE248" s="82"/>
      <c r="AF248" s="81"/>
      <c r="AG248" s="81"/>
      <c r="AH248" s="83">
        <v>1</v>
      </c>
      <c r="AI248" s="83">
        <v>1</v>
      </c>
      <c r="AJ248" s="83"/>
      <c r="AK248" s="83">
        <v>1</v>
      </c>
      <c r="AL248" s="83"/>
      <c r="AM248" s="83"/>
      <c r="AN248" s="83"/>
      <c r="AO248" s="84"/>
    </row>
    <row r="249" spans="1:41" ht="39.75" hidden="1" customHeight="1">
      <c r="A249" s="807"/>
      <c r="B249" s="99"/>
      <c r="C249" s="882"/>
      <c r="D249" s="37" t="s">
        <v>1471</v>
      </c>
      <c r="E249" s="561">
        <v>11363</v>
      </c>
      <c r="F249" s="543">
        <v>43751</v>
      </c>
      <c r="G249" s="77"/>
      <c r="H249" s="363" t="s">
        <v>352</v>
      </c>
      <c r="I249" s="497"/>
      <c r="J249" s="518" t="s">
        <v>1473</v>
      </c>
      <c r="K249" s="327" t="s">
        <v>1472</v>
      </c>
      <c r="L249" s="358"/>
      <c r="M249" s="78" t="s">
        <v>333</v>
      </c>
      <c r="N249" s="99" t="s">
        <v>1284</v>
      </c>
      <c r="O249" s="76"/>
      <c r="P249" s="79" t="s">
        <v>381</v>
      </c>
      <c r="Q249" s="77">
        <v>43354</v>
      </c>
      <c r="R249" s="89">
        <v>1</v>
      </c>
      <c r="S249" s="89">
        <v>1</v>
      </c>
      <c r="T249" s="89"/>
      <c r="U249" s="89"/>
      <c r="V249" s="89"/>
      <c r="W249" s="89"/>
      <c r="X249" s="81"/>
      <c r="Y249" s="90"/>
      <c r="Z249" s="89"/>
      <c r="AA249" s="89"/>
      <c r="AB249" s="89"/>
      <c r="AC249" s="89"/>
      <c r="AD249" s="89"/>
      <c r="AE249" s="90"/>
      <c r="AF249" s="89"/>
      <c r="AG249" s="89"/>
      <c r="AH249" s="83"/>
      <c r="AI249" s="83"/>
      <c r="AJ249" s="83"/>
      <c r="AK249" s="83"/>
      <c r="AL249" s="83"/>
      <c r="AM249" s="83"/>
      <c r="AN249" s="83"/>
      <c r="AO249" s="84"/>
    </row>
    <row r="250" spans="1:41" ht="39.75" hidden="1" customHeight="1">
      <c r="A250" s="813" t="s">
        <v>2033</v>
      </c>
      <c r="B250" s="99"/>
      <c r="C250" s="882"/>
      <c r="D250" s="37" t="s">
        <v>240</v>
      </c>
      <c r="E250" s="561">
        <v>38</v>
      </c>
      <c r="F250" s="543">
        <v>38805</v>
      </c>
      <c r="G250" s="77"/>
      <c r="H250" s="363" t="s">
        <v>770</v>
      </c>
      <c r="I250" s="30">
        <v>21257</v>
      </c>
      <c r="J250" s="707" t="s">
        <v>355</v>
      </c>
      <c r="K250" s="327" t="s">
        <v>354</v>
      </c>
      <c r="L250" s="358"/>
      <c r="M250" s="78" t="s">
        <v>333</v>
      </c>
      <c r="N250" s="99" t="s">
        <v>1227</v>
      </c>
      <c r="O250" s="76" t="s">
        <v>1512</v>
      </c>
      <c r="P250" s="79" t="s">
        <v>335</v>
      </c>
      <c r="Q250" s="77">
        <v>42921</v>
      </c>
      <c r="R250" s="89"/>
      <c r="S250" s="89"/>
      <c r="T250" s="89"/>
      <c r="U250" s="89"/>
      <c r="V250" s="89"/>
      <c r="W250" s="89"/>
      <c r="X250" s="81"/>
      <c r="Y250" s="90"/>
      <c r="Z250" s="89"/>
      <c r="AA250" s="89"/>
      <c r="AB250" s="89"/>
      <c r="AC250" s="89"/>
      <c r="AD250" s="89"/>
      <c r="AE250" s="90"/>
      <c r="AF250" s="89"/>
      <c r="AG250" s="89"/>
      <c r="AH250" s="83"/>
      <c r="AI250" s="83"/>
      <c r="AJ250" s="83">
        <v>1</v>
      </c>
      <c r="AK250" s="83"/>
      <c r="AL250" s="83"/>
      <c r="AM250" s="83"/>
      <c r="AN250" s="83">
        <v>1</v>
      </c>
      <c r="AO250" s="84"/>
    </row>
    <row r="251" spans="1:41" s="93" customFormat="1" ht="39.75" hidden="1" customHeight="1">
      <c r="A251" s="808"/>
      <c r="B251" s="99"/>
      <c r="C251" s="882"/>
      <c r="D251" s="37" t="s">
        <v>108</v>
      </c>
      <c r="E251" s="561">
        <v>1939</v>
      </c>
      <c r="F251" s="543">
        <v>41914</v>
      </c>
      <c r="G251" s="77"/>
      <c r="H251" s="363" t="s">
        <v>967</v>
      </c>
      <c r="I251" s="30">
        <v>39856</v>
      </c>
      <c r="J251" s="518" t="s">
        <v>360</v>
      </c>
      <c r="K251" s="327" t="s">
        <v>359</v>
      </c>
      <c r="L251" s="358"/>
      <c r="M251" s="78" t="s">
        <v>336</v>
      </c>
      <c r="N251" s="99" t="s">
        <v>361</v>
      </c>
      <c r="O251" s="76"/>
      <c r="P251" s="79" t="s">
        <v>362</v>
      </c>
      <c r="Q251" s="77">
        <v>39856</v>
      </c>
      <c r="R251" s="89">
        <v>1</v>
      </c>
      <c r="S251" s="89"/>
      <c r="T251" s="89"/>
      <c r="U251" s="89"/>
      <c r="V251" s="89"/>
      <c r="W251" s="89"/>
      <c r="X251" s="81"/>
      <c r="Y251" s="90"/>
      <c r="Z251" s="89"/>
      <c r="AA251" s="89"/>
      <c r="AB251" s="89"/>
      <c r="AC251" s="89"/>
      <c r="AD251" s="89"/>
      <c r="AE251" s="90"/>
      <c r="AF251" s="89"/>
      <c r="AG251" s="89"/>
      <c r="AH251" s="83"/>
      <c r="AI251" s="83"/>
      <c r="AJ251" s="83">
        <v>1</v>
      </c>
      <c r="AK251" s="83">
        <v>1</v>
      </c>
      <c r="AL251" s="83"/>
      <c r="AM251" s="83"/>
      <c r="AN251" s="83">
        <v>1</v>
      </c>
      <c r="AO251" s="84"/>
    </row>
    <row r="252" spans="1:41" ht="39.75" hidden="1" customHeight="1">
      <c r="A252" s="813"/>
      <c r="B252" s="99"/>
      <c r="C252" s="882"/>
      <c r="D252" s="37" t="s">
        <v>1330</v>
      </c>
      <c r="E252" s="561">
        <v>11376</v>
      </c>
      <c r="F252" s="542">
        <v>42705</v>
      </c>
      <c r="G252" s="94"/>
      <c r="H252" s="363" t="s">
        <v>1326</v>
      </c>
      <c r="I252" s="30">
        <v>32638</v>
      </c>
      <c r="J252" s="510" t="s">
        <v>1329</v>
      </c>
      <c r="K252" s="327" t="s">
        <v>1328</v>
      </c>
      <c r="L252" s="358"/>
      <c r="M252" s="78" t="s">
        <v>336</v>
      </c>
      <c r="N252" s="99"/>
      <c r="O252" s="76"/>
      <c r="P252" s="79" t="s">
        <v>497</v>
      </c>
      <c r="Q252" s="77">
        <v>38435</v>
      </c>
      <c r="R252" s="92">
        <v>1</v>
      </c>
      <c r="S252" s="89">
        <v>1</v>
      </c>
      <c r="T252" s="89"/>
      <c r="U252" s="89"/>
      <c r="V252" s="89"/>
      <c r="W252" s="89"/>
      <c r="X252" s="81"/>
      <c r="Y252" s="90"/>
      <c r="Z252" s="89">
        <v>1</v>
      </c>
      <c r="AA252" s="89"/>
      <c r="AB252" s="89"/>
      <c r="AC252" s="89"/>
      <c r="AD252" s="89"/>
      <c r="AE252" s="90"/>
      <c r="AF252" s="89"/>
      <c r="AG252" s="89"/>
      <c r="AH252" s="83"/>
      <c r="AI252" s="83"/>
      <c r="AJ252" s="83"/>
      <c r="AK252" s="83">
        <v>1</v>
      </c>
      <c r="AL252" s="83"/>
      <c r="AM252" s="83"/>
      <c r="AN252" s="83"/>
      <c r="AO252" s="84"/>
    </row>
    <row r="253" spans="1:41" ht="39.75" hidden="1" customHeight="1">
      <c r="A253" s="806"/>
      <c r="B253" s="99" t="s">
        <v>1912</v>
      </c>
      <c r="C253" s="882"/>
      <c r="D253" s="37" t="s">
        <v>1443</v>
      </c>
      <c r="E253" s="561">
        <v>11381</v>
      </c>
      <c r="F253" s="543">
        <v>44762</v>
      </c>
      <c r="G253" s="77"/>
      <c r="H253" s="363" t="s">
        <v>1685</v>
      </c>
      <c r="I253" s="30">
        <v>44774</v>
      </c>
      <c r="J253" s="518" t="s">
        <v>1445</v>
      </c>
      <c r="K253" s="327" t="s">
        <v>1444</v>
      </c>
      <c r="L253" s="358"/>
      <c r="M253" s="78" t="s">
        <v>336</v>
      </c>
      <c r="N253" s="99" t="s">
        <v>1446</v>
      </c>
      <c r="O253" s="76"/>
      <c r="P253" s="79" t="s">
        <v>591</v>
      </c>
      <c r="Q253" s="77">
        <v>44774</v>
      </c>
      <c r="R253" s="92">
        <v>1</v>
      </c>
      <c r="S253" s="89">
        <v>1</v>
      </c>
      <c r="T253" s="89"/>
      <c r="U253" s="89">
        <v>1</v>
      </c>
      <c r="V253" s="89">
        <v>1</v>
      </c>
      <c r="W253" s="89">
        <v>1</v>
      </c>
      <c r="X253" s="81">
        <v>1</v>
      </c>
      <c r="Y253" s="90"/>
      <c r="Z253" s="89">
        <v>1</v>
      </c>
      <c r="AA253" s="89">
        <v>1</v>
      </c>
      <c r="AB253" s="89">
        <v>1</v>
      </c>
      <c r="AC253" s="89">
        <v>1</v>
      </c>
      <c r="AD253" s="89">
        <v>1</v>
      </c>
      <c r="AE253" s="90"/>
      <c r="AF253" s="89">
        <v>1</v>
      </c>
      <c r="AG253" s="89">
        <v>1</v>
      </c>
      <c r="AH253" s="83">
        <v>1</v>
      </c>
      <c r="AI253" s="83">
        <v>1</v>
      </c>
      <c r="AJ253" s="83">
        <v>1</v>
      </c>
      <c r="AK253" s="83">
        <v>1</v>
      </c>
      <c r="AL253" s="83">
        <v>1</v>
      </c>
      <c r="AM253" s="83">
        <v>1</v>
      </c>
      <c r="AN253" s="83">
        <v>1</v>
      </c>
      <c r="AO253" s="84"/>
    </row>
    <row r="254" spans="1:41" ht="39.75" hidden="1" customHeight="1">
      <c r="A254" s="806"/>
      <c r="B254" s="99" t="s">
        <v>1909</v>
      </c>
      <c r="C254" s="884" t="s">
        <v>1910</v>
      </c>
      <c r="D254" s="37" t="s">
        <v>118</v>
      </c>
      <c r="E254" s="561">
        <v>1524</v>
      </c>
      <c r="F254" s="543">
        <v>40808</v>
      </c>
      <c r="G254" s="77"/>
      <c r="H254" s="363" t="s">
        <v>1685</v>
      </c>
      <c r="I254" s="30">
        <v>40819</v>
      </c>
      <c r="J254" s="518" t="s">
        <v>466</v>
      </c>
      <c r="K254" s="327" t="s">
        <v>465</v>
      </c>
      <c r="L254" s="358"/>
      <c r="M254" s="78" t="s">
        <v>336</v>
      </c>
      <c r="N254" s="99" t="s">
        <v>914</v>
      </c>
      <c r="O254" s="76"/>
      <c r="P254" s="79" t="s">
        <v>467</v>
      </c>
      <c r="Q254" s="77">
        <v>40808</v>
      </c>
      <c r="R254" s="89">
        <v>1</v>
      </c>
      <c r="S254" s="89">
        <v>1</v>
      </c>
      <c r="T254" s="89"/>
      <c r="U254" s="89"/>
      <c r="V254" s="89"/>
      <c r="W254" s="89"/>
      <c r="X254" s="81"/>
      <c r="Y254" s="90"/>
      <c r="Z254" s="89">
        <v>1</v>
      </c>
      <c r="AA254" s="89">
        <v>1</v>
      </c>
      <c r="AB254" s="89">
        <v>1</v>
      </c>
      <c r="AC254" s="89">
        <v>1</v>
      </c>
      <c r="AD254" s="89">
        <v>1</v>
      </c>
      <c r="AE254" s="90"/>
      <c r="AF254" s="89"/>
      <c r="AG254" s="89"/>
      <c r="AH254" s="83"/>
      <c r="AI254" s="83"/>
      <c r="AJ254" s="83"/>
      <c r="AK254" s="83"/>
      <c r="AL254" s="83"/>
      <c r="AM254" s="83"/>
      <c r="AN254" s="83"/>
      <c r="AO254" s="84"/>
    </row>
    <row r="255" spans="1:41" ht="39.75" hidden="1" customHeight="1">
      <c r="A255" s="806"/>
      <c r="B255" s="99"/>
      <c r="C255" s="882"/>
      <c r="D255" s="37" t="s">
        <v>236</v>
      </c>
      <c r="E255" s="561">
        <v>6618</v>
      </c>
      <c r="F255" s="541">
        <v>38502</v>
      </c>
      <c r="G255" s="87"/>
      <c r="H255" s="363" t="s">
        <v>264</v>
      </c>
      <c r="I255" s="30">
        <v>32127</v>
      </c>
      <c r="J255" s="511" t="s">
        <v>472</v>
      </c>
      <c r="K255" s="327" t="s">
        <v>471</v>
      </c>
      <c r="L255" s="358"/>
      <c r="M255" s="78" t="s">
        <v>333</v>
      </c>
      <c r="N255" s="99" t="s">
        <v>473</v>
      </c>
      <c r="O255" s="76"/>
      <c r="P255" s="79" t="s">
        <v>474</v>
      </c>
      <c r="Q255" s="77">
        <v>39994</v>
      </c>
      <c r="R255" s="89"/>
      <c r="S255" s="89"/>
      <c r="T255" s="89"/>
      <c r="U255" s="89">
        <v>1</v>
      </c>
      <c r="V255" s="89"/>
      <c r="W255" s="89"/>
      <c r="X255" s="81"/>
      <c r="Y255" s="90"/>
      <c r="Z255" s="89"/>
      <c r="AA255" s="89"/>
      <c r="AB255" s="89"/>
      <c r="AC255" s="89"/>
      <c r="AD255" s="89"/>
      <c r="AE255" s="90"/>
      <c r="AF255" s="89"/>
      <c r="AG255" s="89"/>
      <c r="AH255" s="83"/>
      <c r="AI255" s="83"/>
      <c r="AJ255" s="83"/>
      <c r="AK255" s="83"/>
      <c r="AL255" s="83"/>
      <c r="AM255" s="83"/>
      <c r="AN255" s="83"/>
      <c r="AO255" s="84"/>
    </row>
    <row r="256" spans="1:41" ht="39.75" hidden="1" customHeight="1">
      <c r="A256" s="808"/>
      <c r="B256" s="99"/>
      <c r="C256" s="882"/>
      <c r="D256" s="37" t="s">
        <v>1757</v>
      </c>
      <c r="E256" s="561">
        <v>10704</v>
      </c>
      <c r="F256" s="543">
        <v>44237</v>
      </c>
      <c r="G256" s="77"/>
      <c r="H256" s="363" t="s">
        <v>1697</v>
      </c>
      <c r="I256" s="30">
        <v>36516</v>
      </c>
      <c r="J256" s="708" t="s">
        <v>1215</v>
      </c>
      <c r="K256" s="454" t="s">
        <v>1214</v>
      </c>
      <c r="L256" s="470"/>
      <c r="M256" s="78" t="s">
        <v>336</v>
      </c>
      <c r="N256" s="99" t="s">
        <v>1216</v>
      </c>
      <c r="O256" s="76"/>
      <c r="P256" s="79" t="s">
        <v>335</v>
      </c>
      <c r="Q256" s="77">
        <v>42095</v>
      </c>
      <c r="R256" s="89">
        <v>1</v>
      </c>
      <c r="S256" s="89">
        <v>1</v>
      </c>
      <c r="T256" s="89"/>
      <c r="U256" s="89"/>
      <c r="V256" s="89"/>
      <c r="W256" s="89"/>
      <c r="X256" s="81"/>
      <c r="Y256" s="90"/>
      <c r="Z256" s="89">
        <v>1</v>
      </c>
      <c r="AA256" s="89">
        <v>1</v>
      </c>
      <c r="AB256" s="89"/>
      <c r="AC256" s="89">
        <v>1</v>
      </c>
      <c r="AD256" s="89"/>
      <c r="AE256" s="90"/>
      <c r="AF256" s="89">
        <v>1</v>
      </c>
      <c r="AG256" s="89">
        <v>1</v>
      </c>
      <c r="AH256" s="83">
        <v>1</v>
      </c>
      <c r="AI256" s="83">
        <v>1</v>
      </c>
      <c r="AJ256" s="83">
        <v>1</v>
      </c>
      <c r="AK256" s="83">
        <v>1</v>
      </c>
      <c r="AL256" s="83">
        <v>1</v>
      </c>
      <c r="AM256" s="83"/>
      <c r="AN256" s="83"/>
      <c r="AO256" s="84"/>
    </row>
    <row r="257" spans="1:41" s="93" customFormat="1" ht="39.75" hidden="1" customHeight="1">
      <c r="A257" s="807"/>
      <c r="B257" s="99"/>
      <c r="C257" s="882"/>
      <c r="D257" s="37" t="s">
        <v>1402</v>
      </c>
      <c r="E257" s="561">
        <v>11389</v>
      </c>
      <c r="F257" s="541">
        <v>43559</v>
      </c>
      <c r="G257" s="87"/>
      <c r="H257" s="363" t="s">
        <v>352</v>
      </c>
      <c r="I257" s="30"/>
      <c r="J257" s="511" t="s">
        <v>1404</v>
      </c>
      <c r="K257" s="327" t="s">
        <v>1403</v>
      </c>
      <c r="L257" s="358"/>
      <c r="M257" s="78" t="s">
        <v>336</v>
      </c>
      <c r="N257" s="99" t="s">
        <v>1405</v>
      </c>
      <c r="O257" s="76"/>
      <c r="P257" s="79" t="s">
        <v>1406</v>
      </c>
      <c r="Q257" s="77">
        <v>41064</v>
      </c>
      <c r="R257" s="89">
        <v>1</v>
      </c>
      <c r="S257" s="89">
        <v>1</v>
      </c>
      <c r="T257" s="89"/>
      <c r="U257" s="89"/>
      <c r="V257" s="89"/>
      <c r="W257" s="89">
        <v>1</v>
      </c>
      <c r="X257" s="81"/>
      <c r="Y257" s="90"/>
      <c r="Z257" s="89">
        <v>1</v>
      </c>
      <c r="AA257" s="89">
        <v>1</v>
      </c>
      <c r="AB257" s="89">
        <v>1</v>
      </c>
      <c r="AC257" s="89">
        <v>1</v>
      </c>
      <c r="AD257" s="89">
        <v>1</v>
      </c>
      <c r="AE257" s="90"/>
      <c r="AF257" s="89">
        <v>1</v>
      </c>
      <c r="AG257" s="89">
        <v>1</v>
      </c>
      <c r="AH257" s="83"/>
      <c r="AI257" s="83"/>
      <c r="AJ257" s="83"/>
      <c r="AK257" s="83"/>
      <c r="AL257" s="83"/>
      <c r="AM257" s="83"/>
      <c r="AN257" s="83"/>
      <c r="AO257" s="84"/>
    </row>
    <row r="258" spans="1:41" s="93" customFormat="1" ht="39.75" hidden="1" customHeight="1">
      <c r="A258" s="807"/>
      <c r="B258" s="99"/>
      <c r="C258" s="882"/>
      <c r="D258" s="37" t="s">
        <v>147</v>
      </c>
      <c r="E258" s="561">
        <v>3145</v>
      </c>
      <c r="F258" s="541">
        <v>41408</v>
      </c>
      <c r="G258" s="87"/>
      <c r="H258" s="363" t="s">
        <v>352</v>
      </c>
      <c r="I258" s="30">
        <v>41662</v>
      </c>
      <c r="J258" s="511" t="s">
        <v>520</v>
      </c>
      <c r="K258" s="327" t="s">
        <v>519</v>
      </c>
      <c r="L258" s="358"/>
      <c r="M258" s="78" t="s">
        <v>336</v>
      </c>
      <c r="N258" s="99" t="s">
        <v>357</v>
      </c>
      <c r="O258" s="76"/>
      <c r="P258" s="79" t="s">
        <v>521</v>
      </c>
      <c r="Q258" s="77">
        <v>41662</v>
      </c>
      <c r="R258" s="89">
        <v>1</v>
      </c>
      <c r="S258" s="89"/>
      <c r="T258" s="89"/>
      <c r="U258" s="89"/>
      <c r="V258" s="89"/>
      <c r="W258" s="89"/>
      <c r="X258" s="81"/>
      <c r="Y258" s="90"/>
      <c r="Z258" s="89"/>
      <c r="AA258" s="89"/>
      <c r="AB258" s="89"/>
      <c r="AC258" s="89"/>
      <c r="AD258" s="89"/>
      <c r="AE258" s="90"/>
      <c r="AF258" s="89"/>
      <c r="AG258" s="89"/>
      <c r="AH258" s="83">
        <v>1</v>
      </c>
      <c r="AI258" s="83">
        <v>1</v>
      </c>
      <c r="AJ258" s="83">
        <v>1</v>
      </c>
      <c r="AK258" s="83">
        <v>1</v>
      </c>
      <c r="AL258" s="83">
        <v>1</v>
      </c>
      <c r="AM258" s="83">
        <v>1</v>
      </c>
      <c r="AN258" s="83">
        <v>1</v>
      </c>
      <c r="AO258" s="84"/>
    </row>
    <row r="259" spans="1:41" ht="39.75" hidden="1" customHeight="1">
      <c r="A259" s="807"/>
      <c r="B259" s="99"/>
      <c r="C259" s="882"/>
      <c r="D259" s="37" t="s">
        <v>1090</v>
      </c>
      <c r="E259" s="561">
        <v>9486</v>
      </c>
      <c r="F259" s="541">
        <v>43141</v>
      </c>
      <c r="G259" s="87"/>
      <c r="H259" s="363" t="s">
        <v>1355</v>
      </c>
      <c r="I259" s="30">
        <v>43844</v>
      </c>
      <c r="J259" s="511" t="s">
        <v>1092</v>
      </c>
      <c r="K259" s="327" t="s">
        <v>1091</v>
      </c>
      <c r="L259" s="358"/>
      <c r="M259" s="78" t="s">
        <v>336</v>
      </c>
      <c r="N259" s="99" t="s">
        <v>1093</v>
      </c>
      <c r="O259" s="76"/>
      <c r="P259" s="79" t="s">
        <v>343</v>
      </c>
      <c r="Q259" s="77">
        <v>43844</v>
      </c>
      <c r="R259" s="89">
        <v>1</v>
      </c>
      <c r="S259" s="89">
        <v>1</v>
      </c>
      <c r="T259" s="89"/>
      <c r="U259" s="89"/>
      <c r="V259" s="89"/>
      <c r="W259" s="89"/>
      <c r="X259" s="81"/>
      <c r="Y259" s="90"/>
      <c r="Z259" s="89"/>
      <c r="AA259" s="89"/>
      <c r="AB259" s="89"/>
      <c r="AC259" s="89"/>
      <c r="AD259" s="89"/>
      <c r="AE259" s="90"/>
      <c r="AF259" s="89"/>
      <c r="AG259" s="89"/>
      <c r="AH259" s="83">
        <v>1</v>
      </c>
      <c r="AI259" s="83"/>
      <c r="AJ259" s="83">
        <v>1</v>
      </c>
      <c r="AK259" s="83">
        <v>1</v>
      </c>
      <c r="AL259" s="83"/>
      <c r="AM259" s="83"/>
      <c r="AN259" s="83">
        <v>1</v>
      </c>
      <c r="AO259" s="84"/>
    </row>
    <row r="260" spans="1:41" ht="39.75" hidden="1" customHeight="1">
      <c r="A260" s="806"/>
      <c r="B260" s="99"/>
      <c r="C260" s="882"/>
      <c r="D260" s="37" t="s">
        <v>104</v>
      </c>
      <c r="E260" s="561">
        <v>1917</v>
      </c>
      <c r="F260" s="543">
        <v>41880</v>
      </c>
      <c r="G260" s="77"/>
      <c r="H260" s="363" t="s">
        <v>1587</v>
      </c>
      <c r="I260" s="30">
        <v>15981</v>
      </c>
      <c r="J260" s="518" t="s">
        <v>1778</v>
      </c>
      <c r="K260" s="327" t="s">
        <v>522</v>
      </c>
      <c r="L260" s="358"/>
      <c r="M260" s="78" t="s">
        <v>333</v>
      </c>
      <c r="N260" s="99" t="s">
        <v>1906</v>
      </c>
      <c r="O260" s="76" t="s">
        <v>1907</v>
      </c>
      <c r="P260" s="79" t="s">
        <v>335</v>
      </c>
      <c r="Q260" s="77">
        <v>41946</v>
      </c>
      <c r="R260" s="89">
        <v>1</v>
      </c>
      <c r="S260" s="89">
        <v>1</v>
      </c>
      <c r="T260" s="89"/>
      <c r="U260" s="89"/>
      <c r="V260" s="89"/>
      <c r="W260" s="89"/>
      <c r="X260" s="81"/>
      <c r="Y260" s="90"/>
      <c r="Z260" s="89"/>
      <c r="AA260" s="89"/>
      <c r="AB260" s="89"/>
      <c r="AC260" s="89"/>
      <c r="AD260" s="89">
        <v>1</v>
      </c>
      <c r="AE260" s="90"/>
      <c r="AF260" s="89">
        <v>1</v>
      </c>
      <c r="AG260" s="89">
        <v>1</v>
      </c>
      <c r="AH260" s="83">
        <v>1</v>
      </c>
      <c r="AI260" s="83">
        <v>1</v>
      </c>
      <c r="AJ260" s="83">
        <v>1</v>
      </c>
      <c r="AK260" s="83">
        <v>1</v>
      </c>
      <c r="AL260" s="83">
        <v>1</v>
      </c>
      <c r="AM260" s="83">
        <v>1</v>
      </c>
      <c r="AN260" s="83">
        <v>1</v>
      </c>
      <c r="AO260" s="84"/>
    </row>
    <row r="261" spans="1:41" ht="39.75" hidden="1" customHeight="1">
      <c r="A261" s="808"/>
      <c r="B261" s="99"/>
      <c r="C261" s="882"/>
      <c r="D261" s="37" t="s">
        <v>136</v>
      </c>
      <c r="E261" s="561">
        <v>1917</v>
      </c>
      <c r="F261" s="543">
        <v>41880</v>
      </c>
      <c r="G261" s="77"/>
      <c r="H261" s="363" t="s">
        <v>967</v>
      </c>
      <c r="I261" s="30">
        <v>21930</v>
      </c>
      <c r="J261" s="518" t="s">
        <v>1778</v>
      </c>
      <c r="K261" s="327" t="s">
        <v>522</v>
      </c>
      <c r="L261" s="358"/>
      <c r="M261" s="78" t="s">
        <v>333</v>
      </c>
      <c r="N261" s="99" t="s">
        <v>1895</v>
      </c>
      <c r="O261" s="76" t="s">
        <v>1896</v>
      </c>
      <c r="P261" s="79" t="s">
        <v>335</v>
      </c>
      <c r="Q261" s="77">
        <v>41913</v>
      </c>
      <c r="R261" s="89">
        <v>1</v>
      </c>
      <c r="S261" s="89">
        <v>1</v>
      </c>
      <c r="T261" s="89"/>
      <c r="U261" s="89"/>
      <c r="V261" s="89"/>
      <c r="W261" s="89"/>
      <c r="X261" s="81"/>
      <c r="Y261" s="90"/>
      <c r="Z261" s="89">
        <v>1</v>
      </c>
      <c r="AA261" s="89">
        <v>1</v>
      </c>
      <c r="AB261" s="89">
        <v>1</v>
      </c>
      <c r="AC261" s="89">
        <v>1</v>
      </c>
      <c r="AD261" s="89"/>
      <c r="AE261" s="90"/>
      <c r="AF261" s="89">
        <v>1</v>
      </c>
      <c r="AG261" s="89"/>
      <c r="AH261" s="83">
        <v>1</v>
      </c>
      <c r="AI261" s="83">
        <v>1</v>
      </c>
      <c r="AJ261" s="83">
        <v>1</v>
      </c>
      <c r="AK261" s="83">
        <v>1</v>
      </c>
      <c r="AL261" s="83">
        <v>1</v>
      </c>
      <c r="AM261" s="83"/>
      <c r="AN261" s="83">
        <v>1</v>
      </c>
      <c r="AO261" s="84"/>
    </row>
    <row r="262" spans="1:41" ht="39.75" hidden="1" customHeight="1">
      <c r="A262" s="808"/>
      <c r="B262" s="99" t="s">
        <v>1911</v>
      </c>
      <c r="C262" s="882"/>
      <c r="D262" s="37" t="s">
        <v>1854</v>
      </c>
      <c r="E262" s="561">
        <v>11486</v>
      </c>
      <c r="F262" s="542">
        <v>41066</v>
      </c>
      <c r="G262" s="94"/>
      <c r="H262" s="363" t="s">
        <v>1685</v>
      </c>
      <c r="I262" s="30">
        <v>41124</v>
      </c>
      <c r="J262" s="510" t="s">
        <v>1855</v>
      </c>
      <c r="K262" s="327" t="s">
        <v>1856</v>
      </c>
      <c r="L262" s="358"/>
      <c r="M262" s="78" t="s">
        <v>333</v>
      </c>
      <c r="N262" s="99" t="s">
        <v>1857</v>
      </c>
      <c r="O262" s="76"/>
      <c r="P262" s="79" t="s">
        <v>1858</v>
      </c>
      <c r="Q262" s="77">
        <v>41124</v>
      </c>
      <c r="R262" s="89">
        <v>1</v>
      </c>
      <c r="S262" s="89">
        <v>1</v>
      </c>
      <c r="T262" s="89"/>
      <c r="U262" s="89"/>
      <c r="V262" s="89"/>
      <c r="W262" s="89"/>
      <c r="X262" s="81"/>
      <c r="Y262" s="90"/>
      <c r="Z262" s="89"/>
      <c r="AA262" s="89"/>
      <c r="AB262" s="89"/>
      <c r="AC262" s="89"/>
      <c r="AD262" s="89"/>
      <c r="AE262" s="90"/>
      <c r="AF262" s="89"/>
      <c r="AG262" s="89"/>
      <c r="AH262" s="83"/>
      <c r="AI262" s="83"/>
      <c r="AJ262" s="83"/>
      <c r="AK262" s="83"/>
      <c r="AL262" s="83"/>
      <c r="AM262" s="83"/>
      <c r="AN262" s="83"/>
      <c r="AO262" s="84"/>
    </row>
    <row r="263" spans="1:41" ht="39.75" hidden="1" customHeight="1">
      <c r="A263" s="807"/>
      <c r="B263" s="99"/>
      <c r="C263" s="882"/>
      <c r="D263" s="37" t="s">
        <v>1617</v>
      </c>
      <c r="E263" s="561">
        <v>11396</v>
      </c>
      <c r="F263" s="542">
        <v>36893</v>
      </c>
      <c r="G263" s="94"/>
      <c r="H263" s="363" t="s">
        <v>1808</v>
      </c>
      <c r="I263" s="30">
        <v>36927</v>
      </c>
      <c r="J263" s="510" t="s">
        <v>1619</v>
      </c>
      <c r="K263" s="327" t="s">
        <v>1618</v>
      </c>
      <c r="L263" s="358"/>
      <c r="M263" s="78" t="s">
        <v>333</v>
      </c>
      <c r="N263" s="99" t="s">
        <v>1620</v>
      </c>
      <c r="O263" s="76"/>
      <c r="P263" s="79" t="s">
        <v>1809</v>
      </c>
      <c r="Q263" s="77">
        <v>43133</v>
      </c>
      <c r="R263" s="89">
        <v>1</v>
      </c>
      <c r="S263" s="89">
        <v>1</v>
      </c>
      <c r="T263" s="89"/>
      <c r="U263" s="89"/>
      <c r="V263" s="89"/>
      <c r="W263" s="89"/>
      <c r="X263" s="81"/>
      <c r="Y263" s="90"/>
      <c r="Z263" s="89">
        <v>1</v>
      </c>
      <c r="AA263" s="89">
        <v>1</v>
      </c>
      <c r="AB263" s="89">
        <v>1</v>
      </c>
      <c r="AC263" s="89"/>
      <c r="AD263" s="89"/>
      <c r="AE263" s="90"/>
      <c r="AF263" s="89"/>
      <c r="AG263" s="89"/>
      <c r="AH263" s="83"/>
      <c r="AI263" s="83"/>
      <c r="AJ263" s="83"/>
      <c r="AK263" s="83"/>
      <c r="AL263" s="83"/>
      <c r="AM263" s="83"/>
      <c r="AN263" s="83"/>
      <c r="AO263" s="84"/>
    </row>
    <row r="264" spans="1:41" ht="39.75" hidden="1" customHeight="1">
      <c r="A264" s="811"/>
      <c r="B264" s="99"/>
      <c r="C264" s="882"/>
      <c r="D264" s="37" t="s">
        <v>1503</v>
      </c>
      <c r="E264" s="561">
        <v>11397</v>
      </c>
      <c r="F264" s="542">
        <v>44927</v>
      </c>
      <c r="G264" s="94"/>
      <c r="H264" s="363" t="s">
        <v>1483</v>
      </c>
      <c r="I264" s="30">
        <v>44883</v>
      </c>
      <c r="J264" s="510" t="s">
        <v>1505</v>
      </c>
      <c r="K264" s="327" t="s">
        <v>1504</v>
      </c>
      <c r="L264" s="358"/>
      <c r="M264" s="78" t="s">
        <v>336</v>
      </c>
      <c r="N264" s="99" t="s">
        <v>1506</v>
      </c>
      <c r="O264" s="76"/>
      <c r="P264" s="79" t="s">
        <v>335</v>
      </c>
      <c r="Q264" s="77">
        <v>44883</v>
      </c>
      <c r="R264" s="89">
        <v>1</v>
      </c>
      <c r="S264" s="89">
        <v>1</v>
      </c>
      <c r="T264" s="89">
        <v>1</v>
      </c>
      <c r="U264" s="89">
        <v>1</v>
      </c>
      <c r="V264" s="89">
        <v>1</v>
      </c>
      <c r="W264" s="89">
        <v>1</v>
      </c>
      <c r="X264" s="81">
        <v>1</v>
      </c>
      <c r="Y264" s="90"/>
      <c r="Z264" s="89">
        <v>1</v>
      </c>
      <c r="AA264" s="89">
        <v>1</v>
      </c>
      <c r="AB264" s="89">
        <v>1</v>
      </c>
      <c r="AC264" s="89">
        <v>1</v>
      </c>
      <c r="AD264" s="89">
        <v>1</v>
      </c>
      <c r="AE264" s="90"/>
      <c r="AF264" s="89">
        <v>1</v>
      </c>
      <c r="AG264" s="89">
        <v>1</v>
      </c>
      <c r="AH264" s="83">
        <v>1</v>
      </c>
      <c r="AI264" s="83">
        <v>1</v>
      </c>
      <c r="AJ264" s="83">
        <v>1</v>
      </c>
      <c r="AK264" s="83">
        <v>1</v>
      </c>
      <c r="AL264" s="83">
        <v>1</v>
      </c>
      <c r="AM264" s="83">
        <v>1</v>
      </c>
      <c r="AN264" s="83">
        <v>1</v>
      </c>
      <c r="AO264" s="84"/>
    </row>
    <row r="265" spans="1:41" ht="39.75" hidden="1" customHeight="1">
      <c r="A265" s="806"/>
      <c r="B265" s="99"/>
      <c r="C265" s="882"/>
      <c r="D265" s="37" t="s">
        <v>288</v>
      </c>
      <c r="E265" s="561">
        <v>3308</v>
      </c>
      <c r="F265" s="543">
        <v>36648</v>
      </c>
      <c r="G265" s="77"/>
      <c r="H265" s="363" t="s">
        <v>1483</v>
      </c>
      <c r="I265" s="30">
        <v>36501</v>
      </c>
      <c r="J265" s="518" t="s">
        <v>763</v>
      </c>
      <c r="K265" s="327" t="s">
        <v>762</v>
      </c>
      <c r="L265" s="358"/>
      <c r="M265" s="78" t="s">
        <v>336</v>
      </c>
      <c r="N265" s="99" t="s">
        <v>1684</v>
      </c>
      <c r="O265" s="76"/>
      <c r="P265" s="79"/>
      <c r="Q265" s="77"/>
      <c r="R265" s="89">
        <v>1</v>
      </c>
      <c r="S265" s="89">
        <v>1</v>
      </c>
      <c r="T265" s="89">
        <v>1</v>
      </c>
      <c r="U265" s="89">
        <v>1</v>
      </c>
      <c r="V265" s="89">
        <v>1</v>
      </c>
      <c r="W265" s="89">
        <v>1</v>
      </c>
      <c r="X265" s="81"/>
      <c r="Y265" s="90"/>
      <c r="Z265" s="89">
        <v>1</v>
      </c>
      <c r="AA265" s="89">
        <v>1</v>
      </c>
      <c r="AB265" s="89">
        <v>1</v>
      </c>
      <c r="AC265" s="89">
        <v>1</v>
      </c>
      <c r="AD265" s="89">
        <v>1</v>
      </c>
      <c r="AE265" s="90"/>
      <c r="AF265" s="89">
        <v>1</v>
      </c>
      <c r="AG265" s="89">
        <v>1</v>
      </c>
      <c r="AH265" s="83"/>
      <c r="AI265" s="83"/>
      <c r="AJ265" s="83"/>
      <c r="AK265" s="83"/>
      <c r="AL265" s="83"/>
      <c r="AM265" s="83"/>
      <c r="AN265" s="83"/>
      <c r="AO265" s="84"/>
    </row>
    <row r="266" spans="1:41" ht="39.75" hidden="1" customHeight="1">
      <c r="A266" s="525"/>
      <c r="B266" s="99"/>
      <c r="C266" s="882"/>
      <c r="D266" s="37" t="s">
        <v>255</v>
      </c>
      <c r="E266" s="561">
        <v>10084</v>
      </c>
      <c r="F266" s="541">
        <v>41380</v>
      </c>
      <c r="G266" s="87"/>
      <c r="H266" s="363" t="s">
        <v>265</v>
      </c>
      <c r="I266" s="30">
        <v>32639</v>
      </c>
      <c r="J266" s="511" t="s">
        <v>646</v>
      </c>
      <c r="K266" s="327" t="s">
        <v>645</v>
      </c>
      <c r="L266" s="358"/>
      <c r="M266" s="78" t="s">
        <v>336</v>
      </c>
      <c r="N266" s="99" t="s">
        <v>647</v>
      </c>
      <c r="O266" s="76"/>
      <c r="P266" s="79" t="s">
        <v>335</v>
      </c>
      <c r="Q266" s="77">
        <v>41359</v>
      </c>
      <c r="R266" s="89"/>
      <c r="S266" s="89"/>
      <c r="T266" s="89"/>
      <c r="U266" s="89"/>
      <c r="V266" s="89"/>
      <c r="W266" s="89"/>
      <c r="X266" s="81"/>
      <c r="Y266" s="90"/>
      <c r="Z266" s="89"/>
      <c r="AA266" s="89"/>
      <c r="AB266" s="89">
        <v>1</v>
      </c>
      <c r="AC266" s="89">
        <v>1</v>
      </c>
      <c r="AD266" s="89"/>
      <c r="AE266" s="90"/>
      <c r="AF266" s="89">
        <v>1</v>
      </c>
      <c r="AG266" s="89"/>
      <c r="AH266" s="83"/>
      <c r="AI266" s="83"/>
      <c r="AJ266" s="83"/>
      <c r="AK266" s="83">
        <v>1</v>
      </c>
      <c r="AL266" s="83"/>
      <c r="AM266" s="83"/>
      <c r="AN266" s="83"/>
      <c r="AO266" s="84"/>
    </row>
    <row r="267" spans="1:41" ht="39.75" hidden="1" customHeight="1">
      <c r="A267" s="806"/>
      <c r="B267" s="99"/>
      <c r="C267" s="882"/>
      <c r="D267" s="37" t="s">
        <v>289</v>
      </c>
      <c r="E267" s="561">
        <v>9944</v>
      </c>
      <c r="F267" s="541">
        <v>38651</v>
      </c>
      <c r="G267" s="87"/>
      <c r="H267" s="363" t="s">
        <v>1685</v>
      </c>
      <c r="I267" s="30">
        <v>35828</v>
      </c>
      <c r="J267" s="510" t="s">
        <v>765</v>
      </c>
      <c r="K267" s="327" t="s">
        <v>764</v>
      </c>
      <c r="L267" s="358"/>
      <c r="M267" s="78" t="s">
        <v>336</v>
      </c>
      <c r="N267" s="99" t="s">
        <v>766</v>
      </c>
      <c r="O267" s="76"/>
      <c r="P267" s="79" t="s">
        <v>335</v>
      </c>
      <c r="Q267" s="77">
        <v>38729</v>
      </c>
      <c r="R267" s="89">
        <v>1</v>
      </c>
      <c r="S267" s="89">
        <v>1</v>
      </c>
      <c r="T267" s="89"/>
      <c r="U267" s="89"/>
      <c r="V267" s="89"/>
      <c r="W267" s="89"/>
      <c r="X267" s="81"/>
      <c r="Y267" s="90"/>
      <c r="Z267" s="89">
        <v>1</v>
      </c>
      <c r="AA267" s="89">
        <v>1</v>
      </c>
      <c r="AB267" s="89">
        <v>1</v>
      </c>
      <c r="AC267" s="89">
        <v>1</v>
      </c>
      <c r="AD267" s="89">
        <v>1</v>
      </c>
      <c r="AE267" s="90"/>
      <c r="AF267" s="89">
        <v>1</v>
      </c>
      <c r="AG267" s="89">
        <v>1</v>
      </c>
      <c r="AH267" s="83"/>
      <c r="AI267" s="83"/>
      <c r="AJ267" s="83"/>
      <c r="AK267" s="83"/>
      <c r="AL267" s="83"/>
      <c r="AM267" s="83"/>
      <c r="AN267" s="83"/>
      <c r="AO267" s="84"/>
    </row>
    <row r="268" spans="1:41" ht="39.75" hidden="1" customHeight="1">
      <c r="A268" s="806"/>
      <c r="B268" s="99"/>
      <c r="C268" s="882"/>
      <c r="D268" s="37" t="s">
        <v>1171</v>
      </c>
      <c r="E268" s="363" t="s">
        <v>1846</v>
      </c>
      <c r="F268" s="541">
        <v>43991</v>
      </c>
      <c r="G268" s="87"/>
      <c r="H268" s="363" t="s">
        <v>1685</v>
      </c>
      <c r="I268" s="30">
        <v>44244</v>
      </c>
      <c r="J268" s="511" t="s">
        <v>1173</v>
      </c>
      <c r="K268" s="327" t="s">
        <v>1172</v>
      </c>
      <c r="L268" s="358"/>
      <c r="M268" s="78" t="s">
        <v>336</v>
      </c>
      <c r="N268" s="99" t="s">
        <v>1847</v>
      </c>
      <c r="O268" s="76"/>
      <c r="P268" s="79" t="s">
        <v>335</v>
      </c>
      <c r="Q268" s="77">
        <v>44244</v>
      </c>
      <c r="R268" s="92">
        <v>1</v>
      </c>
      <c r="S268" s="89">
        <v>1</v>
      </c>
      <c r="T268" s="89">
        <v>1</v>
      </c>
      <c r="U268" s="89">
        <v>1</v>
      </c>
      <c r="V268" s="89">
        <v>1</v>
      </c>
      <c r="W268" s="89">
        <v>1</v>
      </c>
      <c r="X268" s="81">
        <v>1</v>
      </c>
      <c r="Y268" s="90"/>
      <c r="Z268" s="89">
        <v>1</v>
      </c>
      <c r="AA268" s="89">
        <v>1</v>
      </c>
      <c r="AB268" s="89">
        <v>1</v>
      </c>
      <c r="AC268" s="89">
        <v>1</v>
      </c>
      <c r="AD268" s="89">
        <v>1</v>
      </c>
      <c r="AE268" s="90"/>
      <c r="AF268" s="89">
        <v>1</v>
      </c>
      <c r="AG268" s="89">
        <v>1</v>
      </c>
      <c r="AH268" s="83">
        <v>1</v>
      </c>
      <c r="AI268" s="83">
        <v>1</v>
      </c>
      <c r="AJ268" s="83">
        <v>1</v>
      </c>
      <c r="AK268" s="83">
        <v>1</v>
      </c>
      <c r="AL268" s="83">
        <v>1</v>
      </c>
      <c r="AM268" s="83">
        <v>1</v>
      </c>
      <c r="AN268" s="83">
        <v>1</v>
      </c>
      <c r="AO268" s="84"/>
    </row>
    <row r="269" spans="1:41" ht="30" hidden="1">
      <c r="A269" s="644"/>
      <c r="B269" s="861"/>
      <c r="C269" s="880"/>
      <c r="E269" s="273"/>
      <c r="F269" s="93"/>
      <c r="G269" s="88"/>
      <c r="H269" s="273"/>
      <c r="I269" s="40"/>
      <c r="K269" s="701"/>
      <c r="L269" s="472"/>
      <c r="M269" s="88"/>
      <c r="N269" s="841"/>
      <c r="O269" s="88"/>
      <c r="P269" s="88"/>
      <c r="Q269" s="88"/>
      <c r="R269" s="88"/>
      <c r="S269" s="88"/>
      <c r="T269" s="88"/>
      <c r="U269" s="88"/>
      <c r="V269" s="88"/>
      <c r="W269" s="88"/>
      <c r="X269" s="88"/>
      <c r="Y269" s="88"/>
      <c r="Z269" s="88"/>
      <c r="AA269" s="88"/>
      <c r="AB269" s="88"/>
      <c r="AC269" s="88"/>
      <c r="AD269" s="88"/>
      <c r="AE269" s="88"/>
      <c r="AF269" s="88"/>
      <c r="AG269" s="88"/>
    </row>
    <row r="270" spans="1:41" ht="49.5" hidden="1" customHeight="1">
      <c r="A270" s="646" t="s">
        <v>2025</v>
      </c>
      <c r="B270" s="863"/>
      <c r="C270" s="883"/>
      <c r="D270" s="666"/>
      <c r="E270" s="674"/>
      <c r="F270" s="680"/>
      <c r="G270" s="409"/>
      <c r="H270" s="674"/>
      <c r="I270" s="686"/>
      <c r="J270" s="692"/>
      <c r="K270" s="480"/>
      <c r="L270" s="473"/>
      <c r="M270" s="125"/>
      <c r="N270" s="127"/>
      <c r="O270" s="126"/>
      <c r="P270" s="127"/>
      <c r="Q270" s="126"/>
      <c r="R270" s="126"/>
      <c r="S270" s="126"/>
      <c r="T270" s="126"/>
      <c r="U270" s="126"/>
      <c r="V270" s="126"/>
      <c r="W270" s="128"/>
      <c r="X270" s="128"/>
      <c r="Y270" s="128"/>
      <c r="Z270" s="128"/>
      <c r="AA270" s="128"/>
      <c r="AB270" s="128"/>
      <c r="AC270" s="128"/>
      <c r="AD270" s="129"/>
      <c r="AE270" s="128"/>
      <c r="AF270" s="128"/>
      <c r="AG270" s="128"/>
      <c r="AH270" s="128"/>
      <c r="AI270" s="128"/>
      <c r="AJ270" s="130"/>
      <c r="AK270" s="128"/>
      <c r="AL270" s="128"/>
      <c r="AM270" s="121"/>
      <c r="AN270" s="121"/>
      <c r="AO270" s="121"/>
    </row>
    <row r="271" spans="1:41" ht="39.75" hidden="1" customHeight="1">
      <c r="A271" s="813" t="s">
        <v>2033</v>
      </c>
      <c r="B271" s="99"/>
      <c r="C271" s="882"/>
      <c r="D271" s="37" t="s">
        <v>240</v>
      </c>
      <c r="E271" s="561">
        <v>38</v>
      </c>
      <c r="F271" s="543">
        <v>38805</v>
      </c>
      <c r="G271" s="77"/>
      <c r="H271" s="363" t="s">
        <v>770</v>
      </c>
      <c r="I271" s="30">
        <v>21257</v>
      </c>
      <c r="J271" s="707" t="s">
        <v>355</v>
      </c>
      <c r="K271" s="327" t="s">
        <v>354</v>
      </c>
      <c r="L271" s="358"/>
      <c r="M271" s="78" t="s">
        <v>333</v>
      </c>
      <c r="N271" s="99" t="s">
        <v>1227</v>
      </c>
      <c r="O271" s="76" t="s">
        <v>1512</v>
      </c>
      <c r="P271" s="79" t="s">
        <v>335</v>
      </c>
      <c r="Q271" s="77">
        <v>42921</v>
      </c>
      <c r="R271" s="89"/>
      <c r="S271" s="89"/>
      <c r="T271" s="89"/>
      <c r="U271" s="89"/>
      <c r="V271" s="89"/>
      <c r="W271" s="89"/>
      <c r="X271" s="81"/>
      <c r="Y271" s="90"/>
      <c r="Z271" s="89"/>
      <c r="AA271" s="89"/>
      <c r="AB271" s="89"/>
      <c r="AC271" s="89"/>
      <c r="AD271" s="89"/>
      <c r="AE271" s="90"/>
      <c r="AF271" s="89"/>
      <c r="AG271" s="89"/>
      <c r="AH271" s="83"/>
      <c r="AI271" s="83"/>
      <c r="AJ271" s="83">
        <v>1</v>
      </c>
      <c r="AK271" s="83"/>
      <c r="AL271" s="83"/>
      <c r="AM271" s="83"/>
      <c r="AN271" s="83">
        <v>1</v>
      </c>
      <c r="AO271" s="84"/>
    </row>
    <row r="272" spans="1:41" ht="39.75" hidden="1" customHeight="1">
      <c r="A272" s="842" t="s">
        <v>2036</v>
      </c>
      <c r="B272" s="99"/>
      <c r="C272" s="885"/>
      <c r="D272" s="833" t="s">
        <v>126</v>
      </c>
      <c r="E272" s="843">
        <v>293</v>
      </c>
      <c r="F272" s="844">
        <v>35937</v>
      </c>
      <c r="G272" s="447"/>
      <c r="H272" s="845" t="s">
        <v>266</v>
      </c>
      <c r="I272" s="837">
        <v>24622</v>
      </c>
      <c r="J272" s="846" t="s">
        <v>561</v>
      </c>
      <c r="K272" s="847" t="s">
        <v>560</v>
      </c>
      <c r="L272" s="848"/>
      <c r="M272" s="849" t="s">
        <v>333</v>
      </c>
      <c r="N272" s="850" t="s">
        <v>563</v>
      </c>
      <c r="O272" s="851" t="s">
        <v>2016</v>
      </c>
      <c r="P272" s="852" t="s">
        <v>335</v>
      </c>
      <c r="Q272" s="853">
        <v>38939</v>
      </c>
      <c r="R272" s="854"/>
      <c r="S272" s="854"/>
      <c r="T272" s="854"/>
      <c r="U272" s="854"/>
      <c r="V272" s="854"/>
      <c r="W272" s="854"/>
      <c r="X272" s="855"/>
      <c r="Y272" s="856"/>
      <c r="Z272" s="854"/>
      <c r="AA272" s="854"/>
      <c r="AB272" s="854">
        <v>1</v>
      </c>
      <c r="AC272" s="854"/>
      <c r="AD272" s="854"/>
      <c r="AE272" s="856"/>
      <c r="AF272" s="854"/>
      <c r="AG272" s="854"/>
      <c r="AH272" s="857"/>
      <c r="AI272" s="857"/>
      <c r="AJ272" s="857"/>
      <c r="AK272" s="857">
        <v>1</v>
      </c>
      <c r="AL272" s="857"/>
      <c r="AM272" s="857"/>
      <c r="AN272" s="857"/>
      <c r="AO272" s="858"/>
    </row>
    <row r="273" spans="1:41" ht="39.75" hidden="1" customHeight="1">
      <c r="A273" s="642" t="s">
        <v>2212</v>
      </c>
      <c r="B273" s="99" t="s">
        <v>2134</v>
      </c>
      <c r="C273" s="878" t="s">
        <v>2133</v>
      </c>
      <c r="D273" s="37" t="s">
        <v>1724</v>
      </c>
      <c r="E273" s="561">
        <v>2409</v>
      </c>
      <c r="F273" s="541">
        <v>42051</v>
      </c>
      <c r="G273" s="87"/>
      <c r="H273" s="363" t="s">
        <v>1941</v>
      </c>
      <c r="I273" s="30">
        <v>43052</v>
      </c>
      <c r="J273" s="511" t="s">
        <v>655</v>
      </c>
      <c r="K273" s="327" t="s">
        <v>655</v>
      </c>
      <c r="L273" s="358"/>
      <c r="M273" s="78" t="s">
        <v>333</v>
      </c>
      <c r="N273" s="99" t="s">
        <v>790</v>
      </c>
      <c r="O273" s="76"/>
      <c r="P273" s="79" t="s">
        <v>353</v>
      </c>
      <c r="Q273" s="77">
        <v>43052</v>
      </c>
      <c r="R273" s="89">
        <v>1</v>
      </c>
      <c r="S273" s="89">
        <v>1</v>
      </c>
      <c r="T273" s="89">
        <v>1</v>
      </c>
      <c r="U273" s="89">
        <v>1</v>
      </c>
      <c r="V273" s="89">
        <v>1</v>
      </c>
      <c r="W273" s="89">
        <v>1</v>
      </c>
      <c r="X273" s="81">
        <v>1</v>
      </c>
      <c r="Y273" s="90"/>
      <c r="Z273" s="89">
        <v>1</v>
      </c>
      <c r="AA273" s="89">
        <v>1</v>
      </c>
      <c r="AB273" s="89">
        <v>1</v>
      </c>
      <c r="AC273" s="89">
        <v>1</v>
      </c>
      <c r="AD273" s="89">
        <v>1</v>
      </c>
      <c r="AE273" s="90"/>
      <c r="AF273" s="89">
        <v>1</v>
      </c>
      <c r="AG273" s="89">
        <v>1</v>
      </c>
      <c r="AH273" s="83">
        <v>1</v>
      </c>
      <c r="AI273" s="83">
        <v>1</v>
      </c>
      <c r="AJ273" s="83">
        <v>1</v>
      </c>
      <c r="AK273" s="83">
        <v>1</v>
      </c>
      <c r="AL273" s="83">
        <v>1</v>
      </c>
      <c r="AM273" s="83">
        <v>1</v>
      </c>
      <c r="AN273" s="83">
        <v>1</v>
      </c>
      <c r="AO273" s="84"/>
    </row>
    <row r="274" spans="1:41" ht="30" hidden="1">
      <c r="A274" s="644"/>
      <c r="B274" s="861"/>
      <c r="C274" s="880"/>
      <c r="E274" s="273"/>
      <c r="F274" s="93"/>
      <c r="G274" s="88"/>
      <c r="H274" s="273"/>
      <c r="I274" s="40"/>
      <c r="K274" s="701"/>
      <c r="L274" s="472"/>
      <c r="M274" s="88"/>
      <c r="N274" s="841"/>
      <c r="O274" s="88"/>
      <c r="P274" s="88"/>
      <c r="Q274" s="88"/>
      <c r="R274" s="88"/>
      <c r="S274" s="88"/>
      <c r="T274" s="88"/>
      <c r="U274" s="88"/>
      <c r="V274" s="88"/>
      <c r="W274" s="88"/>
      <c r="X274" s="88"/>
      <c r="Y274" s="88"/>
      <c r="Z274" s="88"/>
      <c r="AA274" s="88"/>
      <c r="AB274" s="88"/>
      <c r="AC274" s="88"/>
      <c r="AD274" s="88"/>
      <c r="AE274" s="88"/>
      <c r="AF274" s="88"/>
      <c r="AG274" s="88"/>
    </row>
    <row r="275" spans="1:41" ht="49.5" hidden="1" customHeight="1">
      <c r="A275" s="156" t="s">
        <v>2024</v>
      </c>
      <c r="B275" s="864"/>
      <c r="C275" s="886"/>
      <c r="D275" s="668"/>
      <c r="E275" s="675"/>
      <c r="F275" s="681"/>
      <c r="G275" s="123"/>
      <c r="H275" s="675"/>
      <c r="I275" s="687"/>
      <c r="J275" s="693"/>
      <c r="K275" s="479"/>
      <c r="M275" s="125"/>
      <c r="N275" s="127"/>
      <c r="O275" s="126"/>
      <c r="P275" s="127"/>
      <c r="Q275" s="126"/>
      <c r="R275" s="128"/>
      <c r="S275" s="128"/>
      <c r="T275" s="128"/>
      <c r="U275" s="128"/>
      <c r="V275" s="128"/>
      <c r="W275" s="128"/>
      <c r="X275" s="128"/>
      <c r="Y275" s="129"/>
      <c r="Z275" s="128"/>
      <c r="AA275" s="128"/>
      <c r="AB275" s="128"/>
      <c r="AC275" s="128"/>
      <c r="AD275" s="128"/>
      <c r="AE275" s="130"/>
      <c r="AF275" s="128"/>
      <c r="AG275" s="128"/>
      <c r="AH275" s="121"/>
      <c r="AI275" s="121"/>
      <c r="AJ275" s="121"/>
      <c r="AK275" s="121"/>
      <c r="AL275" s="121"/>
      <c r="AM275" s="121"/>
      <c r="AN275" s="121"/>
      <c r="AO275" s="121"/>
    </row>
    <row r="276" spans="1:41" ht="39.75" hidden="1" customHeight="1">
      <c r="A276" s="808"/>
      <c r="B276" s="99"/>
      <c r="C276" s="887"/>
      <c r="D276" s="37" t="s">
        <v>1852</v>
      </c>
      <c r="E276" s="561">
        <v>5172</v>
      </c>
      <c r="F276" s="542">
        <v>43845</v>
      </c>
      <c r="G276" s="94"/>
      <c r="H276" s="363" t="s">
        <v>1804</v>
      </c>
      <c r="I276" s="30">
        <v>36432</v>
      </c>
      <c r="J276" s="510" t="s">
        <v>1032</v>
      </c>
      <c r="K276" s="327" t="s">
        <v>1031</v>
      </c>
      <c r="L276" s="358"/>
      <c r="M276" s="78" t="s">
        <v>336</v>
      </c>
      <c r="N276" s="99" t="s">
        <v>482</v>
      </c>
      <c r="O276" s="76"/>
      <c r="P276" s="79" t="s">
        <v>335</v>
      </c>
      <c r="Q276" s="77">
        <v>41002</v>
      </c>
      <c r="R276" s="89">
        <v>1</v>
      </c>
      <c r="S276" s="89">
        <v>1</v>
      </c>
      <c r="T276" s="89">
        <v>1</v>
      </c>
      <c r="U276" s="89"/>
      <c r="V276" s="89"/>
      <c r="W276" s="89"/>
      <c r="X276" s="81">
        <v>1</v>
      </c>
      <c r="Y276" s="90"/>
      <c r="Z276" s="89">
        <v>1</v>
      </c>
      <c r="AA276" s="89">
        <v>1</v>
      </c>
      <c r="AB276" s="89">
        <v>1</v>
      </c>
      <c r="AC276" s="89">
        <v>1</v>
      </c>
      <c r="AD276" s="89"/>
      <c r="AE276" s="90"/>
      <c r="AF276" s="89">
        <v>1</v>
      </c>
      <c r="AG276" s="89">
        <v>1</v>
      </c>
      <c r="AH276" s="83"/>
      <c r="AI276" s="83"/>
      <c r="AJ276" s="83"/>
      <c r="AK276" s="83"/>
      <c r="AL276" s="83"/>
      <c r="AM276" s="83"/>
      <c r="AN276" s="83"/>
      <c r="AO276" s="97"/>
    </row>
    <row r="277" spans="1:41" ht="39.75" hidden="1" customHeight="1">
      <c r="A277" s="806"/>
      <c r="B277" s="99"/>
      <c r="C277" s="887"/>
      <c r="D277" s="37" t="s">
        <v>1337</v>
      </c>
      <c r="E277" s="561">
        <v>11138</v>
      </c>
      <c r="F277" s="543">
        <v>43986</v>
      </c>
      <c r="G277" s="77"/>
      <c r="H277" s="363" t="s">
        <v>352</v>
      </c>
      <c r="I277" s="30">
        <v>44580</v>
      </c>
      <c r="J277" s="707" t="s">
        <v>1339</v>
      </c>
      <c r="K277" s="453" t="s">
        <v>1338</v>
      </c>
      <c r="L277" s="469"/>
      <c r="M277" s="78" t="s">
        <v>336</v>
      </c>
      <c r="N277" s="99" t="s">
        <v>1341</v>
      </c>
      <c r="O277" s="76"/>
      <c r="P277" s="79" t="s">
        <v>1167</v>
      </c>
      <c r="Q277" s="77">
        <v>44580</v>
      </c>
      <c r="R277" s="89">
        <v>1</v>
      </c>
      <c r="S277" s="89">
        <v>1</v>
      </c>
      <c r="T277" s="89">
        <v>1</v>
      </c>
      <c r="U277" s="89">
        <v>1</v>
      </c>
      <c r="V277" s="89">
        <v>1</v>
      </c>
      <c r="W277" s="89">
        <v>1</v>
      </c>
      <c r="X277" s="81">
        <v>1</v>
      </c>
      <c r="Y277" s="90"/>
      <c r="Z277" s="89">
        <v>1</v>
      </c>
      <c r="AA277" s="89">
        <v>1</v>
      </c>
      <c r="AB277" s="89">
        <v>1</v>
      </c>
      <c r="AC277" s="89">
        <v>1</v>
      </c>
      <c r="AD277" s="89">
        <v>1</v>
      </c>
      <c r="AE277" s="103"/>
      <c r="AF277" s="89">
        <v>1</v>
      </c>
      <c r="AG277" s="89">
        <v>1</v>
      </c>
      <c r="AH277" s="83">
        <v>1</v>
      </c>
      <c r="AI277" s="83">
        <v>1</v>
      </c>
      <c r="AJ277" s="83">
        <v>1</v>
      </c>
      <c r="AK277" s="83">
        <v>1</v>
      </c>
      <c r="AL277" s="83">
        <v>1</v>
      </c>
      <c r="AM277" s="83">
        <v>1</v>
      </c>
      <c r="AN277" s="83">
        <v>1</v>
      </c>
      <c r="AO277" s="84"/>
    </row>
    <row r="278" spans="1:41" ht="39.75" hidden="1" customHeight="1">
      <c r="A278" s="806"/>
      <c r="B278" s="99"/>
      <c r="C278" s="887"/>
      <c r="D278" s="37" t="s">
        <v>1290</v>
      </c>
      <c r="E278" s="561">
        <v>247</v>
      </c>
      <c r="F278" s="541">
        <v>31154</v>
      </c>
      <c r="G278" s="87"/>
      <c r="H278" s="363" t="s">
        <v>770</v>
      </c>
      <c r="I278" s="30">
        <v>40995</v>
      </c>
      <c r="J278" s="511" t="s">
        <v>515</v>
      </c>
      <c r="K278" s="327" t="s">
        <v>514</v>
      </c>
      <c r="L278" s="358"/>
      <c r="M278" s="78" t="s">
        <v>336</v>
      </c>
      <c r="N278" s="99" t="s">
        <v>1291</v>
      </c>
      <c r="O278" s="99"/>
      <c r="P278" s="79" t="s">
        <v>335</v>
      </c>
      <c r="Q278" s="77">
        <v>40995</v>
      </c>
      <c r="R278" s="89">
        <v>1</v>
      </c>
      <c r="S278" s="89">
        <v>1</v>
      </c>
      <c r="T278" s="89"/>
      <c r="U278" s="89"/>
      <c r="V278" s="89">
        <v>1</v>
      </c>
      <c r="W278" s="89"/>
      <c r="X278" s="81">
        <v>1</v>
      </c>
      <c r="Y278" s="90"/>
      <c r="Z278" s="89"/>
      <c r="AA278" s="89"/>
      <c r="AB278" s="89"/>
      <c r="AC278" s="89"/>
      <c r="AD278" s="89"/>
      <c r="AE278" s="90"/>
      <c r="AF278" s="89"/>
      <c r="AG278" s="89"/>
      <c r="AH278" s="83"/>
      <c r="AI278" s="83"/>
      <c r="AJ278" s="83">
        <v>1</v>
      </c>
      <c r="AK278" s="83">
        <v>1</v>
      </c>
      <c r="AL278" s="83"/>
      <c r="AM278" s="83"/>
      <c r="AN278" s="83">
        <v>1</v>
      </c>
      <c r="AO278" s="84"/>
    </row>
    <row r="279" spans="1:41" ht="39.75" hidden="1" customHeight="1">
      <c r="A279" s="814"/>
      <c r="B279" s="99"/>
      <c r="C279" s="882"/>
      <c r="D279" s="37" t="s">
        <v>1492</v>
      </c>
      <c r="E279" s="561">
        <v>11390</v>
      </c>
      <c r="F279" s="543">
        <v>44854</v>
      </c>
      <c r="G279" s="77"/>
      <c r="H279" s="363" t="s">
        <v>1483</v>
      </c>
      <c r="I279" s="30">
        <v>44854</v>
      </c>
      <c r="J279" s="518" t="s">
        <v>1494</v>
      </c>
      <c r="K279" s="327" t="s">
        <v>1493</v>
      </c>
      <c r="L279" s="358"/>
      <c r="M279" s="78" t="s">
        <v>336</v>
      </c>
      <c r="N279" s="99" t="s">
        <v>1495</v>
      </c>
      <c r="O279" s="76"/>
      <c r="P279" s="79" t="s">
        <v>406</v>
      </c>
      <c r="Q279" s="77">
        <v>44854</v>
      </c>
      <c r="R279" s="89">
        <v>1</v>
      </c>
      <c r="S279" s="89">
        <v>1</v>
      </c>
      <c r="T279" s="89"/>
      <c r="U279" s="89"/>
      <c r="V279" s="89"/>
      <c r="W279" s="89"/>
      <c r="X279" s="81"/>
      <c r="Y279" s="89"/>
      <c r="Z279" s="89"/>
      <c r="AA279" s="89"/>
      <c r="AB279" s="89"/>
      <c r="AC279" s="89"/>
      <c r="AD279" s="89"/>
      <c r="AE279" s="89"/>
      <c r="AF279" s="89"/>
      <c r="AG279" s="89"/>
      <c r="AH279" s="83"/>
      <c r="AI279" s="83"/>
      <c r="AJ279" s="83"/>
      <c r="AK279" s="83"/>
      <c r="AL279" s="83"/>
      <c r="AM279" s="83"/>
      <c r="AN279" s="83"/>
      <c r="AO279" s="83"/>
    </row>
    <row r="280" spans="1:41" ht="39.75" hidden="1" customHeight="1">
      <c r="A280" s="806"/>
      <c r="B280" s="99"/>
      <c r="C280" s="887"/>
      <c r="D280" s="37" t="s">
        <v>45</v>
      </c>
      <c r="E280" s="561">
        <v>365</v>
      </c>
      <c r="F280" s="543">
        <v>31533</v>
      </c>
      <c r="G280" s="77"/>
      <c r="H280" s="363" t="s">
        <v>352</v>
      </c>
      <c r="I280" s="30">
        <v>25118</v>
      </c>
      <c r="J280" s="518" t="s">
        <v>593</v>
      </c>
      <c r="K280" s="327" t="s">
        <v>592</v>
      </c>
      <c r="L280" s="358"/>
      <c r="M280" s="78" t="s">
        <v>333</v>
      </c>
      <c r="N280" s="99" t="s">
        <v>1367</v>
      </c>
      <c r="O280" s="76" t="s">
        <v>1539</v>
      </c>
      <c r="P280" s="79" t="s">
        <v>335</v>
      </c>
      <c r="Q280" s="77">
        <v>42921</v>
      </c>
      <c r="R280" s="89">
        <v>1</v>
      </c>
      <c r="S280" s="89">
        <v>1</v>
      </c>
      <c r="T280" s="89"/>
      <c r="U280" s="89"/>
      <c r="V280" s="89"/>
      <c r="W280" s="89"/>
      <c r="X280" s="81"/>
      <c r="Y280" s="90"/>
      <c r="Z280" s="89">
        <v>1</v>
      </c>
      <c r="AA280" s="89"/>
      <c r="AB280" s="89"/>
      <c r="AC280" s="89"/>
      <c r="AD280" s="89"/>
      <c r="AE280" s="90"/>
      <c r="AF280" s="89"/>
      <c r="AG280" s="89"/>
      <c r="AH280" s="83"/>
      <c r="AI280" s="83">
        <v>1</v>
      </c>
      <c r="AJ280" s="83">
        <v>1</v>
      </c>
      <c r="AK280" s="83">
        <v>1</v>
      </c>
      <c r="AL280" s="83">
        <v>1</v>
      </c>
      <c r="AM280" s="83">
        <v>1</v>
      </c>
      <c r="AN280" s="83"/>
      <c r="AO280" s="84"/>
    </row>
    <row r="281" spans="1:41" ht="39.75" hidden="1" customHeight="1">
      <c r="A281" s="814"/>
      <c r="B281" s="99"/>
      <c r="C281" s="882"/>
      <c r="D281" s="37" t="s">
        <v>642</v>
      </c>
      <c r="E281" s="561">
        <v>7043</v>
      </c>
      <c r="F281" s="544">
        <v>36178</v>
      </c>
      <c r="G281" s="96"/>
      <c r="H281" s="363" t="s">
        <v>1483</v>
      </c>
      <c r="I281" s="30">
        <v>19269</v>
      </c>
      <c r="J281" s="511" t="s">
        <v>644</v>
      </c>
      <c r="K281" s="327" t="s">
        <v>643</v>
      </c>
      <c r="L281" s="358"/>
      <c r="M281" s="78" t="s">
        <v>333</v>
      </c>
      <c r="N281" s="99" t="s">
        <v>1614</v>
      </c>
      <c r="O281" s="76" t="s">
        <v>1615</v>
      </c>
      <c r="P281" s="79" t="s">
        <v>335</v>
      </c>
      <c r="Q281" s="77">
        <v>42921</v>
      </c>
      <c r="R281" s="92">
        <v>1</v>
      </c>
      <c r="S281" s="89"/>
      <c r="T281" s="89"/>
      <c r="U281" s="89"/>
      <c r="V281" s="89">
        <v>1</v>
      </c>
      <c r="W281" s="89">
        <v>1</v>
      </c>
      <c r="X281" s="81"/>
      <c r="Y281" s="89"/>
      <c r="Z281" s="89"/>
      <c r="AA281" s="89"/>
      <c r="AB281" s="89"/>
      <c r="AC281" s="89">
        <v>1</v>
      </c>
      <c r="AD281" s="89"/>
      <c r="AE281" s="89"/>
      <c r="AF281" s="89">
        <v>1</v>
      </c>
      <c r="AG281" s="89"/>
      <c r="AH281" s="83">
        <v>1</v>
      </c>
      <c r="AI281" s="83"/>
      <c r="AJ281" s="83"/>
      <c r="AK281" s="83"/>
      <c r="AL281" s="83">
        <v>1</v>
      </c>
      <c r="AM281" s="83"/>
      <c r="AN281" s="83"/>
      <c r="AO281" s="83"/>
    </row>
    <row r="282" spans="1:41" ht="39.75" hidden="1" customHeight="1">
      <c r="A282" s="806"/>
      <c r="B282" s="99" t="s">
        <v>1945</v>
      </c>
      <c r="C282" s="882"/>
      <c r="D282" s="37" t="s">
        <v>1725</v>
      </c>
      <c r="E282" s="561">
        <v>528</v>
      </c>
      <c r="F282" s="541">
        <v>40756</v>
      </c>
      <c r="G282" s="87"/>
      <c r="H282" s="363" t="s">
        <v>262</v>
      </c>
      <c r="I282" s="30">
        <v>21724</v>
      </c>
      <c r="J282" s="511" t="s">
        <v>723</v>
      </c>
      <c r="K282" s="327" t="s">
        <v>722</v>
      </c>
      <c r="L282" s="358"/>
      <c r="M282" s="78" t="s">
        <v>333</v>
      </c>
      <c r="N282" s="99" t="s">
        <v>724</v>
      </c>
      <c r="O282" s="76" t="s">
        <v>1555</v>
      </c>
      <c r="P282" s="79" t="s">
        <v>335</v>
      </c>
      <c r="Q282" s="77">
        <v>40756</v>
      </c>
      <c r="R282" s="89"/>
      <c r="S282" s="89"/>
      <c r="T282" s="89"/>
      <c r="U282" s="89"/>
      <c r="V282" s="89"/>
      <c r="W282" s="89"/>
      <c r="X282" s="81"/>
      <c r="Y282" s="90"/>
      <c r="Z282" s="89"/>
      <c r="AA282" s="89"/>
      <c r="AB282" s="89"/>
      <c r="AC282" s="89"/>
      <c r="AD282" s="89"/>
      <c r="AE282" s="90"/>
      <c r="AF282" s="89">
        <v>1</v>
      </c>
      <c r="AG282" s="89"/>
      <c r="AH282" s="83"/>
      <c r="AI282" s="83"/>
      <c r="AJ282" s="83"/>
      <c r="AK282" s="83"/>
      <c r="AL282" s="83"/>
      <c r="AM282" s="83"/>
      <c r="AN282" s="83"/>
      <c r="AO282" s="84"/>
    </row>
    <row r="283" spans="1:41" ht="39.75" hidden="1" customHeight="1">
      <c r="A283" s="806"/>
      <c r="B283" s="99" t="s">
        <v>1945</v>
      </c>
      <c r="C283" s="882"/>
      <c r="D283" s="37" t="s">
        <v>1940</v>
      </c>
      <c r="E283" s="561">
        <v>528</v>
      </c>
      <c r="F283" s="541">
        <v>40756</v>
      </c>
      <c r="G283" s="87"/>
      <c r="H283" s="363" t="s">
        <v>1941</v>
      </c>
      <c r="I283" s="30">
        <v>40756</v>
      </c>
      <c r="J283" s="511" t="s">
        <v>723</v>
      </c>
      <c r="K283" s="327" t="s">
        <v>722</v>
      </c>
      <c r="L283" s="358"/>
      <c r="M283" s="78" t="s">
        <v>336</v>
      </c>
      <c r="N283" s="99" t="s">
        <v>1942</v>
      </c>
      <c r="O283" s="76"/>
      <c r="P283" s="79" t="s">
        <v>335</v>
      </c>
      <c r="Q283" s="77">
        <v>40756</v>
      </c>
      <c r="R283" s="89">
        <v>1</v>
      </c>
      <c r="S283" s="89">
        <v>1</v>
      </c>
      <c r="T283" s="89">
        <v>1</v>
      </c>
      <c r="U283" s="89">
        <v>1</v>
      </c>
      <c r="V283" s="89">
        <v>1</v>
      </c>
      <c r="W283" s="89">
        <v>1</v>
      </c>
      <c r="X283" s="81">
        <v>1</v>
      </c>
      <c r="Y283" s="90"/>
      <c r="Z283" s="89">
        <v>1</v>
      </c>
      <c r="AA283" s="89">
        <v>1</v>
      </c>
      <c r="AB283" s="89"/>
      <c r="AC283" s="89"/>
      <c r="AD283" s="89">
        <v>1</v>
      </c>
      <c r="AE283" s="90"/>
      <c r="AF283" s="89">
        <v>1</v>
      </c>
      <c r="AG283" s="89">
        <v>1</v>
      </c>
      <c r="AH283" s="83"/>
      <c r="AI283" s="83"/>
      <c r="AJ283" s="83"/>
      <c r="AK283" s="83"/>
      <c r="AL283" s="83"/>
      <c r="AM283" s="83"/>
      <c r="AN283" s="83"/>
      <c r="AO283" s="84"/>
    </row>
    <row r="284" spans="1:41" ht="30" hidden="1">
      <c r="A284" s="644"/>
      <c r="B284" s="861"/>
      <c r="C284" s="880"/>
      <c r="E284" s="273"/>
      <c r="F284" s="93"/>
      <c r="G284" s="88"/>
      <c r="H284" s="273"/>
      <c r="I284" s="40"/>
      <c r="K284" s="701"/>
      <c r="L284" s="472"/>
      <c r="M284" s="88"/>
      <c r="N284" s="841"/>
      <c r="O284" s="88"/>
      <c r="P284" s="88"/>
      <c r="Q284" s="88"/>
      <c r="R284" s="88"/>
      <c r="S284" s="88"/>
      <c r="T284" s="88"/>
      <c r="U284" s="88"/>
      <c r="V284" s="88"/>
      <c r="W284" s="88"/>
      <c r="X284" s="88"/>
      <c r="Y284" s="88"/>
      <c r="Z284" s="88"/>
      <c r="AA284" s="88"/>
      <c r="AB284" s="88"/>
      <c r="AC284" s="88"/>
      <c r="AD284" s="88"/>
      <c r="AE284" s="88"/>
      <c r="AF284" s="88"/>
      <c r="AG284" s="88"/>
    </row>
    <row r="285" spans="1:41" ht="49.5" hidden="1" customHeight="1">
      <c r="A285" s="648" t="s">
        <v>2027</v>
      </c>
      <c r="B285" s="865"/>
      <c r="C285" s="888"/>
      <c r="D285" s="670"/>
      <c r="E285" s="677"/>
      <c r="F285" s="683"/>
      <c r="G285" s="410"/>
      <c r="H285" s="677"/>
      <c r="I285" s="689"/>
      <c r="J285" s="695"/>
      <c r="K285" s="705"/>
      <c r="L285" s="473"/>
      <c r="M285" s="114"/>
      <c r="N285" s="116"/>
      <c r="O285" s="115"/>
      <c r="P285" s="116"/>
      <c r="Q285" s="115"/>
      <c r="R285" s="115"/>
      <c r="S285" s="115"/>
      <c r="T285" s="115"/>
      <c r="U285" s="115"/>
      <c r="V285" s="115"/>
      <c r="W285" s="117"/>
      <c r="X285" s="117"/>
      <c r="Y285" s="117"/>
      <c r="Z285" s="117"/>
      <c r="AA285" s="117"/>
      <c r="AB285" s="117"/>
      <c r="AC285" s="117"/>
      <c r="AD285" s="118"/>
      <c r="AE285" s="117"/>
      <c r="AF285" s="117"/>
      <c r="AG285" s="117"/>
      <c r="AH285" s="117"/>
      <c r="AI285" s="117"/>
      <c r="AJ285" s="119"/>
      <c r="AK285" s="117"/>
      <c r="AL285" s="117"/>
      <c r="AM285" s="113"/>
      <c r="AN285" s="113"/>
      <c r="AO285" s="113"/>
    </row>
    <row r="286" spans="1:41" ht="39.75" hidden="1" customHeight="1">
      <c r="A286" s="817"/>
      <c r="B286" s="99"/>
      <c r="C286" s="878"/>
      <c r="D286" s="37" t="s">
        <v>1986</v>
      </c>
      <c r="E286" s="561">
        <v>11421</v>
      </c>
      <c r="F286" s="541">
        <v>44317</v>
      </c>
      <c r="G286" s="87"/>
      <c r="H286" s="363" t="s">
        <v>1685</v>
      </c>
      <c r="I286" s="30">
        <v>45316</v>
      </c>
      <c r="J286" s="511" t="s">
        <v>1780</v>
      </c>
      <c r="K286" s="327" t="s">
        <v>1780</v>
      </c>
      <c r="L286" s="358"/>
      <c r="M286" s="78" t="s">
        <v>336</v>
      </c>
      <c r="N286" s="99" t="s">
        <v>1781</v>
      </c>
      <c r="O286" s="76"/>
      <c r="P286" s="79" t="s">
        <v>335</v>
      </c>
      <c r="Q286" s="77">
        <v>45316</v>
      </c>
      <c r="R286" s="89">
        <v>1</v>
      </c>
      <c r="S286" s="89">
        <v>1</v>
      </c>
      <c r="T286" s="89">
        <v>1</v>
      </c>
      <c r="U286" s="89">
        <v>1</v>
      </c>
      <c r="V286" s="89">
        <v>1</v>
      </c>
      <c r="W286" s="89">
        <v>1</v>
      </c>
      <c r="X286" s="81">
        <v>1</v>
      </c>
      <c r="Y286" s="90"/>
      <c r="Z286" s="89">
        <v>1</v>
      </c>
      <c r="AA286" s="89">
        <v>1</v>
      </c>
      <c r="AB286" s="89">
        <v>1</v>
      </c>
      <c r="AC286" s="89">
        <v>1</v>
      </c>
      <c r="AD286" s="89">
        <v>1</v>
      </c>
      <c r="AE286" s="90"/>
      <c r="AF286" s="89">
        <v>1</v>
      </c>
      <c r="AG286" s="89">
        <v>1</v>
      </c>
      <c r="AH286" s="83">
        <v>1</v>
      </c>
      <c r="AI286" s="83">
        <v>1</v>
      </c>
      <c r="AJ286" s="83">
        <v>1</v>
      </c>
      <c r="AK286" s="83">
        <v>1</v>
      </c>
      <c r="AL286" s="83">
        <v>1</v>
      </c>
      <c r="AM286" s="83">
        <v>1</v>
      </c>
      <c r="AN286" s="83">
        <v>1</v>
      </c>
      <c r="AO286" s="84"/>
    </row>
    <row r="287" spans="1:41" ht="39.75" hidden="1" customHeight="1">
      <c r="A287" s="808" t="s">
        <v>2032</v>
      </c>
      <c r="B287" s="99"/>
      <c r="C287" s="882"/>
      <c r="D287" s="37" t="s">
        <v>1655</v>
      </c>
      <c r="E287" s="561">
        <v>4535</v>
      </c>
      <c r="F287" s="541">
        <v>42478</v>
      </c>
      <c r="G287" s="87"/>
      <c r="H287" s="363" t="s">
        <v>263</v>
      </c>
      <c r="I287" s="30">
        <v>23671</v>
      </c>
      <c r="J287" s="511" t="s">
        <v>1654</v>
      </c>
      <c r="K287" s="327" t="s">
        <v>1653</v>
      </c>
      <c r="L287" s="358"/>
      <c r="M287" s="78" t="s">
        <v>333</v>
      </c>
      <c r="N287" s="99" t="s">
        <v>420</v>
      </c>
      <c r="O287" s="76" t="s">
        <v>1519</v>
      </c>
      <c r="P287" s="79" t="s">
        <v>335</v>
      </c>
      <c r="Q287" s="77">
        <v>39784</v>
      </c>
      <c r="R287" s="89"/>
      <c r="S287" s="89"/>
      <c r="T287" s="89"/>
      <c r="U287" s="89"/>
      <c r="V287" s="89"/>
      <c r="W287" s="89"/>
      <c r="X287" s="81"/>
      <c r="Y287" s="89"/>
      <c r="Z287" s="89">
        <v>1</v>
      </c>
      <c r="AA287" s="89"/>
      <c r="AB287" s="89"/>
      <c r="AC287" s="89"/>
      <c r="AD287" s="89"/>
      <c r="AE287" s="89"/>
      <c r="AF287" s="89"/>
      <c r="AG287" s="89"/>
      <c r="AH287" s="83"/>
      <c r="AI287" s="83"/>
      <c r="AJ287" s="83"/>
      <c r="AK287" s="83"/>
      <c r="AL287" s="83"/>
      <c r="AM287" s="83"/>
      <c r="AN287" s="83"/>
      <c r="AO287" s="83"/>
    </row>
    <row r="288" spans="1:41" ht="39.75" hidden="1" customHeight="1">
      <c r="A288" s="807" t="s">
        <v>2028</v>
      </c>
      <c r="B288" s="99"/>
      <c r="C288" s="882"/>
      <c r="D288" s="37" t="s">
        <v>126</v>
      </c>
      <c r="E288" s="561">
        <v>293</v>
      </c>
      <c r="F288" s="541">
        <v>35937</v>
      </c>
      <c r="G288" s="87"/>
      <c r="H288" s="363" t="s">
        <v>266</v>
      </c>
      <c r="I288" s="30">
        <v>24622</v>
      </c>
      <c r="J288" s="511" t="s">
        <v>561</v>
      </c>
      <c r="K288" s="327" t="s">
        <v>560</v>
      </c>
      <c r="L288" s="358"/>
      <c r="M288" s="78" t="s">
        <v>333</v>
      </c>
      <c r="N288" s="99" t="s">
        <v>563</v>
      </c>
      <c r="O288" s="76" t="s">
        <v>2016</v>
      </c>
      <c r="P288" s="79" t="s">
        <v>335</v>
      </c>
      <c r="Q288" s="77">
        <v>38939</v>
      </c>
      <c r="R288" s="89"/>
      <c r="S288" s="89"/>
      <c r="T288" s="89"/>
      <c r="U288" s="89"/>
      <c r="V288" s="89"/>
      <c r="W288" s="89"/>
      <c r="X288" s="81"/>
      <c r="Y288" s="90"/>
      <c r="Z288" s="89"/>
      <c r="AA288" s="89"/>
      <c r="AB288" s="89">
        <v>1</v>
      </c>
      <c r="AC288" s="89"/>
      <c r="AD288" s="89"/>
      <c r="AE288" s="90"/>
      <c r="AF288" s="89"/>
      <c r="AG288" s="89"/>
      <c r="AH288" s="83"/>
      <c r="AI288" s="83"/>
      <c r="AJ288" s="83"/>
      <c r="AK288" s="83">
        <v>1</v>
      </c>
      <c r="AL288" s="83"/>
      <c r="AM288" s="83"/>
      <c r="AN288" s="83"/>
      <c r="AO288" s="84"/>
    </row>
    <row r="289" spans="1:41" ht="30" hidden="1">
      <c r="A289" s="644"/>
      <c r="B289" s="861"/>
      <c r="C289" s="880"/>
      <c r="E289" s="273"/>
      <c r="F289" s="93"/>
      <c r="G289" s="88"/>
      <c r="H289" s="273"/>
      <c r="I289" s="40"/>
      <c r="K289" s="701"/>
      <c r="L289" s="472"/>
      <c r="M289" s="88"/>
      <c r="N289" s="841"/>
      <c r="O289" s="88"/>
      <c r="P289" s="88"/>
      <c r="Q289" s="88"/>
      <c r="R289" s="88"/>
      <c r="S289" s="88"/>
      <c r="T289" s="88"/>
      <c r="U289" s="88"/>
      <c r="V289" s="88"/>
      <c r="W289" s="88"/>
      <c r="X289" s="88"/>
      <c r="Y289" s="88"/>
      <c r="Z289" s="88"/>
      <c r="AA289" s="88"/>
      <c r="AB289" s="88"/>
      <c r="AC289" s="88"/>
      <c r="AD289" s="88"/>
      <c r="AE289" s="88"/>
      <c r="AF289" s="88"/>
      <c r="AG289" s="88"/>
    </row>
    <row r="290" spans="1:41" ht="60" hidden="1">
      <c r="A290" s="655" t="s">
        <v>1874</v>
      </c>
      <c r="B290" s="866"/>
      <c r="C290" s="889"/>
      <c r="D290" s="666"/>
      <c r="E290" s="657"/>
      <c r="F290" s="678"/>
      <c r="G290" s="656"/>
      <c r="H290" s="657"/>
      <c r="I290" s="666"/>
      <c r="J290" s="709"/>
      <c r="K290" s="478"/>
      <c r="L290" s="472"/>
      <c r="M290" s="88"/>
      <c r="N290" s="841"/>
      <c r="O290" s="88"/>
      <c r="P290" s="88"/>
      <c r="Q290" s="88"/>
      <c r="R290" s="88"/>
      <c r="S290" s="88"/>
      <c r="T290" s="88"/>
      <c r="U290" s="88"/>
      <c r="V290" s="88"/>
      <c r="W290" s="88"/>
      <c r="X290" s="88"/>
      <c r="Y290" s="88"/>
      <c r="Z290" s="88"/>
      <c r="AA290" s="88"/>
      <c r="AB290" s="88"/>
      <c r="AC290" s="88"/>
      <c r="AD290" s="88"/>
      <c r="AE290" s="88"/>
      <c r="AF290" s="88"/>
      <c r="AG290" s="88"/>
    </row>
    <row r="291" spans="1:41" ht="30" hidden="1">
      <c r="A291" s="644"/>
      <c r="B291" s="861"/>
      <c r="C291" s="880"/>
      <c r="E291" s="273"/>
      <c r="F291" s="93"/>
      <c r="G291" s="88"/>
      <c r="H291" s="273"/>
      <c r="I291" s="40"/>
      <c r="K291" s="701"/>
      <c r="L291" s="472"/>
      <c r="M291" s="88"/>
      <c r="N291" s="841"/>
      <c r="O291" s="88"/>
      <c r="P291" s="88"/>
      <c r="Q291" s="88"/>
      <c r="R291" s="88"/>
      <c r="S291" s="88"/>
      <c r="T291" s="88"/>
      <c r="U291" s="88"/>
      <c r="V291" s="88"/>
      <c r="W291" s="88"/>
      <c r="X291" s="88"/>
      <c r="Y291" s="88"/>
      <c r="Z291" s="88"/>
      <c r="AA291" s="88"/>
      <c r="AB291" s="88"/>
      <c r="AC291" s="88"/>
      <c r="AD291" s="88"/>
      <c r="AE291" s="88"/>
      <c r="AF291" s="88"/>
      <c r="AG291" s="88"/>
    </row>
    <row r="292" spans="1:41" ht="39.75" hidden="1" customHeight="1">
      <c r="A292" s="808" t="s">
        <v>1249</v>
      </c>
      <c r="B292" s="99"/>
      <c r="C292" s="882"/>
      <c r="D292" s="37" t="s">
        <v>1720</v>
      </c>
      <c r="E292" s="561">
        <v>2409</v>
      </c>
      <c r="F292" s="541">
        <v>42051</v>
      </c>
      <c r="G292" s="87"/>
      <c r="H292" s="363" t="s">
        <v>262</v>
      </c>
      <c r="I292" s="30">
        <v>20925</v>
      </c>
      <c r="J292" s="518" t="s">
        <v>655</v>
      </c>
      <c r="K292" s="327" t="s">
        <v>655</v>
      </c>
      <c r="L292" s="358"/>
      <c r="M292" s="78" t="s">
        <v>333</v>
      </c>
      <c r="N292" s="99" t="s">
        <v>656</v>
      </c>
      <c r="O292" s="76" t="s">
        <v>1545</v>
      </c>
      <c r="P292" s="79" t="s">
        <v>335</v>
      </c>
      <c r="Q292" s="77">
        <v>42668</v>
      </c>
      <c r="R292" s="89"/>
      <c r="S292" s="89"/>
      <c r="T292" s="89"/>
      <c r="U292" s="89"/>
      <c r="V292" s="89"/>
      <c r="W292" s="89"/>
      <c r="X292" s="81"/>
      <c r="Y292" s="90"/>
      <c r="Z292" s="89"/>
      <c r="AA292" s="89"/>
      <c r="AB292" s="89">
        <v>1</v>
      </c>
      <c r="AC292" s="89"/>
      <c r="AD292" s="89"/>
      <c r="AE292" s="90"/>
      <c r="AF292" s="89"/>
      <c r="AG292" s="89"/>
      <c r="AH292" s="83"/>
      <c r="AI292" s="83"/>
      <c r="AJ292" s="83"/>
      <c r="AK292" s="83"/>
      <c r="AL292" s="83"/>
      <c r="AM292" s="83"/>
      <c r="AN292" s="83"/>
      <c r="AO292" s="84"/>
    </row>
    <row r="293" spans="1:41" ht="39.75" hidden="1" customHeight="1">
      <c r="A293" s="808" t="s">
        <v>1249</v>
      </c>
      <c r="B293" s="99"/>
      <c r="C293" s="882"/>
      <c r="D293" s="37" t="s">
        <v>1721</v>
      </c>
      <c r="E293" s="561">
        <v>2409</v>
      </c>
      <c r="F293" s="541">
        <v>42051</v>
      </c>
      <c r="G293" s="87"/>
      <c r="H293" s="363" t="s">
        <v>265</v>
      </c>
      <c r="I293" s="30">
        <v>36725</v>
      </c>
      <c r="J293" s="518" t="s">
        <v>655</v>
      </c>
      <c r="K293" s="327" t="s">
        <v>655</v>
      </c>
      <c r="L293" s="358"/>
      <c r="M293" s="78" t="s">
        <v>333</v>
      </c>
      <c r="N293" s="99" t="s">
        <v>396</v>
      </c>
      <c r="O293" s="76" t="s">
        <v>1546</v>
      </c>
      <c r="P293" s="79" t="s">
        <v>335</v>
      </c>
      <c r="Q293" s="77">
        <v>40970</v>
      </c>
      <c r="R293" s="89">
        <v>1</v>
      </c>
      <c r="S293" s="89">
        <v>1</v>
      </c>
      <c r="T293" s="89"/>
      <c r="U293" s="89"/>
      <c r="V293" s="89"/>
      <c r="W293" s="89"/>
      <c r="X293" s="81"/>
      <c r="Y293" s="90"/>
      <c r="Z293" s="89"/>
      <c r="AA293" s="89"/>
      <c r="AB293" s="89"/>
      <c r="AC293" s="89">
        <v>1</v>
      </c>
      <c r="AD293" s="89"/>
      <c r="AE293" s="90"/>
      <c r="AF293" s="89"/>
      <c r="AG293" s="89"/>
      <c r="AH293" s="83"/>
      <c r="AI293" s="83"/>
      <c r="AJ293" s="83"/>
      <c r="AK293" s="83">
        <v>1</v>
      </c>
      <c r="AL293" s="83"/>
      <c r="AM293" s="83"/>
      <c r="AN293" s="83"/>
      <c r="AO293" s="84"/>
    </row>
    <row r="294" spans="1:41" ht="30" hidden="1">
      <c r="A294" s="644"/>
      <c r="B294" s="861"/>
      <c r="C294" s="880"/>
      <c r="E294" s="273"/>
      <c r="F294" s="93"/>
      <c r="G294" s="88"/>
      <c r="H294" s="273"/>
      <c r="I294" s="40"/>
      <c r="K294" s="701"/>
      <c r="L294" s="472"/>
      <c r="M294" s="88"/>
      <c r="N294" s="841"/>
      <c r="O294" s="88"/>
      <c r="P294" s="88"/>
      <c r="Q294" s="88"/>
      <c r="R294" s="88"/>
      <c r="S294" s="88"/>
      <c r="T294" s="88"/>
      <c r="U294" s="88"/>
      <c r="V294" s="88"/>
      <c r="W294" s="88"/>
      <c r="X294" s="88"/>
      <c r="Y294" s="88"/>
      <c r="Z294" s="88"/>
      <c r="AA294" s="88"/>
      <c r="AB294" s="88"/>
      <c r="AC294" s="88"/>
      <c r="AD294" s="88"/>
      <c r="AE294" s="88"/>
      <c r="AF294" s="88"/>
      <c r="AG294" s="88"/>
    </row>
    <row r="295" spans="1:41" ht="49.5" hidden="1" customHeight="1">
      <c r="A295" s="645" t="s">
        <v>1713</v>
      </c>
      <c r="B295" s="862"/>
      <c r="C295" s="881"/>
      <c r="D295" s="667"/>
      <c r="E295" s="673"/>
      <c r="F295" s="679"/>
      <c r="G295" s="295"/>
      <c r="H295" s="673"/>
      <c r="I295" s="685"/>
      <c r="J295" s="691"/>
      <c r="K295" s="702"/>
      <c r="L295" s="473"/>
      <c r="M295" s="299"/>
      <c r="N295" s="300"/>
      <c r="O295" s="298"/>
      <c r="P295" s="300"/>
      <c r="Q295" s="298"/>
      <c r="R295" s="298"/>
      <c r="S295" s="298"/>
      <c r="T295" s="298"/>
      <c r="U295" s="298"/>
      <c r="V295" s="298"/>
      <c r="W295" s="301"/>
      <c r="X295" s="301"/>
      <c r="Y295" s="301"/>
      <c r="Z295" s="301"/>
      <c r="AA295" s="301"/>
      <c r="AB295" s="301"/>
      <c r="AC295" s="301"/>
      <c r="AD295" s="302"/>
      <c r="AE295" s="301"/>
      <c r="AF295" s="301"/>
      <c r="AG295" s="301"/>
      <c r="AH295" s="301"/>
      <c r="AI295" s="301"/>
      <c r="AJ295" s="303"/>
      <c r="AK295" s="301"/>
      <c r="AL295" s="301"/>
      <c r="AM295" s="297"/>
      <c r="AN295" s="297"/>
      <c r="AO295" s="297"/>
    </row>
    <row r="296" spans="1:41" ht="30" hidden="1">
      <c r="A296" s="644"/>
      <c r="B296" s="861"/>
      <c r="C296" s="880"/>
      <c r="E296" s="273"/>
      <c r="F296" s="93"/>
      <c r="G296" s="88"/>
      <c r="H296" s="273"/>
      <c r="I296" s="40"/>
      <c r="K296" s="701"/>
      <c r="L296" s="472"/>
      <c r="M296" s="88"/>
      <c r="N296" s="841"/>
      <c r="O296" s="88"/>
      <c r="P296" s="88"/>
      <c r="Q296" s="88"/>
      <c r="R296" s="88"/>
      <c r="S296" s="88"/>
      <c r="T296" s="88"/>
      <c r="U296" s="88"/>
      <c r="V296" s="88"/>
      <c r="W296" s="88"/>
      <c r="X296" s="88"/>
      <c r="Y296" s="88"/>
      <c r="Z296" s="88"/>
      <c r="AA296" s="88"/>
      <c r="AB296" s="88"/>
      <c r="AC296" s="88"/>
      <c r="AD296" s="88"/>
      <c r="AE296" s="88"/>
      <c r="AF296" s="88"/>
      <c r="AG296" s="88"/>
    </row>
    <row r="297" spans="1:41" ht="39.75" hidden="1" customHeight="1">
      <c r="A297" s="806"/>
      <c r="B297" s="99"/>
      <c r="C297" s="882"/>
      <c r="D297" s="37" t="s">
        <v>347</v>
      </c>
      <c r="E297" s="561">
        <v>11362</v>
      </c>
      <c r="F297" s="542">
        <v>36171</v>
      </c>
      <c r="G297" s="94"/>
      <c r="H297" s="363" t="s">
        <v>265</v>
      </c>
      <c r="I297" s="30">
        <v>36147</v>
      </c>
      <c r="J297" s="510" t="s">
        <v>349</v>
      </c>
      <c r="K297" s="327" t="s">
        <v>348</v>
      </c>
      <c r="L297" s="358"/>
      <c r="M297" s="78" t="s">
        <v>336</v>
      </c>
      <c r="N297" s="99" t="s">
        <v>350</v>
      </c>
      <c r="O297" s="76"/>
      <c r="P297" s="79" t="s">
        <v>346</v>
      </c>
      <c r="Q297" s="77">
        <v>39342</v>
      </c>
      <c r="R297" s="89"/>
      <c r="S297" s="89"/>
      <c r="T297" s="89"/>
      <c r="U297" s="89"/>
      <c r="V297" s="89"/>
      <c r="W297" s="89"/>
      <c r="X297" s="81"/>
      <c r="Y297" s="90"/>
      <c r="Z297" s="89"/>
      <c r="AA297" s="89"/>
      <c r="AB297" s="89"/>
      <c r="AC297" s="89"/>
      <c r="AD297" s="89"/>
      <c r="AE297" s="90"/>
      <c r="AF297" s="89"/>
      <c r="AG297" s="89"/>
      <c r="AH297" s="83"/>
      <c r="AI297" s="83"/>
      <c r="AJ297" s="83"/>
      <c r="AK297" s="83"/>
      <c r="AL297" s="83"/>
      <c r="AM297" s="83"/>
      <c r="AN297" s="83"/>
      <c r="AO297" s="84"/>
    </row>
    <row r="298" spans="1:41" ht="39.75" hidden="1" customHeight="1">
      <c r="A298" s="807"/>
      <c r="B298" s="99"/>
      <c r="C298" s="882"/>
      <c r="D298" s="37" t="s">
        <v>1226</v>
      </c>
      <c r="E298" s="561">
        <v>38</v>
      </c>
      <c r="F298" s="543">
        <v>38805</v>
      </c>
      <c r="G298" s="77"/>
      <c r="H298" s="363" t="s">
        <v>770</v>
      </c>
      <c r="I298" s="30">
        <v>21257</v>
      </c>
      <c r="J298" s="707" t="s">
        <v>355</v>
      </c>
      <c r="K298" s="703" t="s">
        <v>354</v>
      </c>
      <c r="L298" s="468"/>
      <c r="M298" s="78" t="s">
        <v>333</v>
      </c>
      <c r="N298" s="99" t="s">
        <v>1225</v>
      </c>
      <c r="O298" s="76" t="s">
        <v>1513</v>
      </c>
      <c r="P298" s="79" t="s">
        <v>335</v>
      </c>
      <c r="Q298" s="77">
        <v>42921</v>
      </c>
      <c r="R298" s="89"/>
      <c r="S298" s="89"/>
      <c r="T298" s="89"/>
      <c r="U298" s="89"/>
      <c r="V298" s="89"/>
      <c r="W298" s="89"/>
      <c r="X298" s="81"/>
      <c r="Y298" s="90"/>
      <c r="Z298" s="89"/>
      <c r="AA298" s="89"/>
      <c r="AB298" s="89"/>
      <c r="AC298" s="89"/>
      <c r="AD298" s="89"/>
      <c r="AE298" s="90"/>
      <c r="AF298" s="89"/>
      <c r="AG298" s="89"/>
      <c r="AH298" s="83"/>
      <c r="AI298" s="83"/>
      <c r="AJ298" s="83"/>
      <c r="AK298" s="83"/>
      <c r="AL298" s="83"/>
      <c r="AM298" s="83"/>
      <c r="AN298" s="83"/>
      <c r="AO298" s="84"/>
    </row>
    <row r="299" spans="1:41" ht="39.75" hidden="1" customHeight="1">
      <c r="A299" s="806"/>
      <c r="B299" s="99"/>
      <c r="C299" s="882"/>
      <c r="D299" s="37" t="s">
        <v>926</v>
      </c>
      <c r="E299" s="561">
        <v>6742</v>
      </c>
      <c r="F299" s="542">
        <v>31656</v>
      </c>
      <c r="G299" s="94"/>
      <c r="H299" s="363" t="s">
        <v>265</v>
      </c>
      <c r="I299" s="30">
        <v>42870</v>
      </c>
      <c r="J299" s="510" t="s">
        <v>928</v>
      </c>
      <c r="K299" s="327" t="s">
        <v>927</v>
      </c>
      <c r="L299" s="358"/>
      <c r="M299" s="78" t="s">
        <v>333</v>
      </c>
      <c r="N299" s="99" t="s">
        <v>929</v>
      </c>
      <c r="O299" s="76"/>
      <c r="P299" s="79" t="s">
        <v>341</v>
      </c>
      <c r="Q299" s="77">
        <v>43370</v>
      </c>
      <c r="R299" s="89"/>
      <c r="S299" s="89"/>
      <c r="T299" s="89"/>
      <c r="U299" s="89"/>
      <c r="V299" s="89"/>
      <c r="W299" s="89"/>
      <c r="X299" s="81"/>
      <c r="Y299" s="90"/>
      <c r="Z299" s="89"/>
      <c r="AA299" s="89"/>
      <c r="AB299" s="89"/>
      <c r="AC299" s="89"/>
      <c r="AD299" s="89"/>
      <c r="AE299" s="90"/>
      <c r="AF299" s="89"/>
      <c r="AG299" s="89"/>
      <c r="AH299" s="83"/>
      <c r="AI299" s="83"/>
      <c r="AJ299" s="83"/>
      <c r="AK299" s="83"/>
      <c r="AL299" s="83"/>
      <c r="AM299" s="83"/>
      <c r="AN299" s="83"/>
      <c r="AO299" s="84"/>
    </row>
    <row r="300" spans="1:41" ht="39.75" hidden="1" customHeight="1">
      <c r="A300" s="808"/>
      <c r="B300" s="99"/>
      <c r="C300" s="882"/>
      <c r="D300" s="37" t="s">
        <v>1244</v>
      </c>
      <c r="E300" s="561">
        <v>58</v>
      </c>
      <c r="F300" s="542">
        <v>31918</v>
      </c>
      <c r="G300" s="94"/>
      <c r="H300" s="363" t="s">
        <v>770</v>
      </c>
      <c r="I300" s="30">
        <v>42654</v>
      </c>
      <c r="J300" s="510" t="s">
        <v>1246</v>
      </c>
      <c r="K300" s="327" t="s">
        <v>1245</v>
      </c>
      <c r="L300" s="358"/>
      <c r="M300" s="78" t="s">
        <v>333</v>
      </c>
      <c r="N300" s="99" t="s">
        <v>1247</v>
      </c>
      <c r="O300" s="76"/>
      <c r="P300" s="79" t="s">
        <v>1248</v>
      </c>
      <c r="Q300" s="77">
        <v>44131</v>
      </c>
      <c r="R300" s="89"/>
      <c r="S300" s="89"/>
      <c r="T300" s="89"/>
      <c r="U300" s="89"/>
      <c r="V300" s="89"/>
      <c r="W300" s="89"/>
      <c r="X300" s="81"/>
      <c r="Y300" s="90"/>
      <c r="Z300" s="89"/>
      <c r="AA300" s="89"/>
      <c r="AB300" s="89"/>
      <c r="AC300" s="89"/>
      <c r="AD300" s="89"/>
      <c r="AE300" s="90"/>
      <c r="AF300" s="89"/>
      <c r="AG300" s="89"/>
      <c r="AH300" s="83"/>
      <c r="AI300" s="83"/>
      <c r="AJ300" s="83"/>
      <c r="AK300" s="83"/>
      <c r="AL300" s="83"/>
      <c r="AM300" s="83"/>
      <c r="AN300" s="83"/>
      <c r="AO300" s="84"/>
    </row>
    <row r="301" spans="1:41" ht="39.75" hidden="1" customHeight="1">
      <c r="A301" s="806"/>
      <c r="B301" s="99"/>
      <c r="C301" s="882"/>
      <c r="D301" s="37" t="s">
        <v>373</v>
      </c>
      <c r="E301" s="561">
        <v>70</v>
      </c>
      <c r="F301" s="543">
        <v>33002</v>
      </c>
      <c r="G301" s="77"/>
      <c r="H301" s="363" t="s">
        <v>262</v>
      </c>
      <c r="I301" s="30">
        <v>22045</v>
      </c>
      <c r="J301" s="518" t="s">
        <v>375</v>
      </c>
      <c r="K301" s="327" t="s">
        <v>374</v>
      </c>
      <c r="L301" s="358"/>
      <c r="M301" s="78" t="s">
        <v>336</v>
      </c>
      <c r="N301" s="99" t="s">
        <v>376</v>
      </c>
      <c r="O301" s="76"/>
      <c r="P301" s="79" t="s">
        <v>377</v>
      </c>
      <c r="Q301" s="77">
        <v>35730</v>
      </c>
      <c r="R301" s="89"/>
      <c r="S301" s="89"/>
      <c r="T301" s="89"/>
      <c r="U301" s="89"/>
      <c r="V301" s="89"/>
      <c r="W301" s="89"/>
      <c r="X301" s="81"/>
      <c r="Y301" s="90"/>
      <c r="Z301" s="89"/>
      <c r="AA301" s="89"/>
      <c r="AB301" s="89"/>
      <c r="AC301" s="89"/>
      <c r="AD301" s="89"/>
      <c r="AE301" s="90"/>
      <c r="AF301" s="89"/>
      <c r="AG301" s="89"/>
      <c r="AH301" s="83"/>
      <c r="AI301" s="83"/>
      <c r="AJ301" s="83"/>
      <c r="AK301" s="83"/>
      <c r="AL301" s="83"/>
      <c r="AM301" s="83"/>
      <c r="AN301" s="83"/>
      <c r="AO301" s="84"/>
    </row>
    <row r="302" spans="1:41" ht="39.75" hidden="1" customHeight="1">
      <c r="A302" s="806"/>
      <c r="B302" s="99"/>
      <c r="C302" s="882"/>
      <c r="D302" s="37" t="s">
        <v>267</v>
      </c>
      <c r="E302" s="561">
        <v>11372</v>
      </c>
      <c r="F302" s="541">
        <v>40895</v>
      </c>
      <c r="G302" s="87"/>
      <c r="H302" s="363" t="s">
        <v>264</v>
      </c>
      <c r="I302" s="30">
        <v>38898</v>
      </c>
      <c r="J302" s="518" t="s">
        <v>394</v>
      </c>
      <c r="K302" s="327" t="s">
        <v>394</v>
      </c>
      <c r="L302" s="358"/>
      <c r="M302" s="78" t="s">
        <v>333</v>
      </c>
      <c r="N302" s="99" t="s">
        <v>391</v>
      </c>
      <c r="O302" s="76"/>
      <c r="P302" s="79" t="s">
        <v>395</v>
      </c>
      <c r="Q302" s="77">
        <v>40976</v>
      </c>
      <c r="R302" s="89"/>
      <c r="S302" s="89"/>
      <c r="T302" s="89"/>
      <c r="U302" s="89"/>
      <c r="V302" s="89"/>
      <c r="W302" s="89"/>
      <c r="X302" s="81"/>
      <c r="Y302" s="90"/>
      <c r="Z302" s="89"/>
      <c r="AA302" s="89"/>
      <c r="AB302" s="89"/>
      <c r="AC302" s="89"/>
      <c r="AD302" s="89"/>
      <c r="AE302" s="90"/>
      <c r="AF302" s="89"/>
      <c r="AG302" s="89"/>
      <c r="AH302" s="83"/>
      <c r="AI302" s="83"/>
      <c r="AJ302" s="83"/>
      <c r="AK302" s="83"/>
      <c r="AL302" s="83"/>
      <c r="AM302" s="83"/>
      <c r="AN302" s="83"/>
      <c r="AO302" s="84"/>
    </row>
    <row r="303" spans="1:41" ht="39.75" hidden="1" customHeight="1">
      <c r="A303" s="806"/>
      <c r="B303" s="99"/>
      <c r="C303" s="882"/>
      <c r="D303" s="37" t="s">
        <v>149</v>
      </c>
      <c r="E303" s="561">
        <v>245</v>
      </c>
      <c r="F303" s="541">
        <v>26406</v>
      </c>
      <c r="G303" s="87"/>
      <c r="H303" s="363" t="s">
        <v>264</v>
      </c>
      <c r="I303" s="30">
        <v>26406</v>
      </c>
      <c r="J303" s="511" t="s">
        <v>511</v>
      </c>
      <c r="K303" s="327" t="s">
        <v>510</v>
      </c>
      <c r="L303" s="358"/>
      <c r="M303" s="78" t="s">
        <v>333</v>
      </c>
      <c r="N303" s="99" t="s">
        <v>512</v>
      </c>
      <c r="O303" s="76" t="s">
        <v>1533</v>
      </c>
      <c r="P303" s="79" t="s">
        <v>335</v>
      </c>
      <c r="Q303" s="77">
        <v>38528</v>
      </c>
      <c r="R303" s="89"/>
      <c r="S303" s="89"/>
      <c r="T303" s="89"/>
      <c r="U303" s="89"/>
      <c r="V303" s="89"/>
      <c r="W303" s="89"/>
      <c r="X303" s="81"/>
      <c r="Y303" s="90"/>
      <c r="Z303" s="89"/>
      <c r="AA303" s="89"/>
      <c r="AB303" s="89"/>
      <c r="AC303" s="89"/>
      <c r="AD303" s="89"/>
      <c r="AE303" s="90"/>
      <c r="AF303" s="89"/>
      <c r="AG303" s="89"/>
      <c r="AH303" s="83"/>
      <c r="AI303" s="83"/>
      <c r="AJ303" s="83"/>
      <c r="AK303" s="83"/>
      <c r="AL303" s="83"/>
      <c r="AM303" s="83"/>
      <c r="AN303" s="83"/>
      <c r="AO303" s="84"/>
    </row>
    <row r="304" spans="1:41" ht="39.75" hidden="1" customHeight="1">
      <c r="A304" s="806"/>
      <c r="B304" s="99"/>
      <c r="C304" s="882"/>
      <c r="D304" s="37" t="s">
        <v>214</v>
      </c>
      <c r="E304" s="561">
        <v>11285</v>
      </c>
      <c r="F304" s="533" t="s">
        <v>1184</v>
      </c>
      <c r="G304" s="86"/>
      <c r="H304" s="363" t="s">
        <v>770</v>
      </c>
      <c r="I304" s="30">
        <v>35318</v>
      </c>
      <c r="J304" s="511" t="s">
        <v>623</v>
      </c>
      <c r="K304" s="327" t="s">
        <v>622</v>
      </c>
      <c r="L304" s="358"/>
      <c r="M304" s="337" t="s">
        <v>333</v>
      </c>
      <c r="N304" s="99" t="s">
        <v>1185</v>
      </c>
      <c r="O304" s="76"/>
      <c r="P304" s="79" t="s">
        <v>624</v>
      </c>
      <c r="Q304" s="77">
        <v>39177</v>
      </c>
      <c r="R304" s="89"/>
      <c r="S304" s="89"/>
      <c r="T304" s="89"/>
      <c r="U304" s="89"/>
      <c r="V304" s="89"/>
      <c r="W304" s="89"/>
      <c r="X304" s="81"/>
      <c r="Y304" s="90"/>
      <c r="Z304" s="89"/>
      <c r="AA304" s="89"/>
      <c r="AB304" s="89"/>
      <c r="AC304" s="89"/>
      <c r="AD304" s="89"/>
      <c r="AE304" s="90"/>
      <c r="AF304" s="89"/>
      <c r="AG304" s="89"/>
      <c r="AH304" s="83"/>
      <c r="AI304" s="83"/>
      <c r="AJ304" s="83"/>
      <c r="AK304" s="83"/>
      <c r="AL304" s="83"/>
      <c r="AM304" s="83"/>
      <c r="AN304" s="83"/>
      <c r="AO304" s="84"/>
    </row>
    <row r="305" spans="1:41" ht="39.75" hidden="1" customHeight="1">
      <c r="A305" s="807"/>
      <c r="B305" s="99"/>
      <c r="C305" s="882"/>
      <c r="D305" s="37" t="s">
        <v>1771</v>
      </c>
      <c r="E305" s="561">
        <v>9665</v>
      </c>
      <c r="F305" s="542">
        <v>43897</v>
      </c>
      <c r="G305" s="94"/>
      <c r="H305" s="363" t="s">
        <v>967</v>
      </c>
      <c r="I305" s="30">
        <v>43894</v>
      </c>
      <c r="J305" s="510" t="s">
        <v>1082</v>
      </c>
      <c r="K305" s="327" t="s">
        <v>1081</v>
      </c>
      <c r="L305" s="358"/>
      <c r="M305" s="337" t="s">
        <v>336</v>
      </c>
      <c r="N305" s="99" t="s">
        <v>1083</v>
      </c>
      <c r="O305" s="76"/>
      <c r="P305" s="79" t="s">
        <v>345</v>
      </c>
      <c r="Q305" s="77">
        <v>43894</v>
      </c>
      <c r="R305" s="89"/>
      <c r="S305" s="89"/>
      <c r="T305" s="89"/>
      <c r="U305" s="89"/>
      <c r="V305" s="89"/>
      <c r="W305" s="89"/>
      <c r="X305" s="81"/>
      <c r="Y305" s="90"/>
      <c r="Z305" s="89"/>
      <c r="AA305" s="89"/>
      <c r="AB305" s="89"/>
      <c r="AC305" s="89"/>
      <c r="AD305" s="89"/>
      <c r="AE305" s="90"/>
      <c r="AF305" s="89"/>
      <c r="AG305" s="89"/>
      <c r="AH305" s="83"/>
      <c r="AI305" s="83"/>
      <c r="AJ305" s="83"/>
      <c r="AK305" s="83"/>
      <c r="AL305" s="83"/>
      <c r="AM305" s="83"/>
      <c r="AN305" s="83"/>
      <c r="AO305" s="84"/>
    </row>
    <row r="306" spans="1:41" ht="39.75" hidden="1" customHeight="1">
      <c r="A306" s="806"/>
      <c r="B306" s="99"/>
      <c r="C306" s="882"/>
      <c r="D306" s="37" t="s">
        <v>1240</v>
      </c>
      <c r="E306" s="561">
        <v>491</v>
      </c>
      <c r="F306" s="541">
        <v>37911</v>
      </c>
      <c r="G306" s="87"/>
      <c r="H306" s="363" t="s">
        <v>770</v>
      </c>
      <c r="I306" s="30">
        <v>18478</v>
      </c>
      <c r="J306" s="511" t="s">
        <v>1242</v>
      </c>
      <c r="K306" s="327" t="s">
        <v>1241</v>
      </c>
      <c r="L306" s="358"/>
      <c r="M306" s="78" t="s">
        <v>333</v>
      </c>
      <c r="N306" s="99" t="s">
        <v>1243</v>
      </c>
      <c r="O306" s="76" t="s">
        <v>1551</v>
      </c>
      <c r="P306" s="79" t="s">
        <v>335</v>
      </c>
      <c r="Q306" s="77">
        <v>42921</v>
      </c>
      <c r="R306" s="89"/>
      <c r="S306" s="89"/>
      <c r="T306" s="89"/>
      <c r="U306" s="89"/>
      <c r="V306" s="89"/>
      <c r="W306" s="89"/>
      <c r="X306" s="81"/>
      <c r="Y306" s="90"/>
      <c r="Z306" s="89"/>
      <c r="AA306" s="89"/>
      <c r="AB306" s="89"/>
      <c r="AC306" s="89"/>
      <c r="AD306" s="89"/>
      <c r="AE306" s="90"/>
      <c r="AF306" s="89"/>
      <c r="AG306" s="89"/>
      <c r="AH306" s="83"/>
      <c r="AI306" s="83"/>
      <c r="AJ306" s="83"/>
      <c r="AK306" s="83"/>
      <c r="AL306" s="83"/>
      <c r="AM306" s="83"/>
      <c r="AN306" s="83"/>
      <c r="AO306" s="84"/>
    </row>
    <row r="307" spans="1:41" ht="39.75" hidden="1" customHeight="1">
      <c r="A307" s="807"/>
      <c r="B307" s="99"/>
      <c r="C307" s="882"/>
      <c r="D307" s="37" t="s">
        <v>1156</v>
      </c>
      <c r="E307" s="561">
        <v>8444</v>
      </c>
      <c r="F307" s="541">
        <v>34044</v>
      </c>
      <c r="G307" s="87"/>
      <c r="H307" s="363" t="s">
        <v>770</v>
      </c>
      <c r="I307" s="30">
        <v>39770</v>
      </c>
      <c r="J307" s="511" t="s">
        <v>1158</v>
      </c>
      <c r="K307" s="327" t="s">
        <v>1157</v>
      </c>
      <c r="L307" s="358"/>
      <c r="M307" s="78" t="s">
        <v>333</v>
      </c>
      <c r="N307" s="99" t="s">
        <v>1159</v>
      </c>
      <c r="O307" s="76"/>
      <c r="P307" s="79" t="s">
        <v>1160</v>
      </c>
      <c r="Q307" s="77">
        <v>39770</v>
      </c>
      <c r="R307" s="92"/>
      <c r="S307" s="89"/>
      <c r="T307" s="89"/>
      <c r="U307" s="89"/>
      <c r="V307" s="89"/>
      <c r="W307" s="89"/>
      <c r="X307" s="81"/>
      <c r="Y307" s="90"/>
      <c r="Z307" s="89"/>
      <c r="AA307" s="89"/>
      <c r="AB307" s="89"/>
      <c r="AC307" s="89"/>
      <c r="AD307" s="89"/>
      <c r="AE307" s="90"/>
      <c r="AF307" s="89"/>
      <c r="AG307" s="89"/>
      <c r="AH307" s="83"/>
      <c r="AI307" s="83"/>
      <c r="AJ307" s="83"/>
      <c r="AK307" s="83"/>
      <c r="AL307" s="83"/>
      <c r="AM307" s="83"/>
      <c r="AN307" s="83"/>
      <c r="AO307" s="84"/>
    </row>
    <row r="308" spans="1:41" ht="30" hidden="1">
      <c r="A308" s="644"/>
      <c r="B308" s="861"/>
      <c r="C308" s="880"/>
      <c r="E308" s="273"/>
      <c r="F308" s="93"/>
      <c r="G308" s="88"/>
      <c r="H308" s="273"/>
      <c r="I308" s="40"/>
      <c r="K308" s="701"/>
      <c r="L308" s="472"/>
      <c r="M308" s="88"/>
      <c r="N308" s="841"/>
      <c r="O308" s="88"/>
      <c r="P308" s="88"/>
      <c r="Q308" s="88"/>
      <c r="R308" s="88"/>
      <c r="S308" s="88"/>
      <c r="T308" s="88"/>
      <c r="U308" s="88"/>
      <c r="V308" s="88"/>
      <c r="W308" s="88"/>
      <c r="X308" s="88"/>
      <c r="Y308" s="88"/>
      <c r="Z308" s="88"/>
      <c r="AA308" s="88"/>
      <c r="AB308" s="88"/>
      <c r="AC308" s="88"/>
      <c r="AD308" s="88"/>
      <c r="AE308" s="88"/>
      <c r="AF308" s="88"/>
      <c r="AG308" s="88"/>
    </row>
    <row r="309" spans="1:41" ht="49.5" hidden="1" customHeight="1">
      <c r="A309" s="646" t="s">
        <v>1764</v>
      </c>
      <c r="B309" s="863"/>
      <c r="C309" s="883"/>
      <c r="D309" s="666"/>
      <c r="E309" s="674"/>
      <c r="F309" s="680"/>
      <c r="G309" s="409"/>
      <c r="H309" s="674"/>
      <c r="I309" s="686"/>
      <c r="J309" s="692"/>
      <c r="K309" s="480"/>
      <c r="L309" s="473"/>
      <c r="M309" s="125"/>
      <c r="N309" s="127"/>
      <c r="O309" s="126"/>
      <c r="P309" s="127"/>
      <c r="Q309" s="126"/>
      <c r="R309" s="126"/>
      <c r="S309" s="126"/>
      <c r="T309" s="126"/>
      <c r="U309" s="126"/>
      <c r="V309" s="126"/>
      <c r="W309" s="128"/>
      <c r="X309" s="128"/>
      <c r="Y309" s="128"/>
      <c r="Z309" s="128"/>
      <c r="AA309" s="128"/>
      <c r="AB309" s="128"/>
      <c r="AC309" s="128"/>
      <c r="AD309" s="129"/>
      <c r="AE309" s="128"/>
      <c r="AF309" s="128"/>
      <c r="AG309" s="128"/>
      <c r="AH309" s="128"/>
      <c r="AI309" s="128"/>
      <c r="AJ309" s="130"/>
      <c r="AK309" s="128"/>
      <c r="AL309" s="128"/>
      <c r="AM309" s="121"/>
      <c r="AN309" s="121"/>
      <c r="AO309" s="121"/>
    </row>
    <row r="310" spans="1:41" ht="39.75" hidden="1" customHeight="1">
      <c r="A310" s="808" t="s">
        <v>1278</v>
      </c>
      <c r="B310" s="99"/>
      <c r="C310" s="882"/>
      <c r="D310" s="37" t="s">
        <v>1279</v>
      </c>
      <c r="E310" s="561">
        <v>11370</v>
      </c>
      <c r="F310" s="541">
        <v>44257</v>
      </c>
      <c r="G310" s="87"/>
      <c r="H310" s="363" t="s">
        <v>967</v>
      </c>
      <c r="I310" s="30">
        <v>39381</v>
      </c>
      <c r="J310" s="511" t="s">
        <v>1281</v>
      </c>
      <c r="K310" s="327" t="s">
        <v>1280</v>
      </c>
      <c r="L310" s="358"/>
      <c r="M310" s="100" t="s">
        <v>336</v>
      </c>
      <c r="N310" s="99" t="s">
        <v>538</v>
      </c>
      <c r="O310" s="76"/>
      <c r="P310" s="101" t="s">
        <v>539</v>
      </c>
      <c r="Q310" s="77">
        <v>39381</v>
      </c>
      <c r="R310" s="89"/>
      <c r="S310" s="89"/>
      <c r="T310" s="89"/>
      <c r="U310" s="89"/>
      <c r="V310" s="89"/>
      <c r="W310" s="89"/>
      <c r="X310" s="81"/>
      <c r="Y310" s="90"/>
      <c r="Z310" s="89"/>
      <c r="AA310" s="89"/>
      <c r="AB310" s="89"/>
      <c r="AC310" s="89">
        <v>1</v>
      </c>
      <c r="AD310" s="89"/>
      <c r="AE310" s="90"/>
      <c r="AF310" s="89"/>
      <c r="AG310" s="89"/>
      <c r="AH310" s="83"/>
      <c r="AI310" s="83"/>
      <c r="AJ310" s="83"/>
      <c r="AK310" s="83"/>
      <c r="AL310" s="83"/>
      <c r="AM310" s="83"/>
      <c r="AN310" s="83"/>
      <c r="AO310" s="84"/>
    </row>
    <row r="311" spans="1:41" ht="39.75" hidden="1" customHeight="1">
      <c r="A311" s="806"/>
      <c r="B311" s="99"/>
      <c r="C311" s="882"/>
      <c r="D311" s="37" t="s">
        <v>86</v>
      </c>
      <c r="E311" s="561">
        <v>5478</v>
      </c>
      <c r="F311" s="542">
        <v>40452</v>
      </c>
      <c r="G311" s="94"/>
      <c r="H311" s="363" t="s">
        <v>261</v>
      </c>
      <c r="I311" s="30">
        <v>40015</v>
      </c>
      <c r="J311" s="510" t="s">
        <v>388</v>
      </c>
      <c r="K311" s="327" t="s">
        <v>387</v>
      </c>
      <c r="L311" s="358"/>
      <c r="M311" s="78" t="s">
        <v>336</v>
      </c>
      <c r="N311" s="99" t="s">
        <v>389</v>
      </c>
      <c r="O311" s="76"/>
      <c r="P311" s="79" t="s">
        <v>335</v>
      </c>
      <c r="Q311" s="77">
        <v>40015</v>
      </c>
      <c r="R311" s="92">
        <v>1</v>
      </c>
      <c r="S311" s="89">
        <v>1</v>
      </c>
      <c r="T311" s="89"/>
      <c r="U311" s="89"/>
      <c r="V311" s="89"/>
      <c r="W311" s="89"/>
      <c r="X311" s="81"/>
      <c r="Y311" s="90"/>
      <c r="Z311" s="89"/>
      <c r="AA311" s="89"/>
      <c r="AB311" s="89">
        <v>1</v>
      </c>
      <c r="AC311" s="89">
        <v>1</v>
      </c>
      <c r="AD311" s="89"/>
      <c r="AE311" s="90"/>
      <c r="AF311" s="89">
        <v>1</v>
      </c>
      <c r="AG311" s="89">
        <v>1</v>
      </c>
      <c r="AH311" s="83"/>
      <c r="AI311" s="83"/>
      <c r="AJ311" s="83"/>
      <c r="AK311" s="83"/>
      <c r="AL311" s="83"/>
      <c r="AM311" s="83"/>
      <c r="AN311" s="83"/>
      <c r="AO311" s="84"/>
    </row>
    <row r="312" spans="1:41" ht="39.75" hidden="1" customHeight="1">
      <c r="A312" s="813"/>
      <c r="B312" s="99"/>
      <c r="C312" s="882"/>
      <c r="D312" s="37" t="s">
        <v>256</v>
      </c>
      <c r="E312" s="561">
        <v>1847</v>
      </c>
      <c r="F312" s="541">
        <v>42026</v>
      </c>
      <c r="G312" s="87"/>
      <c r="H312" s="363" t="s">
        <v>770</v>
      </c>
      <c r="I312" s="30">
        <v>43438</v>
      </c>
      <c r="J312" s="511" t="s">
        <v>402</v>
      </c>
      <c r="K312" s="327" t="s">
        <v>401</v>
      </c>
      <c r="L312" s="358"/>
      <c r="M312" s="78" t="s">
        <v>333</v>
      </c>
      <c r="N312" s="99" t="s">
        <v>1284</v>
      </c>
      <c r="O312" s="76"/>
      <c r="P312" s="79" t="s">
        <v>693</v>
      </c>
      <c r="Q312" s="77">
        <v>43438</v>
      </c>
      <c r="R312" s="89">
        <v>1</v>
      </c>
      <c r="S312" s="89">
        <v>1</v>
      </c>
      <c r="T312" s="89">
        <v>1</v>
      </c>
      <c r="U312" s="89">
        <v>1</v>
      </c>
      <c r="V312" s="89">
        <v>1</v>
      </c>
      <c r="W312" s="89">
        <v>1</v>
      </c>
      <c r="X312" s="81">
        <v>1</v>
      </c>
      <c r="Y312" s="90"/>
      <c r="Z312" s="89">
        <v>1</v>
      </c>
      <c r="AA312" s="89">
        <v>1</v>
      </c>
      <c r="AB312" s="89">
        <v>1</v>
      </c>
      <c r="AC312" s="89">
        <v>1</v>
      </c>
      <c r="AD312" s="89">
        <v>1</v>
      </c>
      <c r="AE312" s="90"/>
      <c r="AF312" s="89">
        <v>1</v>
      </c>
      <c r="AG312" s="89">
        <v>1</v>
      </c>
      <c r="AH312" s="83">
        <v>1</v>
      </c>
      <c r="AI312" s="83">
        <v>1</v>
      </c>
      <c r="AJ312" s="83">
        <v>1</v>
      </c>
      <c r="AK312" s="83">
        <v>1</v>
      </c>
      <c r="AL312" s="83">
        <v>1</v>
      </c>
      <c r="AM312" s="83"/>
      <c r="AN312" s="83"/>
      <c r="AO312" s="84"/>
    </row>
    <row r="313" spans="1:41" ht="39.75" hidden="1" customHeight="1">
      <c r="A313" s="813"/>
      <c r="B313" s="99"/>
      <c r="C313" s="882"/>
      <c r="D313" s="37" t="s">
        <v>1657</v>
      </c>
      <c r="E313" s="561">
        <v>11377</v>
      </c>
      <c r="F313" s="542">
        <v>44690</v>
      </c>
      <c r="G313" s="94"/>
      <c r="H313" s="363" t="s">
        <v>1483</v>
      </c>
      <c r="I313" s="30">
        <v>44775</v>
      </c>
      <c r="J313" s="510" t="s">
        <v>1659</v>
      </c>
      <c r="K313" s="327" t="s">
        <v>1658</v>
      </c>
      <c r="L313" s="358"/>
      <c r="M313" s="78" t="s">
        <v>336</v>
      </c>
      <c r="N313" s="99" t="s">
        <v>1660</v>
      </c>
      <c r="O313" s="76"/>
      <c r="P313" s="79" t="s">
        <v>1661</v>
      </c>
      <c r="Q313" s="77">
        <v>44775</v>
      </c>
      <c r="R313" s="92">
        <v>1</v>
      </c>
      <c r="S313" s="89">
        <v>1</v>
      </c>
      <c r="T313" s="89"/>
      <c r="U313" s="89"/>
      <c r="V313" s="89"/>
      <c r="W313" s="89"/>
      <c r="X313" s="81"/>
      <c r="Y313" s="90"/>
      <c r="Z313" s="89"/>
      <c r="AA313" s="89"/>
      <c r="AB313" s="89"/>
      <c r="AC313" s="89"/>
      <c r="AD313" s="89"/>
      <c r="AE313" s="90"/>
      <c r="AF313" s="89"/>
      <c r="AG313" s="89"/>
      <c r="AH313" s="83"/>
      <c r="AI313" s="83"/>
      <c r="AJ313" s="83"/>
      <c r="AK313" s="83"/>
      <c r="AL313" s="83"/>
      <c r="AM313" s="83"/>
      <c r="AN313" s="83"/>
      <c r="AO313" s="84"/>
    </row>
    <row r="314" spans="1:41" s="93" customFormat="1" ht="39.75" hidden="1" customHeight="1">
      <c r="A314" s="810"/>
      <c r="B314" s="99"/>
      <c r="C314" s="882"/>
      <c r="D314" s="37" t="s">
        <v>260</v>
      </c>
      <c r="E314" s="561">
        <v>1718</v>
      </c>
      <c r="F314" s="541">
        <v>41743</v>
      </c>
      <c r="G314" s="87"/>
      <c r="H314" s="363" t="s">
        <v>265</v>
      </c>
      <c r="I314" s="30"/>
      <c r="J314" s="511" t="s">
        <v>422</v>
      </c>
      <c r="K314" s="327" t="s">
        <v>421</v>
      </c>
      <c r="L314" s="358"/>
      <c r="M314" s="78" t="s">
        <v>333</v>
      </c>
      <c r="N314" s="99" t="s">
        <v>423</v>
      </c>
      <c r="O314" s="76"/>
      <c r="P314" s="79" t="s">
        <v>353</v>
      </c>
      <c r="Q314" s="77">
        <v>41876</v>
      </c>
      <c r="R314" s="89">
        <v>1</v>
      </c>
      <c r="S314" s="89">
        <v>1</v>
      </c>
      <c r="T314" s="89"/>
      <c r="U314" s="89"/>
      <c r="V314" s="89"/>
      <c r="W314" s="89"/>
      <c r="X314" s="81"/>
      <c r="Y314" s="90"/>
      <c r="Z314" s="89"/>
      <c r="AA314" s="89"/>
      <c r="AB314" s="89"/>
      <c r="AC314" s="89"/>
      <c r="AD314" s="89"/>
      <c r="AE314" s="90"/>
      <c r="AF314" s="89"/>
      <c r="AG314" s="89"/>
      <c r="AH314" s="83"/>
      <c r="AI314" s="83"/>
      <c r="AJ314" s="83"/>
      <c r="AK314" s="83"/>
      <c r="AL314" s="83"/>
      <c r="AM314" s="83"/>
      <c r="AN314" s="83"/>
      <c r="AO314" s="84"/>
    </row>
    <row r="315" spans="1:41" s="73" customFormat="1" ht="39.75" hidden="1" customHeight="1">
      <c r="A315" s="806"/>
      <c r="B315" s="99"/>
      <c r="C315" s="882"/>
      <c r="D315" s="37" t="s">
        <v>116</v>
      </c>
      <c r="E315" s="561">
        <v>435</v>
      </c>
      <c r="F315" s="543">
        <v>40941</v>
      </c>
      <c r="G315" s="77"/>
      <c r="H315" s="363" t="s">
        <v>264</v>
      </c>
      <c r="I315" s="30">
        <v>41213</v>
      </c>
      <c r="J315" s="518" t="s">
        <v>443</v>
      </c>
      <c r="K315" s="327" t="s">
        <v>442</v>
      </c>
      <c r="L315" s="358"/>
      <c r="M315" s="78" t="s">
        <v>336</v>
      </c>
      <c r="N315" s="99" t="s">
        <v>444</v>
      </c>
      <c r="O315" s="76"/>
      <c r="P315" s="79" t="s">
        <v>356</v>
      </c>
      <c r="Q315" s="77">
        <v>41213</v>
      </c>
      <c r="R315" s="89"/>
      <c r="S315" s="89"/>
      <c r="T315" s="89"/>
      <c r="U315" s="89"/>
      <c r="V315" s="89"/>
      <c r="W315" s="89"/>
      <c r="X315" s="81"/>
      <c r="Y315" s="90"/>
      <c r="Z315" s="89"/>
      <c r="AA315" s="89">
        <v>1</v>
      </c>
      <c r="AB315" s="89"/>
      <c r="AC315" s="89"/>
      <c r="AD315" s="89"/>
      <c r="AE315" s="90"/>
      <c r="AF315" s="89"/>
      <c r="AG315" s="89"/>
      <c r="AH315" s="83"/>
      <c r="AI315" s="83"/>
      <c r="AJ315" s="83"/>
      <c r="AK315" s="83"/>
      <c r="AL315" s="83"/>
      <c r="AM315" s="83"/>
      <c r="AN315" s="83"/>
      <c r="AO315" s="84"/>
    </row>
    <row r="316" spans="1:41" ht="39.75" hidden="1" customHeight="1">
      <c r="A316" s="806"/>
      <c r="B316" s="99"/>
      <c r="C316" s="882"/>
      <c r="D316" s="37" t="s">
        <v>1382</v>
      </c>
      <c r="E316" s="561">
        <v>11380</v>
      </c>
      <c r="F316" s="542">
        <v>44517</v>
      </c>
      <c r="G316" s="94"/>
      <c r="H316" s="363" t="s">
        <v>352</v>
      </c>
      <c r="I316" s="30">
        <v>44517</v>
      </c>
      <c r="J316" s="510" t="s">
        <v>1384</v>
      </c>
      <c r="K316" s="327" t="s">
        <v>1383</v>
      </c>
      <c r="L316" s="358"/>
      <c r="M316" s="78" t="s">
        <v>336</v>
      </c>
      <c r="N316" s="99" t="s">
        <v>1385</v>
      </c>
      <c r="O316" s="76"/>
      <c r="P316" s="79" t="s">
        <v>1386</v>
      </c>
      <c r="Q316" s="77">
        <v>44517</v>
      </c>
      <c r="R316" s="92">
        <v>1</v>
      </c>
      <c r="S316" s="89">
        <v>1</v>
      </c>
      <c r="T316" s="89">
        <v>1</v>
      </c>
      <c r="U316" s="89">
        <v>1</v>
      </c>
      <c r="V316" s="89">
        <v>1</v>
      </c>
      <c r="W316" s="89">
        <v>1</v>
      </c>
      <c r="X316" s="81">
        <v>1</v>
      </c>
      <c r="Y316" s="90"/>
      <c r="Z316" s="89">
        <v>1</v>
      </c>
      <c r="AA316" s="89">
        <v>1</v>
      </c>
      <c r="AB316" s="89">
        <v>1</v>
      </c>
      <c r="AC316" s="89">
        <v>1</v>
      </c>
      <c r="AD316" s="89">
        <v>1</v>
      </c>
      <c r="AE316" s="90"/>
      <c r="AF316" s="89">
        <v>1</v>
      </c>
      <c r="AG316" s="89">
        <v>1</v>
      </c>
      <c r="AH316" s="83">
        <v>1</v>
      </c>
      <c r="AI316" s="83">
        <v>1</v>
      </c>
      <c r="AJ316" s="83">
        <v>1</v>
      </c>
      <c r="AK316" s="83">
        <v>1</v>
      </c>
      <c r="AL316" s="83">
        <v>1</v>
      </c>
      <c r="AM316" s="83">
        <v>1</v>
      </c>
      <c r="AN316" s="83">
        <v>1</v>
      </c>
      <c r="AO316" s="84"/>
    </row>
    <row r="317" spans="1:41" ht="39.75" hidden="1" customHeight="1">
      <c r="A317" s="806"/>
      <c r="B317" s="99"/>
      <c r="C317" s="882"/>
      <c r="D317" s="37" t="s">
        <v>1758</v>
      </c>
      <c r="E317" s="561">
        <v>11400</v>
      </c>
      <c r="F317" s="543">
        <v>42665</v>
      </c>
      <c r="G317" s="77"/>
      <c r="H317" s="363" t="s">
        <v>770</v>
      </c>
      <c r="I317" s="30">
        <v>42832</v>
      </c>
      <c r="J317" s="518" t="s">
        <v>1271</v>
      </c>
      <c r="K317" s="327" t="s">
        <v>1270</v>
      </c>
      <c r="L317" s="358"/>
      <c r="M317" s="78" t="s">
        <v>336</v>
      </c>
      <c r="N317" s="99" t="s">
        <v>1272</v>
      </c>
      <c r="O317" s="76"/>
      <c r="P317" s="79" t="s">
        <v>335</v>
      </c>
      <c r="Q317" s="77">
        <v>42832</v>
      </c>
      <c r="R317" s="92"/>
      <c r="S317" s="89"/>
      <c r="T317" s="89"/>
      <c r="U317" s="89">
        <v>1</v>
      </c>
      <c r="V317" s="89">
        <v>1</v>
      </c>
      <c r="W317" s="89">
        <v>1</v>
      </c>
      <c r="X317" s="81"/>
      <c r="Y317" s="90"/>
      <c r="Z317" s="89">
        <v>1</v>
      </c>
      <c r="AA317" s="89">
        <v>1</v>
      </c>
      <c r="AB317" s="89">
        <v>1</v>
      </c>
      <c r="AC317" s="89">
        <v>1</v>
      </c>
      <c r="AD317" s="89">
        <v>1</v>
      </c>
      <c r="AE317" s="90"/>
      <c r="AF317" s="89">
        <v>1</v>
      </c>
      <c r="AG317" s="89"/>
      <c r="AH317" s="83"/>
      <c r="AI317" s="83"/>
      <c r="AJ317" s="83">
        <v>1</v>
      </c>
      <c r="AK317" s="83"/>
      <c r="AL317" s="83"/>
      <c r="AM317" s="83"/>
      <c r="AN317" s="83"/>
      <c r="AO317" s="84"/>
    </row>
    <row r="318" spans="1:41" ht="39.75" hidden="1" customHeight="1">
      <c r="A318" s="808"/>
      <c r="B318" s="99"/>
      <c r="C318" s="882"/>
      <c r="D318" s="37" t="s">
        <v>118</v>
      </c>
      <c r="E318" s="561">
        <v>1524</v>
      </c>
      <c r="F318" s="543">
        <v>40808</v>
      </c>
      <c r="G318" s="77"/>
      <c r="H318" s="363" t="s">
        <v>265</v>
      </c>
      <c r="I318" s="30">
        <v>40819</v>
      </c>
      <c r="J318" s="518" t="s">
        <v>466</v>
      </c>
      <c r="K318" s="327" t="s">
        <v>465</v>
      </c>
      <c r="L318" s="358"/>
      <c r="M318" s="78" t="s">
        <v>336</v>
      </c>
      <c r="N318" s="99" t="s">
        <v>914</v>
      </c>
      <c r="O318" s="76"/>
      <c r="P318" s="79" t="s">
        <v>467</v>
      </c>
      <c r="Q318" s="77">
        <v>40808</v>
      </c>
      <c r="R318" s="89">
        <v>1</v>
      </c>
      <c r="S318" s="89">
        <v>1</v>
      </c>
      <c r="T318" s="89"/>
      <c r="U318" s="89"/>
      <c r="V318" s="89"/>
      <c r="W318" s="89"/>
      <c r="X318" s="81"/>
      <c r="Y318" s="90"/>
      <c r="Z318" s="89">
        <v>1</v>
      </c>
      <c r="AA318" s="89">
        <v>1</v>
      </c>
      <c r="AB318" s="89">
        <v>1</v>
      </c>
      <c r="AC318" s="89"/>
      <c r="AD318" s="89">
        <v>1</v>
      </c>
      <c r="AE318" s="90"/>
      <c r="AF318" s="89"/>
      <c r="AG318" s="89"/>
      <c r="AH318" s="83"/>
      <c r="AI318" s="83"/>
      <c r="AJ318" s="83"/>
      <c r="AK318" s="83"/>
      <c r="AL318" s="83"/>
      <c r="AM318" s="83"/>
      <c r="AN318" s="83"/>
      <c r="AO318" s="84"/>
    </row>
    <row r="319" spans="1:41" ht="39.75" hidden="1" customHeight="1">
      <c r="A319" s="806"/>
      <c r="B319" s="99"/>
      <c r="C319" s="882"/>
      <c r="D319" s="37" t="s">
        <v>247</v>
      </c>
      <c r="E319" s="561">
        <v>182</v>
      </c>
      <c r="F319" s="541">
        <v>40540</v>
      </c>
      <c r="G319" s="87"/>
      <c r="H319" s="363" t="s">
        <v>266</v>
      </c>
      <c r="I319" s="30">
        <v>20221</v>
      </c>
      <c r="J319" s="511" t="s">
        <v>469</v>
      </c>
      <c r="K319" s="327" t="s">
        <v>468</v>
      </c>
      <c r="L319" s="358"/>
      <c r="M319" s="78" t="s">
        <v>333</v>
      </c>
      <c r="N319" s="99" t="s">
        <v>470</v>
      </c>
      <c r="O319" s="76" t="s">
        <v>1525</v>
      </c>
      <c r="P319" s="79" t="s">
        <v>335</v>
      </c>
      <c r="Q319" s="77">
        <v>40569</v>
      </c>
      <c r="R319" s="89"/>
      <c r="S319" s="89"/>
      <c r="T319" s="89">
        <v>1</v>
      </c>
      <c r="U319" s="89">
        <v>1</v>
      </c>
      <c r="V319" s="89"/>
      <c r="W319" s="89"/>
      <c r="X319" s="81">
        <v>1</v>
      </c>
      <c r="Y319" s="90"/>
      <c r="Z319" s="89"/>
      <c r="AA319" s="89">
        <v>1</v>
      </c>
      <c r="AB319" s="89">
        <v>1</v>
      </c>
      <c r="AC319" s="89"/>
      <c r="AD319" s="89"/>
      <c r="AE319" s="90"/>
      <c r="AF319" s="89">
        <v>1</v>
      </c>
      <c r="AG319" s="89"/>
      <c r="AH319" s="83"/>
      <c r="AI319" s="83"/>
      <c r="AJ319" s="83"/>
      <c r="AK319" s="83">
        <v>1</v>
      </c>
      <c r="AL319" s="83"/>
      <c r="AM319" s="83"/>
      <c r="AN319" s="83"/>
      <c r="AO319" s="84"/>
    </row>
    <row r="320" spans="1:41" ht="39.75" hidden="1" customHeight="1">
      <c r="A320" s="807"/>
      <c r="B320" s="99"/>
      <c r="C320" s="882"/>
      <c r="D320" s="37" t="s">
        <v>996</v>
      </c>
      <c r="E320" s="561">
        <v>10624</v>
      </c>
      <c r="F320" s="542">
        <v>43677</v>
      </c>
      <c r="G320" s="94"/>
      <c r="H320" s="363" t="s">
        <v>770</v>
      </c>
      <c r="I320" s="30">
        <v>43643</v>
      </c>
      <c r="J320" s="510" t="s">
        <v>998</v>
      </c>
      <c r="K320" s="327" t="s">
        <v>997</v>
      </c>
      <c r="L320" s="358"/>
      <c r="M320" s="78" t="s">
        <v>336</v>
      </c>
      <c r="N320" s="99" t="s">
        <v>1152</v>
      </c>
      <c r="O320" s="76"/>
      <c r="P320" s="79" t="s">
        <v>372</v>
      </c>
      <c r="Q320" s="77">
        <v>43643</v>
      </c>
      <c r="R320" s="89"/>
      <c r="S320" s="89"/>
      <c r="T320" s="89"/>
      <c r="U320" s="89">
        <v>1</v>
      </c>
      <c r="V320" s="89"/>
      <c r="W320" s="89">
        <v>1</v>
      </c>
      <c r="X320" s="81"/>
      <c r="Y320" s="90"/>
      <c r="Z320" s="89">
        <v>1</v>
      </c>
      <c r="AA320" s="89">
        <v>1</v>
      </c>
      <c r="AB320" s="89"/>
      <c r="AC320" s="89">
        <v>1</v>
      </c>
      <c r="AD320" s="89"/>
      <c r="AE320" s="90"/>
      <c r="AF320" s="89"/>
      <c r="AG320" s="89">
        <v>1</v>
      </c>
      <c r="AH320" s="83">
        <v>1</v>
      </c>
      <c r="AI320" s="83">
        <v>1</v>
      </c>
      <c r="AJ320" s="83"/>
      <c r="AK320" s="83"/>
      <c r="AL320" s="83"/>
      <c r="AM320" s="83"/>
      <c r="AN320" s="83"/>
      <c r="AO320" s="84"/>
    </row>
    <row r="321" spans="1:41" ht="39.75" hidden="1" customHeight="1">
      <c r="A321" s="807"/>
      <c r="B321" s="99"/>
      <c r="C321" s="882"/>
      <c r="D321" s="37" t="s">
        <v>1208</v>
      </c>
      <c r="E321" s="561">
        <v>10624</v>
      </c>
      <c r="F321" s="542">
        <v>43677</v>
      </c>
      <c r="G321" s="94"/>
      <c r="H321" s="363" t="s">
        <v>770</v>
      </c>
      <c r="I321" s="30">
        <v>44239</v>
      </c>
      <c r="J321" s="510" t="s">
        <v>998</v>
      </c>
      <c r="K321" s="327" t="s">
        <v>997</v>
      </c>
      <c r="L321" s="358"/>
      <c r="M321" s="78" t="s">
        <v>336</v>
      </c>
      <c r="N321" s="99" t="s">
        <v>1577</v>
      </c>
      <c r="O321" s="76"/>
      <c r="P321" s="79" t="s">
        <v>335</v>
      </c>
      <c r="Q321" s="77">
        <v>44243</v>
      </c>
      <c r="R321" s="89">
        <v>1</v>
      </c>
      <c r="S321" s="89">
        <v>1</v>
      </c>
      <c r="T321" s="89">
        <v>1</v>
      </c>
      <c r="U321" s="89">
        <v>1</v>
      </c>
      <c r="V321" s="89">
        <v>1</v>
      </c>
      <c r="W321" s="89">
        <v>1</v>
      </c>
      <c r="X321" s="81">
        <v>1</v>
      </c>
      <c r="Y321" s="90"/>
      <c r="Z321" s="89">
        <v>1</v>
      </c>
      <c r="AA321" s="89">
        <v>1</v>
      </c>
      <c r="AB321" s="89">
        <v>1</v>
      </c>
      <c r="AC321" s="89">
        <v>1</v>
      </c>
      <c r="AD321" s="89">
        <v>1</v>
      </c>
      <c r="AE321" s="90"/>
      <c r="AF321" s="89">
        <v>1</v>
      </c>
      <c r="AG321" s="89">
        <v>1</v>
      </c>
      <c r="AH321" s="83">
        <v>1</v>
      </c>
      <c r="AI321" s="83">
        <v>1</v>
      </c>
      <c r="AJ321" s="83">
        <v>1</v>
      </c>
      <c r="AK321" s="83">
        <v>1</v>
      </c>
      <c r="AL321" s="83">
        <v>1</v>
      </c>
      <c r="AM321" s="83">
        <v>1</v>
      </c>
      <c r="AN321" s="83">
        <v>1</v>
      </c>
      <c r="AO321" s="84"/>
    </row>
    <row r="322" spans="1:41" ht="39.75" hidden="1" customHeight="1">
      <c r="A322" s="812"/>
      <c r="B322" s="867"/>
      <c r="C322" s="887"/>
      <c r="D322" s="37" t="s">
        <v>259</v>
      </c>
      <c r="E322" s="561">
        <v>421</v>
      </c>
      <c r="F322" s="543">
        <v>41044</v>
      </c>
      <c r="G322" s="77"/>
      <c r="H322" s="363" t="s">
        <v>1483</v>
      </c>
      <c r="I322" s="30">
        <v>15767</v>
      </c>
      <c r="J322" s="518" t="s">
        <v>509</v>
      </c>
      <c r="K322" s="327" t="s">
        <v>508</v>
      </c>
      <c r="L322" s="358"/>
      <c r="M322" s="78" t="s">
        <v>333</v>
      </c>
      <c r="N322" s="99" t="s">
        <v>1638</v>
      </c>
      <c r="O322" s="76" t="s">
        <v>1639</v>
      </c>
      <c r="P322" s="79" t="s">
        <v>335</v>
      </c>
      <c r="Q322" s="77">
        <v>42921</v>
      </c>
      <c r="R322" s="92">
        <v>1</v>
      </c>
      <c r="S322" s="89">
        <v>1</v>
      </c>
      <c r="T322" s="89">
        <v>1</v>
      </c>
      <c r="U322" s="89">
        <v>1</v>
      </c>
      <c r="V322" s="89">
        <v>1</v>
      </c>
      <c r="W322" s="89">
        <v>1</v>
      </c>
      <c r="X322" s="81">
        <v>1</v>
      </c>
      <c r="Y322" s="90"/>
      <c r="Z322" s="89">
        <v>1</v>
      </c>
      <c r="AA322" s="89">
        <v>1</v>
      </c>
      <c r="AB322" s="89">
        <v>1</v>
      </c>
      <c r="AC322" s="89">
        <v>1</v>
      </c>
      <c r="AD322" s="89">
        <v>1</v>
      </c>
      <c r="AE322" s="90"/>
      <c r="AF322" s="89">
        <v>1</v>
      </c>
      <c r="AG322" s="89">
        <v>1</v>
      </c>
      <c r="AH322" s="83">
        <v>1</v>
      </c>
      <c r="AI322" s="83">
        <v>1</v>
      </c>
      <c r="AJ322" s="83">
        <v>1</v>
      </c>
      <c r="AK322" s="83">
        <v>1</v>
      </c>
      <c r="AL322" s="83">
        <v>1</v>
      </c>
      <c r="AM322" s="83">
        <v>1</v>
      </c>
      <c r="AN322" s="83">
        <v>1</v>
      </c>
      <c r="AO322" s="84"/>
    </row>
    <row r="323" spans="1:41" ht="39.75" hidden="1" customHeight="1">
      <c r="A323" s="808"/>
      <c r="B323" s="99"/>
      <c r="C323" s="882"/>
      <c r="D323" s="37" t="s">
        <v>253</v>
      </c>
      <c r="E323" s="561">
        <v>266</v>
      </c>
      <c r="F323" s="543">
        <v>41047</v>
      </c>
      <c r="G323" s="77"/>
      <c r="H323" s="363" t="s">
        <v>352</v>
      </c>
      <c r="I323" s="30">
        <v>37000</v>
      </c>
      <c r="J323" s="518" t="s">
        <v>1461</v>
      </c>
      <c r="K323" s="327" t="s">
        <v>1460</v>
      </c>
      <c r="L323" s="358"/>
      <c r="M323" s="78" t="s">
        <v>333</v>
      </c>
      <c r="N323" s="99" t="s">
        <v>1462</v>
      </c>
      <c r="O323" s="76"/>
      <c r="P323" s="79" t="s">
        <v>753</v>
      </c>
      <c r="Q323" s="77">
        <v>44330</v>
      </c>
      <c r="R323" s="89">
        <v>1</v>
      </c>
      <c r="S323" s="89">
        <v>1</v>
      </c>
      <c r="T323" s="89">
        <v>1</v>
      </c>
      <c r="U323" s="89">
        <v>1</v>
      </c>
      <c r="V323" s="89">
        <v>1</v>
      </c>
      <c r="W323" s="89">
        <v>1</v>
      </c>
      <c r="X323" s="81">
        <v>1</v>
      </c>
      <c r="Y323" s="90"/>
      <c r="Z323" s="89">
        <v>1</v>
      </c>
      <c r="AA323" s="89">
        <v>1</v>
      </c>
      <c r="AB323" s="89">
        <v>1</v>
      </c>
      <c r="AC323" s="89">
        <v>1</v>
      </c>
      <c r="AD323" s="89">
        <v>1</v>
      </c>
      <c r="AE323" s="90"/>
      <c r="AF323" s="89">
        <v>1</v>
      </c>
      <c r="AG323" s="89">
        <v>1</v>
      </c>
      <c r="AH323" s="83">
        <v>1</v>
      </c>
      <c r="AI323" s="83">
        <v>1</v>
      </c>
      <c r="AJ323" s="83">
        <v>1</v>
      </c>
      <c r="AK323" s="83">
        <v>1</v>
      </c>
      <c r="AL323" s="83">
        <v>1</v>
      </c>
      <c r="AM323" s="83">
        <v>1</v>
      </c>
      <c r="AN323" s="83">
        <v>1</v>
      </c>
      <c r="AO323" s="84"/>
    </row>
    <row r="324" spans="1:41" ht="39.75" hidden="1" customHeight="1">
      <c r="A324" s="808"/>
      <c r="B324" s="99"/>
      <c r="C324" s="882"/>
      <c r="D324" s="37" t="s">
        <v>1476</v>
      </c>
      <c r="E324" s="561">
        <v>11391</v>
      </c>
      <c r="F324" s="543">
        <v>44830</v>
      </c>
      <c r="G324" s="77"/>
      <c r="H324" s="363" t="s">
        <v>352</v>
      </c>
      <c r="I324" s="30">
        <v>44826</v>
      </c>
      <c r="J324" s="518" t="s">
        <v>1478</v>
      </c>
      <c r="K324" s="327" t="s">
        <v>1477</v>
      </c>
      <c r="L324" s="358"/>
      <c r="M324" s="78" t="s">
        <v>336</v>
      </c>
      <c r="N324" s="99" t="s">
        <v>1479</v>
      </c>
      <c r="O324" s="76"/>
      <c r="P324" s="79" t="s">
        <v>381</v>
      </c>
      <c r="Q324" s="77">
        <v>44826</v>
      </c>
      <c r="R324" s="89">
        <v>1</v>
      </c>
      <c r="S324" s="89">
        <v>1</v>
      </c>
      <c r="T324" s="89"/>
      <c r="U324" s="89"/>
      <c r="V324" s="89"/>
      <c r="W324" s="89"/>
      <c r="X324" s="81"/>
      <c r="Y324" s="90"/>
      <c r="Z324" s="89"/>
      <c r="AA324" s="89"/>
      <c r="AB324" s="89"/>
      <c r="AC324" s="89"/>
      <c r="AD324" s="89"/>
      <c r="AE324" s="90"/>
      <c r="AF324" s="89"/>
      <c r="AG324" s="89"/>
      <c r="AH324" s="83"/>
      <c r="AI324" s="83"/>
      <c r="AJ324" s="83"/>
      <c r="AK324" s="83"/>
      <c r="AL324" s="83"/>
      <c r="AM324" s="83"/>
      <c r="AN324" s="83"/>
      <c r="AO324" s="84"/>
    </row>
    <row r="325" spans="1:41" ht="39.75" hidden="1" customHeight="1">
      <c r="A325" s="810"/>
      <c r="B325" s="99"/>
      <c r="C325" s="882"/>
      <c r="D325" s="37" t="s">
        <v>182</v>
      </c>
      <c r="E325" s="561">
        <v>11393</v>
      </c>
      <c r="F325" s="542">
        <v>38274</v>
      </c>
      <c r="G325" s="94"/>
      <c r="H325" s="363" t="s">
        <v>266</v>
      </c>
      <c r="I325" s="30">
        <v>40736</v>
      </c>
      <c r="J325" s="510" t="s">
        <v>565</v>
      </c>
      <c r="K325" s="327" t="s">
        <v>564</v>
      </c>
      <c r="L325" s="358"/>
      <c r="M325" s="78" t="s">
        <v>336</v>
      </c>
      <c r="N325" s="99" t="s">
        <v>566</v>
      </c>
      <c r="O325" s="76"/>
      <c r="P325" s="79" t="s">
        <v>335</v>
      </c>
      <c r="Q325" s="77">
        <v>40736</v>
      </c>
      <c r="R325" s="89"/>
      <c r="S325" s="89"/>
      <c r="T325" s="89"/>
      <c r="U325" s="89"/>
      <c r="V325" s="89"/>
      <c r="W325" s="89"/>
      <c r="X325" s="81"/>
      <c r="Y325" s="90"/>
      <c r="Z325" s="89"/>
      <c r="AA325" s="89"/>
      <c r="AB325" s="89"/>
      <c r="AC325" s="89"/>
      <c r="AD325" s="89"/>
      <c r="AE325" s="90"/>
      <c r="AF325" s="89"/>
      <c r="AG325" s="89"/>
      <c r="AH325" s="83"/>
      <c r="AI325" s="83"/>
      <c r="AJ325" s="83"/>
      <c r="AK325" s="83">
        <v>1</v>
      </c>
      <c r="AL325" s="83"/>
      <c r="AM325" s="83"/>
      <c r="AN325" s="83"/>
      <c r="AO325" s="84"/>
    </row>
    <row r="326" spans="1:41" ht="39.75" hidden="1" customHeight="1">
      <c r="A326" s="810"/>
      <c r="B326" s="99"/>
      <c r="C326" s="882"/>
      <c r="D326" s="37" t="s">
        <v>1439</v>
      </c>
      <c r="E326" s="561">
        <v>11394</v>
      </c>
      <c r="F326" s="542">
        <v>44680</v>
      </c>
      <c r="G326" s="94"/>
      <c r="H326" s="363" t="s">
        <v>352</v>
      </c>
      <c r="I326" s="30">
        <v>44679</v>
      </c>
      <c r="J326" s="510" t="s">
        <v>1441</v>
      </c>
      <c r="K326" s="327" t="s">
        <v>1440</v>
      </c>
      <c r="L326" s="358"/>
      <c r="M326" s="78" t="s">
        <v>336</v>
      </c>
      <c r="N326" s="99" t="s">
        <v>1442</v>
      </c>
      <c r="O326" s="76"/>
      <c r="P326" s="79" t="s">
        <v>335</v>
      </c>
      <c r="Q326" s="77">
        <v>44679</v>
      </c>
      <c r="R326" s="89">
        <v>1</v>
      </c>
      <c r="S326" s="89">
        <v>1</v>
      </c>
      <c r="T326" s="89">
        <v>1</v>
      </c>
      <c r="U326" s="89">
        <v>1</v>
      </c>
      <c r="V326" s="89">
        <v>1</v>
      </c>
      <c r="W326" s="89">
        <v>1</v>
      </c>
      <c r="X326" s="81">
        <v>1</v>
      </c>
      <c r="Y326" s="90"/>
      <c r="Z326" s="89">
        <v>1</v>
      </c>
      <c r="AA326" s="89">
        <v>1</v>
      </c>
      <c r="AB326" s="89"/>
      <c r="AC326" s="89"/>
      <c r="AD326" s="89"/>
      <c r="AE326" s="90"/>
      <c r="AF326" s="89"/>
      <c r="AG326" s="89">
        <v>1</v>
      </c>
      <c r="AH326" s="83">
        <v>1</v>
      </c>
      <c r="AI326" s="83">
        <v>1</v>
      </c>
      <c r="AJ326" s="83">
        <v>1</v>
      </c>
      <c r="AK326" s="83">
        <v>1</v>
      </c>
      <c r="AL326" s="83">
        <v>1</v>
      </c>
      <c r="AM326" s="83">
        <v>1</v>
      </c>
      <c r="AN326" s="83">
        <v>1</v>
      </c>
      <c r="AO326" s="84"/>
    </row>
    <row r="327" spans="1:41" ht="39.75" hidden="1" customHeight="1">
      <c r="A327" s="806"/>
      <c r="B327" s="99"/>
      <c r="C327" s="882"/>
      <c r="D327" s="37" t="s">
        <v>59</v>
      </c>
      <c r="E327" s="561">
        <v>11398</v>
      </c>
      <c r="F327" s="542">
        <v>41472</v>
      </c>
      <c r="G327" s="94"/>
      <c r="H327" s="363" t="s">
        <v>1483</v>
      </c>
      <c r="I327" s="30">
        <v>36696</v>
      </c>
      <c r="J327" s="510" t="s">
        <v>595</v>
      </c>
      <c r="K327" s="327" t="s">
        <v>594</v>
      </c>
      <c r="L327" s="358"/>
      <c r="M327" s="78" t="s">
        <v>336</v>
      </c>
      <c r="N327" s="99" t="s">
        <v>596</v>
      </c>
      <c r="O327" s="76"/>
      <c r="P327" s="79" t="s">
        <v>597</v>
      </c>
      <c r="Q327" s="77">
        <v>40127</v>
      </c>
      <c r="R327" s="89">
        <v>1</v>
      </c>
      <c r="S327" s="89"/>
      <c r="T327" s="89"/>
      <c r="U327" s="89"/>
      <c r="V327" s="89"/>
      <c r="W327" s="89"/>
      <c r="X327" s="81"/>
      <c r="Y327" s="90"/>
      <c r="Z327" s="89">
        <v>1</v>
      </c>
      <c r="AA327" s="89"/>
      <c r="AB327" s="89">
        <v>1</v>
      </c>
      <c r="AC327" s="89"/>
      <c r="AD327" s="89"/>
      <c r="AE327" s="90"/>
      <c r="AF327" s="89"/>
      <c r="AG327" s="89"/>
      <c r="AH327" s="83"/>
      <c r="AI327" s="83"/>
      <c r="AJ327" s="83"/>
      <c r="AK327" s="83"/>
      <c r="AL327" s="83"/>
      <c r="AM327" s="83"/>
      <c r="AN327" s="83"/>
      <c r="AO327" s="84"/>
    </row>
    <row r="328" spans="1:41" ht="39.75" hidden="1" customHeight="1">
      <c r="A328" s="806"/>
      <c r="B328" s="99"/>
      <c r="C328" s="882"/>
      <c r="D328" s="37" t="s">
        <v>1258</v>
      </c>
      <c r="E328" s="561">
        <v>10364</v>
      </c>
      <c r="F328" s="543">
        <v>44180</v>
      </c>
      <c r="G328" s="77"/>
      <c r="H328" s="363" t="s">
        <v>265</v>
      </c>
      <c r="I328" s="30">
        <v>24077</v>
      </c>
      <c r="J328" s="518" t="s">
        <v>1381</v>
      </c>
      <c r="K328" s="327" t="s">
        <v>1269</v>
      </c>
      <c r="L328" s="358"/>
      <c r="M328" s="78" t="s">
        <v>333</v>
      </c>
      <c r="N328" s="99" t="s">
        <v>931</v>
      </c>
      <c r="O328" s="76" t="s">
        <v>1543</v>
      </c>
      <c r="P328" s="79" t="s">
        <v>335</v>
      </c>
      <c r="Q328" s="77"/>
      <c r="R328" s="89">
        <v>1</v>
      </c>
      <c r="S328" s="89"/>
      <c r="T328" s="89"/>
      <c r="U328" s="89"/>
      <c r="V328" s="89"/>
      <c r="W328" s="89"/>
      <c r="X328" s="81"/>
      <c r="Y328" s="90"/>
      <c r="Z328" s="89"/>
      <c r="AA328" s="89"/>
      <c r="AB328" s="89"/>
      <c r="AC328" s="89"/>
      <c r="AD328" s="89"/>
      <c r="AE328" s="90"/>
      <c r="AF328" s="89"/>
      <c r="AG328" s="89"/>
      <c r="AH328" s="83"/>
      <c r="AI328" s="83"/>
      <c r="AJ328" s="83"/>
      <c r="AK328" s="83"/>
      <c r="AL328" s="83"/>
      <c r="AM328" s="83"/>
      <c r="AN328" s="83"/>
      <c r="AO328" s="84"/>
    </row>
    <row r="329" spans="1:41" ht="39.75" hidden="1" customHeight="1">
      <c r="A329" s="806"/>
      <c r="B329" s="99"/>
      <c r="C329" s="882"/>
      <c r="D329" s="37" t="s">
        <v>1259</v>
      </c>
      <c r="E329" s="561">
        <v>10364</v>
      </c>
      <c r="F329" s="543">
        <v>44180</v>
      </c>
      <c r="G329" s="77"/>
      <c r="H329" s="363" t="s">
        <v>262</v>
      </c>
      <c r="I329" s="30">
        <v>40509</v>
      </c>
      <c r="J329" s="518" t="s">
        <v>1381</v>
      </c>
      <c r="K329" s="327" t="s">
        <v>1269</v>
      </c>
      <c r="L329" s="358"/>
      <c r="M329" s="78" t="s">
        <v>336</v>
      </c>
      <c r="N329" s="99" t="s">
        <v>587</v>
      </c>
      <c r="O329" s="76"/>
      <c r="P329" s="79" t="s">
        <v>335</v>
      </c>
      <c r="Q329" s="77">
        <v>42529</v>
      </c>
      <c r="R329" s="89">
        <v>1</v>
      </c>
      <c r="S329" s="89">
        <v>1</v>
      </c>
      <c r="T329" s="89"/>
      <c r="U329" s="89"/>
      <c r="V329" s="89"/>
      <c r="W329" s="89"/>
      <c r="X329" s="81"/>
      <c r="Y329" s="90"/>
      <c r="Z329" s="89"/>
      <c r="AA329" s="89"/>
      <c r="AB329" s="89"/>
      <c r="AC329" s="89"/>
      <c r="AD329" s="89"/>
      <c r="AE329" s="90"/>
      <c r="AF329" s="89"/>
      <c r="AG329" s="89"/>
      <c r="AH329" s="83"/>
      <c r="AI329" s="83"/>
      <c r="AJ329" s="83"/>
      <c r="AK329" s="83"/>
      <c r="AL329" s="83"/>
      <c r="AM329" s="83"/>
      <c r="AN329" s="83"/>
      <c r="AO329" s="84"/>
    </row>
    <row r="330" spans="1:41" ht="39.75" hidden="1" customHeight="1">
      <c r="A330" s="806"/>
      <c r="B330" s="99"/>
      <c r="C330" s="882"/>
      <c r="D330" s="37" t="s">
        <v>289</v>
      </c>
      <c r="E330" s="561">
        <v>9944</v>
      </c>
      <c r="F330" s="541">
        <v>38651</v>
      </c>
      <c r="G330" s="87"/>
      <c r="H330" s="363" t="s">
        <v>1483</v>
      </c>
      <c r="I330" s="30">
        <v>35828</v>
      </c>
      <c r="J330" s="510" t="s">
        <v>765</v>
      </c>
      <c r="K330" s="327" t="s">
        <v>764</v>
      </c>
      <c r="L330" s="358"/>
      <c r="M330" s="78" t="s">
        <v>336</v>
      </c>
      <c r="N330" s="99" t="s">
        <v>766</v>
      </c>
      <c r="O330" s="76"/>
      <c r="P330" s="79" t="s">
        <v>335</v>
      </c>
      <c r="Q330" s="77">
        <v>38729</v>
      </c>
      <c r="R330" s="89">
        <v>1</v>
      </c>
      <c r="S330" s="89">
        <v>1</v>
      </c>
      <c r="T330" s="89">
        <v>1</v>
      </c>
      <c r="U330" s="89">
        <v>1</v>
      </c>
      <c r="V330" s="89">
        <v>1</v>
      </c>
      <c r="W330" s="89">
        <v>1</v>
      </c>
      <c r="X330" s="81">
        <v>1</v>
      </c>
      <c r="Y330" s="90"/>
      <c r="Z330" s="89">
        <v>1</v>
      </c>
      <c r="AA330" s="89">
        <v>1</v>
      </c>
      <c r="AB330" s="89">
        <v>1</v>
      </c>
      <c r="AC330" s="89">
        <v>1</v>
      </c>
      <c r="AD330" s="89">
        <v>1</v>
      </c>
      <c r="AE330" s="90"/>
      <c r="AF330" s="89">
        <v>1</v>
      </c>
      <c r="AG330" s="89">
        <v>1</v>
      </c>
      <c r="AH330" s="83">
        <v>1</v>
      </c>
      <c r="AI330" s="83">
        <v>1</v>
      </c>
      <c r="AJ330" s="83">
        <v>1</v>
      </c>
      <c r="AK330" s="83">
        <v>1</v>
      </c>
      <c r="AL330" s="83">
        <v>1</v>
      </c>
      <c r="AM330" s="83">
        <v>1</v>
      </c>
      <c r="AN330" s="83">
        <v>1</v>
      </c>
      <c r="AO330" s="84"/>
    </row>
    <row r="331" spans="1:41" ht="39.75" hidden="1" customHeight="1">
      <c r="A331" s="806"/>
      <c r="B331" s="99"/>
      <c r="C331" s="882"/>
      <c r="D331" s="37" t="s">
        <v>1261</v>
      </c>
      <c r="E331" s="561">
        <v>11127</v>
      </c>
      <c r="F331" s="541">
        <v>44323</v>
      </c>
      <c r="G331" s="87"/>
      <c r="H331" s="363" t="s">
        <v>770</v>
      </c>
      <c r="I331" s="30">
        <v>44313</v>
      </c>
      <c r="J331" s="510" t="s">
        <v>1263</v>
      </c>
      <c r="K331" s="327" t="s">
        <v>1262</v>
      </c>
      <c r="L331" s="358"/>
      <c r="M331" s="78" t="s">
        <v>336</v>
      </c>
      <c r="N331" s="99" t="s">
        <v>1264</v>
      </c>
      <c r="O331" s="76"/>
      <c r="P331" s="79" t="s">
        <v>335</v>
      </c>
      <c r="Q331" s="77">
        <v>44313</v>
      </c>
      <c r="R331" s="89">
        <v>1</v>
      </c>
      <c r="S331" s="89">
        <v>1</v>
      </c>
      <c r="T331" s="89"/>
      <c r="U331" s="89">
        <v>1</v>
      </c>
      <c r="V331" s="89"/>
      <c r="W331" s="89"/>
      <c r="X331" s="81">
        <v>1</v>
      </c>
      <c r="Y331" s="90"/>
      <c r="Z331" s="89">
        <v>1</v>
      </c>
      <c r="AA331" s="89">
        <v>1</v>
      </c>
      <c r="AB331" s="89">
        <v>1</v>
      </c>
      <c r="AC331" s="89">
        <v>1</v>
      </c>
      <c r="AD331" s="89">
        <v>1</v>
      </c>
      <c r="AE331" s="90"/>
      <c r="AF331" s="89">
        <v>1</v>
      </c>
      <c r="AG331" s="89">
        <v>1</v>
      </c>
      <c r="AH331" s="83">
        <v>1</v>
      </c>
      <c r="AI331" s="83">
        <v>1</v>
      </c>
      <c r="AJ331" s="83">
        <v>1</v>
      </c>
      <c r="AK331" s="83">
        <v>1</v>
      </c>
      <c r="AL331" s="83">
        <v>1</v>
      </c>
      <c r="AM331" s="83">
        <v>1</v>
      </c>
      <c r="AN331" s="83">
        <v>1</v>
      </c>
      <c r="AO331" s="84"/>
    </row>
    <row r="332" spans="1:41" ht="39.75" hidden="1" customHeight="1">
      <c r="A332" s="808" t="s">
        <v>1806</v>
      </c>
      <c r="B332" s="99"/>
      <c r="C332" s="882"/>
      <c r="D332" s="37" t="s">
        <v>1773</v>
      </c>
      <c r="E332" s="561">
        <v>11414</v>
      </c>
      <c r="F332" s="541">
        <v>42373</v>
      </c>
      <c r="G332" s="87"/>
      <c r="H332" s="363" t="s">
        <v>352</v>
      </c>
      <c r="I332" s="30">
        <v>43537</v>
      </c>
      <c r="J332" s="511" t="s">
        <v>1056</v>
      </c>
      <c r="K332" s="327" t="s">
        <v>1055</v>
      </c>
      <c r="L332" s="358"/>
      <c r="M332" s="78" t="s">
        <v>336</v>
      </c>
      <c r="N332" s="99" t="s">
        <v>1057</v>
      </c>
      <c r="O332" s="76"/>
      <c r="P332" s="79" t="s">
        <v>335</v>
      </c>
      <c r="Q332" s="77">
        <v>43537</v>
      </c>
      <c r="R332" s="92">
        <v>1</v>
      </c>
      <c r="S332" s="89">
        <v>1</v>
      </c>
      <c r="T332" s="89">
        <v>1</v>
      </c>
      <c r="U332" s="89"/>
      <c r="V332" s="89"/>
      <c r="W332" s="89"/>
      <c r="X332" s="81"/>
      <c r="Y332" s="90"/>
      <c r="Z332" s="89">
        <v>1</v>
      </c>
      <c r="AA332" s="89">
        <v>1</v>
      </c>
      <c r="AB332" s="89"/>
      <c r="AC332" s="89"/>
      <c r="AD332" s="89"/>
      <c r="AE332" s="90"/>
      <c r="AF332" s="89"/>
      <c r="AG332" s="89"/>
      <c r="AH332" s="83"/>
      <c r="AI332" s="83"/>
      <c r="AJ332" s="83"/>
      <c r="AK332" s="83"/>
      <c r="AL332" s="83"/>
      <c r="AM332" s="83"/>
      <c r="AN332" s="83"/>
      <c r="AO332" s="84"/>
    </row>
    <row r="333" spans="1:41" ht="30" hidden="1">
      <c r="A333" s="644"/>
      <c r="B333" s="861"/>
      <c r="C333" s="880"/>
      <c r="E333" s="273"/>
      <c r="F333" s="93"/>
      <c r="G333" s="88"/>
      <c r="H333" s="273"/>
      <c r="I333" s="40"/>
      <c r="K333" s="701"/>
      <c r="L333" s="472"/>
      <c r="M333" s="88"/>
      <c r="N333" s="841"/>
      <c r="O333" s="88"/>
      <c r="P333" s="88"/>
      <c r="Q333" s="88"/>
      <c r="R333" s="88"/>
      <c r="S333" s="88"/>
      <c r="T333" s="88"/>
      <c r="U333" s="88"/>
      <c r="V333" s="88"/>
      <c r="W333" s="88"/>
      <c r="X333" s="88"/>
      <c r="Y333" s="88"/>
      <c r="Z333" s="88"/>
      <c r="AA333" s="88"/>
      <c r="AB333" s="88"/>
      <c r="AC333" s="88"/>
      <c r="AD333" s="88"/>
      <c r="AE333" s="88"/>
      <c r="AF333" s="88"/>
      <c r="AG333" s="88"/>
    </row>
    <row r="334" spans="1:41" ht="49.5" hidden="1" customHeight="1">
      <c r="A334" s="156" t="s">
        <v>1712</v>
      </c>
      <c r="B334" s="864"/>
      <c r="C334" s="886"/>
      <c r="D334" s="668"/>
      <c r="E334" s="675"/>
      <c r="F334" s="681"/>
      <c r="G334" s="123"/>
      <c r="H334" s="675"/>
      <c r="I334" s="687"/>
      <c r="J334" s="693"/>
      <c r="K334" s="479"/>
      <c r="M334" s="125"/>
      <c r="N334" s="127"/>
      <c r="O334" s="126"/>
      <c r="P334" s="127"/>
      <c r="Q334" s="126"/>
      <c r="R334" s="128"/>
      <c r="S334" s="128"/>
      <c r="T334" s="128"/>
      <c r="U334" s="128"/>
      <c r="V334" s="128"/>
      <c r="W334" s="128"/>
      <c r="X334" s="128"/>
      <c r="Y334" s="129"/>
      <c r="Z334" s="128"/>
      <c r="AA334" s="128"/>
      <c r="AB334" s="128"/>
      <c r="AC334" s="128"/>
      <c r="AD334" s="128"/>
      <c r="AE334" s="130"/>
      <c r="AF334" s="128"/>
      <c r="AG334" s="128"/>
      <c r="AH334" s="121"/>
      <c r="AI334" s="121"/>
      <c r="AJ334" s="121"/>
      <c r="AK334" s="121"/>
      <c r="AL334" s="121"/>
      <c r="AM334" s="121"/>
      <c r="AN334" s="121"/>
      <c r="AO334" s="121"/>
    </row>
    <row r="335" spans="1:41" ht="38.25" hidden="1" customHeight="1">
      <c r="A335" s="806"/>
      <c r="B335" s="99"/>
      <c r="C335" s="882"/>
      <c r="D335" s="37" t="s">
        <v>1250</v>
      </c>
      <c r="E335" s="363" t="s">
        <v>1844</v>
      </c>
      <c r="F335" s="542">
        <v>44321</v>
      </c>
      <c r="G335" s="94"/>
      <c r="H335" s="363" t="s">
        <v>1944</v>
      </c>
      <c r="I335" s="30">
        <v>44327</v>
      </c>
      <c r="J335" s="510" t="s">
        <v>1572</v>
      </c>
      <c r="K335" s="327" t="s">
        <v>1251</v>
      </c>
      <c r="L335" s="358"/>
      <c r="M335" s="78" t="s">
        <v>336</v>
      </c>
      <c r="N335" s="99" t="s">
        <v>1252</v>
      </c>
      <c r="O335" s="76"/>
      <c r="P335" s="79" t="s">
        <v>335</v>
      </c>
      <c r="Q335" s="77">
        <v>44327</v>
      </c>
      <c r="R335" s="89">
        <v>1</v>
      </c>
      <c r="S335" s="89">
        <v>1</v>
      </c>
      <c r="T335" s="89">
        <v>1</v>
      </c>
      <c r="U335" s="89">
        <v>1</v>
      </c>
      <c r="V335" s="89">
        <v>1</v>
      </c>
      <c r="W335" s="89">
        <v>1</v>
      </c>
      <c r="X335" s="81">
        <v>1</v>
      </c>
      <c r="Y335" s="90"/>
      <c r="Z335" s="89">
        <v>1</v>
      </c>
      <c r="AA335" s="89">
        <v>1</v>
      </c>
      <c r="AB335" s="89">
        <v>1</v>
      </c>
      <c r="AC335" s="89">
        <v>1</v>
      </c>
      <c r="AD335" s="89">
        <v>1</v>
      </c>
      <c r="AE335" s="90"/>
      <c r="AF335" s="89">
        <v>1</v>
      </c>
      <c r="AG335" s="89">
        <v>1</v>
      </c>
      <c r="AH335" s="83">
        <v>1</v>
      </c>
      <c r="AI335" s="83">
        <v>1</v>
      </c>
      <c r="AJ335" s="83">
        <v>1</v>
      </c>
      <c r="AK335" s="83">
        <v>1</v>
      </c>
      <c r="AL335" s="83">
        <v>1</v>
      </c>
      <c r="AM335" s="83">
        <v>1</v>
      </c>
      <c r="AN335" s="83">
        <v>1</v>
      </c>
      <c r="AO335" s="84"/>
    </row>
    <row r="336" spans="1:41" ht="38.25" hidden="1" customHeight="1">
      <c r="A336" s="806"/>
      <c r="B336" s="99"/>
      <c r="C336" s="882"/>
      <c r="D336" s="37" t="s">
        <v>1307</v>
      </c>
      <c r="E336" s="561">
        <v>11374</v>
      </c>
      <c r="F336" s="542">
        <v>44347</v>
      </c>
      <c r="G336" s="94"/>
      <c r="H336" s="363" t="s">
        <v>770</v>
      </c>
      <c r="I336" s="30">
        <v>44326</v>
      </c>
      <c r="J336" s="510" t="s">
        <v>1309</v>
      </c>
      <c r="K336" s="327" t="s">
        <v>1308</v>
      </c>
      <c r="L336" s="358"/>
      <c r="M336" s="78" t="s">
        <v>336</v>
      </c>
      <c r="N336" s="99" t="s">
        <v>1310</v>
      </c>
      <c r="O336" s="76"/>
      <c r="P336" s="79" t="s">
        <v>341</v>
      </c>
      <c r="Q336" s="77">
        <v>44326</v>
      </c>
      <c r="R336" s="89">
        <v>1</v>
      </c>
      <c r="S336" s="89">
        <v>1</v>
      </c>
      <c r="T336" s="89">
        <v>1</v>
      </c>
      <c r="U336" s="89">
        <v>1</v>
      </c>
      <c r="V336" s="89">
        <v>1</v>
      </c>
      <c r="W336" s="89">
        <v>1</v>
      </c>
      <c r="X336" s="81"/>
      <c r="Y336" s="90"/>
      <c r="Z336" s="89">
        <v>1</v>
      </c>
      <c r="AA336" s="89">
        <v>1</v>
      </c>
      <c r="AB336" s="89">
        <v>1</v>
      </c>
      <c r="AC336" s="89">
        <v>1</v>
      </c>
      <c r="AD336" s="89">
        <v>1</v>
      </c>
      <c r="AE336" s="90"/>
      <c r="AF336" s="89">
        <v>1</v>
      </c>
      <c r="AG336" s="89">
        <v>1</v>
      </c>
      <c r="AH336" s="83">
        <v>1</v>
      </c>
      <c r="AI336" s="83">
        <v>1</v>
      </c>
      <c r="AJ336" s="83">
        <v>1</v>
      </c>
      <c r="AK336" s="83">
        <v>1</v>
      </c>
      <c r="AL336" s="83">
        <v>1</v>
      </c>
      <c r="AM336" s="83">
        <v>1</v>
      </c>
      <c r="AN336" s="83">
        <v>1</v>
      </c>
      <c r="AO336" s="84"/>
    </row>
    <row r="337" spans="1:41" ht="39" hidden="1" customHeight="1">
      <c r="A337" s="806"/>
      <c r="B337" s="99"/>
      <c r="C337" s="882"/>
      <c r="D337" s="37" t="s">
        <v>27</v>
      </c>
      <c r="E337" s="561">
        <v>387</v>
      </c>
      <c r="F337" s="543">
        <v>30702</v>
      </c>
      <c r="G337" s="77"/>
      <c r="H337" s="363" t="s">
        <v>266</v>
      </c>
      <c r="I337" s="30">
        <v>43110</v>
      </c>
      <c r="J337" s="518" t="s">
        <v>614</v>
      </c>
      <c r="K337" s="327" t="s">
        <v>613</v>
      </c>
      <c r="L337" s="358"/>
      <c r="M337" s="78" t="s">
        <v>336</v>
      </c>
      <c r="N337" s="99" t="s">
        <v>615</v>
      </c>
      <c r="O337" s="76"/>
      <c r="P337" s="79" t="s">
        <v>335</v>
      </c>
      <c r="Q337" s="77">
        <v>43110</v>
      </c>
      <c r="R337" s="92"/>
      <c r="S337" s="89"/>
      <c r="T337" s="89"/>
      <c r="U337" s="89"/>
      <c r="V337" s="89"/>
      <c r="W337" s="89"/>
      <c r="X337" s="81"/>
      <c r="Y337" s="90"/>
      <c r="Z337" s="89"/>
      <c r="AA337" s="89"/>
      <c r="AB337" s="89"/>
      <c r="AC337" s="89"/>
      <c r="AD337" s="89"/>
      <c r="AE337" s="90"/>
      <c r="AF337" s="89"/>
      <c r="AG337" s="89"/>
      <c r="AH337" s="83"/>
      <c r="AI337" s="83"/>
      <c r="AJ337" s="83"/>
      <c r="AK337" s="83">
        <v>1</v>
      </c>
      <c r="AL337" s="83"/>
      <c r="AM337" s="83"/>
      <c r="AN337" s="83"/>
      <c r="AO337" s="84"/>
    </row>
    <row r="338" spans="1:41" ht="39" hidden="1" customHeight="1">
      <c r="A338" s="806"/>
      <c r="B338" s="99"/>
      <c r="C338" s="882"/>
      <c r="D338" s="37" t="s">
        <v>1376</v>
      </c>
      <c r="E338" s="561">
        <v>11404</v>
      </c>
      <c r="F338" s="541">
        <v>41691</v>
      </c>
      <c r="G338" s="87"/>
      <c r="H338" s="363" t="s">
        <v>352</v>
      </c>
      <c r="I338" s="30">
        <v>28544</v>
      </c>
      <c r="J338" s="511" t="s">
        <v>1378</v>
      </c>
      <c r="K338" s="327" t="s">
        <v>1377</v>
      </c>
      <c r="L338" s="358"/>
      <c r="M338" s="100" t="s">
        <v>333</v>
      </c>
      <c r="N338" s="99" t="s">
        <v>1379</v>
      </c>
      <c r="O338" s="76"/>
      <c r="P338" s="79" t="s">
        <v>1380</v>
      </c>
      <c r="Q338" s="77">
        <v>42072</v>
      </c>
      <c r="R338" s="89">
        <v>1</v>
      </c>
      <c r="S338" s="89"/>
      <c r="T338" s="89"/>
      <c r="U338" s="89"/>
      <c r="V338" s="89"/>
      <c r="W338" s="89"/>
      <c r="X338" s="81"/>
      <c r="Y338" s="90"/>
      <c r="Z338" s="89"/>
      <c r="AA338" s="89"/>
      <c r="AB338" s="89"/>
      <c r="AC338" s="89"/>
      <c r="AD338" s="89"/>
      <c r="AE338" s="90"/>
      <c r="AF338" s="89"/>
      <c r="AG338" s="89"/>
      <c r="AH338" s="83"/>
      <c r="AI338" s="83"/>
      <c r="AJ338" s="83"/>
      <c r="AK338" s="83"/>
      <c r="AL338" s="83"/>
      <c r="AM338" s="83"/>
      <c r="AN338" s="83"/>
      <c r="AO338" s="84"/>
    </row>
    <row r="339" spans="1:41" ht="39" hidden="1" customHeight="1">
      <c r="A339" s="806"/>
      <c r="B339" s="99"/>
      <c r="C339" s="882"/>
      <c r="D339" s="37" t="s">
        <v>1253</v>
      </c>
      <c r="E339" s="561">
        <v>11406</v>
      </c>
      <c r="F339" s="542">
        <v>27835</v>
      </c>
      <c r="G339" s="94"/>
      <c r="H339" s="363" t="s">
        <v>770</v>
      </c>
      <c r="I339" s="30">
        <v>31959</v>
      </c>
      <c r="J339" s="510" t="s">
        <v>1255</v>
      </c>
      <c r="K339" s="327" t="s">
        <v>1254</v>
      </c>
      <c r="L339" s="358"/>
      <c r="M339" s="78" t="s">
        <v>333</v>
      </c>
      <c r="N339" s="99" t="s">
        <v>1256</v>
      </c>
      <c r="O339" s="76"/>
      <c r="P339" s="79" t="s">
        <v>1257</v>
      </c>
      <c r="Q339" s="77">
        <v>37735</v>
      </c>
      <c r="R339" s="89"/>
      <c r="S339" s="89"/>
      <c r="T339" s="89"/>
      <c r="U339" s="89"/>
      <c r="V339" s="89">
        <v>1</v>
      </c>
      <c r="W339" s="89"/>
      <c r="X339" s="81"/>
      <c r="Y339" s="90"/>
      <c r="Z339" s="89"/>
      <c r="AA339" s="89"/>
      <c r="AB339" s="89"/>
      <c r="AC339" s="89"/>
      <c r="AD339" s="89"/>
      <c r="AE339" s="90"/>
      <c r="AF339" s="89"/>
      <c r="AG339" s="89"/>
      <c r="AH339" s="83"/>
      <c r="AI339" s="83"/>
      <c r="AJ339" s="83"/>
      <c r="AK339" s="83"/>
      <c r="AL339" s="83"/>
      <c r="AM339" s="83"/>
      <c r="AN339" s="83"/>
      <c r="AO339" s="84"/>
    </row>
    <row r="340" spans="1:41" s="93" customFormat="1" ht="39" hidden="1" customHeight="1">
      <c r="A340" s="806"/>
      <c r="B340" s="99"/>
      <c r="C340" s="882"/>
      <c r="D340" s="37" t="s">
        <v>1164</v>
      </c>
      <c r="E340" s="561">
        <v>11408</v>
      </c>
      <c r="F340" s="541">
        <v>43948</v>
      </c>
      <c r="G340" s="87"/>
      <c r="H340" s="363" t="s">
        <v>770</v>
      </c>
      <c r="I340" s="30">
        <v>41176</v>
      </c>
      <c r="J340" s="511" t="s">
        <v>1166</v>
      </c>
      <c r="K340" s="327" t="s">
        <v>1165</v>
      </c>
      <c r="L340" s="358"/>
      <c r="M340" s="78" t="s">
        <v>621</v>
      </c>
      <c r="N340" s="99" t="s">
        <v>1168</v>
      </c>
      <c r="O340" s="76"/>
      <c r="P340" s="79" t="s">
        <v>1167</v>
      </c>
      <c r="Q340" s="77">
        <v>43932</v>
      </c>
      <c r="R340" s="92">
        <v>1</v>
      </c>
      <c r="S340" s="89">
        <v>1</v>
      </c>
      <c r="T340" s="89"/>
      <c r="U340" s="89"/>
      <c r="V340" s="89"/>
      <c r="W340" s="89"/>
      <c r="X340" s="81"/>
      <c r="Y340" s="90"/>
      <c r="Z340" s="89"/>
      <c r="AA340" s="89"/>
      <c r="AB340" s="89"/>
      <c r="AC340" s="89"/>
      <c r="AD340" s="89"/>
      <c r="AE340" s="90"/>
      <c r="AF340" s="89"/>
      <c r="AG340" s="89"/>
      <c r="AH340" s="83"/>
      <c r="AI340" s="83"/>
      <c r="AJ340" s="83"/>
      <c r="AK340" s="83"/>
      <c r="AL340" s="83"/>
      <c r="AM340" s="83"/>
      <c r="AN340" s="83"/>
      <c r="AO340" s="84"/>
    </row>
    <row r="341" spans="1:41" ht="30" hidden="1">
      <c r="A341" s="644"/>
      <c r="B341" s="861"/>
      <c r="C341" s="880"/>
      <c r="E341" s="273"/>
      <c r="F341" s="93"/>
      <c r="G341" s="88"/>
      <c r="H341" s="273"/>
      <c r="I341" s="40"/>
      <c r="K341" s="701"/>
      <c r="L341" s="472"/>
      <c r="M341" s="88"/>
      <c r="N341" s="841"/>
      <c r="O341" s="88"/>
      <c r="P341" s="88"/>
      <c r="Q341" s="88"/>
      <c r="R341" s="88"/>
      <c r="S341" s="88"/>
      <c r="T341" s="88"/>
      <c r="U341" s="88"/>
      <c r="V341" s="88"/>
      <c r="W341" s="88"/>
      <c r="X341" s="88"/>
      <c r="Y341" s="88"/>
      <c r="Z341" s="88"/>
      <c r="AA341" s="88"/>
      <c r="AB341" s="88"/>
      <c r="AC341" s="88"/>
      <c r="AD341" s="88"/>
      <c r="AE341" s="88"/>
      <c r="AF341" s="88"/>
      <c r="AG341" s="88"/>
    </row>
    <row r="342" spans="1:41" ht="49.5" hidden="1" customHeight="1">
      <c r="A342" s="647" t="s">
        <v>1651</v>
      </c>
      <c r="B342" s="868"/>
      <c r="C342" s="890"/>
      <c r="D342" s="669"/>
      <c r="E342" s="676"/>
      <c r="F342" s="682"/>
      <c r="G342" s="420"/>
      <c r="H342" s="676"/>
      <c r="I342" s="688"/>
      <c r="J342" s="694"/>
      <c r="K342" s="704"/>
      <c r="L342" s="473"/>
      <c r="M342" s="421"/>
      <c r="N342" s="423"/>
      <c r="O342" s="422"/>
      <c r="P342" s="423"/>
      <c r="Q342" s="422"/>
      <c r="R342" s="422"/>
      <c r="S342" s="422"/>
      <c r="T342" s="422"/>
      <c r="U342" s="422"/>
      <c r="V342" s="422"/>
      <c r="W342" s="424"/>
      <c r="X342" s="424"/>
      <c r="Y342" s="424"/>
      <c r="Z342" s="424"/>
      <c r="AA342" s="424"/>
      <c r="AB342" s="424"/>
      <c r="AC342" s="424"/>
      <c r="AD342" s="425"/>
      <c r="AE342" s="424"/>
      <c r="AF342" s="424"/>
      <c r="AG342" s="424"/>
      <c r="AH342" s="424"/>
      <c r="AI342" s="424"/>
      <c r="AJ342" s="426"/>
      <c r="AK342" s="424"/>
      <c r="AL342" s="424"/>
      <c r="AM342" s="427"/>
      <c r="AN342" s="427"/>
      <c r="AO342" s="427"/>
    </row>
    <row r="343" spans="1:41" ht="39" hidden="1" customHeight="1">
      <c r="A343" s="806"/>
      <c r="B343" s="99"/>
      <c r="C343" s="882"/>
      <c r="D343" s="37" t="s">
        <v>80</v>
      </c>
      <c r="E343" s="363"/>
      <c r="F343" s="542">
        <v>37315</v>
      </c>
      <c r="G343" s="94"/>
      <c r="H343" s="363" t="s">
        <v>266</v>
      </c>
      <c r="I343" s="30">
        <v>36482</v>
      </c>
      <c r="J343" s="510" t="s">
        <v>687</v>
      </c>
      <c r="K343" s="327" t="s">
        <v>686</v>
      </c>
      <c r="L343" s="358"/>
      <c r="M343" s="78" t="s">
        <v>336</v>
      </c>
      <c r="N343" s="99" t="s">
        <v>688</v>
      </c>
      <c r="O343" s="76"/>
      <c r="P343" s="79" t="s">
        <v>335</v>
      </c>
      <c r="Q343" s="77">
        <v>37432</v>
      </c>
      <c r="R343" s="89">
        <v>1</v>
      </c>
      <c r="S343" s="89">
        <v>1</v>
      </c>
      <c r="T343" s="89"/>
      <c r="U343" s="89"/>
      <c r="V343" s="89"/>
      <c r="W343" s="89"/>
      <c r="X343" s="81"/>
      <c r="Y343" s="90"/>
      <c r="Z343" s="89">
        <v>1</v>
      </c>
      <c r="AA343" s="89"/>
      <c r="AB343" s="89"/>
      <c r="AC343" s="89">
        <v>1</v>
      </c>
      <c r="AD343" s="89"/>
      <c r="AE343" s="90"/>
      <c r="AF343" s="89"/>
      <c r="AG343" s="89"/>
      <c r="AH343" s="83"/>
      <c r="AI343" s="83"/>
      <c r="AJ343" s="83"/>
      <c r="AK343" s="83">
        <v>1</v>
      </c>
      <c r="AL343" s="83"/>
      <c r="AM343" s="83"/>
      <c r="AN343" s="83"/>
      <c r="AO343" s="84"/>
    </row>
    <row r="344" spans="1:41" ht="39" hidden="1" customHeight="1">
      <c r="A344" s="806"/>
      <c r="B344" s="99"/>
      <c r="C344" s="882"/>
      <c r="D344" s="37" t="s">
        <v>141</v>
      </c>
      <c r="E344" s="363"/>
      <c r="F344" s="542">
        <v>37315</v>
      </c>
      <c r="G344" s="94"/>
      <c r="H344" s="363" t="s">
        <v>266</v>
      </c>
      <c r="I344" s="30">
        <v>19421</v>
      </c>
      <c r="J344" s="510" t="s">
        <v>687</v>
      </c>
      <c r="K344" s="327" t="s">
        <v>686</v>
      </c>
      <c r="L344" s="358"/>
      <c r="M344" s="78" t="s">
        <v>333</v>
      </c>
      <c r="N344" s="99" t="s">
        <v>689</v>
      </c>
      <c r="O344" s="76"/>
      <c r="P344" s="79" t="s">
        <v>406</v>
      </c>
      <c r="Q344" s="77">
        <v>37413</v>
      </c>
      <c r="R344" s="92"/>
      <c r="S344" s="89">
        <v>1</v>
      </c>
      <c r="T344" s="89"/>
      <c r="U344" s="89"/>
      <c r="V344" s="89"/>
      <c r="W344" s="89"/>
      <c r="X344" s="81"/>
      <c r="Y344" s="90"/>
      <c r="Z344" s="89">
        <v>1</v>
      </c>
      <c r="AA344" s="89"/>
      <c r="AB344" s="89"/>
      <c r="AC344" s="89">
        <v>1</v>
      </c>
      <c r="AD344" s="89"/>
      <c r="AE344" s="90"/>
      <c r="AF344" s="89"/>
      <c r="AG344" s="89"/>
      <c r="AH344" s="83"/>
      <c r="AI344" s="83"/>
      <c r="AJ344" s="83"/>
      <c r="AK344" s="83">
        <v>1</v>
      </c>
      <c r="AL344" s="83"/>
      <c r="AM344" s="83"/>
      <c r="AN344" s="83"/>
      <c r="AO344" s="84"/>
    </row>
    <row r="345" spans="1:41" ht="30" hidden="1">
      <c r="A345" s="644"/>
      <c r="B345" s="861"/>
      <c r="C345" s="880"/>
      <c r="E345" s="273"/>
      <c r="F345" s="93"/>
      <c r="G345" s="88"/>
      <c r="H345" s="273"/>
      <c r="I345" s="40"/>
      <c r="K345" s="701"/>
      <c r="L345" s="472"/>
      <c r="M345" s="88"/>
      <c r="N345" s="841"/>
      <c r="O345" s="88"/>
      <c r="P345" s="88"/>
      <c r="Q345" s="88"/>
      <c r="R345" s="88"/>
      <c r="S345" s="88"/>
      <c r="T345" s="88"/>
      <c r="U345" s="88"/>
      <c r="V345" s="88"/>
      <c r="W345" s="88"/>
      <c r="X345" s="88"/>
      <c r="Y345" s="88"/>
      <c r="Z345" s="88"/>
      <c r="AA345" s="88"/>
      <c r="AB345" s="88"/>
      <c r="AC345" s="88"/>
      <c r="AD345" s="88"/>
      <c r="AE345" s="88"/>
      <c r="AF345" s="88"/>
      <c r="AG345" s="88"/>
    </row>
    <row r="346" spans="1:41" ht="49.5" hidden="1" customHeight="1">
      <c r="A346" s="645" t="s">
        <v>1567</v>
      </c>
      <c r="B346" s="862"/>
      <c r="C346" s="881"/>
      <c r="D346" s="667"/>
      <c r="E346" s="673"/>
      <c r="F346" s="679"/>
      <c r="G346" s="295"/>
      <c r="H346" s="673"/>
      <c r="I346" s="685"/>
      <c r="J346" s="691"/>
      <c r="K346" s="702"/>
      <c r="L346" s="473"/>
      <c r="M346" s="299"/>
      <c r="N346" s="300"/>
      <c r="O346" s="298"/>
      <c r="P346" s="300"/>
      <c r="Q346" s="298"/>
      <c r="R346" s="298"/>
      <c r="S346" s="298"/>
      <c r="T346" s="298"/>
      <c r="U346" s="298"/>
      <c r="V346" s="298"/>
      <c r="W346" s="301"/>
      <c r="X346" s="301"/>
      <c r="Y346" s="301"/>
      <c r="Z346" s="301"/>
      <c r="AA346" s="301"/>
      <c r="AB346" s="301"/>
      <c r="AC346" s="301"/>
      <c r="AD346" s="302"/>
      <c r="AE346" s="301"/>
      <c r="AF346" s="301"/>
      <c r="AG346" s="301"/>
      <c r="AH346" s="301"/>
      <c r="AI346" s="301"/>
      <c r="AJ346" s="303"/>
      <c r="AK346" s="301"/>
      <c r="AL346" s="301"/>
      <c r="AM346" s="297"/>
      <c r="AN346" s="297"/>
      <c r="AO346" s="297"/>
    </row>
    <row r="347" spans="1:41" ht="38.25" hidden="1" customHeight="1">
      <c r="A347" s="807"/>
      <c r="B347" s="99"/>
      <c r="C347" s="882"/>
      <c r="D347" s="37" t="s">
        <v>1047</v>
      </c>
      <c r="E347" s="363"/>
      <c r="F347" s="542">
        <v>34759</v>
      </c>
      <c r="G347" s="94"/>
      <c r="H347" s="363" t="s">
        <v>967</v>
      </c>
      <c r="I347" s="30">
        <v>22010</v>
      </c>
      <c r="J347" s="510" t="s">
        <v>1049</v>
      </c>
      <c r="K347" s="327" t="s">
        <v>1048</v>
      </c>
      <c r="L347" s="358"/>
      <c r="M347" s="78" t="s">
        <v>333</v>
      </c>
      <c r="N347" s="99" t="s">
        <v>768</v>
      </c>
      <c r="O347" s="76"/>
      <c r="P347" s="79" t="s">
        <v>406</v>
      </c>
      <c r="Q347" s="77">
        <v>37089</v>
      </c>
      <c r="R347" s="92"/>
      <c r="S347" s="89"/>
      <c r="T347" s="89"/>
      <c r="U347" s="89"/>
      <c r="V347" s="89"/>
      <c r="W347" s="89"/>
      <c r="X347" s="81"/>
      <c r="Y347" s="90"/>
      <c r="Z347" s="89"/>
      <c r="AA347" s="89"/>
      <c r="AB347" s="89"/>
      <c r="AC347" s="89"/>
      <c r="AD347" s="89"/>
      <c r="AE347" s="90"/>
      <c r="AF347" s="89"/>
      <c r="AG347" s="89"/>
      <c r="AH347" s="83"/>
      <c r="AI347" s="83"/>
      <c r="AJ347" s="83"/>
      <c r="AK347" s="83"/>
      <c r="AL347" s="83"/>
      <c r="AM347" s="83"/>
      <c r="AN347" s="83"/>
      <c r="AO347" s="84"/>
    </row>
    <row r="348" spans="1:41" ht="38.25" hidden="1" customHeight="1">
      <c r="A348" s="807"/>
      <c r="B348" s="99"/>
      <c r="C348" s="882"/>
      <c r="D348" s="37" t="s">
        <v>1071</v>
      </c>
      <c r="E348" s="363"/>
      <c r="F348" s="543">
        <v>40263</v>
      </c>
      <c r="G348" s="77"/>
      <c r="H348" s="363" t="s">
        <v>967</v>
      </c>
      <c r="I348" s="30">
        <v>17981</v>
      </c>
      <c r="J348" s="518" t="s">
        <v>1073</v>
      </c>
      <c r="K348" s="327" t="s">
        <v>1072</v>
      </c>
      <c r="L348" s="358"/>
      <c r="M348" s="78" t="s">
        <v>333</v>
      </c>
      <c r="N348" s="99" t="s">
        <v>1074</v>
      </c>
      <c r="O348" s="76" t="s">
        <v>1523</v>
      </c>
      <c r="P348" s="79" t="s">
        <v>335</v>
      </c>
      <c r="Q348" s="77">
        <v>42765</v>
      </c>
      <c r="R348" s="92"/>
      <c r="S348" s="89"/>
      <c r="T348" s="89"/>
      <c r="U348" s="89"/>
      <c r="V348" s="89"/>
      <c r="W348" s="89"/>
      <c r="X348" s="81"/>
      <c r="Y348" s="90"/>
      <c r="Z348" s="89"/>
      <c r="AA348" s="89"/>
      <c r="AB348" s="89"/>
      <c r="AC348" s="89"/>
      <c r="AD348" s="89"/>
      <c r="AE348" s="90"/>
      <c r="AF348" s="89"/>
      <c r="AG348" s="89"/>
      <c r="AH348" s="83"/>
      <c r="AI348" s="83"/>
      <c r="AJ348" s="83"/>
      <c r="AK348" s="83"/>
      <c r="AL348" s="83"/>
      <c r="AM348" s="83"/>
      <c r="AN348" s="83"/>
      <c r="AO348" s="84"/>
    </row>
    <row r="349" spans="1:41" ht="38.25" hidden="1" customHeight="1">
      <c r="A349" s="806"/>
      <c r="B349" s="99"/>
      <c r="C349" s="882"/>
      <c r="D349" s="37" t="s">
        <v>910</v>
      </c>
      <c r="E349" s="363"/>
      <c r="F349" s="543">
        <v>35495</v>
      </c>
      <c r="G349" s="77"/>
      <c r="H349" s="363" t="s">
        <v>265</v>
      </c>
      <c r="I349" s="30">
        <v>35836</v>
      </c>
      <c r="J349" s="518" t="s">
        <v>912</v>
      </c>
      <c r="K349" s="327" t="s">
        <v>911</v>
      </c>
      <c r="L349" s="358"/>
      <c r="M349" s="78" t="s">
        <v>336</v>
      </c>
      <c r="N349" s="99" t="s">
        <v>913</v>
      </c>
      <c r="O349" s="76"/>
      <c r="P349" s="79" t="s">
        <v>343</v>
      </c>
      <c r="Q349" s="77">
        <v>35836</v>
      </c>
      <c r="R349" s="92"/>
      <c r="S349" s="89"/>
      <c r="T349" s="89"/>
      <c r="U349" s="89"/>
      <c r="V349" s="89"/>
      <c r="W349" s="89"/>
      <c r="X349" s="81"/>
      <c r="Y349" s="90"/>
      <c r="Z349" s="89"/>
      <c r="AA349" s="89"/>
      <c r="AB349" s="89"/>
      <c r="AC349" s="89"/>
      <c r="AD349" s="89"/>
      <c r="AE349" s="90"/>
      <c r="AF349" s="89"/>
      <c r="AG349" s="89"/>
      <c r="AH349" s="83"/>
      <c r="AI349" s="83"/>
      <c r="AJ349" s="83"/>
      <c r="AK349" s="83"/>
      <c r="AL349" s="83"/>
      <c r="AM349" s="83"/>
      <c r="AN349" s="83"/>
      <c r="AO349" s="84"/>
    </row>
    <row r="350" spans="1:41" ht="38.25" hidden="1" customHeight="1">
      <c r="A350" s="807"/>
      <c r="B350" s="99"/>
      <c r="C350" s="882"/>
      <c r="D350" s="37" t="s">
        <v>1101</v>
      </c>
      <c r="E350" s="363"/>
      <c r="F350" s="542">
        <v>43847</v>
      </c>
      <c r="G350" s="94"/>
      <c r="H350" s="363" t="s">
        <v>967</v>
      </c>
      <c r="I350" s="30">
        <v>43861</v>
      </c>
      <c r="J350" s="510" t="s">
        <v>1103</v>
      </c>
      <c r="K350" s="327" t="s">
        <v>1102</v>
      </c>
      <c r="L350" s="358"/>
      <c r="M350" s="78" t="s">
        <v>336</v>
      </c>
      <c r="N350" s="99" t="s">
        <v>1104</v>
      </c>
      <c r="O350" s="76"/>
      <c r="P350" s="79" t="s">
        <v>521</v>
      </c>
      <c r="Q350" s="77">
        <v>43861</v>
      </c>
      <c r="R350" s="92"/>
      <c r="S350" s="89"/>
      <c r="T350" s="89"/>
      <c r="U350" s="89"/>
      <c r="V350" s="89"/>
      <c r="W350" s="89"/>
      <c r="X350" s="81"/>
      <c r="Y350" s="90"/>
      <c r="Z350" s="89"/>
      <c r="AA350" s="89"/>
      <c r="AB350" s="89"/>
      <c r="AC350" s="89"/>
      <c r="AD350" s="89"/>
      <c r="AE350" s="90"/>
      <c r="AF350" s="89"/>
      <c r="AG350" s="89"/>
      <c r="AH350" s="83"/>
      <c r="AI350" s="83"/>
      <c r="AJ350" s="83"/>
      <c r="AK350" s="83"/>
      <c r="AL350" s="83"/>
      <c r="AM350" s="83"/>
      <c r="AN350" s="83"/>
      <c r="AO350" s="84"/>
    </row>
    <row r="351" spans="1:41" ht="38.25" hidden="1" customHeight="1">
      <c r="A351" s="807"/>
      <c r="B351" s="99"/>
      <c r="C351" s="882"/>
      <c r="D351" s="37" t="s">
        <v>1051</v>
      </c>
      <c r="E351" s="363"/>
      <c r="F351" s="541">
        <v>33715</v>
      </c>
      <c r="G351" s="87"/>
      <c r="H351" s="363" t="s">
        <v>967</v>
      </c>
      <c r="I351" s="30">
        <v>40238</v>
      </c>
      <c r="J351" s="511" t="s">
        <v>1052</v>
      </c>
      <c r="K351" s="327" t="s">
        <v>1176</v>
      </c>
      <c r="L351" s="358"/>
      <c r="M351" s="78" t="s">
        <v>336</v>
      </c>
      <c r="N351" s="99" t="s">
        <v>1053</v>
      </c>
      <c r="O351" s="76"/>
      <c r="P351" s="79" t="s">
        <v>761</v>
      </c>
      <c r="Q351" s="77">
        <v>40238</v>
      </c>
      <c r="R351" s="89"/>
      <c r="S351" s="89"/>
      <c r="T351" s="89"/>
      <c r="U351" s="89"/>
      <c r="V351" s="89"/>
      <c r="W351" s="89"/>
      <c r="X351" s="81"/>
      <c r="Y351" s="90"/>
      <c r="Z351" s="89"/>
      <c r="AA351" s="89"/>
      <c r="AB351" s="89"/>
      <c r="AC351" s="89"/>
      <c r="AD351" s="89"/>
      <c r="AE351" s="90"/>
      <c r="AF351" s="89"/>
      <c r="AG351" s="89"/>
      <c r="AH351" s="83"/>
      <c r="AI351" s="83"/>
      <c r="AJ351" s="83"/>
      <c r="AK351" s="83"/>
      <c r="AL351" s="83"/>
      <c r="AM351" s="83"/>
      <c r="AN351" s="83"/>
      <c r="AO351" s="84"/>
    </row>
    <row r="352" spans="1:41" ht="38.25" hidden="1" customHeight="1">
      <c r="A352" s="806"/>
      <c r="B352" s="99"/>
      <c r="C352" s="882"/>
      <c r="D352" s="37" t="s">
        <v>270</v>
      </c>
      <c r="E352" s="363"/>
      <c r="F352" s="543">
        <v>42873</v>
      </c>
      <c r="G352" s="77"/>
      <c r="H352" s="363" t="s">
        <v>266</v>
      </c>
      <c r="I352" s="30">
        <v>43006</v>
      </c>
      <c r="J352" s="518" t="s">
        <v>576</v>
      </c>
      <c r="K352" s="327" t="s">
        <v>575</v>
      </c>
      <c r="L352" s="358"/>
      <c r="M352" s="78" t="s">
        <v>336</v>
      </c>
      <c r="N352" s="99" t="s">
        <v>577</v>
      </c>
      <c r="O352" s="76"/>
      <c r="P352" s="79" t="s">
        <v>521</v>
      </c>
      <c r="Q352" s="77">
        <v>43006</v>
      </c>
      <c r="R352" s="89"/>
      <c r="S352" s="89"/>
      <c r="T352" s="89"/>
      <c r="U352" s="89"/>
      <c r="V352" s="89"/>
      <c r="W352" s="89"/>
      <c r="X352" s="81"/>
      <c r="Y352" s="90"/>
      <c r="Z352" s="89"/>
      <c r="AA352" s="89"/>
      <c r="AB352" s="89"/>
      <c r="AC352" s="89"/>
      <c r="AD352" s="89"/>
      <c r="AE352" s="90"/>
      <c r="AF352" s="89"/>
      <c r="AG352" s="89"/>
      <c r="AH352" s="83"/>
      <c r="AI352" s="83"/>
      <c r="AJ352" s="83"/>
      <c r="AK352" s="83"/>
      <c r="AL352" s="83"/>
      <c r="AM352" s="83"/>
      <c r="AN352" s="83"/>
      <c r="AO352" s="84"/>
    </row>
    <row r="353" spans="1:41" ht="38.25" hidden="1" customHeight="1">
      <c r="A353" s="806"/>
      <c r="B353" s="99"/>
      <c r="C353" s="882"/>
      <c r="D353" s="37" t="s">
        <v>229</v>
      </c>
      <c r="E353" s="363"/>
      <c r="F353" s="543">
        <v>37530</v>
      </c>
      <c r="G353" s="77"/>
      <c r="H353" s="363" t="s">
        <v>265</v>
      </c>
      <c r="I353" s="30">
        <v>34979</v>
      </c>
      <c r="J353" s="518" t="s">
        <v>579</v>
      </c>
      <c r="K353" s="327" t="s">
        <v>578</v>
      </c>
      <c r="L353" s="358"/>
      <c r="M353" s="78" t="s">
        <v>336</v>
      </c>
      <c r="N353" s="99" t="s">
        <v>580</v>
      </c>
      <c r="O353" s="76"/>
      <c r="P353" s="79" t="s">
        <v>335</v>
      </c>
      <c r="Q353" s="77">
        <v>37581</v>
      </c>
      <c r="R353" s="89"/>
      <c r="S353" s="89"/>
      <c r="T353" s="89"/>
      <c r="U353" s="89"/>
      <c r="V353" s="89"/>
      <c r="W353" s="89"/>
      <c r="X353" s="81"/>
      <c r="Y353" s="90"/>
      <c r="Z353" s="89"/>
      <c r="AA353" s="89"/>
      <c r="AB353" s="89"/>
      <c r="AC353" s="89"/>
      <c r="AD353" s="89"/>
      <c r="AE353" s="90"/>
      <c r="AF353" s="89"/>
      <c r="AG353" s="89"/>
      <c r="AH353" s="83"/>
      <c r="AI353" s="83"/>
      <c r="AJ353" s="83"/>
      <c r="AK353" s="83"/>
      <c r="AL353" s="83"/>
      <c r="AM353" s="83"/>
      <c r="AN353" s="83"/>
      <c r="AO353" s="84"/>
    </row>
    <row r="354" spans="1:41" ht="38.25" hidden="1" customHeight="1">
      <c r="A354" s="806"/>
      <c r="B354" s="99"/>
      <c r="C354" s="882"/>
      <c r="D354" s="37" t="s">
        <v>937</v>
      </c>
      <c r="E354" s="363"/>
      <c r="F354" s="543">
        <v>43483</v>
      </c>
      <c r="G354" s="77"/>
      <c r="H354" s="363" t="s">
        <v>261</v>
      </c>
      <c r="I354" s="30">
        <v>19333</v>
      </c>
      <c r="J354" s="518" t="s">
        <v>936</v>
      </c>
      <c r="K354" s="327" t="s">
        <v>935</v>
      </c>
      <c r="L354" s="358"/>
      <c r="M354" s="78" t="s">
        <v>333</v>
      </c>
      <c r="N354" s="99" t="s">
        <v>334</v>
      </c>
      <c r="O354" s="76" t="s">
        <v>1531</v>
      </c>
      <c r="P354" s="79" t="s">
        <v>335</v>
      </c>
      <c r="Q354" s="77">
        <v>42656</v>
      </c>
      <c r="R354" s="80"/>
      <c r="S354" s="81"/>
      <c r="T354" s="81"/>
      <c r="U354" s="81"/>
      <c r="V354" s="81"/>
      <c r="W354" s="81"/>
      <c r="X354" s="81"/>
      <c r="Y354" s="82"/>
      <c r="Z354" s="81"/>
      <c r="AA354" s="81"/>
      <c r="AB354" s="81"/>
      <c r="AC354" s="81"/>
      <c r="AD354" s="81"/>
      <c r="AE354" s="82"/>
      <c r="AF354" s="81"/>
      <c r="AG354" s="81"/>
      <c r="AH354" s="83"/>
      <c r="AI354" s="83"/>
      <c r="AJ354" s="83"/>
      <c r="AK354" s="83"/>
      <c r="AL354" s="83"/>
      <c r="AM354" s="83"/>
      <c r="AN354" s="83"/>
      <c r="AO354" s="84"/>
    </row>
    <row r="355" spans="1:41" ht="38.25" hidden="1" customHeight="1">
      <c r="A355" s="525"/>
      <c r="B355" s="99"/>
      <c r="C355" s="882"/>
      <c r="D355" s="37" t="s">
        <v>302</v>
      </c>
      <c r="E355" s="363"/>
      <c r="F355" s="543">
        <v>42520</v>
      </c>
      <c r="G355" s="77"/>
      <c r="H355" s="363" t="s">
        <v>1357</v>
      </c>
      <c r="I355" s="30">
        <v>39469</v>
      </c>
      <c r="J355" s="518" t="s">
        <v>602</v>
      </c>
      <c r="K355" s="327" t="s">
        <v>601</v>
      </c>
      <c r="L355" s="358"/>
      <c r="M355" s="78" t="s">
        <v>333</v>
      </c>
      <c r="N355" s="99" t="s">
        <v>603</v>
      </c>
      <c r="O355" s="76"/>
      <c r="P355" s="79" t="s">
        <v>367</v>
      </c>
      <c r="Q355" s="77">
        <v>42571</v>
      </c>
      <c r="R355" s="89"/>
      <c r="S355" s="89"/>
      <c r="T355" s="89"/>
      <c r="U355" s="89"/>
      <c r="V355" s="89"/>
      <c r="W355" s="89"/>
      <c r="X355" s="81"/>
      <c r="Y355" s="90"/>
      <c r="Z355" s="89"/>
      <c r="AA355" s="89"/>
      <c r="AB355" s="89"/>
      <c r="AC355" s="89"/>
      <c r="AD355" s="89"/>
      <c r="AE355" s="90"/>
      <c r="AF355" s="89"/>
      <c r="AG355" s="89"/>
      <c r="AH355" s="83"/>
      <c r="AI355" s="83"/>
      <c r="AJ355" s="83"/>
      <c r="AK355" s="83"/>
      <c r="AL355" s="83"/>
      <c r="AM355" s="83"/>
      <c r="AN355" s="83"/>
      <c r="AO355" s="84"/>
    </row>
    <row r="356" spans="1:41" ht="39" hidden="1" customHeight="1">
      <c r="A356" s="806"/>
      <c r="B356" s="99"/>
      <c r="C356" s="882"/>
      <c r="D356" s="37" t="s">
        <v>97</v>
      </c>
      <c r="E356" s="363"/>
      <c r="F356" s="543">
        <v>41836</v>
      </c>
      <c r="G356" s="77"/>
      <c r="H356" s="363" t="s">
        <v>264</v>
      </c>
      <c r="I356" s="30">
        <v>24876</v>
      </c>
      <c r="J356" s="518" t="s">
        <v>713</v>
      </c>
      <c r="K356" s="327" t="s">
        <v>712</v>
      </c>
      <c r="L356" s="358"/>
      <c r="M356" s="78" t="s">
        <v>333</v>
      </c>
      <c r="N356" s="99" t="s">
        <v>714</v>
      </c>
      <c r="O356" s="99" t="s">
        <v>1552</v>
      </c>
      <c r="P356" s="79" t="s">
        <v>335</v>
      </c>
      <c r="Q356" s="77">
        <v>41557</v>
      </c>
      <c r="R356" s="89"/>
      <c r="S356" s="89"/>
      <c r="T356" s="89"/>
      <c r="U356" s="89"/>
      <c r="V356" s="89"/>
      <c r="W356" s="89"/>
      <c r="X356" s="81"/>
      <c r="Y356" s="90"/>
      <c r="Z356" s="89"/>
      <c r="AA356" s="89"/>
      <c r="AB356" s="89"/>
      <c r="AC356" s="89"/>
      <c r="AD356" s="89"/>
      <c r="AE356" s="90"/>
      <c r="AF356" s="89"/>
      <c r="AG356" s="89"/>
      <c r="AH356" s="83"/>
      <c r="AI356" s="83"/>
      <c r="AJ356" s="83"/>
      <c r="AK356" s="83"/>
      <c r="AL356" s="83"/>
      <c r="AM356" s="83"/>
      <c r="AN356" s="83"/>
      <c r="AO356" s="84"/>
    </row>
    <row r="357" spans="1:41" ht="39" hidden="1" customHeight="1">
      <c r="A357" s="806"/>
      <c r="B357" s="99"/>
      <c r="C357" s="882"/>
      <c r="D357" s="37" t="s">
        <v>151</v>
      </c>
      <c r="E357" s="363"/>
      <c r="F357" s="543">
        <v>39264</v>
      </c>
      <c r="G357" s="77"/>
      <c r="H357" s="363" t="s">
        <v>261</v>
      </c>
      <c r="I357" s="30">
        <v>21552</v>
      </c>
      <c r="J357" s="518" t="s">
        <v>735</v>
      </c>
      <c r="K357" s="327" t="s">
        <v>734</v>
      </c>
      <c r="L357" s="358"/>
      <c r="M357" s="78" t="s">
        <v>333</v>
      </c>
      <c r="N357" s="99" t="s">
        <v>736</v>
      </c>
      <c r="O357" s="76" t="s">
        <v>1557</v>
      </c>
      <c r="P357" s="79" t="s">
        <v>335</v>
      </c>
      <c r="Q357" s="77">
        <v>39282</v>
      </c>
      <c r="R357" s="89"/>
      <c r="S357" s="89"/>
      <c r="T357" s="89"/>
      <c r="U357" s="89"/>
      <c r="V357" s="89"/>
      <c r="W357" s="89"/>
      <c r="X357" s="81"/>
      <c r="Y357" s="90"/>
      <c r="Z357" s="89"/>
      <c r="AA357" s="89"/>
      <c r="AB357" s="89"/>
      <c r="AC357" s="89"/>
      <c r="AD357" s="89"/>
      <c r="AE357" s="90"/>
      <c r="AF357" s="89"/>
      <c r="AG357" s="89"/>
      <c r="AH357" s="83"/>
      <c r="AI357" s="83"/>
      <c r="AJ357" s="83"/>
      <c r="AK357" s="83"/>
      <c r="AL357" s="83"/>
      <c r="AM357" s="83"/>
      <c r="AN357" s="83"/>
      <c r="AO357" s="84"/>
    </row>
    <row r="358" spans="1:41" ht="30" hidden="1">
      <c r="A358" s="644"/>
      <c r="B358" s="861"/>
      <c r="C358" s="880"/>
      <c r="E358" s="273"/>
      <c r="F358" s="93"/>
      <c r="G358" s="88"/>
      <c r="H358" s="273"/>
      <c r="I358" s="40"/>
      <c r="K358" s="701"/>
      <c r="L358" s="472"/>
      <c r="M358" s="88"/>
      <c r="N358" s="841"/>
      <c r="O358" s="88"/>
      <c r="P358" s="88"/>
      <c r="Q358" s="88"/>
      <c r="R358" s="88"/>
      <c r="S358" s="88"/>
      <c r="T358" s="88"/>
      <c r="U358" s="88"/>
      <c r="V358" s="88"/>
      <c r="W358" s="88"/>
      <c r="X358" s="88"/>
      <c r="Y358" s="88"/>
      <c r="Z358" s="88"/>
      <c r="AA358" s="88"/>
      <c r="AB358" s="88"/>
      <c r="AC358" s="88"/>
      <c r="AD358" s="88"/>
      <c r="AE358" s="88"/>
      <c r="AF358" s="88"/>
      <c r="AG358" s="88"/>
    </row>
    <row r="359" spans="1:41" ht="49.5" hidden="1" customHeight="1">
      <c r="A359" s="646" t="s">
        <v>1568</v>
      </c>
      <c r="B359" s="863"/>
      <c r="C359" s="883"/>
      <c r="D359" s="666"/>
      <c r="E359" s="674"/>
      <c r="F359" s="680"/>
      <c r="G359" s="409"/>
      <c r="H359" s="674"/>
      <c r="I359" s="686"/>
      <c r="J359" s="692"/>
      <c r="K359" s="480"/>
      <c r="L359" s="473"/>
      <c r="M359" s="125"/>
      <c r="N359" s="127"/>
      <c r="O359" s="126"/>
      <c r="P359" s="127"/>
      <c r="Q359" s="126"/>
      <c r="R359" s="126"/>
      <c r="S359" s="126"/>
      <c r="T359" s="126"/>
      <c r="U359" s="126"/>
      <c r="V359" s="126"/>
      <c r="W359" s="128"/>
      <c r="X359" s="128"/>
      <c r="Y359" s="128"/>
      <c r="Z359" s="128"/>
      <c r="AA359" s="128"/>
      <c r="AB359" s="128"/>
      <c r="AC359" s="128"/>
      <c r="AD359" s="129"/>
      <c r="AE359" s="128"/>
      <c r="AF359" s="128"/>
      <c r="AG359" s="128"/>
      <c r="AH359" s="128"/>
      <c r="AI359" s="128"/>
      <c r="AJ359" s="130"/>
      <c r="AK359" s="128"/>
      <c r="AL359" s="128"/>
      <c r="AM359" s="121"/>
      <c r="AN359" s="121"/>
      <c r="AO359" s="121"/>
    </row>
    <row r="360" spans="1:41" s="73" customFormat="1" ht="38.25" hidden="1" customHeight="1">
      <c r="A360" s="806"/>
      <c r="B360" s="99"/>
      <c r="C360" s="882"/>
      <c r="D360" s="37" t="s">
        <v>164</v>
      </c>
      <c r="E360" s="363"/>
      <c r="F360" s="543">
        <v>42442</v>
      </c>
      <c r="G360" s="77"/>
      <c r="H360" s="363" t="s">
        <v>352</v>
      </c>
      <c r="I360" s="30">
        <v>34663</v>
      </c>
      <c r="J360" s="518" t="s">
        <v>338</v>
      </c>
      <c r="K360" s="327" t="s">
        <v>337</v>
      </c>
      <c r="L360" s="358"/>
      <c r="M360" s="78" t="s">
        <v>336</v>
      </c>
      <c r="N360" s="99" t="s">
        <v>1388</v>
      </c>
      <c r="O360" s="76"/>
      <c r="P360" s="79" t="s">
        <v>335</v>
      </c>
      <c r="Q360" s="77">
        <v>42832</v>
      </c>
      <c r="R360" s="80">
        <v>1</v>
      </c>
      <c r="S360" s="81">
        <v>1</v>
      </c>
      <c r="T360" s="81">
        <v>1</v>
      </c>
      <c r="U360" s="81">
        <v>1</v>
      </c>
      <c r="V360" s="81">
        <v>1</v>
      </c>
      <c r="W360" s="81">
        <v>1</v>
      </c>
      <c r="X360" s="81">
        <v>1</v>
      </c>
      <c r="Y360" s="82"/>
      <c r="Z360" s="81">
        <v>1</v>
      </c>
      <c r="AA360" s="81">
        <v>1</v>
      </c>
      <c r="AB360" s="81">
        <v>1</v>
      </c>
      <c r="AC360" s="81">
        <v>1</v>
      </c>
      <c r="AD360" s="81">
        <v>1</v>
      </c>
      <c r="AE360" s="82"/>
      <c r="AF360" s="81">
        <v>1</v>
      </c>
      <c r="AG360" s="81">
        <v>1</v>
      </c>
      <c r="AH360" s="83">
        <v>1</v>
      </c>
      <c r="AI360" s="83">
        <v>1</v>
      </c>
      <c r="AJ360" s="83">
        <v>1</v>
      </c>
      <c r="AK360" s="83">
        <v>1</v>
      </c>
      <c r="AL360" s="83">
        <v>1</v>
      </c>
      <c r="AM360" s="83">
        <v>1</v>
      </c>
      <c r="AN360" s="83">
        <v>1</v>
      </c>
      <c r="AO360" s="84"/>
    </row>
    <row r="361" spans="1:41" s="73" customFormat="1" ht="38.25" hidden="1" customHeight="1">
      <c r="A361" s="806"/>
      <c r="B361" s="99"/>
      <c r="C361" s="882"/>
      <c r="D361" s="37" t="s">
        <v>1296</v>
      </c>
      <c r="E361" s="363"/>
      <c r="F361" s="542">
        <v>43944</v>
      </c>
      <c r="G361" s="94"/>
      <c r="H361" s="363" t="s">
        <v>770</v>
      </c>
      <c r="I361" s="30">
        <v>44025</v>
      </c>
      <c r="J361" s="708" t="s">
        <v>1298</v>
      </c>
      <c r="K361" s="454" t="s">
        <v>1297</v>
      </c>
      <c r="L361" s="470"/>
      <c r="M361" s="78" t="s">
        <v>336</v>
      </c>
      <c r="N361" s="99" t="s">
        <v>1299</v>
      </c>
      <c r="O361" s="76"/>
      <c r="P361" s="79" t="s">
        <v>1300</v>
      </c>
      <c r="Q361" s="77">
        <v>44025</v>
      </c>
      <c r="R361" s="89">
        <v>1</v>
      </c>
      <c r="S361" s="89">
        <v>1</v>
      </c>
      <c r="T361" s="89"/>
      <c r="U361" s="89"/>
      <c r="V361" s="89"/>
      <c r="W361" s="89"/>
      <c r="X361" s="81"/>
      <c r="Y361" s="90"/>
      <c r="Z361" s="89"/>
      <c r="AA361" s="89"/>
      <c r="AB361" s="89"/>
      <c r="AC361" s="89"/>
      <c r="AD361" s="89"/>
      <c r="AE361" s="90"/>
      <c r="AF361" s="89"/>
      <c r="AG361" s="89"/>
      <c r="AH361" s="83"/>
      <c r="AI361" s="83"/>
      <c r="AJ361" s="83"/>
      <c r="AK361" s="83"/>
      <c r="AL361" s="83"/>
      <c r="AM361" s="83"/>
      <c r="AN361" s="83"/>
      <c r="AO361" s="84"/>
    </row>
    <row r="362" spans="1:41" s="73" customFormat="1" ht="38.25" hidden="1" customHeight="1">
      <c r="A362" s="806"/>
      <c r="B362" s="99"/>
      <c r="C362" s="882"/>
      <c r="D362" s="37" t="s">
        <v>1274</v>
      </c>
      <c r="E362" s="363"/>
      <c r="F362" s="542">
        <v>44273</v>
      </c>
      <c r="G362" s="94"/>
      <c r="H362" s="363" t="s">
        <v>770</v>
      </c>
      <c r="I362" s="30">
        <v>44251</v>
      </c>
      <c r="J362" s="510" t="s">
        <v>1276</v>
      </c>
      <c r="K362" s="327" t="s">
        <v>1275</v>
      </c>
      <c r="L362" s="358"/>
      <c r="M362" s="78" t="s">
        <v>336</v>
      </c>
      <c r="N362" s="99" t="s">
        <v>1277</v>
      </c>
      <c r="O362" s="76"/>
      <c r="P362" s="79" t="s">
        <v>342</v>
      </c>
      <c r="Q362" s="77">
        <v>44251</v>
      </c>
      <c r="R362" s="89">
        <v>1</v>
      </c>
      <c r="S362" s="89">
        <v>1</v>
      </c>
      <c r="T362" s="89">
        <v>1</v>
      </c>
      <c r="U362" s="89"/>
      <c r="V362" s="89"/>
      <c r="W362" s="89"/>
      <c r="X362" s="81"/>
      <c r="Y362" s="90"/>
      <c r="Z362" s="89">
        <v>1</v>
      </c>
      <c r="AA362" s="89">
        <v>1</v>
      </c>
      <c r="AB362" s="89"/>
      <c r="AC362" s="89">
        <v>1</v>
      </c>
      <c r="AD362" s="89"/>
      <c r="AE362" s="90"/>
      <c r="AF362" s="89"/>
      <c r="AG362" s="89"/>
      <c r="AH362" s="83"/>
      <c r="AI362" s="83"/>
      <c r="AJ362" s="83"/>
      <c r="AK362" s="83"/>
      <c r="AL362" s="83"/>
      <c r="AM362" s="83"/>
      <c r="AN362" s="83"/>
      <c r="AO362" s="84"/>
    </row>
    <row r="363" spans="1:41" ht="38.25" hidden="1" customHeight="1">
      <c r="A363" s="811" t="s">
        <v>1224</v>
      </c>
      <c r="B363" s="99"/>
      <c r="C363" s="882"/>
      <c r="D363" s="37" t="s">
        <v>160</v>
      </c>
      <c r="E363" s="363"/>
      <c r="F363" s="541">
        <v>42796</v>
      </c>
      <c r="G363" s="87"/>
      <c r="H363" s="363" t="s">
        <v>1169</v>
      </c>
      <c r="I363" s="30">
        <v>41835</v>
      </c>
      <c r="J363" s="510" t="s">
        <v>390</v>
      </c>
      <c r="K363" s="327" t="s">
        <v>390</v>
      </c>
      <c r="L363" s="358"/>
      <c r="M363" s="78" t="s">
        <v>336</v>
      </c>
      <c r="N363" s="99" t="s">
        <v>1231</v>
      </c>
      <c r="O363" s="76"/>
      <c r="P363" s="79" t="s">
        <v>392</v>
      </c>
      <c r="Q363" s="77">
        <v>42464</v>
      </c>
      <c r="R363" s="89"/>
      <c r="S363" s="89"/>
      <c r="T363" s="89"/>
      <c r="U363" s="89"/>
      <c r="V363" s="89"/>
      <c r="W363" s="89"/>
      <c r="X363" s="81"/>
      <c r="Y363" s="90"/>
      <c r="Z363" s="89">
        <v>1</v>
      </c>
      <c r="AA363" s="89"/>
      <c r="AB363" s="89">
        <v>1</v>
      </c>
      <c r="AC363" s="89"/>
      <c r="AD363" s="89">
        <v>1</v>
      </c>
      <c r="AE363" s="90"/>
      <c r="AF363" s="89"/>
      <c r="AG363" s="89"/>
      <c r="AH363" s="83"/>
      <c r="AI363" s="83"/>
      <c r="AJ363" s="83">
        <v>1</v>
      </c>
      <c r="AK363" s="83">
        <v>1</v>
      </c>
      <c r="AL363" s="83"/>
      <c r="AM363" s="83"/>
      <c r="AN363" s="83">
        <v>1</v>
      </c>
      <c r="AO363" s="97"/>
    </row>
    <row r="364" spans="1:41" s="93" customFormat="1" ht="39" hidden="1" customHeight="1">
      <c r="A364" s="807"/>
      <c r="B364" s="99"/>
      <c r="C364" s="882"/>
      <c r="D364" s="37" t="s">
        <v>1171</v>
      </c>
      <c r="E364" s="363"/>
      <c r="F364" s="541">
        <v>43991</v>
      </c>
      <c r="G364" s="87"/>
      <c r="H364" s="363" t="s">
        <v>770</v>
      </c>
      <c r="I364" s="30">
        <v>23767</v>
      </c>
      <c r="J364" s="511" t="s">
        <v>1173</v>
      </c>
      <c r="K364" s="327" t="s">
        <v>1172</v>
      </c>
      <c r="L364" s="358"/>
      <c r="M364" s="78" t="s">
        <v>333</v>
      </c>
      <c r="N364" s="99" t="s">
        <v>1174</v>
      </c>
      <c r="O364" s="76" t="s">
        <v>1548</v>
      </c>
      <c r="P364" s="79" t="s">
        <v>335</v>
      </c>
      <c r="Q364" s="77">
        <v>43412</v>
      </c>
      <c r="R364" s="92">
        <v>1</v>
      </c>
      <c r="S364" s="89">
        <v>1</v>
      </c>
      <c r="T364" s="89">
        <v>1</v>
      </c>
      <c r="U364" s="89">
        <v>1</v>
      </c>
      <c r="V364" s="89">
        <v>1</v>
      </c>
      <c r="W364" s="89">
        <v>1</v>
      </c>
      <c r="X364" s="81">
        <v>1</v>
      </c>
      <c r="Y364" s="90"/>
      <c r="Z364" s="89"/>
      <c r="AA364" s="89">
        <v>1</v>
      </c>
      <c r="AB364" s="89">
        <v>1</v>
      </c>
      <c r="AC364" s="89">
        <v>1</v>
      </c>
      <c r="AD364" s="89">
        <v>1</v>
      </c>
      <c r="AE364" s="90"/>
      <c r="AF364" s="89">
        <v>1</v>
      </c>
      <c r="AG364" s="89">
        <v>1</v>
      </c>
      <c r="AH364" s="83">
        <v>1</v>
      </c>
      <c r="AI364" s="83">
        <v>1</v>
      </c>
      <c r="AJ364" s="83">
        <v>1</v>
      </c>
      <c r="AK364" s="83">
        <v>1</v>
      </c>
      <c r="AL364" s="83">
        <v>1</v>
      </c>
      <c r="AM364" s="83"/>
      <c r="AN364" s="83"/>
      <c r="AO364" s="84"/>
    </row>
    <row r="365" spans="1:41" ht="30" hidden="1">
      <c r="A365" s="644"/>
      <c r="B365" s="861"/>
      <c r="C365" s="880"/>
      <c r="E365" s="273"/>
      <c r="F365" s="93"/>
      <c r="G365" s="88"/>
      <c r="H365" s="273"/>
      <c r="I365" s="40"/>
      <c r="K365" s="701"/>
      <c r="L365" s="472"/>
      <c r="M365" s="88"/>
      <c r="N365" s="841"/>
      <c r="O365" s="88"/>
      <c r="P365" s="88"/>
      <c r="Q365" s="88"/>
      <c r="R365" s="88"/>
      <c r="S365" s="88"/>
      <c r="T365" s="88"/>
      <c r="U365" s="88"/>
      <c r="V365" s="88"/>
      <c r="W365" s="88"/>
      <c r="X365" s="88"/>
      <c r="Y365" s="88"/>
      <c r="Z365" s="88"/>
      <c r="AA365" s="88"/>
      <c r="AB365" s="88"/>
      <c r="AC365" s="88"/>
      <c r="AD365" s="88"/>
      <c r="AE365" s="88"/>
      <c r="AF365" s="88"/>
      <c r="AG365" s="88"/>
    </row>
    <row r="366" spans="1:41" ht="49.5" hidden="1" customHeight="1">
      <c r="A366" s="156" t="s">
        <v>1569</v>
      </c>
      <c r="B366" s="864"/>
      <c r="C366" s="886"/>
      <c r="D366" s="668"/>
      <c r="E366" s="675"/>
      <c r="F366" s="681"/>
      <c r="G366" s="123"/>
      <c r="H366" s="675"/>
      <c r="I366" s="687"/>
      <c r="J366" s="693"/>
      <c r="K366" s="479"/>
      <c r="M366" s="125"/>
      <c r="N366" s="127"/>
      <c r="O366" s="126"/>
      <c r="P366" s="127"/>
      <c r="Q366" s="126"/>
      <c r="R366" s="128"/>
      <c r="S366" s="128"/>
      <c r="T366" s="128"/>
      <c r="U366" s="128"/>
      <c r="V366" s="128"/>
      <c r="W366" s="128"/>
      <c r="X366" s="128"/>
      <c r="Y366" s="129"/>
      <c r="Z366" s="128"/>
      <c r="AA366" s="128"/>
      <c r="AB366" s="128"/>
      <c r="AC366" s="128"/>
      <c r="AD366" s="128"/>
      <c r="AE366" s="130"/>
      <c r="AF366" s="128"/>
      <c r="AG366" s="128"/>
      <c r="AH366" s="121"/>
      <c r="AI366" s="121"/>
      <c r="AJ366" s="121"/>
      <c r="AK366" s="121"/>
      <c r="AL366" s="121"/>
      <c r="AM366" s="121"/>
      <c r="AN366" s="121"/>
      <c r="AO366" s="121"/>
    </row>
    <row r="367" spans="1:41" ht="38.25" hidden="1" customHeight="1">
      <c r="A367" s="815"/>
      <c r="B367" s="867"/>
      <c r="C367" s="887"/>
      <c r="D367" s="37" t="s">
        <v>1085</v>
      </c>
      <c r="E367" s="363"/>
      <c r="F367" s="541">
        <v>36992</v>
      </c>
      <c r="G367" s="87"/>
      <c r="H367" s="363" t="s">
        <v>967</v>
      </c>
      <c r="I367" s="30">
        <v>36853</v>
      </c>
      <c r="J367" s="511" t="s">
        <v>1087</v>
      </c>
      <c r="K367" s="327" t="s">
        <v>1086</v>
      </c>
      <c r="L367" s="358"/>
      <c r="M367" s="78" t="s">
        <v>333</v>
      </c>
      <c r="N367" s="99" t="s">
        <v>1088</v>
      </c>
      <c r="O367" s="76"/>
      <c r="P367" s="79" t="s">
        <v>434</v>
      </c>
      <c r="Q367" s="77">
        <v>37270</v>
      </c>
      <c r="R367" s="89"/>
      <c r="S367" s="89"/>
      <c r="T367" s="89"/>
      <c r="U367" s="89"/>
      <c r="V367" s="89"/>
      <c r="W367" s="89"/>
      <c r="X367" s="81"/>
      <c r="Y367" s="90"/>
      <c r="Z367" s="89"/>
      <c r="AA367" s="89"/>
      <c r="AB367" s="89"/>
      <c r="AC367" s="89">
        <v>1</v>
      </c>
      <c r="AD367" s="89"/>
      <c r="AE367" s="90"/>
      <c r="AF367" s="89"/>
      <c r="AG367" s="89"/>
      <c r="AH367" s="83"/>
      <c r="AI367" s="83"/>
      <c r="AJ367" s="83"/>
      <c r="AK367" s="83"/>
      <c r="AL367" s="83"/>
      <c r="AM367" s="83"/>
      <c r="AN367" s="83"/>
      <c r="AO367" s="84"/>
    </row>
    <row r="368" spans="1:41" ht="38.25" hidden="1" customHeight="1">
      <c r="A368" s="815"/>
      <c r="B368" s="867"/>
      <c r="C368" s="887"/>
      <c r="D368" s="37" t="s">
        <v>269</v>
      </c>
      <c r="E368" s="363"/>
      <c r="F368" s="541">
        <v>39829</v>
      </c>
      <c r="G368" s="87"/>
      <c r="H368" s="363" t="s">
        <v>264</v>
      </c>
      <c r="I368" s="30">
        <v>25478</v>
      </c>
      <c r="J368" s="511" t="s">
        <v>569</v>
      </c>
      <c r="K368" s="327" t="s">
        <v>568</v>
      </c>
      <c r="L368" s="358"/>
      <c r="M368" s="78" t="s">
        <v>336</v>
      </c>
      <c r="N368" s="99" t="s">
        <v>570</v>
      </c>
      <c r="O368" s="76"/>
      <c r="P368" s="79" t="s">
        <v>367</v>
      </c>
      <c r="Q368" s="77">
        <v>39842</v>
      </c>
      <c r="R368" s="89"/>
      <c r="S368" s="89"/>
      <c r="T368" s="89"/>
      <c r="U368" s="89"/>
      <c r="V368" s="89">
        <v>1</v>
      </c>
      <c r="W368" s="89"/>
      <c r="X368" s="81"/>
      <c r="Y368" s="90"/>
      <c r="Z368" s="89"/>
      <c r="AA368" s="89"/>
      <c r="AB368" s="89">
        <v>1</v>
      </c>
      <c r="AC368" s="89"/>
      <c r="AD368" s="89"/>
      <c r="AE368" s="90"/>
      <c r="AF368" s="89"/>
      <c r="AG368" s="89"/>
      <c r="AH368" s="83"/>
      <c r="AI368" s="83"/>
      <c r="AJ368" s="83"/>
      <c r="AK368" s="83"/>
      <c r="AL368" s="83"/>
      <c r="AM368" s="83"/>
      <c r="AN368" s="83"/>
      <c r="AO368" s="84"/>
    </row>
    <row r="369" spans="1:41" ht="38.25" hidden="1" customHeight="1">
      <c r="A369" s="815"/>
      <c r="B369" s="867"/>
      <c r="C369" s="887"/>
      <c r="D369" s="37" t="s">
        <v>604</v>
      </c>
      <c r="E369" s="363"/>
      <c r="F369" s="543">
        <v>34533</v>
      </c>
      <c r="G369" s="77"/>
      <c r="H369" s="363" t="s">
        <v>264</v>
      </c>
      <c r="I369" s="30">
        <v>14249</v>
      </c>
      <c r="J369" s="518" t="s">
        <v>606</v>
      </c>
      <c r="K369" s="327" t="s">
        <v>605</v>
      </c>
      <c r="L369" s="358"/>
      <c r="M369" s="78" t="s">
        <v>336</v>
      </c>
      <c r="N369" s="99" t="s">
        <v>607</v>
      </c>
      <c r="O369" s="76"/>
      <c r="P369" s="79" t="s">
        <v>335</v>
      </c>
      <c r="Q369" s="77">
        <v>39045</v>
      </c>
      <c r="R369" s="89"/>
      <c r="S369" s="89"/>
      <c r="T369" s="89"/>
      <c r="U369" s="89"/>
      <c r="V369" s="89">
        <v>1</v>
      </c>
      <c r="W369" s="89"/>
      <c r="X369" s="81"/>
      <c r="Y369" s="90"/>
      <c r="Z369" s="89"/>
      <c r="AA369" s="89"/>
      <c r="AB369" s="89"/>
      <c r="AC369" s="89"/>
      <c r="AD369" s="89"/>
      <c r="AE369" s="90"/>
      <c r="AF369" s="89"/>
      <c r="AG369" s="89"/>
      <c r="AH369" s="83"/>
      <c r="AI369" s="83"/>
      <c r="AJ369" s="83"/>
      <c r="AK369" s="83"/>
      <c r="AL369" s="83"/>
      <c r="AM369" s="83"/>
      <c r="AN369" s="83"/>
      <c r="AO369" s="84"/>
    </row>
    <row r="370" spans="1:41" s="73" customFormat="1" ht="37.9" hidden="1" customHeight="1">
      <c r="A370" s="815"/>
      <c r="B370" s="867"/>
      <c r="C370" s="887"/>
      <c r="D370" s="37" t="s">
        <v>130</v>
      </c>
      <c r="E370" s="363"/>
      <c r="F370" s="543">
        <v>36720</v>
      </c>
      <c r="G370" s="77"/>
      <c r="H370" s="363" t="s">
        <v>265</v>
      </c>
      <c r="I370" s="30">
        <v>35717</v>
      </c>
      <c r="J370" s="518" t="s">
        <v>609</v>
      </c>
      <c r="K370" s="327" t="s">
        <v>608</v>
      </c>
      <c r="L370" s="358"/>
      <c r="M370" s="78" t="s">
        <v>336</v>
      </c>
      <c r="N370" s="99" t="s">
        <v>610</v>
      </c>
      <c r="O370" s="76"/>
      <c r="P370" s="79" t="s">
        <v>365</v>
      </c>
      <c r="Q370" s="77">
        <v>38275</v>
      </c>
      <c r="R370" s="92">
        <v>1</v>
      </c>
      <c r="S370" s="89">
        <v>1</v>
      </c>
      <c r="T370" s="89"/>
      <c r="U370" s="89"/>
      <c r="V370" s="89"/>
      <c r="W370" s="89"/>
      <c r="X370" s="81"/>
      <c r="Y370" s="90"/>
      <c r="Z370" s="89"/>
      <c r="AA370" s="89"/>
      <c r="AB370" s="89"/>
      <c r="AC370" s="89"/>
      <c r="AD370" s="89"/>
      <c r="AE370" s="90"/>
      <c r="AF370" s="89"/>
      <c r="AG370" s="89"/>
      <c r="AH370" s="83"/>
      <c r="AI370" s="83"/>
      <c r="AJ370" s="83">
        <v>1</v>
      </c>
      <c r="AK370" s="83">
        <v>1</v>
      </c>
      <c r="AL370" s="83"/>
      <c r="AM370" s="83"/>
      <c r="AN370" s="83">
        <v>1</v>
      </c>
      <c r="AO370" s="84"/>
    </row>
    <row r="371" spans="1:41" ht="39" hidden="1" customHeight="1">
      <c r="A371" s="815"/>
      <c r="B371" s="867"/>
      <c r="C371" s="887"/>
      <c r="D371" s="37" t="s">
        <v>1412</v>
      </c>
      <c r="E371" s="363"/>
      <c r="F371" s="541">
        <v>39968</v>
      </c>
      <c r="G371" s="87"/>
      <c r="H371" s="363" t="s">
        <v>352</v>
      </c>
      <c r="I371" s="30">
        <v>39846</v>
      </c>
      <c r="J371" s="511" t="s">
        <v>1414</v>
      </c>
      <c r="K371" s="327" t="s">
        <v>1413</v>
      </c>
      <c r="L371" s="358"/>
      <c r="M371" s="78" t="s">
        <v>336</v>
      </c>
      <c r="N371" s="99" t="s">
        <v>1415</v>
      </c>
      <c r="O371" s="76"/>
      <c r="P371" s="79" t="s">
        <v>335</v>
      </c>
      <c r="Q371" s="77">
        <v>40455</v>
      </c>
      <c r="R371" s="89"/>
      <c r="S371" s="89"/>
      <c r="T371" s="89"/>
      <c r="U371" s="89"/>
      <c r="V371" s="89"/>
      <c r="W371" s="89"/>
      <c r="X371" s="81"/>
      <c r="Y371" s="90"/>
      <c r="Z371" s="89">
        <v>1</v>
      </c>
      <c r="AA371" s="89">
        <v>1</v>
      </c>
      <c r="AB371" s="89"/>
      <c r="AC371" s="89"/>
      <c r="AD371" s="89"/>
      <c r="AE371" s="90"/>
      <c r="AF371" s="89">
        <v>1</v>
      </c>
      <c r="AG371" s="89"/>
      <c r="AH371" s="83"/>
      <c r="AI371" s="83"/>
      <c r="AJ371" s="83"/>
      <c r="AK371" s="83"/>
      <c r="AL371" s="83"/>
      <c r="AM371" s="83"/>
      <c r="AN371" s="83"/>
      <c r="AO371" s="84"/>
    </row>
    <row r="372" spans="1:41" ht="39" hidden="1" customHeight="1">
      <c r="A372" s="815"/>
      <c r="B372" s="867"/>
      <c r="C372" s="887"/>
      <c r="D372" s="37" t="s">
        <v>1040</v>
      </c>
      <c r="E372" s="363"/>
      <c r="F372" s="542">
        <v>37634</v>
      </c>
      <c r="G372" s="94"/>
      <c r="H372" s="363" t="s">
        <v>967</v>
      </c>
      <c r="I372" s="30">
        <v>37601</v>
      </c>
      <c r="J372" s="510" t="s">
        <v>1038</v>
      </c>
      <c r="K372" s="327" t="s">
        <v>1037</v>
      </c>
      <c r="L372" s="358"/>
      <c r="M372" s="78" t="s">
        <v>336</v>
      </c>
      <c r="N372" s="99" t="s">
        <v>1041</v>
      </c>
      <c r="O372" s="76"/>
      <c r="P372" s="79" t="s">
        <v>335</v>
      </c>
      <c r="Q372" s="77">
        <v>37601</v>
      </c>
      <c r="R372" s="89">
        <v>1</v>
      </c>
      <c r="S372" s="89">
        <v>1</v>
      </c>
      <c r="T372" s="89"/>
      <c r="U372" s="89"/>
      <c r="V372" s="89"/>
      <c r="W372" s="89"/>
      <c r="X372" s="81"/>
      <c r="Y372" s="90"/>
      <c r="Z372" s="89"/>
      <c r="AA372" s="89"/>
      <c r="AB372" s="89"/>
      <c r="AC372" s="89"/>
      <c r="AD372" s="89"/>
      <c r="AE372" s="90"/>
      <c r="AF372" s="89"/>
      <c r="AG372" s="89"/>
      <c r="AH372" s="83"/>
      <c r="AI372" s="83"/>
      <c r="AJ372" s="83"/>
      <c r="AK372" s="83"/>
      <c r="AL372" s="83"/>
      <c r="AM372" s="83"/>
      <c r="AN372" s="83"/>
      <c r="AO372" s="84"/>
    </row>
    <row r="373" spans="1:41" ht="30" hidden="1">
      <c r="A373" s="644"/>
      <c r="B373" s="861"/>
      <c r="C373" s="880"/>
      <c r="E373" s="273"/>
      <c r="F373" s="93"/>
      <c r="G373" s="88"/>
      <c r="H373" s="273"/>
      <c r="I373" s="40"/>
      <c r="K373" s="701"/>
      <c r="L373" s="472"/>
      <c r="M373" s="88"/>
      <c r="N373" s="841"/>
      <c r="O373" s="88"/>
      <c r="P373" s="88"/>
      <c r="Q373" s="88"/>
      <c r="R373" s="88"/>
      <c r="S373" s="88"/>
      <c r="T373" s="88"/>
      <c r="U373" s="88"/>
      <c r="V373" s="88"/>
      <c r="W373" s="88"/>
      <c r="X373" s="88"/>
      <c r="Y373" s="88"/>
      <c r="Z373" s="88"/>
      <c r="AA373" s="88"/>
      <c r="AB373" s="88"/>
      <c r="AC373" s="88"/>
      <c r="AD373" s="88"/>
      <c r="AE373" s="88"/>
      <c r="AF373" s="88"/>
      <c r="AG373" s="88"/>
    </row>
    <row r="374" spans="1:41" ht="49.5" hidden="1" customHeight="1">
      <c r="A374" s="648" t="s">
        <v>1570</v>
      </c>
      <c r="B374" s="865"/>
      <c r="C374" s="888"/>
      <c r="D374" s="670"/>
      <c r="E374" s="677"/>
      <c r="F374" s="683"/>
      <c r="G374" s="410"/>
      <c r="H374" s="677"/>
      <c r="I374" s="689"/>
      <c r="J374" s="695"/>
      <c r="K374" s="705"/>
      <c r="L374" s="473"/>
      <c r="M374" s="114"/>
      <c r="N374" s="116"/>
      <c r="O374" s="115"/>
      <c r="P374" s="116"/>
      <c r="Q374" s="115"/>
      <c r="R374" s="115"/>
      <c r="S374" s="115"/>
      <c r="T374" s="115"/>
      <c r="U374" s="115"/>
      <c r="V374" s="115"/>
      <c r="W374" s="117"/>
      <c r="X374" s="117"/>
      <c r="Y374" s="117"/>
      <c r="Z374" s="117"/>
      <c r="AA374" s="117"/>
      <c r="AB374" s="117"/>
      <c r="AC374" s="117"/>
      <c r="AD374" s="118"/>
      <c r="AE374" s="117"/>
      <c r="AF374" s="117"/>
      <c r="AG374" s="117"/>
      <c r="AH374" s="117"/>
      <c r="AI374" s="117"/>
      <c r="AJ374" s="119"/>
      <c r="AK374" s="117"/>
      <c r="AL374" s="117"/>
      <c r="AM374" s="113"/>
      <c r="AN374" s="113"/>
      <c r="AO374" s="113"/>
    </row>
    <row r="375" spans="1:41" ht="38.25" hidden="1" customHeight="1">
      <c r="A375" s="808" t="s">
        <v>1582</v>
      </c>
      <c r="B375" s="99"/>
      <c r="C375" s="882"/>
      <c r="D375" s="37" t="s">
        <v>69</v>
      </c>
      <c r="E375" s="363"/>
      <c r="F375" s="542">
        <v>40849</v>
      </c>
      <c r="G375" s="94"/>
      <c r="H375" s="363" t="s">
        <v>264</v>
      </c>
      <c r="I375" s="30">
        <v>36416</v>
      </c>
      <c r="J375" s="510" t="s">
        <v>457</v>
      </c>
      <c r="K375" s="327" t="s">
        <v>456</v>
      </c>
      <c r="L375" s="358"/>
      <c r="M375" s="78" t="s">
        <v>336</v>
      </c>
      <c r="N375" s="99" t="s">
        <v>1576</v>
      </c>
      <c r="O375" s="76"/>
      <c r="P375" s="79" t="s">
        <v>411</v>
      </c>
      <c r="Q375" s="77">
        <v>40919</v>
      </c>
      <c r="R375" s="92">
        <v>1</v>
      </c>
      <c r="S375" s="89"/>
      <c r="T375" s="89"/>
      <c r="U375" s="89"/>
      <c r="V375" s="89"/>
      <c r="W375" s="89"/>
      <c r="X375" s="81"/>
      <c r="Y375" s="90"/>
      <c r="Z375" s="89"/>
      <c r="AA375" s="89"/>
      <c r="AB375" s="89">
        <v>1</v>
      </c>
      <c r="AC375" s="89"/>
      <c r="AD375" s="89"/>
      <c r="AE375" s="90"/>
      <c r="AF375" s="89"/>
      <c r="AG375" s="89"/>
      <c r="AH375" s="83"/>
      <c r="AI375" s="83"/>
      <c r="AJ375" s="83"/>
      <c r="AK375" s="83"/>
      <c r="AL375" s="83"/>
      <c r="AM375" s="83"/>
      <c r="AN375" s="83"/>
      <c r="AO375" s="84"/>
    </row>
    <row r="376" spans="1:41" ht="38.25" hidden="1" customHeight="1">
      <c r="A376" s="808" t="s">
        <v>1527</v>
      </c>
      <c r="B376" s="99"/>
      <c r="C376" s="882"/>
      <c r="D376" s="37" t="s">
        <v>122</v>
      </c>
      <c r="E376" s="363" t="s">
        <v>1845</v>
      </c>
      <c r="F376" s="543">
        <v>40591</v>
      </c>
      <c r="G376" s="77"/>
      <c r="H376" s="363" t="s">
        <v>262</v>
      </c>
      <c r="I376" s="30">
        <v>18333</v>
      </c>
      <c r="J376" s="518" t="s">
        <v>477</v>
      </c>
      <c r="K376" s="327" t="s">
        <v>476</v>
      </c>
      <c r="L376" s="358"/>
      <c r="M376" s="78" t="s">
        <v>333</v>
      </c>
      <c r="N376" s="99" t="s">
        <v>478</v>
      </c>
      <c r="O376" s="76" t="s">
        <v>1521</v>
      </c>
      <c r="P376" s="79" t="s">
        <v>335</v>
      </c>
      <c r="Q376" s="77">
        <v>40493</v>
      </c>
      <c r="R376" s="89"/>
      <c r="S376" s="89"/>
      <c r="T376" s="89"/>
      <c r="U376" s="89"/>
      <c r="V376" s="89"/>
      <c r="W376" s="89"/>
      <c r="X376" s="81"/>
      <c r="Y376" s="89"/>
      <c r="Z376" s="89"/>
      <c r="AA376" s="89"/>
      <c r="AB376" s="89">
        <v>1</v>
      </c>
      <c r="AC376" s="89"/>
      <c r="AD376" s="89"/>
      <c r="AE376" s="89"/>
      <c r="AF376" s="89"/>
      <c r="AG376" s="89"/>
      <c r="AH376" s="83"/>
      <c r="AI376" s="83"/>
      <c r="AJ376" s="83"/>
      <c r="AK376" s="83"/>
      <c r="AL376" s="83"/>
      <c r="AM376" s="83"/>
      <c r="AN376" s="83"/>
      <c r="AO376" s="83"/>
    </row>
    <row r="377" spans="1:41" s="93" customFormat="1" ht="38.25" hidden="1" customHeight="1">
      <c r="A377" s="808" t="s">
        <v>1571</v>
      </c>
      <c r="B377" s="99"/>
      <c r="C377" s="882"/>
      <c r="D377" s="37" t="s">
        <v>1193</v>
      </c>
      <c r="E377" s="363"/>
      <c r="F377" s="542">
        <v>43677</v>
      </c>
      <c r="G377" s="94"/>
      <c r="H377" s="363" t="s">
        <v>967</v>
      </c>
      <c r="I377" s="30">
        <v>21224</v>
      </c>
      <c r="J377" s="510" t="s">
        <v>998</v>
      </c>
      <c r="K377" s="327" t="s">
        <v>997</v>
      </c>
      <c r="L377" s="358"/>
      <c r="M377" s="78" t="s">
        <v>333</v>
      </c>
      <c r="N377" s="99" t="s">
        <v>999</v>
      </c>
      <c r="O377" s="76" t="s">
        <v>1526</v>
      </c>
      <c r="P377" s="79" t="s">
        <v>335</v>
      </c>
      <c r="Q377" s="77">
        <v>41918</v>
      </c>
      <c r="R377" s="89"/>
      <c r="S377" s="89"/>
      <c r="T377" s="89"/>
      <c r="U377" s="89">
        <v>1</v>
      </c>
      <c r="V377" s="89">
        <v>1</v>
      </c>
      <c r="W377" s="89"/>
      <c r="X377" s="81"/>
      <c r="Y377" s="89"/>
      <c r="Z377" s="89"/>
      <c r="AA377" s="89"/>
      <c r="AB377" s="89"/>
      <c r="AC377" s="89"/>
      <c r="AD377" s="89"/>
      <c r="AE377" s="89"/>
      <c r="AF377" s="89"/>
      <c r="AG377" s="89"/>
      <c r="AH377" s="83"/>
      <c r="AI377" s="83"/>
      <c r="AJ377" s="83"/>
      <c r="AK377" s="83"/>
      <c r="AL377" s="83"/>
      <c r="AM377" s="83"/>
      <c r="AN377" s="83"/>
      <c r="AO377" s="83"/>
    </row>
    <row r="378" spans="1:41" ht="38.25" hidden="1" customHeight="1">
      <c r="A378" s="808" t="s">
        <v>1571</v>
      </c>
      <c r="B378" s="99"/>
      <c r="C378" s="882"/>
      <c r="D378" s="37" t="s">
        <v>1133</v>
      </c>
      <c r="E378" s="363"/>
      <c r="F378" s="541">
        <v>30184</v>
      </c>
      <c r="G378" s="87"/>
      <c r="H378" s="363" t="s">
        <v>967</v>
      </c>
      <c r="I378" s="30">
        <v>35314</v>
      </c>
      <c r="J378" s="511" t="s">
        <v>541</v>
      </c>
      <c r="K378" s="327" t="s">
        <v>540</v>
      </c>
      <c r="L378" s="358"/>
      <c r="M378" s="78" t="s">
        <v>336</v>
      </c>
      <c r="N378" s="99" t="s">
        <v>1134</v>
      </c>
      <c r="O378" s="76"/>
      <c r="P378" s="79" t="s">
        <v>1135</v>
      </c>
      <c r="Q378" s="77">
        <v>37805</v>
      </c>
      <c r="R378" s="89">
        <v>1</v>
      </c>
      <c r="S378" s="89">
        <v>1</v>
      </c>
      <c r="T378" s="89"/>
      <c r="U378" s="89"/>
      <c r="V378" s="89"/>
      <c r="W378" s="89"/>
      <c r="X378" s="81"/>
      <c r="Y378" s="89"/>
      <c r="Z378" s="89"/>
      <c r="AA378" s="89"/>
      <c r="AB378" s="89"/>
      <c r="AC378" s="89"/>
      <c r="AD378" s="89"/>
      <c r="AE378" s="89"/>
      <c r="AF378" s="89"/>
      <c r="AG378" s="89"/>
      <c r="AH378" s="83"/>
      <c r="AI378" s="83"/>
      <c r="AJ378" s="83"/>
      <c r="AK378" s="83"/>
      <c r="AL378" s="83"/>
      <c r="AM378" s="83"/>
      <c r="AN378" s="83"/>
      <c r="AO378" s="83"/>
    </row>
    <row r="379" spans="1:41" ht="38.25" hidden="1" customHeight="1">
      <c r="A379" s="808" t="s">
        <v>1571</v>
      </c>
      <c r="B379" s="99"/>
      <c r="C379" s="882"/>
      <c r="D379" s="37" t="s">
        <v>1136</v>
      </c>
      <c r="E379" s="363"/>
      <c r="F379" s="541">
        <v>30184</v>
      </c>
      <c r="G379" s="87"/>
      <c r="H379" s="363" t="s">
        <v>770</v>
      </c>
      <c r="I379" s="30">
        <v>30114</v>
      </c>
      <c r="J379" s="511" t="s">
        <v>541</v>
      </c>
      <c r="K379" s="327" t="s">
        <v>540</v>
      </c>
      <c r="L379" s="358"/>
      <c r="M379" s="78" t="s">
        <v>336</v>
      </c>
      <c r="N379" s="99" t="s">
        <v>1137</v>
      </c>
      <c r="O379" s="76"/>
      <c r="P379" s="79" t="s">
        <v>591</v>
      </c>
      <c r="Q379" s="77">
        <v>36733</v>
      </c>
      <c r="R379" s="89">
        <v>1</v>
      </c>
      <c r="S379" s="89">
        <v>1</v>
      </c>
      <c r="T379" s="89"/>
      <c r="U379" s="89"/>
      <c r="V379" s="89"/>
      <c r="W379" s="89"/>
      <c r="X379" s="81"/>
      <c r="Y379" s="89"/>
      <c r="Z379" s="89"/>
      <c r="AA379" s="89"/>
      <c r="AB379" s="89"/>
      <c r="AC379" s="89"/>
      <c r="AD379" s="89"/>
      <c r="AE379" s="89"/>
      <c r="AF379" s="89"/>
      <c r="AG379" s="89"/>
      <c r="AH379" s="83"/>
      <c r="AI379" s="83"/>
      <c r="AJ379" s="83"/>
      <c r="AK379" s="83"/>
      <c r="AL379" s="83"/>
      <c r="AM379" s="83"/>
      <c r="AN379" s="83"/>
      <c r="AO379" s="83"/>
    </row>
    <row r="380" spans="1:41" ht="39" hidden="1" customHeight="1">
      <c r="A380" s="810" t="s">
        <v>1554</v>
      </c>
      <c r="B380" s="99"/>
      <c r="C380" s="882"/>
      <c r="D380" s="37" t="s">
        <v>957</v>
      </c>
      <c r="E380" s="363"/>
      <c r="F380" s="541">
        <v>41647</v>
      </c>
      <c r="G380" s="87"/>
      <c r="H380" s="363" t="s">
        <v>265</v>
      </c>
      <c r="I380" s="30">
        <v>14423</v>
      </c>
      <c r="J380" s="511" t="s">
        <v>958</v>
      </c>
      <c r="K380" s="327" t="s">
        <v>1014</v>
      </c>
      <c r="L380" s="358"/>
      <c r="M380" s="78" t="s">
        <v>333</v>
      </c>
      <c r="N380" s="99" t="s">
        <v>959</v>
      </c>
      <c r="O380" s="76" t="s">
        <v>1553</v>
      </c>
      <c r="P380" s="79" t="s">
        <v>335</v>
      </c>
      <c r="Q380" s="77">
        <v>42425</v>
      </c>
      <c r="R380" s="89">
        <v>1</v>
      </c>
      <c r="S380" s="89">
        <v>1</v>
      </c>
      <c r="T380" s="89"/>
      <c r="U380" s="89"/>
      <c r="V380" s="89"/>
      <c r="W380" s="89"/>
      <c r="X380" s="81"/>
      <c r="Y380" s="89"/>
      <c r="Z380" s="89"/>
      <c r="AA380" s="89"/>
      <c r="AB380" s="89"/>
      <c r="AC380" s="89"/>
      <c r="AD380" s="89"/>
      <c r="AE380" s="89"/>
      <c r="AF380" s="89"/>
      <c r="AG380" s="89"/>
      <c r="AH380" s="83"/>
      <c r="AI380" s="83"/>
      <c r="AJ380" s="83"/>
      <c r="AK380" s="83"/>
      <c r="AL380" s="83"/>
      <c r="AM380" s="83"/>
      <c r="AN380" s="83"/>
      <c r="AO380" s="83"/>
    </row>
    <row r="381" spans="1:41" ht="30" hidden="1">
      <c r="A381" s="644"/>
      <c r="B381" s="861"/>
      <c r="C381" s="880"/>
      <c r="E381" s="273"/>
      <c r="F381" s="93"/>
      <c r="G381" s="88"/>
      <c r="H381" s="273"/>
      <c r="I381" s="40"/>
      <c r="K381" s="701"/>
      <c r="L381" s="472"/>
      <c r="M381" s="88"/>
      <c r="N381" s="841"/>
      <c r="O381" s="88"/>
      <c r="P381" s="88"/>
      <c r="Q381" s="88"/>
      <c r="R381" s="88"/>
      <c r="S381" s="88"/>
      <c r="T381" s="88"/>
      <c r="U381" s="88"/>
      <c r="V381" s="88"/>
      <c r="W381" s="88"/>
      <c r="X381" s="88"/>
      <c r="Y381" s="88"/>
      <c r="Z381" s="88"/>
      <c r="AA381" s="88"/>
      <c r="AB381" s="88"/>
      <c r="AC381" s="88"/>
      <c r="AD381" s="88"/>
      <c r="AE381" s="88"/>
      <c r="AF381" s="88"/>
      <c r="AG381" s="88"/>
    </row>
    <row r="382" spans="1:41" ht="49.5" hidden="1" customHeight="1">
      <c r="A382" s="645" t="s">
        <v>1423</v>
      </c>
      <c r="B382" s="862"/>
      <c r="C382" s="881"/>
      <c r="D382" s="667"/>
      <c r="E382" s="673"/>
      <c r="F382" s="679"/>
      <c r="G382" s="295"/>
      <c r="H382" s="673"/>
      <c r="I382" s="685"/>
      <c r="J382" s="691"/>
      <c r="K382" s="702"/>
      <c r="L382" s="473"/>
      <c r="M382" s="299"/>
      <c r="N382" s="300"/>
      <c r="O382" s="298"/>
      <c r="P382" s="300"/>
      <c r="Q382" s="298"/>
      <c r="R382" s="298"/>
      <c r="S382" s="298"/>
      <c r="T382" s="298"/>
      <c r="U382" s="298"/>
      <c r="V382" s="298"/>
      <c r="W382" s="301"/>
      <c r="X382" s="301"/>
      <c r="Y382" s="301"/>
      <c r="Z382" s="301"/>
      <c r="AA382" s="301"/>
      <c r="AB382" s="301"/>
      <c r="AC382" s="301"/>
      <c r="AD382" s="302"/>
      <c r="AE382" s="301"/>
      <c r="AF382" s="301"/>
      <c r="AG382" s="301"/>
      <c r="AH382" s="301"/>
      <c r="AI382" s="301"/>
      <c r="AJ382" s="303"/>
      <c r="AK382" s="301"/>
      <c r="AL382" s="301"/>
      <c r="AM382" s="297"/>
      <c r="AN382" s="297"/>
      <c r="AO382" s="297"/>
    </row>
    <row r="383" spans="1:41" ht="38.25" hidden="1" customHeight="1">
      <c r="A383" s="525" t="s">
        <v>1426</v>
      </c>
      <c r="B383" s="99"/>
      <c r="C383" s="882"/>
      <c r="D383" s="37" t="s">
        <v>1425</v>
      </c>
      <c r="E383" s="363"/>
      <c r="F383" s="543">
        <v>41914</v>
      </c>
      <c r="G383" s="77"/>
      <c r="H383" s="363" t="s">
        <v>770</v>
      </c>
      <c r="I383" s="30">
        <v>22463</v>
      </c>
      <c r="J383" s="518" t="s">
        <v>360</v>
      </c>
      <c r="K383" s="327" t="s">
        <v>359</v>
      </c>
      <c r="L383" s="358"/>
      <c r="M383" s="78" t="s">
        <v>333</v>
      </c>
      <c r="N383" s="99" t="s">
        <v>1285</v>
      </c>
      <c r="O383" s="76"/>
      <c r="P383" s="79" t="s">
        <v>335</v>
      </c>
      <c r="Q383" s="77">
        <v>42921</v>
      </c>
      <c r="R383" s="89">
        <v>1</v>
      </c>
      <c r="S383" s="89">
        <v>1</v>
      </c>
      <c r="T383" s="89">
        <v>1</v>
      </c>
      <c r="U383" s="89">
        <v>1</v>
      </c>
      <c r="V383" s="89">
        <v>1</v>
      </c>
      <c r="W383" s="89">
        <v>1</v>
      </c>
      <c r="X383" s="81">
        <v>1</v>
      </c>
      <c r="Y383" s="90"/>
      <c r="Z383" s="89">
        <v>1</v>
      </c>
      <c r="AA383" s="89">
        <v>1</v>
      </c>
      <c r="AB383" s="89">
        <v>1</v>
      </c>
      <c r="AC383" s="89">
        <v>1</v>
      </c>
      <c r="AD383" s="89">
        <v>1</v>
      </c>
      <c r="AE383" s="90"/>
      <c r="AF383" s="89">
        <v>1</v>
      </c>
      <c r="AG383" s="89">
        <v>1</v>
      </c>
      <c r="AH383" s="83">
        <v>1</v>
      </c>
      <c r="AI383" s="83">
        <v>1</v>
      </c>
      <c r="AJ383" s="83">
        <v>1</v>
      </c>
      <c r="AK383" s="83">
        <v>1</v>
      </c>
      <c r="AL383" s="83">
        <v>1</v>
      </c>
      <c r="AM383" s="83">
        <v>1</v>
      </c>
      <c r="AN383" s="83">
        <v>1</v>
      </c>
      <c r="AO383" s="84"/>
    </row>
    <row r="384" spans="1:41" ht="38.25" hidden="1" customHeight="1">
      <c r="A384" s="806"/>
      <c r="B384" s="99"/>
      <c r="C384" s="882"/>
      <c r="D384" s="37" t="s">
        <v>501</v>
      </c>
      <c r="E384" s="363"/>
      <c r="F384" s="543">
        <v>32646</v>
      </c>
      <c r="G384" s="77"/>
      <c r="H384" s="363" t="s">
        <v>264</v>
      </c>
      <c r="I384" s="30">
        <v>38537</v>
      </c>
      <c r="J384" s="518" t="s">
        <v>503</v>
      </c>
      <c r="K384" s="327" t="s">
        <v>502</v>
      </c>
      <c r="L384" s="358"/>
      <c r="M384" s="78" t="s">
        <v>336</v>
      </c>
      <c r="N384" s="99" t="s">
        <v>504</v>
      </c>
      <c r="O384" s="76"/>
      <c r="P384" s="79" t="s">
        <v>335</v>
      </c>
      <c r="Q384" s="77">
        <v>38537</v>
      </c>
      <c r="R384" s="89"/>
      <c r="S384" s="89"/>
      <c r="T384" s="89"/>
      <c r="U384" s="89"/>
      <c r="V384" s="89"/>
      <c r="W384" s="89"/>
      <c r="X384" s="81"/>
      <c r="Y384" s="90"/>
      <c r="Z384" s="89"/>
      <c r="AA384" s="89"/>
      <c r="AB384" s="89"/>
      <c r="AC384" s="89"/>
      <c r="AD384" s="89">
        <v>1</v>
      </c>
      <c r="AE384" s="90"/>
      <c r="AF384" s="89"/>
      <c r="AG384" s="89"/>
      <c r="AH384" s="83"/>
      <c r="AI384" s="83"/>
      <c r="AJ384" s="83"/>
      <c r="AK384" s="83"/>
      <c r="AL384" s="83"/>
      <c r="AM384" s="83"/>
      <c r="AN384" s="83"/>
      <c r="AO384" s="84"/>
    </row>
    <row r="385" spans="1:41" ht="39" hidden="1" customHeight="1">
      <c r="A385" s="806"/>
      <c r="B385" s="99"/>
      <c r="C385" s="882"/>
      <c r="D385" s="37" t="s">
        <v>271</v>
      </c>
      <c r="E385" s="363"/>
      <c r="F385" s="542">
        <v>41472</v>
      </c>
      <c r="G385" s="94"/>
      <c r="H385" s="363" t="s">
        <v>770</v>
      </c>
      <c r="I385" s="30">
        <v>36696</v>
      </c>
      <c r="J385" s="510" t="s">
        <v>595</v>
      </c>
      <c r="K385" s="327" t="s">
        <v>594</v>
      </c>
      <c r="L385" s="358"/>
      <c r="M385" s="78" t="s">
        <v>336</v>
      </c>
      <c r="N385" s="99" t="s">
        <v>596</v>
      </c>
      <c r="O385" s="76"/>
      <c r="P385" s="79" t="s">
        <v>597</v>
      </c>
      <c r="Q385" s="77">
        <v>40127</v>
      </c>
      <c r="R385" s="89">
        <v>1</v>
      </c>
      <c r="S385" s="89"/>
      <c r="T385" s="89"/>
      <c r="U385" s="89"/>
      <c r="V385" s="89"/>
      <c r="W385" s="89"/>
      <c r="X385" s="81"/>
      <c r="Y385" s="90"/>
      <c r="Z385" s="89"/>
      <c r="AA385" s="89"/>
      <c r="AB385" s="89">
        <v>1</v>
      </c>
      <c r="AC385" s="89"/>
      <c r="AD385" s="89"/>
      <c r="AE385" s="90"/>
      <c r="AF385" s="89"/>
      <c r="AG385" s="89"/>
      <c r="AH385" s="83"/>
      <c r="AI385" s="83"/>
      <c r="AJ385" s="83"/>
      <c r="AK385" s="83"/>
      <c r="AL385" s="83"/>
      <c r="AM385" s="83"/>
      <c r="AN385" s="83"/>
      <c r="AO385" s="84"/>
    </row>
    <row r="386" spans="1:41" ht="38.25" hidden="1" customHeight="1">
      <c r="A386" s="806"/>
      <c r="B386" s="99"/>
      <c r="C386" s="882"/>
      <c r="D386" s="37" t="s">
        <v>1042</v>
      </c>
      <c r="E386" s="363"/>
      <c r="F386" s="541">
        <v>43798</v>
      </c>
      <c r="G386" s="87"/>
      <c r="H386" s="363" t="s">
        <v>967</v>
      </c>
      <c r="I386" s="30">
        <v>43798</v>
      </c>
      <c r="J386" s="511" t="s">
        <v>1020</v>
      </c>
      <c r="K386" s="327" t="s">
        <v>1019</v>
      </c>
      <c r="L386" s="358"/>
      <c r="M386" s="78" t="s">
        <v>336</v>
      </c>
      <c r="N386" s="99" t="s">
        <v>1021</v>
      </c>
      <c r="O386" s="76"/>
      <c r="P386" s="79" t="s">
        <v>335</v>
      </c>
      <c r="Q386" s="77">
        <v>43798</v>
      </c>
      <c r="R386" s="92">
        <v>1</v>
      </c>
      <c r="S386" s="89">
        <v>1</v>
      </c>
      <c r="T386" s="89">
        <v>1</v>
      </c>
      <c r="U386" s="89">
        <v>1</v>
      </c>
      <c r="V386" s="89">
        <v>1</v>
      </c>
      <c r="W386" s="89">
        <v>1</v>
      </c>
      <c r="X386" s="81"/>
      <c r="Y386" s="90"/>
      <c r="Z386" s="89">
        <v>1</v>
      </c>
      <c r="AA386" s="89">
        <v>1</v>
      </c>
      <c r="AB386" s="89">
        <v>1</v>
      </c>
      <c r="AC386" s="89">
        <v>1</v>
      </c>
      <c r="AD386" s="89"/>
      <c r="AE386" s="90"/>
      <c r="AF386" s="89">
        <v>1</v>
      </c>
      <c r="AG386" s="89">
        <v>1</v>
      </c>
      <c r="AH386" s="83">
        <v>1</v>
      </c>
      <c r="AI386" s="83">
        <v>1</v>
      </c>
      <c r="AJ386" s="83"/>
      <c r="AK386" s="83">
        <v>1</v>
      </c>
      <c r="AL386" s="83">
        <v>1</v>
      </c>
      <c r="AM386" s="83"/>
      <c r="AN386" s="83"/>
      <c r="AO386" s="84"/>
    </row>
    <row r="387" spans="1:41" ht="39" hidden="1" customHeight="1">
      <c r="A387" s="806"/>
      <c r="B387" s="99"/>
      <c r="C387" s="882"/>
      <c r="D387" s="37" t="s">
        <v>258</v>
      </c>
      <c r="E387" s="363"/>
      <c r="F387" s="543">
        <v>42705</v>
      </c>
      <c r="G387" s="77"/>
      <c r="H387" s="363" t="s">
        <v>770</v>
      </c>
      <c r="I387" s="30">
        <v>43321</v>
      </c>
      <c r="J387" s="518" t="s">
        <v>620</v>
      </c>
      <c r="K387" s="327" t="s">
        <v>619</v>
      </c>
      <c r="L387" s="358"/>
      <c r="M387" s="78" t="s">
        <v>336</v>
      </c>
      <c r="N387" s="99" t="s">
        <v>1273</v>
      </c>
      <c r="O387" s="76"/>
      <c r="P387" s="79" t="s">
        <v>412</v>
      </c>
      <c r="Q387" s="77">
        <v>43321</v>
      </c>
      <c r="R387" s="89">
        <v>1</v>
      </c>
      <c r="S387" s="89">
        <v>1</v>
      </c>
      <c r="T387" s="89">
        <v>1</v>
      </c>
      <c r="U387" s="89">
        <v>1</v>
      </c>
      <c r="V387" s="89">
        <v>1</v>
      </c>
      <c r="W387" s="89">
        <v>1</v>
      </c>
      <c r="X387" s="81"/>
      <c r="Y387" s="90"/>
      <c r="Z387" s="89">
        <v>1</v>
      </c>
      <c r="AA387" s="89">
        <v>1</v>
      </c>
      <c r="AB387" s="89">
        <v>1</v>
      </c>
      <c r="AC387" s="89">
        <v>1</v>
      </c>
      <c r="AD387" s="89">
        <v>1</v>
      </c>
      <c r="AE387" s="90"/>
      <c r="AF387" s="89">
        <v>1</v>
      </c>
      <c r="AG387" s="89">
        <v>1</v>
      </c>
      <c r="AH387" s="83"/>
      <c r="AI387" s="83"/>
      <c r="AJ387" s="83"/>
      <c r="AK387" s="83"/>
      <c r="AL387" s="83"/>
      <c r="AM387" s="83"/>
      <c r="AN387" s="83"/>
      <c r="AO387" s="84"/>
    </row>
    <row r="388" spans="1:41" ht="39" hidden="1" customHeight="1">
      <c r="A388" s="806"/>
      <c r="B388" s="99"/>
      <c r="C388" s="882"/>
      <c r="D388" s="37" t="s">
        <v>220</v>
      </c>
      <c r="E388" s="363"/>
      <c r="F388" s="541">
        <v>36537</v>
      </c>
      <c r="G388" s="87"/>
      <c r="H388" s="363" t="s">
        <v>266</v>
      </c>
      <c r="I388" s="30">
        <v>26063</v>
      </c>
      <c r="J388" s="511" t="s">
        <v>680</v>
      </c>
      <c r="K388" s="327" t="s">
        <v>679</v>
      </c>
      <c r="L388" s="358"/>
      <c r="M388" s="78" t="s">
        <v>333</v>
      </c>
      <c r="N388" s="99" t="s">
        <v>683</v>
      </c>
      <c r="O388" s="76"/>
      <c r="P388" s="79" t="s">
        <v>335</v>
      </c>
      <c r="Q388" s="77">
        <v>40459</v>
      </c>
      <c r="R388" s="89"/>
      <c r="S388" s="89"/>
      <c r="T388" s="89"/>
      <c r="U388" s="89"/>
      <c r="V388" s="89"/>
      <c r="W388" s="89"/>
      <c r="X388" s="81"/>
      <c r="Y388" s="89"/>
      <c r="Z388" s="89">
        <v>1</v>
      </c>
      <c r="AA388" s="89"/>
      <c r="AB388" s="89">
        <v>1</v>
      </c>
      <c r="AC388" s="89"/>
      <c r="AD388" s="89">
        <v>1</v>
      </c>
      <c r="AE388" s="90"/>
      <c r="AF388" s="89"/>
      <c r="AG388" s="89">
        <v>1</v>
      </c>
      <c r="AH388" s="83"/>
      <c r="AI388" s="83"/>
      <c r="AJ388" s="83">
        <v>1</v>
      </c>
      <c r="AK388" s="83">
        <v>1</v>
      </c>
      <c r="AL388" s="83"/>
      <c r="AM388" s="83"/>
      <c r="AN388" s="83">
        <v>1</v>
      </c>
      <c r="AO388" s="84"/>
    </row>
    <row r="389" spans="1:41" ht="30" hidden="1">
      <c r="A389" s="644"/>
      <c r="B389" s="861"/>
      <c r="C389" s="880"/>
      <c r="E389" s="273"/>
      <c r="F389" s="93"/>
      <c r="G389" s="88"/>
      <c r="H389" s="273"/>
      <c r="I389" s="40"/>
      <c r="K389" s="701"/>
      <c r="L389" s="472"/>
      <c r="M389" s="88"/>
      <c r="N389" s="841"/>
      <c r="O389" s="88"/>
      <c r="P389" s="88"/>
      <c r="Q389" s="88"/>
      <c r="R389" s="88"/>
      <c r="S389" s="88"/>
      <c r="T389" s="88"/>
      <c r="U389" s="88"/>
      <c r="V389" s="88"/>
      <c r="W389" s="88"/>
      <c r="X389" s="88"/>
      <c r="Y389" s="88"/>
      <c r="Z389" s="88"/>
      <c r="AA389" s="88"/>
      <c r="AB389" s="88"/>
      <c r="AC389" s="88"/>
      <c r="AD389" s="88"/>
      <c r="AE389" s="88"/>
      <c r="AF389" s="88"/>
      <c r="AG389" s="88"/>
    </row>
    <row r="390" spans="1:41" ht="49.5" hidden="1" customHeight="1">
      <c r="A390" s="645" t="s">
        <v>1422</v>
      </c>
      <c r="B390" s="862"/>
      <c r="C390" s="881"/>
      <c r="D390" s="667"/>
      <c r="E390" s="673"/>
      <c r="F390" s="679"/>
      <c r="G390" s="295"/>
      <c r="H390" s="673"/>
      <c r="I390" s="685"/>
      <c r="J390" s="691"/>
      <c r="K390" s="702"/>
      <c r="L390" s="473"/>
      <c r="M390" s="299"/>
      <c r="N390" s="300"/>
      <c r="O390" s="298"/>
      <c r="P390" s="300"/>
      <c r="Q390" s="298"/>
      <c r="R390" s="298"/>
      <c r="S390" s="298"/>
      <c r="T390" s="298"/>
      <c r="U390" s="298"/>
      <c r="V390" s="298"/>
      <c r="W390" s="301"/>
      <c r="X390" s="301"/>
      <c r="Y390" s="301"/>
      <c r="Z390" s="301"/>
      <c r="AA390" s="301"/>
      <c r="AB390" s="301"/>
      <c r="AC390" s="301"/>
      <c r="AD390" s="302"/>
      <c r="AE390" s="301"/>
      <c r="AF390" s="301"/>
      <c r="AG390" s="301"/>
      <c r="AH390" s="301"/>
      <c r="AI390" s="301"/>
      <c r="AJ390" s="303"/>
      <c r="AK390" s="301"/>
      <c r="AL390" s="301"/>
      <c r="AM390" s="297"/>
      <c r="AN390" s="297"/>
      <c r="AO390" s="297"/>
    </row>
    <row r="391" spans="1:41" s="93" customFormat="1" ht="38.25" hidden="1" customHeight="1">
      <c r="A391" s="810"/>
      <c r="B391" s="99"/>
      <c r="C391" s="882"/>
      <c r="D391" s="37" t="s">
        <v>413</v>
      </c>
      <c r="E391" s="363"/>
      <c r="F391" s="541">
        <v>40625</v>
      </c>
      <c r="G391" s="87"/>
      <c r="H391" s="363" t="s">
        <v>266</v>
      </c>
      <c r="I391" s="30">
        <v>21737</v>
      </c>
      <c r="J391" s="511" t="s">
        <v>415</v>
      </c>
      <c r="K391" s="327" t="s">
        <v>414</v>
      </c>
      <c r="L391" s="358"/>
      <c r="M391" s="78" t="s">
        <v>333</v>
      </c>
      <c r="N391" s="99" t="s">
        <v>416</v>
      </c>
      <c r="O391" s="76"/>
      <c r="P391" s="79" t="s">
        <v>335</v>
      </c>
      <c r="Q391" s="77">
        <v>40665</v>
      </c>
      <c r="R391" s="92"/>
      <c r="S391" s="89"/>
      <c r="T391" s="89"/>
      <c r="U391" s="89"/>
      <c r="V391" s="89"/>
      <c r="W391" s="89"/>
      <c r="X391" s="81"/>
      <c r="Y391" s="90"/>
      <c r="Z391" s="89"/>
      <c r="AA391" s="89"/>
      <c r="AB391" s="89"/>
      <c r="AC391" s="89"/>
      <c r="AD391" s="89"/>
      <c r="AE391" s="90"/>
      <c r="AF391" s="89"/>
      <c r="AG391" s="89"/>
      <c r="AH391" s="83"/>
      <c r="AI391" s="83"/>
      <c r="AJ391" s="83"/>
      <c r="AK391" s="83"/>
      <c r="AL391" s="83"/>
      <c r="AM391" s="83"/>
      <c r="AN391" s="83"/>
      <c r="AO391" s="84"/>
    </row>
    <row r="392" spans="1:41" ht="38.25" hidden="1" customHeight="1">
      <c r="A392" s="806"/>
      <c r="B392" s="99"/>
      <c r="C392" s="882"/>
      <c r="D392" s="37" t="s">
        <v>1016</v>
      </c>
      <c r="E392" s="363"/>
      <c r="F392" s="543">
        <v>43672</v>
      </c>
      <c r="G392" s="77"/>
      <c r="H392" s="363" t="s">
        <v>263</v>
      </c>
      <c r="I392" s="30">
        <v>15407</v>
      </c>
      <c r="J392" s="707" t="s">
        <v>1018</v>
      </c>
      <c r="K392" s="453" t="s">
        <v>1017</v>
      </c>
      <c r="L392" s="469"/>
      <c r="M392" s="78" t="s">
        <v>333</v>
      </c>
      <c r="N392" s="99" t="s">
        <v>661</v>
      </c>
      <c r="O392" s="76"/>
      <c r="P392" s="79" t="s">
        <v>335</v>
      </c>
      <c r="Q392" s="77">
        <v>37847</v>
      </c>
      <c r="R392" s="89"/>
      <c r="S392" s="89"/>
      <c r="T392" s="89"/>
      <c r="U392" s="89"/>
      <c r="V392" s="89"/>
      <c r="W392" s="89"/>
      <c r="X392" s="81"/>
      <c r="Y392" s="90"/>
      <c r="Z392" s="89"/>
      <c r="AA392" s="89"/>
      <c r="AB392" s="89"/>
      <c r="AC392" s="89"/>
      <c r="AD392" s="89"/>
      <c r="AE392" s="103"/>
      <c r="AF392" s="89"/>
      <c r="AG392" s="89"/>
      <c r="AH392" s="83"/>
      <c r="AI392" s="83"/>
      <c r="AJ392" s="83"/>
      <c r="AK392" s="83"/>
      <c r="AL392" s="83"/>
      <c r="AM392" s="83"/>
      <c r="AN392" s="83"/>
      <c r="AO392" s="84"/>
    </row>
    <row r="393" spans="1:41" ht="38.25" hidden="1" customHeight="1">
      <c r="A393" s="806"/>
      <c r="B393" s="99"/>
      <c r="C393" s="882"/>
      <c r="D393" s="37" t="s">
        <v>244</v>
      </c>
      <c r="E393" s="363"/>
      <c r="F393" s="543">
        <v>40078</v>
      </c>
      <c r="G393" s="77"/>
      <c r="H393" s="363" t="s">
        <v>262</v>
      </c>
      <c r="I393" s="30">
        <v>27211</v>
      </c>
      <c r="J393" s="518" t="s">
        <v>533</v>
      </c>
      <c r="K393" s="327" t="s">
        <v>532</v>
      </c>
      <c r="L393" s="358"/>
      <c r="M393" s="78" t="s">
        <v>333</v>
      </c>
      <c r="N393" s="99" t="s">
        <v>534</v>
      </c>
      <c r="O393" s="76"/>
      <c r="P393" s="79" t="s">
        <v>335</v>
      </c>
      <c r="Q393" s="77">
        <v>40190</v>
      </c>
      <c r="R393" s="89"/>
      <c r="S393" s="89"/>
      <c r="T393" s="89"/>
      <c r="U393" s="89"/>
      <c r="V393" s="89"/>
      <c r="W393" s="89"/>
      <c r="X393" s="81"/>
      <c r="Y393" s="90"/>
      <c r="Z393" s="89"/>
      <c r="AA393" s="89"/>
      <c r="AB393" s="89"/>
      <c r="AC393" s="89"/>
      <c r="AD393" s="89"/>
      <c r="AE393" s="90"/>
      <c r="AF393" s="89"/>
      <c r="AG393" s="89"/>
      <c r="AH393" s="83"/>
      <c r="AI393" s="83"/>
      <c r="AJ393" s="83"/>
      <c r="AK393" s="83"/>
      <c r="AL393" s="83"/>
      <c r="AM393" s="83"/>
      <c r="AN393" s="83"/>
      <c r="AO393" s="84"/>
    </row>
    <row r="394" spans="1:41" ht="39" hidden="1" customHeight="1">
      <c r="A394" s="816"/>
      <c r="B394" s="867"/>
      <c r="C394" s="887"/>
      <c r="D394" s="37" t="s">
        <v>1317</v>
      </c>
      <c r="E394" s="363"/>
      <c r="F394" s="542"/>
      <c r="G394" s="94"/>
      <c r="H394" s="363" t="s">
        <v>263</v>
      </c>
      <c r="I394" s="30">
        <v>20131</v>
      </c>
      <c r="J394" s="510" t="s">
        <v>1318</v>
      </c>
      <c r="K394" s="327" t="s">
        <v>1318</v>
      </c>
      <c r="L394" s="358"/>
      <c r="M394" s="78" t="s">
        <v>333</v>
      </c>
      <c r="N394" s="99" t="s">
        <v>649</v>
      </c>
      <c r="O394" s="76"/>
      <c r="P394" s="79" t="s">
        <v>335</v>
      </c>
      <c r="Q394" s="77">
        <v>41795</v>
      </c>
      <c r="R394" s="89"/>
      <c r="S394" s="89"/>
      <c r="T394" s="89"/>
      <c r="U394" s="89"/>
      <c r="V394" s="89"/>
      <c r="W394" s="89"/>
      <c r="X394" s="81"/>
      <c r="Y394" s="89"/>
      <c r="Z394" s="89"/>
      <c r="AA394" s="89"/>
      <c r="AB394" s="89"/>
      <c r="AC394" s="89"/>
      <c r="AD394" s="89"/>
      <c r="AE394" s="90"/>
      <c r="AF394" s="89"/>
      <c r="AG394" s="89"/>
      <c r="AH394" s="83"/>
      <c r="AI394" s="83"/>
      <c r="AJ394" s="83"/>
      <c r="AK394" s="83"/>
      <c r="AL394" s="83"/>
      <c r="AM394" s="83"/>
      <c r="AN394" s="83"/>
      <c r="AO394" s="84"/>
    </row>
    <row r="395" spans="1:41" ht="38.25" hidden="1" customHeight="1">
      <c r="A395" s="806"/>
      <c r="B395" s="99"/>
      <c r="C395" s="882"/>
      <c r="D395" s="37" t="s">
        <v>172</v>
      </c>
      <c r="E395" s="363"/>
      <c r="F395" s="541">
        <v>28977</v>
      </c>
      <c r="G395" s="87"/>
      <c r="H395" s="363" t="s">
        <v>264</v>
      </c>
      <c r="I395" s="30">
        <v>34822</v>
      </c>
      <c r="J395" s="511" t="s">
        <v>544</v>
      </c>
      <c r="K395" s="327" t="s">
        <v>543</v>
      </c>
      <c r="L395" s="358"/>
      <c r="M395" s="78" t="s">
        <v>336</v>
      </c>
      <c r="N395" s="99" t="s">
        <v>545</v>
      </c>
      <c r="O395" s="76"/>
      <c r="P395" s="79" t="s">
        <v>546</v>
      </c>
      <c r="Q395" s="77">
        <v>34822</v>
      </c>
      <c r="R395" s="89"/>
      <c r="S395" s="89"/>
      <c r="T395" s="89"/>
      <c r="U395" s="89"/>
      <c r="V395" s="89"/>
      <c r="W395" s="89"/>
      <c r="X395" s="81"/>
      <c r="Y395" s="90"/>
      <c r="Z395" s="89"/>
      <c r="AA395" s="89"/>
      <c r="AB395" s="89"/>
      <c r="AC395" s="89"/>
      <c r="AD395" s="89"/>
      <c r="AE395" s="90"/>
      <c r="AF395" s="89"/>
      <c r="AG395" s="89"/>
      <c r="AH395" s="83"/>
      <c r="AI395" s="83"/>
      <c r="AJ395" s="83"/>
      <c r="AK395" s="83"/>
      <c r="AL395" s="83"/>
      <c r="AM395" s="83"/>
      <c r="AN395" s="83"/>
      <c r="AO395" s="84"/>
    </row>
    <row r="396" spans="1:41" ht="38.25" hidden="1" customHeight="1">
      <c r="A396" s="806"/>
      <c r="B396" s="99"/>
      <c r="C396" s="882"/>
      <c r="D396" s="37" t="s">
        <v>237</v>
      </c>
      <c r="E396" s="363"/>
      <c r="F396" s="543">
        <v>38658</v>
      </c>
      <c r="G396" s="77"/>
      <c r="H396" s="363" t="s">
        <v>264</v>
      </c>
      <c r="I396" s="30">
        <v>39063</v>
      </c>
      <c r="J396" s="518" t="s">
        <v>548</v>
      </c>
      <c r="K396" s="327" t="s">
        <v>547</v>
      </c>
      <c r="L396" s="358"/>
      <c r="M396" s="78" t="s">
        <v>336</v>
      </c>
      <c r="N396" s="99" t="s">
        <v>549</v>
      </c>
      <c r="O396" s="76"/>
      <c r="P396" s="79" t="s">
        <v>411</v>
      </c>
      <c r="Q396" s="77">
        <v>39063</v>
      </c>
      <c r="R396" s="89"/>
      <c r="S396" s="89"/>
      <c r="T396" s="89"/>
      <c r="U396" s="89"/>
      <c r="V396" s="89"/>
      <c r="W396" s="89"/>
      <c r="X396" s="81"/>
      <c r="Y396" s="90"/>
      <c r="Z396" s="89"/>
      <c r="AA396" s="89"/>
      <c r="AB396" s="89"/>
      <c r="AC396" s="89"/>
      <c r="AD396" s="89"/>
      <c r="AE396" s="90"/>
      <c r="AF396" s="89"/>
      <c r="AG396" s="89"/>
      <c r="AH396" s="83"/>
      <c r="AI396" s="83"/>
      <c r="AJ396" s="83"/>
      <c r="AK396" s="83"/>
      <c r="AL396" s="83"/>
      <c r="AM396" s="83"/>
      <c r="AN396" s="83"/>
      <c r="AO396" s="84"/>
    </row>
    <row r="397" spans="1:41" ht="38.25" hidden="1" customHeight="1">
      <c r="A397" s="806"/>
      <c r="B397" s="99"/>
      <c r="C397" s="882"/>
      <c r="D397" s="37" t="s">
        <v>157</v>
      </c>
      <c r="E397" s="363"/>
      <c r="F397" s="541">
        <v>31070</v>
      </c>
      <c r="G397" s="87"/>
      <c r="H397" s="363" t="s">
        <v>265</v>
      </c>
      <c r="I397" s="30">
        <v>31314</v>
      </c>
      <c r="J397" s="511" t="s">
        <v>555</v>
      </c>
      <c r="K397" s="327" t="s">
        <v>554</v>
      </c>
      <c r="L397" s="358"/>
      <c r="M397" s="78" t="s">
        <v>336</v>
      </c>
      <c r="N397" s="99" t="s">
        <v>556</v>
      </c>
      <c r="O397" s="76"/>
      <c r="P397" s="79" t="s">
        <v>335</v>
      </c>
      <c r="Q397" s="77">
        <v>42089</v>
      </c>
      <c r="R397" s="89"/>
      <c r="S397" s="89"/>
      <c r="T397" s="89"/>
      <c r="U397" s="89"/>
      <c r="V397" s="89"/>
      <c r="W397" s="89"/>
      <c r="X397" s="81"/>
      <c r="Y397" s="90"/>
      <c r="Z397" s="89"/>
      <c r="AA397" s="89"/>
      <c r="AB397" s="89"/>
      <c r="AC397" s="89"/>
      <c r="AD397" s="89"/>
      <c r="AE397" s="90"/>
      <c r="AF397" s="89"/>
      <c r="AG397" s="89"/>
      <c r="AH397" s="83"/>
      <c r="AI397" s="83"/>
      <c r="AJ397" s="83"/>
      <c r="AK397" s="83"/>
      <c r="AL397" s="83"/>
      <c r="AM397" s="83"/>
      <c r="AN397" s="83"/>
      <c r="AO397" s="84"/>
    </row>
    <row r="398" spans="1:41" ht="38.25" hidden="1" customHeight="1">
      <c r="A398" s="808"/>
      <c r="B398" s="99"/>
      <c r="C398" s="882"/>
      <c r="D398" s="37" t="s">
        <v>288</v>
      </c>
      <c r="E398" s="363"/>
      <c r="F398" s="543">
        <v>36648</v>
      </c>
      <c r="G398" s="77"/>
      <c r="H398" s="363" t="s">
        <v>265</v>
      </c>
      <c r="I398" s="30">
        <v>36670</v>
      </c>
      <c r="J398" s="518" t="s">
        <v>763</v>
      </c>
      <c r="K398" s="327" t="s">
        <v>762</v>
      </c>
      <c r="L398" s="358"/>
      <c r="M398" s="78" t="s">
        <v>336</v>
      </c>
      <c r="N398" s="99" t="s">
        <v>924</v>
      </c>
      <c r="O398" s="76"/>
      <c r="P398" s="79" t="s">
        <v>925</v>
      </c>
      <c r="Q398" s="77">
        <v>40399</v>
      </c>
      <c r="R398" s="89"/>
      <c r="S398" s="89"/>
      <c r="T398" s="89"/>
      <c r="U398" s="89"/>
      <c r="V398" s="89"/>
      <c r="W398" s="89"/>
      <c r="X398" s="81"/>
      <c r="Y398" s="90"/>
      <c r="Z398" s="89"/>
      <c r="AA398" s="89"/>
      <c r="AB398" s="89"/>
      <c r="AC398" s="89"/>
      <c r="AD398" s="89"/>
      <c r="AE398" s="90"/>
      <c r="AF398" s="89"/>
      <c r="AG398" s="89"/>
      <c r="AH398" s="83"/>
      <c r="AI398" s="83"/>
      <c r="AJ398" s="83"/>
      <c r="AK398" s="83"/>
      <c r="AL398" s="83"/>
      <c r="AM398" s="83"/>
      <c r="AN398" s="83"/>
      <c r="AO398" s="84"/>
    </row>
    <row r="399" spans="1:41" ht="39" hidden="1" customHeight="1">
      <c r="A399" s="806"/>
      <c r="B399" s="99"/>
      <c r="C399" s="882"/>
      <c r="D399" s="37" t="s">
        <v>41</v>
      </c>
      <c r="E399" s="363"/>
      <c r="F399" s="541">
        <v>42151</v>
      </c>
      <c r="G399" s="87"/>
      <c r="H399" s="363" t="s">
        <v>265</v>
      </c>
      <c r="I399" s="30">
        <v>28804</v>
      </c>
      <c r="J399" s="511" t="s">
        <v>626</v>
      </c>
      <c r="K399" s="327" t="s">
        <v>625</v>
      </c>
      <c r="L399" s="358"/>
      <c r="M399" s="100" t="s">
        <v>336</v>
      </c>
      <c r="N399" s="99">
        <v>658</v>
      </c>
      <c r="O399" s="76"/>
      <c r="P399" s="79" t="s">
        <v>367</v>
      </c>
      <c r="Q399" s="77">
        <v>40542</v>
      </c>
      <c r="R399" s="89"/>
      <c r="S399" s="89"/>
      <c r="T399" s="89"/>
      <c r="U399" s="89"/>
      <c r="V399" s="89"/>
      <c r="W399" s="89"/>
      <c r="X399" s="81"/>
      <c r="Y399" s="90"/>
      <c r="Z399" s="89"/>
      <c r="AA399" s="89"/>
      <c r="AB399" s="89"/>
      <c r="AC399" s="89"/>
      <c r="AD399" s="89"/>
      <c r="AE399" s="90"/>
      <c r="AF399" s="89"/>
      <c r="AG399" s="89"/>
      <c r="AH399" s="83"/>
      <c r="AI399" s="83"/>
      <c r="AJ399" s="83"/>
      <c r="AK399" s="83"/>
      <c r="AL399" s="83"/>
      <c r="AM399" s="83"/>
      <c r="AN399" s="83"/>
      <c r="AO399" s="84"/>
    </row>
    <row r="400" spans="1:41" ht="39" hidden="1" customHeight="1">
      <c r="A400" s="806"/>
      <c r="B400" s="99"/>
      <c r="C400" s="882"/>
      <c r="D400" s="37" t="s">
        <v>300</v>
      </c>
      <c r="E400" s="363"/>
      <c r="F400" s="543">
        <v>30509</v>
      </c>
      <c r="G400" s="77"/>
      <c r="H400" s="363" t="s">
        <v>261</v>
      </c>
      <c r="I400" s="30">
        <v>17180</v>
      </c>
      <c r="J400" s="518" t="s">
        <v>632</v>
      </c>
      <c r="K400" s="327" t="s">
        <v>631</v>
      </c>
      <c r="L400" s="358"/>
      <c r="M400" s="78" t="s">
        <v>333</v>
      </c>
      <c r="N400" s="99" t="s">
        <v>633</v>
      </c>
      <c r="O400" s="76"/>
      <c r="P400" s="79" t="s">
        <v>335</v>
      </c>
      <c r="Q400" s="77">
        <v>38631</v>
      </c>
      <c r="R400" s="92"/>
      <c r="S400" s="89"/>
      <c r="T400" s="89"/>
      <c r="U400" s="89"/>
      <c r="V400" s="89"/>
      <c r="W400" s="89"/>
      <c r="X400" s="81"/>
      <c r="Y400" s="90"/>
      <c r="Z400" s="89"/>
      <c r="AA400" s="89"/>
      <c r="AB400" s="89"/>
      <c r="AC400" s="89"/>
      <c r="AD400" s="89"/>
      <c r="AE400" s="90"/>
      <c r="AF400" s="89"/>
      <c r="AG400" s="89"/>
      <c r="AH400" s="83"/>
      <c r="AI400" s="83"/>
      <c r="AJ400" s="83"/>
      <c r="AK400" s="83"/>
      <c r="AL400" s="83"/>
      <c r="AM400" s="83"/>
      <c r="AN400" s="83"/>
      <c r="AO400" s="84"/>
    </row>
    <row r="401" spans="1:41" ht="39" hidden="1" customHeight="1">
      <c r="A401" s="806"/>
      <c r="B401" s="99"/>
      <c r="C401" s="882"/>
      <c r="D401" s="37" t="s">
        <v>144</v>
      </c>
      <c r="E401" s="363"/>
      <c r="F401" s="543">
        <v>42153</v>
      </c>
      <c r="G401" s="77"/>
      <c r="H401" s="363" t="s">
        <v>262</v>
      </c>
      <c r="I401" s="30">
        <v>42185</v>
      </c>
      <c r="J401" s="518" t="s">
        <v>663</v>
      </c>
      <c r="K401" s="327" t="s">
        <v>662</v>
      </c>
      <c r="L401" s="358"/>
      <c r="M401" s="78" t="s">
        <v>336</v>
      </c>
      <c r="N401" s="99" t="s">
        <v>664</v>
      </c>
      <c r="O401" s="76"/>
      <c r="P401" s="79" t="s">
        <v>335</v>
      </c>
      <c r="Q401" s="77">
        <v>42185</v>
      </c>
      <c r="R401" s="89"/>
      <c r="S401" s="89"/>
      <c r="T401" s="89"/>
      <c r="U401" s="89"/>
      <c r="V401" s="89"/>
      <c r="W401" s="89"/>
      <c r="X401" s="81"/>
      <c r="Y401" s="90"/>
      <c r="Z401" s="89"/>
      <c r="AA401" s="89"/>
      <c r="AB401" s="89"/>
      <c r="AC401" s="89"/>
      <c r="AD401" s="89"/>
      <c r="AE401" s="90"/>
      <c r="AF401" s="89"/>
      <c r="AG401" s="89"/>
      <c r="AH401" s="83"/>
      <c r="AI401" s="83"/>
      <c r="AJ401" s="83"/>
      <c r="AK401" s="83"/>
      <c r="AL401" s="83"/>
      <c r="AM401" s="83"/>
      <c r="AN401" s="83"/>
      <c r="AO401" s="84"/>
    </row>
    <row r="402" spans="1:41" ht="30" hidden="1">
      <c r="A402" s="644"/>
      <c r="B402" s="861"/>
      <c r="C402" s="880"/>
      <c r="E402" s="273"/>
      <c r="F402" s="93"/>
      <c r="G402" s="88"/>
      <c r="H402" s="273"/>
      <c r="I402" s="40"/>
      <c r="K402" s="701"/>
      <c r="L402" s="472"/>
      <c r="M402" s="88"/>
      <c r="N402" s="841"/>
      <c r="O402" s="88"/>
      <c r="P402" s="88"/>
      <c r="Q402" s="88"/>
      <c r="R402" s="88"/>
      <c r="S402" s="88"/>
      <c r="T402" s="88"/>
      <c r="U402" s="88"/>
      <c r="V402" s="88"/>
      <c r="W402" s="88"/>
      <c r="X402" s="88"/>
      <c r="Y402" s="88"/>
      <c r="Z402" s="88"/>
      <c r="AA402" s="88"/>
      <c r="AB402" s="88"/>
      <c r="AC402" s="88"/>
      <c r="AD402" s="88"/>
      <c r="AE402" s="88"/>
      <c r="AF402" s="88"/>
      <c r="AG402" s="88"/>
    </row>
    <row r="403" spans="1:41" ht="49.5" hidden="1" customHeight="1">
      <c r="A403" s="156" t="s">
        <v>1331</v>
      </c>
      <c r="B403" s="864"/>
      <c r="C403" s="886"/>
      <c r="D403" s="668"/>
      <c r="E403" s="675"/>
      <c r="F403" s="681"/>
      <c r="G403" s="123"/>
      <c r="H403" s="675"/>
      <c r="I403" s="687"/>
      <c r="J403" s="693"/>
      <c r="K403" s="479"/>
      <c r="M403" s="125"/>
      <c r="N403" s="127"/>
      <c r="O403" s="126"/>
      <c r="P403" s="127"/>
      <c r="Q403" s="126"/>
      <c r="R403" s="128"/>
      <c r="S403" s="128"/>
      <c r="T403" s="128"/>
      <c r="U403" s="128"/>
      <c r="V403" s="128"/>
      <c r="W403" s="128"/>
      <c r="X403" s="128"/>
      <c r="Y403" s="129"/>
      <c r="Z403" s="128"/>
      <c r="AA403" s="128"/>
      <c r="AB403" s="128"/>
      <c r="AC403" s="128"/>
      <c r="AD403" s="128"/>
      <c r="AE403" s="130"/>
      <c r="AF403" s="128"/>
      <c r="AG403" s="128"/>
      <c r="AH403" s="121"/>
      <c r="AI403" s="121"/>
      <c r="AJ403" s="121"/>
      <c r="AK403" s="121"/>
      <c r="AL403" s="121"/>
      <c r="AM403" s="121"/>
      <c r="AN403" s="121"/>
      <c r="AO403" s="121"/>
    </row>
    <row r="404" spans="1:41" ht="38.25" hidden="1" customHeight="1">
      <c r="A404" s="815"/>
      <c r="B404" s="867"/>
      <c r="C404" s="887"/>
      <c r="D404" s="37" t="s">
        <v>430</v>
      </c>
      <c r="E404" s="363"/>
      <c r="F404" s="542">
        <v>37591</v>
      </c>
      <c r="G404" s="94"/>
      <c r="H404" s="363" t="s">
        <v>264</v>
      </c>
      <c r="I404" s="30">
        <v>24407</v>
      </c>
      <c r="J404" s="518" t="s">
        <v>432</v>
      </c>
      <c r="K404" s="327" t="s">
        <v>431</v>
      </c>
      <c r="L404" s="358"/>
      <c r="M404" s="78" t="s">
        <v>333</v>
      </c>
      <c r="N404" s="99" t="s">
        <v>433</v>
      </c>
      <c r="O404" s="76"/>
      <c r="P404" s="79" t="s">
        <v>335</v>
      </c>
      <c r="Q404" s="77">
        <v>39259</v>
      </c>
      <c r="R404" s="92"/>
      <c r="S404" s="89"/>
      <c r="T404" s="89"/>
      <c r="U404" s="89"/>
      <c r="V404" s="89"/>
      <c r="W404" s="89"/>
      <c r="X404" s="81"/>
      <c r="Y404" s="90"/>
      <c r="Z404" s="89"/>
      <c r="AA404" s="89"/>
      <c r="AB404" s="89"/>
      <c r="AC404" s="89"/>
      <c r="AD404" s="89"/>
      <c r="AE404" s="90"/>
      <c r="AF404" s="89"/>
      <c r="AG404" s="89"/>
      <c r="AH404" s="83"/>
      <c r="AI404" s="83"/>
      <c r="AJ404" s="83"/>
      <c r="AK404" s="83"/>
      <c r="AL404" s="83"/>
      <c r="AM404" s="83"/>
      <c r="AN404" s="83"/>
      <c r="AO404" s="84"/>
    </row>
    <row r="405" spans="1:41" ht="39" hidden="1" customHeight="1">
      <c r="A405" s="815"/>
      <c r="B405" s="867"/>
      <c r="C405" s="887"/>
      <c r="D405" s="37" t="s">
        <v>178</v>
      </c>
      <c r="E405" s="363"/>
      <c r="F405" s="542">
        <v>31329</v>
      </c>
      <c r="G405" s="94"/>
      <c r="H405" s="363" t="s">
        <v>262</v>
      </c>
      <c r="I405" s="30">
        <v>24328</v>
      </c>
      <c r="J405" s="510" t="s">
        <v>695</v>
      </c>
      <c r="K405" s="327" t="s">
        <v>694</v>
      </c>
      <c r="L405" s="358"/>
      <c r="M405" s="78" t="s">
        <v>336</v>
      </c>
      <c r="N405" s="99" t="s">
        <v>696</v>
      </c>
      <c r="O405" s="76"/>
      <c r="P405" s="79" t="s">
        <v>335</v>
      </c>
      <c r="Q405" s="77">
        <v>36733</v>
      </c>
      <c r="R405" s="89"/>
      <c r="S405" s="89"/>
      <c r="T405" s="89"/>
      <c r="U405" s="89"/>
      <c r="V405" s="89"/>
      <c r="W405" s="89"/>
      <c r="X405" s="81"/>
      <c r="Y405" s="90"/>
      <c r="Z405" s="89"/>
      <c r="AA405" s="89"/>
      <c r="AB405" s="89"/>
      <c r="AC405" s="89"/>
      <c r="AD405" s="89"/>
      <c r="AE405" s="90"/>
      <c r="AF405" s="89"/>
      <c r="AG405" s="89"/>
      <c r="AH405" s="83"/>
      <c r="AI405" s="83"/>
      <c r="AJ405" s="83"/>
      <c r="AK405" s="83"/>
      <c r="AL405" s="83"/>
      <c r="AM405" s="83"/>
      <c r="AN405" s="83"/>
      <c r="AO405" s="84"/>
    </row>
    <row r="406" spans="1:41" ht="38.25" hidden="1" customHeight="1">
      <c r="A406" s="815"/>
      <c r="B406" s="867"/>
      <c r="C406" s="887"/>
      <c r="D406" s="37" t="s">
        <v>25</v>
      </c>
      <c r="E406" s="363"/>
      <c r="F406" s="542">
        <v>21052</v>
      </c>
      <c r="G406" s="94"/>
      <c r="H406" s="363" t="s">
        <v>265</v>
      </c>
      <c r="I406" s="30">
        <v>31166</v>
      </c>
      <c r="J406" s="510" t="s">
        <v>399</v>
      </c>
      <c r="K406" s="327" t="s">
        <v>398</v>
      </c>
      <c r="L406" s="358"/>
      <c r="M406" s="78" t="s">
        <v>336</v>
      </c>
      <c r="N406" s="99" t="s">
        <v>400</v>
      </c>
      <c r="O406" s="76"/>
      <c r="P406" s="79" t="s">
        <v>335</v>
      </c>
      <c r="Q406" s="77">
        <v>38593</v>
      </c>
      <c r="R406" s="89"/>
      <c r="S406" s="89"/>
      <c r="T406" s="89"/>
      <c r="U406" s="89"/>
      <c r="V406" s="89"/>
      <c r="W406" s="89"/>
      <c r="X406" s="81"/>
      <c r="Y406" s="90"/>
      <c r="Z406" s="89"/>
      <c r="AA406" s="89"/>
      <c r="AB406" s="89"/>
      <c r="AC406" s="89"/>
      <c r="AD406" s="89"/>
      <c r="AE406" s="90"/>
      <c r="AF406" s="89"/>
      <c r="AG406" s="89"/>
      <c r="AH406" s="83"/>
      <c r="AI406" s="83"/>
      <c r="AJ406" s="83"/>
      <c r="AK406" s="83"/>
      <c r="AL406" s="83"/>
      <c r="AM406" s="83"/>
      <c r="AN406" s="83"/>
      <c r="AO406" s="84"/>
    </row>
    <row r="407" spans="1:41" ht="30" hidden="1">
      <c r="A407" s="644"/>
      <c r="B407" s="861"/>
      <c r="C407" s="880"/>
      <c r="E407" s="273"/>
      <c r="F407" s="93"/>
      <c r="G407" s="88"/>
      <c r="H407" s="273"/>
      <c r="I407" s="40"/>
      <c r="K407" s="701"/>
      <c r="L407" s="472"/>
      <c r="M407" s="88"/>
      <c r="N407" s="841"/>
      <c r="O407" s="88"/>
      <c r="P407" s="88"/>
      <c r="Q407" s="88"/>
      <c r="R407" s="88"/>
      <c r="S407" s="88"/>
      <c r="T407" s="88"/>
      <c r="U407" s="88"/>
      <c r="V407" s="88"/>
      <c r="W407" s="88"/>
      <c r="X407" s="88"/>
      <c r="Y407" s="88"/>
      <c r="Z407" s="88"/>
      <c r="AA407" s="88"/>
      <c r="AB407" s="88"/>
      <c r="AC407" s="88"/>
      <c r="AD407" s="88"/>
      <c r="AE407" s="88"/>
      <c r="AF407" s="88"/>
      <c r="AG407" s="88"/>
    </row>
    <row r="408" spans="1:41" hidden="1"/>
    <row r="409" spans="1:41" hidden="1"/>
  </sheetData>
  <sortState xmlns:xlrd2="http://schemas.microsoft.com/office/spreadsheetml/2017/richdata2" ref="A375:A380">
    <sortCondition ref="A375:A380"/>
  </sortState>
  <phoneticPr fontId="69" type="noConversion"/>
  <hyperlinks>
    <hyperlink ref="C69" r:id="rId1" display="mailto:bertucciolimirco@pec.it" xr:uid="{00000000-0004-0000-0000-000000000000}"/>
    <hyperlink ref="C101" r:id="rId2" xr:uid="{00000000-0004-0000-0000-000001000000}"/>
    <hyperlink ref="C109" r:id="rId3" xr:uid="{00000000-0004-0000-0000-000002000000}"/>
    <hyperlink ref="C139" r:id="rId4" xr:uid="{00000000-0004-0000-0000-000003000000}"/>
    <hyperlink ref="C132" r:id="rId5" xr:uid="{00000000-0004-0000-0000-000004000000}"/>
    <hyperlink ref="C133" r:id="rId6" xr:uid="{00000000-0004-0000-0000-000005000000}"/>
    <hyperlink ref="C72" r:id="rId7" xr:uid="{00000000-0004-0000-0000-000006000000}"/>
    <hyperlink ref="C181" r:id="rId8" xr:uid="{00000000-0004-0000-0000-000007000000}"/>
    <hyperlink ref="C121" r:id="rId9" xr:uid="{00000000-0004-0000-0000-000008000000}"/>
    <hyperlink ref="C178" r:id="rId10" xr:uid="{00000000-0004-0000-0000-000009000000}"/>
    <hyperlink ref="C2" r:id="rId11" xr:uid="{00000000-0004-0000-0000-00000A000000}"/>
    <hyperlink ref="C4" r:id="rId12" xr:uid="{00000000-0004-0000-0000-00000B000000}"/>
    <hyperlink ref="C254" r:id="rId13" xr:uid="{00000000-0004-0000-0000-00000C000000}"/>
    <hyperlink ref="C3" r:id="rId14" xr:uid="{00000000-0004-0000-0000-00000D000000}"/>
    <hyperlink ref="C6" r:id="rId15" xr:uid="{00000000-0004-0000-0000-00000E000000}"/>
    <hyperlink ref="C7" r:id="rId16" xr:uid="{00000000-0004-0000-0000-00000F000000}"/>
    <hyperlink ref="C11" r:id="rId17" xr:uid="{00000000-0004-0000-0000-000010000000}"/>
    <hyperlink ref="C12" r:id="rId18" xr:uid="{00000000-0004-0000-0000-000011000000}"/>
    <hyperlink ref="C16" r:id="rId19" xr:uid="{00000000-0004-0000-0000-000012000000}"/>
    <hyperlink ref="C27" r:id="rId20" xr:uid="{00000000-0004-0000-0000-000013000000}"/>
    <hyperlink ref="C28" r:id="rId21" xr:uid="{00000000-0004-0000-0000-000014000000}"/>
    <hyperlink ref="C30" r:id="rId22" xr:uid="{00000000-0004-0000-0000-000015000000}"/>
    <hyperlink ref="C31" r:id="rId23" xr:uid="{00000000-0004-0000-0000-000016000000}"/>
    <hyperlink ref="C32" r:id="rId24" xr:uid="{00000000-0004-0000-0000-000017000000}"/>
    <hyperlink ref="C35" r:id="rId25" xr:uid="{00000000-0004-0000-0000-000018000000}"/>
    <hyperlink ref="C36" r:id="rId26" xr:uid="{00000000-0004-0000-0000-000019000000}"/>
    <hyperlink ref="C41" r:id="rId27" xr:uid="{00000000-0004-0000-0000-00001A000000}"/>
    <hyperlink ref="C42" r:id="rId28" xr:uid="{00000000-0004-0000-0000-00001B000000}"/>
    <hyperlink ref="C43" r:id="rId29" xr:uid="{00000000-0004-0000-0000-00001C000000}"/>
    <hyperlink ref="C48" r:id="rId30" xr:uid="{00000000-0004-0000-0000-00001D000000}"/>
    <hyperlink ref="C51" r:id="rId31" xr:uid="{00000000-0004-0000-0000-00001E000000}"/>
    <hyperlink ref="C52" r:id="rId32" xr:uid="{00000000-0004-0000-0000-00001F000000}"/>
    <hyperlink ref="C53" r:id="rId33" xr:uid="{00000000-0004-0000-0000-000020000000}"/>
    <hyperlink ref="C56" r:id="rId34" xr:uid="{00000000-0004-0000-0000-000021000000}"/>
    <hyperlink ref="C66" r:id="rId35" xr:uid="{00000000-0004-0000-0000-000022000000}"/>
    <hyperlink ref="C67" r:id="rId36" xr:uid="{00000000-0004-0000-0000-000023000000}"/>
    <hyperlink ref="C144" r:id="rId37" xr:uid="{00000000-0004-0000-0000-000024000000}"/>
    <hyperlink ref="C145" r:id="rId38" xr:uid="{00000000-0004-0000-0000-000025000000}"/>
    <hyperlink ref="C78" r:id="rId39" xr:uid="{00000000-0004-0000-0000-000026000000}"/>
    <hyperlink ref="C79" r:id="rId40" xr:uid="{00000000-0004-0000-0000-000027000000}"/>
    <hyperlink ref="C94" r:id="rId41" xr:uid="{00000000-0004-0000-0000-000028000000}"/>
    <hyperlink ref="C95" r:id="rId42" xr:uid="{00000000-0004-0000-0000-000029000000}"/>
    <hyperlink ref="C96" r:id="rId43" xr:uid="{00000000-0004-0000-0000-00002A000000}"/>
    <hyperlink ref="C106" r:id="rId44" xr:uid="{00000000-0004-0000-0000-00002B000000}"/>
    <hyperlink ref="C110" r:id="rId45" xr:uid="{00000000-0004-0000-0000-00002C000000}"/>
    <hyperlink ref="C111" r:id="rId46" xr:uid="{00000000-0004-0000-0000-00002D000000}"/>
    <hyperlink ref="C119" r:id="rId47" xr:uid="{00000000-0004-0000-0000-00002E000000}"/>
    <hyperlink ref="C122" r:id="rId48" xr:uid="{00000000-0004-0000-0000-00002F000000}"/>
    <hyperlink ref="C123" r:id="rId49" xr:uid="{00000000-0004-0000-0000-000030000000}"/>
    <hyperlink ref="C124" r:id="rId50" xr:uid="{00000000-0004-0000-0000-000031000000}"/>
    <hyperlink ref="C126" r:id="rId51" xr:uid="{00000000-0004-0000-0000-000032000000}"/>
    <hyperlink ref="C134" r:id="rId52" xr:uid="{00000000-0004-0000-0000-000033000000}"/>
    <hyperlink ref="C136" r:id="rId53" xr:uid="{00000000-0004-0000-0000-000034000000}"/>
    <hyperlink ref="C138" r:id="rId54" xr:uid="{00000000-0004-0000-0000-000035000000}"/>
    <hyperlink ref="C148" r:id="rId55" xr:uid="{00000000-0004-0000-0000-000036000000}"/>
    <hyperlink ref="C149" r:id="rId56" xr:uid="{00000000-0004-0000-0000-000037000000}"/>
    <hyperlink ref="C150" r:id="rId57" xr:uid="{00000000-0004-0000-0000-000038000000}"/>
    <hyperlink ref="C151" r:id="rId58" xr:uid="{00000000-0004-0000-0000-000039000000}"/>
    <hyperlink ref="C166" r:id="rId59" xr:uid="{00000000-0004-0000-0000-00003A000000}"/>
    <hyperlink ref="C170" r:id="rId60" xr:uid="{00000000-0004-0000-0000-00003B000000}"/>
    <hyperlink ref="C173" r:id="rId61" xr:uid="{00000000-0004-0000-0000-00003C000000}"/>
    <hyperlink ref="C175" r:id="rId62" xr:uid="{00000000-0004-0000-0000-00003D000000}"/>
    <hyperlink ref="C176" r:id="rId63" xr:uid="{00000000-0004-0000-0000-00003E000000}"/>
    <hyperlink ref="C179" r:id="rId64" xr:uid="{00000000-0004-0000-0000-00003F000000}"/>
    <hyperlink ref="C180" r:id="rId65" xr:uid="{00000000-0004-0000-0000-000040000000}"/>
    <hyperlink ref="C187" r:id="rId66" xr:uid="{00000000-0004-0000-0000-000041000000}"/>
    <hyperlink ref="C192" r:id="rId67" xr:uid="{00000000-0004-0000-0000-000042000000}"/>
    <hyperlink ref="C102" r:id="rId68" xr:uid="{00000000-0004-0000-0000-000043000000}"/>
    <hyperlink ref="C14" r:id="rId69" xr:uid="{00000000-0004-0000-0000-000044000000}"/>
    <hyperlink ref="C15" r:id="rId70" xr:uid="{00000000-0004-0000-0000-000045000000}"/>
    <hyperlink ref="C19" r:id="rId71" xr:uid="{00000000-0004-0000-0000-000046000000}"/>
    <hyperlink ref="C20" r:id="rId72" xr:uid="{00000000-0004-0000-0000-000047000000}"/>
    <hyperlink ref="C21" r:id="rId73" xr:uid="{00000000-0004-0000-0000-000048000000}"/>
    <hyperlink ref="C33" r:id="rId74" xr:uid="{00000000-0004-0000-0000-000049000000}"/>
    <hyperlink ref="C34" r:id="rId75" xr:uid="{00000000-0004-0000-0000-00004A000000}"/>
    <hyperlink ref="C45" r:id="rId76" xr:uid="{00000000-0004-0000-0000-00004B000000}"/>
    <hyperlink ref="C49" r:id="rId77" xr:uid="{00000000-0004-0000-0000-00004C000000}"/>
    <hyperlink ref="C70" r:id="rId78" xr:uid="{00000000-0004-0000-0000-00004D000000}"/>
    <hyperlink ref="C71" r:id="rId79" xr:uid="{00000000-0004-0000-0000-00004E000000}"/>
    <hyperlink ref="C84" r:id="rId80" xr:uid="{00000000-0004-0000-0000-00004F000000}"/>
    <hyperlink ref="C87" r:id="rId81" xr:uid="{00000000-0004-0000-0000-000050000000}"/>
    <hyperlink ref="C93" r:id="rId82" xr:uid="{00000000-0004-0000-0000-000051000000}"/>
    <hyperlink ref="C104" r:id="rId83" xr:uid="{00000000-0004-0000-0000-000052000000}"/>
    <hyperlink ref="C115" r:id="rId84" xr:uid="{00000000-0004-0000-0000-000053000000}"/>
    <hyperlink ref="C127" r:id="rId85" xr:uid="{00000000-0004-0000-0000-000054000000}"/>
    <hyperlink ref="C135" r:id="rId86" xr:uid="{00000000-0004-0000-0000-000055000000}"/>
    <hyperlink ref="C177" r:id="rId87" xr:uid="{00000000-0004-0000-0000-000056000000}"/>
    <hyperlink ref="C191" r:id="rId88" xr:uid="{00000000-0004-0000-0000-000057000000}"/>
    <hyperlink ref="C80" r:id="rId89" xr:uid="{00000000-0004-0000-0000-000058000000}"/>
    <hyperlink ref="C65" r:id="rId90" xr:uid="{00000000-0004-0000-0000-000059000000}"/>
    <hyperlink ref="C97" r:id="rId91" xr:uid="{00000000-0004-0000-0000-00005A000000}"/>
    <hyperlink ref="C68" r:id="rId92" xr:uid="{00000000-0004-0000-0000-00005B000000}"/>
    <hyperlink ref="C88" r:id="rId93" xr:uid="{00000000-0004-0000-0000-00005C000000}"/>
    <hyperlink ref="C59" r:id="rId94" xr:uid="{00000000-0004-0000-0000-00005D000000}"/>
    <hyperlink ref="C141" r:id="rId95" xr:uid="{00000000-0004-0000-0000-00005E000000}"/>
    <hyperlink ref="C13" r:id="rId96" xr:uid="{00000000-0004-0000-0000-00005F000000}"/>
    <hyperlink ref="C29" r:id="rId97" xr:uid="{00000000-0004-0000-0000-000060000000}"/>
    <hyperlink ref="C232" r:id="rId98" xr:uid="{00000000-0004-0000-0000-000061000000}"/>
    <hyperlink ref="C83" r:id="rId99" xr:uid="{00000000-0004-0000-0000-000062000000}"/>
  </hyperlinks>
  <pageMargins left="0.7" right="0.7" top="0.75" bottom="0.75" header="0.3" footer="0.3"/>
  <pageSetup paperSize="9" orientation="portrait" r:id="rId100"/>
  <drawing r:id="rId101"/>
  <legacyDrawing r:id="rId10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A64"/>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9" width="12.88671875" style="50" hidden="1" customWidth="1" outlineLevel="1"/>
    <col min="10" max="10" width="17.6640625" style="25" hidden="1" customWidth="1" outlineLevel="1"/>
    <col min="11" max="11" width="14.77734375" style="50" hidden="1" customWidth="1" outlineLevel="1"/>
    <col min="12" max="20" width="8.6640625" style="25" hidden="1" customWidth="1" outlineLevel="1"/>
    <col min="21" max="21" width="3.77734375" style="171" customWidth="1" collapsed="1"/>
    <col min="22" max="24" width="3.77734375" style="25" customWidth="1"/>
    <col min="25" max="72" width="3.77734375" style="49" customWidth="1"/>
    <col min="73" max="73" width="21.21875" style="211"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C1" s="591"/>
      <c r="D1" s="591"/>
      <c r="E1" s="580"/>
      <c r="F1" s="539"/>
      <c r="G1" s="635"/>
      <c r="J1" s="4"/>
      <c r="L1" s="4"/>
      <c r="M1" s="4"/>
      <c r="N1" s="4"/>
      <c r="O1" s="4"/>
      <c r="P1" s="4"/>
      <c r="Q1" s="4"/>
      <c r="R1" s="4"/>
      <c r="S1" s="4"/>
      <c r="T1" s="4"/>
      <c r="U1" s="49"/>
      <c r="V1" s="49"/>
      <c r="W1" s="49"/>
      <c r="X1" s="49"/>
    </row>
    <row r="2" spans="1:77" s="171" customFormat="1" ht="34.5" customHeight="1">
      <c r="A2" s="311" t="s">
        <v>939</v>
      </c>
      <c r="B2" s="333"/>
      <c r="C2" s="177"/>
      <c r="D2" s="6" t="s">
        <v>1997</v>
      </c>
      <c r="E2" s="573"/>
      <c r="F2" s="540"/>
      <c r="G2" s="636"/>
      <c r="H2" s="8"/>
      <c r="I2" s="8"/>
      <c r="J2" s="501"/>
      <c r="K2" s="8"/>
      <c r="L2" s="240"/>
      <c r="M2" s="240"/>
      <c r="N2" s="240"/>
      <c r="O2" s="240"/>
      <c r="P2" s="240"/>
      <c r="Q2" s="240"/>
      <c r="R2" s="240"/>
      <c r="S2" s="1011"/>
      <c r="T2" s="1011"/>
      <c r="U2" s="370" t="s">
        <v>290</v>
      </c>
      <c r="V2" s="372"/>
      <c r="W2" s="372"/>
      <c r="X2" s="372"/>
      <c r="Y2" s="374"/>
      <c r="Z2" s="372" t="s">
        <v>291</v>
      </c>
      <c r="AA2" s="372"/>
      <c r="AB2" s="372"/>
      <c r="AC2" s="374"/>
      <c r="AD2" s="372" t="s">
        <v>2</v>
      </c>
      <c r="AE2" s="372"/>
      <c r="AF2" s="372"/>
      <c r="AG2" s="374"/>
      <c r="AH2" s="372" t="s">
        <v>3</v>
      </c>
      <c r="AI2" s="372"/>
      <c r="AJ2" s="372"/>
      <c r="AK2" s="374"/>
      <c r="AL2" s="372" t="s">
        <v>880</v>
      </c>
      <c r="AM2" s="372"/>
      <c r="AN2" s="379"/>
      <c r="AO2" s="372"/>
      <c r="AP2" s="380"/>
      <c r="AQ2" s="372" t="s">
        <v>870</v>
      </c>
      <c r="AR2" s="372"/>
      <c r="AS2" s="372"/>
      <c r="AT2" s="374"/>
      <c r="AU2" s="372" t="s">
        <v>6</v>
      </c>
      <c r="AV2" s="372"/>
      <c r="AW2" s="372"/>
      <c r="AX2" s="372"/>
      <c r="AY2" s="374"/>
      <c r="AZ2" s="372" t="s">
        <v>296</v>
      </c>
      <c r="BA2" s="372"/>
      <c r="BB2" s="372"/>
      <c r="BC2" s="374"/>
      <c r="BD2" s="372" t="s">
        <v>881</v>
      </c>
      <c r="BE2" s="372"/>
      <c r="BF2" s="372"/>
      <c r="BG2" s="374"/>
      <c r="BH2" s="372" t="s">
        <v>9</v>
      </c>
      <c r="BI2" s="372"/>
      <c r="BJ2" s="372"/>
      <c r="BK2" s="372"/>
      <c r="BL2" s="374"/>
      <c r="BM2" s="372" t="s">
        <v>298</v>
      </c>
      <c r="BN2" s="372"/>
      <c r="BO2" s="372"/>
      <c r="BP2" s="374"/>
      <c r="BQ2" s="372" t="s">
        <v>882</v>
      </c>
      <c r="BR2" s="372"/>
      <c r="BS2" s="372"/>
      <c r="BT2" s="374"/>
      <c r="BU2" s="212"/>
    </row>
    <row r="3" spans="1:77" s="570" customFormat="1" ht="34.5" customHeight="1">
      <c r="A3" s="721" t="s">
        <v>310</v>
      </c>
      <c r="B3" s="721" t="s">
        <v>1693</v>
      </c>
      <c r="C3" s="593" t="s">
        <v>12</v>
      </c>
      <c r="D3" s="721" t="s">
        <v>13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2411</v>
      </c>
      <c r="T3" s="1012" t="s">
        <v>1866</v>
      </c>
      <c r="U3" s="594">
        <v>2</v>
      </c>
      <c r="V3" s="594">
        <v>9</v>
      </c>
      <c r="W3" s="594">
        <v>16</v>
      </c>
      <c r="X3" s="594">
        <v>23</v>
      </c>
      <c r="Y3" s="594">
        <v>30</v>
      </c>
      <c r="Z3" s="594">
        <v>6</v>
      </c>
      <c r="AA3" s="594">
        <v>13</v>
      </c>
      <c r="AB3" s="594">
        <v>20</v>
      </c>
      <c r="AC3" s="594">
        <v>27</v>
      </c>
      <c r="AD3" s="594">
        <v>6</v>
      </c>
      <c r="AE3" s="594">
        <v>13</v>
      </c>
      <c r="AF3" s="594">
        <v>20</v>
      </c>
      <c r="AG3" s="594">
        <v>27</v>
      </c>
      <c r="AH3" s="594">
        <v>3</v>
      </c>
      <c r="AI3" s="594">
        <v>10</v>
      </c>
      <c r="AJ3" s="594">
        <v>17</v>
      </c>
      <c r="AK3" s="594">
        <v>24</v>
      </c>
      <c r="AL3" s="567">
        <v>1</v>
      </c>
      <c r="AM3" s="594">
        <v>8</v>
      </c>
      <c r="AN3" s="594">
        <v>15</v>
      </c>
      <c r="AO3" s="594">
        <v>22</v>
      </c>
      <c r="AP3" s="594">
        <v>29</v>
      </c>
      <c r="AQ3" s="594">
        <v>5</v>
      </c>
      <c r="AR3" s="594">
        <v>12</v>
      </c>
      <c r="AS3" s="594">
        <v>19</v>
      </c>
      <c r="AT3" s="594">
        <v>26</v>
      </c>
      <c r="AU3" s="594">
        <v>3</v>
      </c>
      <c r="AV3" s="594">
        <v>10</v>
      </c>
      <c r="AW3" s="594">
        <v>17</v>
      </c>
      <c r="AX3" s="594">
        <v>24</v>
      </c>
      <c r="AY3" s="594">
        <v>31</v>
      </c>
      <c r="AZ3" s="594">
        <v>7</v>
      </c>
      <c r="BA3" s="594">
        <v>14</v>
      </c>
      <c r="BB3" s="594">
        <v>21</v>
      </c>
      <c r="BC3" s="594">
        <v>28</v>
      </c>
      <c r="BD3" s="594">
        <v>4</v>
      </c>
      <c r="BE3" s="594">
        <v>11</v>
      </c>
      <c r="BF3" s="594">
        <v>18</v>
      </c>
      <c r="BG3" s="594">
        <v>25</v>
      </c>
      <c r="BH3" s="594">
        <v>2</v>
      </c>
      <c r="BI3" s="594">
        <v>9</v>
      </c>
      <c r="BJ3" s="594">
        <v>16</v>
      </c>
      <c r="BK3" s="594">
        <v>23</v>
      </c>
      <c r="BL3" s="594">
        <v>30</v>
      </c>
      <c r="BM3" s="594">
        <v>6</v>
      </c>
      <c r="BN3" s="594">
        <v>13</v>
      </c>
      <c r="BO3" s="594">
        <v>20</v>
      </c>
      <c r="BP3" s="594">
        <v>27</v>
      </c>
      <c r="BQ3" s="594">
        <v>4</v>
      </c>
      <c r="BR3" s="594">
        <v>11</v>
      </c>
      <c r="BS3" s="594">
        <v>18</v>
      </c>
      <c r="BT3" s="772">
        <v>25</v>
      </c>
      <c r="BU3" s="557" t="s">
        <v>915</v>
      </c>
      <c r="BV3" s="558"/>
      <c r="BW3" s="557" t="s">
        <v>916</v>
      </c>
      <c r="BX3" s="190"/>
      <c r="BY3" s="557" t="s">
        <v>1763</v>
      </c>
    </row>
    <row r="4" spans="1:77" s="273" customFormat="1" ht="21" customHeight="1">
      <c r="A4" s="15"/>
      <c r="B4" s="15"/>
      <c r="C4" s="41" t="s">
        <v>19</v>
      </c>
      <c r="D4" s="658" t="s">
        <v>31</v>
      </c>
      <c r="E4" s="561">
        <v>218</v>
      </c>
      <c r="F4" s="543">
        <v>37074</v>
      </c>
      <c r="G4" s="982">
        <v>0</v>
      </c>
      <c r="H4" s="327" t="s">
        <v>1685</v>
      </c>
      <c r="I4" s="26">
        <v>36810</v>
      </c>
      <c r="J4" s="718" t="s">
        <v>785</v>
      </c>
      <c r="K4" s="143" t="s">
        <v>784</v>
      </c>
      <c r="L4" s="16">
        <v>0</v>
      </c>
      <c r="M4" s="284">
        <v>0</v>
      </c>
      <c r="N4" s="16">
        <v>0</v>
      </c>
      <c r="O4" s="284">
        <v>0</v>
      </c>
      <c r="P4" s="16">
        <v>0</v>
      </c>
      <c r="Q4" s="284">
        <v>0</v>
      </c>
      <c r="R4" s="16">
        <v>0</v>
      </c>
      <c r="S4" s="957">
        <v>0</v>
      </c>
      <c r="T4" s="957">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20"/>
      <c r="BB4" s="20"/>
      <c r="BC4" s="20"/>
      <c r="BD4" s="20"/>
      <c r="BE4" s="20"/>
      <c r="BF4" s="20"/>
      <c r="BG4" s="20"/>
      <c r="BH4" s="20"/>
      <c r="BI4" s="20"/>
      <c r="BJ4" s="20"/>
      <c r="BK4" s="20"/>
      <c r="BL4" s="20"/>
      <c r="BM4" s="20"/>
      <c r="BN4" s="20"/>
      <c r="BO4" s="20"/>
      <c r="BP4" s="20"/>
      <c r="BQ4" s="20"/>
      <c r="BR4" s="20"/>
      <c r="BS4" s="20"/>
      <c r="BT4" s="20"/>
      <c r="BU4" s="16">
        <f>COUNT(U4:AT4)</f>
        <v>0</v>
      </c>
      <c r="BV4" s="25"/>
      <c r="BW4" s="15">
        <f>COUNT(AU4:BT4)</f>
        <v>0</v>
      </c>
      <c r="BX4" s="23"/>
      <c r="BY4" s="16">
        <f>SUM(BU4:BW4)</f>
        <v>0</v>
      </c>
    </row>
    <row r="5" spans="1:77" s="273" customFormat="1" ht="21" customHeight="1">
      <c r="A5" s="15"/>
      <c r="B5" s="15"/>
      <c r="C5" s="41" t="s">
        <v>20</v>
      </c>
      <c r="D5" s="144" t="s">
        <v>1810</v>
      </c>
      <c r="E5" s="561">
        <v>6638</v>
      </c>
      <c r="F5" s="542">
        <v>41260</v>
      </c>
      <c r="G5" s="982">
        <v>0</v>
      </c>
      <c r="H5" s="327" t="s">
        <v>1685</v>
      </c>
      <c r="I5" s="26">
        <v>39379</v>
      </c>
      <c r="J5" s="511" t="s">
        <v>794</v>
      </c>
      <c r="K5" s="143" t="s">
        <v>794</v>
      </c>
      <c r="L5" s="16">
        <v>0</v>
      </c>
      <c r="M5" s="284">
        <v>0</v>
      </c>
      <c r="N5" s="16">
        <v>0</v>
      </c>
      <c r="O5" s="284">
        <v>0</v>
      </c>
      <c r="P5" s="16">
        <v>0</v>
      </c>
      <c r="Q5" s="284">
        <v>0</v>
      </c>
      <c r="R5" s="16">
        <v>0</v>
      </c>
      <c r="S5" s="957">
        <v>0</v>
      </c>
      <c r="T5" s="957">
        <v>0</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19"/>
      <c r="AZ5" s="19"/>
      <c r="BA5" s="20"/>
      <c r="BB5" s="20"/>
      <c r="BC5" s="20"/>
      <c r="BD5" s="20"/>
      <c r="BE5" s="20"/>
      <c r="BF5" s="20"/>
      <c r="BG5" s="20"/>
      <c r="BH5" s="20"/>
      <c r="BI5" s="20"/>
      <c r="BJ5" s="20"/>
      <c r="BK5" s="20"/>
      <c r="BL5" s="20"/>
      <c r="BM5" s="20"/>
      <c r="BN5" s="20"/>
      <c r="BO5" s="20"/>
      <c r="BP5" s="20"/>
      <c r="BQ5" s="20"/>
      <c r="BR5" s="20"/>
      <c r="BS5" s="20"/>
      <c r="BT5" s="20"/>
      <c r="BU5" s="16">
        <f>COUNT(U5:AT5)</f>
        <v>0</v>
      </c>
      <c r="BV5" s="25"/>
      <c r="BW5" s="15">
        <f>COUNT(AU5:BT5)</f>
        <v>0</v>
      </c>
      <c r="BX5" s="23"/>
      <c r="BY5" s="16">
        <f>SUM(BU5:BW5)</f>
        <v>0</v>
      </c>
    </row>
    <row r="6" spans="1:77" s="273" customFormat="1" ht="21" customHeight="1">
      <c r="A6" s="15"/>
      <c r="B6" s="15"/>
      <c r="C6" s="41" t="s">
        <v>22</v>
      </c>
      <c r="D6" s="144" t="s">
        <v>2319</v>
      </c>
      <c r="E6" s="561">
        <v>11686</v>
      </c>
      <c r="F6" s="543">
        <v>43703</v>
      </c>
      <c r="G6" s="982">
        <v>0</v>
      </c>
      <c r="H6" s="327" t="s">
        <v>1941</v>
      </c>
      <c r="I6" s="26">
        <v>43705</v>
      </c>
      <c r="J6" s="511" t="s">
        <v>2320</v>
      </c>
      <c r="K6" s="143" t="s">
        <v>2321</v>
      </c>
      <c r="L6" s="16">
        <v>0</v>
      </c>
      <c r="M6" s="284">
        <v>0</v>
      </c>
      <c r="N6" s="16">
        <v>0</v>
      </c>
      <c r="O6" s="284">
        <v>0</v>
      </c>
      <c r="P6" s="16">
        <v>0</v>
      </c>
      <c r="Q6" s="284">
        <v>0</v>
      </c>
      <c r="R6" s="16">
        <v>0</v>
      </c>
      <c r="S6" s="957">
        <v>0</v>
      </c>
      <c r="T6" s="957">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20"/>
      <c r="BB6" s="20"/>
      <c r="BC6" s="20"/>
      <c r="BD6" s="20"/>
      <c r="BE6" s="20"/>
      <c r="BF6" s="20"/>
      <c r="BG6" s="20"/>
      <c r="BH6" s="20"/>
      <c r="BI6" s="20"/>
      <c r="BJ6" s="20"/>
      <c r="BK6" s="20"/>
      <c r="BL6" s="20"/>
      <c r="BM6" s="20"/>
      <c r="BN6" s="20"/>
      <c r="BO6" s="20"/>
      <c r="BP6" s="20"/>
      <c r="BQ6" s="20"/>
      <c r="BR6" s="20"/>
      <c r="BS6" s="20"/>
      <c r="BT6" s="20"/>
      <c r="BU6" s="16">
        <f>COUNT(U6:AT6)</f>
        <v>0</v>
      </c>
      <c r="BV6" s="25"/>
      <c r="BW6" s="15">
        <f>COUNT(AU6:BT6)</f>
        <v>0</v>
      </c>
      <c r="BX6" s="23"/>
      <c r="BY6" s="16">
        <f>SUM(BU6:BW6)</f>
        <v>0</v>
      </c>
    </row>
    <row r="7" spans="1:77" s="273" customFormat="1" ht="21" customHeight="1">
      <c r="A7" s="15"/>
      <c r="B7" s="15"/>
      <c r="C7" s="41" t="s">
        <v>24</v>
      </c>
      <c r="D7" s="37" t="s">
        <v>1882</v>
      </c>
      <c r="E7" s="561">
        <v>11526</v>
      </c>
      <c r="F7" s="541">
        <v>44723</v>
      </c>
      <c r="G7" s="982">
        <v>0</v>
      </c>
      <c r="H7" s="363" t="s">
        <v>1685</v>
      </c>
      <c r="I7" s="30">
        <v>44995</v>
      </c>
      <c r="J7" s="718" t="s">
        <v>1883</v>
      </c>
      <c r="K7" s="327" t="s">
        <v>1884</v>
      </c>
      <c r="L7" s="16">
        <v>0</v>
      </c>
      <c r="M7" s="284">
        <v>0</v>
      </c>
      <c r="N7" s="16">
        <v>0</v>
      </c>
      <c r="O7" s="284">
        <v>0</v>
      </c>
      <c r="P7" s="16">
        <v>0</v>
      </c>
      <c r="Q7" s="284">
        <v>0</v>
      </c>
      <c r="R7" s="16">
        <v>0</v>
      </c>
      <c r="S7" s="957">
        <v>0</v>
      </c>
      <c r="T7" s="957">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20"/>
      <c r="BB7" s="20"/>
      <c r="BC7" s="20"/>
      <c r="BD7" s="20"/>
      <c r="BE7" s="20"/>
      <c r="BF7" s="20"/>
      <c r="BG7" s="20"/>
      <c r="BH7" s="20"/>
      <c r="BI7" s="20"/>
      <c r="BJ7" s="20"/>
      <c r="BK7" s="20"/>
      <c r="BL7" s="20"/>
      <c r="BM7" s="20"/>
      <c r="BN7" s="20"/>
      <c r="BO7" s="20"/>
      <c r="BP7" s="20"/>
      <c r="BQ7" s="20"/>
      <c r="BR7" s="20"/>
      <c r="BS7" s="20"/>
      <c r="BT7" s="20"/>
      <c r="BU7" s="16">
        <f>COUNT(U7:AT7)</f>
        <v>0</v>
      </c>
      <c r="BV7" s="25"/>
      <c r="BW7" s="15">
        <f>COUNT(AU7:BT7)</f>
        <v>0</v>
      </c>
      <c r="BX7" s="23"/>
      <c r="BY7" s="16">
        <f>SUM(BU7:BW7)</f>
        <v>0</v>
      </c>
    </row>
    <row r="8" spans="1:77" s="171" customFormat="1" ht="34.5" customHeight="1">
      <c r="A8" s="177"/>
      <c r="B8" s="203"/>
      <c r="C8" s="203"/>
      <c r="D8" s="203"/>
      <c r="E8" s="730"/>
      <c r="F8" s="731"/>
      <c r="G8" s="991"/>
      <c r="H8" s="729"/>
      <c r="I8" s="729"/>
      <c r="J8" s="500"/>
      <c r="K8" s="729"/>
      <c r="L8" s="240"/>
      <c r="M8" s="240"/>
      <c r="N8" s="240"/>
      <c r="O8" s="240"/>
      <c r="P8" s="240"/>
      <c r="Q8" s="240"/>
      <c r="R8" s="240"/>
      <c r="S8" s="1011"/>
      <c r="T8" s="1011"/>
      <c r="U8" s="370" t="s">
        <v>290</v>
      </c>
      <c r="V8" s="372"/>
      <c r="W8" s="372"/>
      <c r="X8" s="372"/>
      <c r="Y8" s="374"/>
      <c r="Z8" s="372" t="s">
        <v>291</v>
      </c>
      <c r="AA8" s="372"/>
      <c r="AB8" s="372"/>
      <c r="AC8" s="374"/>
      <c r="AD8" s="372" t="s">
        <v>2</v>
      </c>
      <c r="AE8" s="372"/>
      <c r="AF8" s="372"/>
      <c r="AG8" s="374"/>
      <c r="AH8" s="372" t="s">
        <v>3</v>
      </c>
      <c r="AI8" s="372"/>
      <c r="AJ8" s="372"/>
      <c r="AK8" s="374"/>
      <c r="AL8" s="372" t="s">
        <v>880</v>
      </c>
      <c r="AM8" s="372"/>
      <c r="AN8" s="379"/>
      <c r="AO8" s="372"/>
      <c r="AP8" s="380"/>
      <c r="AQ8" s="372" t="s">
        <v>870</v>
      </c>
      <c r="AR8" s="372"/>
      <c r="AS8" s="372"/>
      <c r="AT8" s="374"/>
      <c r="AU8" s="372" t="s">
        <v>6</v>
      </c>
      <c r="AV8" s="372"/>
      <c r="AW8" s="372"/>
      <c r="AX8" s="372"/>
      <c r="AY8" s="374"/>
      <c r="AZ8" s="372" t="s">
        <v>296</v>
      </c>
      <c r="BA8" s="372"/>
      <c r="BB8" s="372"/>
      <c r="BC8" s="374"/>
      <c r="BD8" s="372" t="s">
        <v>881</v>
      </c>
      <c r="BE8" s="372"/>
      <c r="BF8" s="372"/>
      <c r="BG8" s="374"/>
      <c r="BH8" s="372" t="s">
        <v>9</v>
      </c>
      <c r="BI8" s="372"/>
      <c r="BJ8" s="372"/>
      <c r="BK8" s="372"/>
      <c r="BL8" s="374"/>
      <c r="BM8" s="372" t="s">
        <v>298</v>
      </c>
      <c r="BN8" s="372"/>
      <c r="BO8" s="372"/>
      <c r="BP8" s="374"/>
      <c r="BQ8" s="372" t="s">
        <v>882</v>
      </c>
      <c r="BR8" s="372"/>
      <c r="BS8" s="372"/>
      <c r="BT8" s="374"/>
      <c r="BU8" s="212"/>
    </row>
    <row r="9" spans="1:77" s="570" customFormat="1" ht="34.5" customHeight="1">
      <c r="A9" s="721" t="s">
        <v>310</v>
      </c>
      <c r="B9" s="721" t="s">
        <v>1693</v>
      </c>
      <c r="C9" s="593" t="s">
        <v>12</v>
      </c>
      <c r="D9" s="721" t="s">
        <v>273</v>
      </c>
      <c r="E9" s="719" t="s">
        <v>1760</v>
      </c>
      <c r="F9" s="722" t="s">
        <v>14</v>
      </c>
      <c r="G9" s="719" t="s">
        <v>1866</v>
      </c>
      <c r="H9" s="722" t="s">
        <v>1704</v>
      </c>
      <c r="I9" s="722" t="s">
        <v>1705</v>
      </c>
      <c r="J9" s="719" t="s">
        <v>308</v>
      </c>
      <c r="K9" s="722" t="s">
        <v>307</v>
      </c>
      <c r="L9" s="564" t="s">
        <v>1319</v>
      </c>
      <c r="M9" s="567" t="s">
        <v>1430</v>
      </c>
      <c r="N9" s="564" t="s">
        <v>1431</v>
      </c>
      <c r="O9" s="567" t="s">
        <v>1641</v>
      </c>
      <c r="P9" s="564" t="s">
        <v>1642</v>
      </c>
      <c r="Q9" s="567" t="s">
        <v>1867</v>
      </c>
      <c r="R9" s="564" t="s">
        <v>1868</v>
      </c>
      <c r="S9" s="1012" t="s">
        <v>2411</v>
      </c>
      <c r="T9" s="1012" t="s">
        <v>1866</v>
      </c>
      <c r="U9" s="594">
        <v>2</v>
      </c>
      <c r="V9" s="594">
        <v>9</v>
      </c>
      <c r="W9" s="594">
        <v>16</v>
      </c>
      <c r="X9" s="594">
        <v>23</v>
      </c>
      <c r="Y9" s="594">
        <v>30</v>
      </c>
      <c r="Z9" s="594">
        <v>6</v>
      </c>
      <c r="AA9" s="594">
        <v>13</v>
      </c>
      <c r="AB9" s="594">
        <v>20</v>
      </c>
      <c r="AC9" s="594">
        <v>27</v>
      </c>
      <c r="AD9" s="594">
        <v>6</v>
      </c>
      <c r="AE9" s="594">
        <v>13</v>
      </c>
      <c r="AF9" s="594">
        <v>20</v>
      </c>
      <c r="AG9" s="594">
        <v>27</v>
      </c>
      <c r="AH9" s="594">
        <v>3</v>
      </c>
      <c r="AI9" s="594">
        <v>10</v>
      </c>
      <c r="AJ9" s="594">
        <v>17</v>
      </c>
      <c r="AK9" s="594">
        <v>24</v>
      </c>
      <c r="AL9" s="567">
        <v>1</v>
      </c>
      <c r="AM9" s="594">
        <v>8</v>
      </c>
      <c r="AN9" s="594">
        <v>15</v>
      </c>
      <c r="AO9" s="594">
        <v>22</v>
      </c>
      <c r="AP9" s="594">
        <v>29</v>
      </c>
      <c r="AQ9" s="594">
        <v>5</v>
      </c>
      <c r="AR9" s="594">
        <v>12</v>
      </c>
      <c r="AS9" s="594">
        <v>19</v>
      </c>
      <c r="AT9" s="594">
        <v>26</v>
      </c>
      <c r="AU9" s="594">
        <v>3</v>
      </c>
      <c r="AV9" s="594">
        <v>10</v>
      </c>
      <c r="AW9" s="594">
        <v>17</v>
      </c>
      <c r="AX9" s="594">
        <v>24</v>
      </c>
      <c r="AY9" s="594">
        <v>31</v>
      </c>
      <c r="AZ9" s="594">
        <v>7</v>
      </c>
      <c r="BA9" s="594">
        <v>14</v>
      </c>
      <c r="BB9" s="594">
        <v>21</v>
      </c>
      <c r="BC9" s="594">
        <v>28</v>
      </c>
      <c r="BD9" s="594">
        <v>4</v>
      </c>
      <c r="BE9" s="594">
        <v>11</v>
      </c>
      <c r="BF9" s="594">
        <v>18</v>
      </c>
      <c r="BG9" s="594">
        <v>25</v>
      </c>
      <c r="BH9" s="594">
        <v>2</v>
      </c>
      <c r="BI9" s="594">
        <v>9</v>
      </c>
      <c r="BJ9" s="594">
        <v>16</v>
      </c>
      <c r="BK9" s="594">
        <v>23</v>
      </c>
      <c r="BL9" s="594">
        <v>30</v>
      </c>
      <c r="BM9" s="594">
        <v>6</v>
      </c>
      <c r="BN9" s="594">
        <v>13</v>
      </c>
      <c r="BO9" s="594">
        <v>20</v>
      </c>
      <c r="BP9" s="594">
        <v>27</v>
      </c>
      <c r="BQ9" s="594">
        <v>4</v>
      </c>
      <c r="BR9" s="594">
        <v>11</v>
      </c>
      <c r="BS9" s="594">
        <v>18</v>
      </c>
      <c r="BT9" s="772">
        <v>25</v>
      </c>
      <c r="BU9" s="557" t="s">
        <v>915</v>
      </c>
      <c r="BV9" s="558"/>
      <c r="BW9" s="557" t="s">
        <v>916</v>
      </c>
      <c r="BX9" s="190"/>
      <c r="BY9" s="557" t="s">
        <v>1763</v>
      </c>
    </row>
    <row r="10" spans="1:77" s="25" customFormat="1" ht="21" customHeight="1">
      <c r="A10" s="15"/>
      <c r="B10" s="15"/>
      <c r="C10" s="41" t="s">
        <v>19</v>
      </c>
      <c r="D10" s="658" t="s">
        <v>849</v>
      </c>
      <c r="E10" s="561">
        <v>9314</v>
      </c>
      <c r="F10" s="541">
        <v>29221</v>
      </c>
      <c r="G10" s="982">
        <v>422</v>
      </c>
      <c r="H10" s="363" t="s">
        <v>265</v>
      </c>
      <c r="I10" s="26">
        <v>35417</v>
      </c>
      <c r="J10" s="511" t="s">
        <v>850</v>
      </c>
      <c r="K10" s="455" t="s">
        <v>1746</v>
      </c>
      <c r="L10" s="16">
        <v>267</v>
      </c>
      <c r="M10" s="284">
        <v>47</v>
      </c>
      <c r="N10" s="16">
        <v>314</v>
      </c>
      <c r="O10" s="284">
        <v>50</v>
      </c>
      <c r="P10" s="16">
        <v>364</v>
      </c>
      <c r="Q10" s="284">
        <v>46</v>
      </c>
      <c r="R10" s="16">
        <v>410</v>
      </c>
      <c r="S10" s="957">
        <v>12</v>
      </c>
      <c r="T10" s="957">
        <v>422</v>
      </c>
      <c r="U10" s="18"/>
      <c r="V10" s="18">
        <v>15</v>
      </c>
      <c r="W10" s="18">
        <v>15</v>
      </c>
      <c r="X10" s="18">
        <v>15</v>
      </c>
      <c r="Y10" s="18">
        <v>15</v>
      </c>
      <c r="Z10" s="18">
        <v>15</v>
      </c>
      <c r="AA10" s="18">
        <v>15</v>
      </c>
      <c r="AB10" s="18">
        <v>15</v>
      </c>
      <c r="AC10" s="18">
        <v>15</v>
      </c>
      <c r="AD10" s="18">
        <v>15</v>
      </c>
      <c r="AE10" s="18">
        <v>15</v>
      </c>
      <c r="AF10" s="18">
        <v>15</v>
      </c>
      <c r="AG10" s="18">
        <v>15</v>
      </c>
      <c r="AH10" s="18"/>
      <c r="AI10" s="18"/>
      <c r="AJ10" s="18"/>
      <c r="AK10" s="18"/>
      <c r="AL10" s="18"/>
      <c r="AM10" s="18"/>
      <c r="AN10" s="18"/>
      <c r="AO10" s="18"/>
      <c r="AP10" s="18"/>
      <c r="AQ10" s="18"/>
      <c r="AR10" s="18"/>
      <c r="AS10" s="18"/>
      <c r="AT10" s="18"/>
      <c r="AU10" s="19"/>
      <c r="AV10" s="19"/>
      <c r="AW10" s="19"/>
      <c r="AX10" s="19"/>
      <c r="AY10" s="19"/>
      <c r="AZ10" s="19"/>
      <c r="BA10" s="20"/>
      <c r="BB10" s="20"/>
      <c r="BC10" s="20"/>
      <c r="BD10" s="20"/>
      <c r="BE10" s="20"/>
      <c r="BF10" s="20"/>
      <c r="BG10" s="20"/>
      <c r="BH10" s="20"/>
      <c r="BI10" s="20"/>
      <c r="BJ10" s="20"/>
      <c r="BK10" s="20"/>
      <c r="BL10" s="20"/>
      <c r="BM10" s="20"/>
      <c r="BN10" s="20"/>
      <c r="BO10" s="20"/>
      <c r="BP10" s="20"/>
      <c r="BQ10" s="20"/>
      <c r="BR10" s="20"/>
      <c r="BS10" s="20"/>
      <c r="BT10" s="20"/>
      <c r="BU10" s="16">
        <f>COUNT(U10:AT10)</f>
        <v>12</v>
      </c>
      <c r="BW10" s="15">
        <f>COUNT(AU10:BT10)</f>
        <v>0</v>
      </c>
      <c r="BY10" s="16">
        <f>SUM(BU10:BW10)</f>
        <v>12</v>
      </c>
    </row>
    <row r="11" spans="1:77" s="25" customFormat="1" ht="21" customHeight="1">
      <c r="A11" s="15"/>
      <c r="B11" s="15"/>
      <c r="C11" s="41" t="s">
        <v>20</v>
      </c>
      <c r="D11" s="619" t="s">
        <v>842</v>
      </c>
      <c r="E11" s="561">
        <v>11386</v>
      </c>
      <c r="F11" s="541">
        <v>42790</v>
      </c>
      <c r="G11" s="982">
        <v>0</v>
      </c>
      <c r="H11" s="363" t="s">
        <v>1483</v>
      </c>
      <c r="I11" s="26">
        <v>42542</v>
      </c>
      <c r="J11" s="511" t="s">
        <v>843</v>
      </c>
      <c r="K11" s="455" t="s">
        <v>843</v>
      </c>
      <c r="L11" s="16">
        <v>0</v>
      </c>
      <c r="M11" s="284">
        <v>0</v>
      </c>
      <c r="N11" s="16">
        <v>0</v>
      </c>
      <c r="O11" s="284">
        <v>0</v>
      </c>
      <c r="P11" s="16">
        <v>0</v>
      </c>
      <c r="Q11" s="284">
        <v>0</v>
      </c>
      <c r="R11" s="16">
        <v>0</v>
      </c>
      <c r="S11" s="957">
        <v>0</v>
      </c>
      <c r="T11" s="957">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20"/>
      <c r="BB11" s="20"/>
      <c r="BC11" s="20"/>
      <c r="BD11" s="20"/>
      <c r="BE11" s="20"/>
      <c r="BF11" s="20"/>
      <c r="BG11" s="20"/>
      <c r="BH11" s="20"/>
      <c r="BI11" s="20"/>
      <c r="BJ11" s="20"/>
      <c r="BK11" s="20"/>
      <c r="BL11" s="20"/>
      <c r="BM11" s="20"/>
      <c r="BN11" s="20"/>
      <c r="BO11" s="20"/>
      <c r="BP11" s="20"/>
      <c r="BQ11" s="20"/>
      <c r="BR11" s="20"/>
      <c r="BS11" s="20"/>
      <c r="BT11" s="20"/>
      <c r="BU11" s="16">
        <f>COUNT(U11:AT11)</f>
        <v>0</v>
      </c>
      <c r="BW11" s="15">
        <f>COUNT(AU11:BT11)</f>
        <v>0</v>
      </c>
      <c r="BY11" s="16">
        <f t="shared" ref="BY11:BY12" si="0">SUM(BU11:BW11)</f>
        <v>0</v>
      </c>
    </row>
    <row r="12" spans="1:77" s="25" customFormat="1" ht="21" customHeight="1">
      <c r="A12" s="15"/>
      <c r="B12" s="15"/>
      <c r="C12" s="41" t="s">
        <v>22</v>
      </c>
      <c r="D12" s="658" t="s">
        <v>1598</v>
      </c>
      <c r="E12" s="561">
        <v>11373</v>
      </c>
      <c r="F12" s="541">
        <v>43006</v>
      </c>
      <c r="G12" s="982">
        <v>0</v>
      </c>
      <c r="H12" s="363" t="s">
        <v>1483</v>
      </c>
      <c r="I12" s="26">
        <v>43011</v>
      </c>
      <c r="J12" s="511" t="s">
        <v>1599</v>
      </c>
      <c r="K12" s="455" t="s">
        <v>1739</v>
      </c>
      <c r="L12" s="16">
        <v>0</v>
      </c>
      <c r="M12" s="284">
        <v>0</v>
      </c>
      <c r="N12" s="16">
        <v>0</v>
      </c>
      <c r="O12" s="284">
        <v>0</v>
      </c>
      <c r="P12" s="16">
        <v>0</v>
      </c>
      <c r="Q12" s="284">
        <v>0</v>
      </c>
      <c r="R12" s="16">
        <v>0</v>
      </c>
      <c r="S12" s="957">
        <v>0</v>
      </c>
      <c r="T12" s="957">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20"/>
      <c r="BB12" s="20"/>
      <c r="BC12" s="20"/>
      <c r="BD12" s="20"/>
      <c r="BE12" s="20"/>
      <c r="BF12" s="20"/>
      <c r="BG12" s="20"/>
      <c r="BH12" s="20"/>
      <c r="BI12" s="20"/>
      <c r="BJ12" s="20"/>
      <c r="BK12" s="20"/>
      <c r="BL12" s="20"/>
      <c r="BM12" s="20"/>
      <c r="BN12" s="20"/>
      <c r="BO12" s="20"/>
      <c r="BP12" s="20"/>
      <c r="BQ12" s="20"/>
      <c r="BR12" s="20"/>
      <c r="BS12" s="20"/>
      <c r="BT12" s="20"/>
      <c r="BU12" s="16">
        <f>COUNT(U12:AT12)</f>
        <v>0</v>
      </c>
      <c r="BW12" s="15">
        <f>COUNT(AU12:BT12)</f>
        <v>0</v>
      </c>
      <c r="BY12" s="16">
        <f t="shared" si="0"/>
        <v>0</v>
      </c>
    </row>
    <row r="13" spans="1:77" ht="14.25" customHeight="1"/>
    <row r="14" spans="1:77" ht="14.25" customHeight="1"/>
    <row r="15" spans="1:77" ht="14.25" customHeight="1"/>
    <row r="16" spans="1:77" ht="14.25" customHeight="1"/>
    <row r="17" spans="1:77" ht="14.25" customHeight="1"/>
    <row r="18" spans="1:77" ht="14.25" customHeight="1"/>
    <row r="19" spans="1:77" ht="14.25" customHeight="1"/>
    <row r="20" spans="1:77" ht="14.25" hidden="1" customHeight="1"/>
    <row r="21" spans="1:77" ht="14.25" hidden="1" customHeight="1"/>
    <row r="22" spans="1:77" s="54" customFormat="1" ht="54" hidden="1" customHeight="1">
      <c r="C22" s="53"/>
      <c r="D22" s="53" t="s">
        <v>1991</v>
      </c>
      <c r="E22" s="211"/>
      <c r="F22" s="549"/>
      <c r="G22" s="211"/>
      <c r="H22" s="286"/>
      <c r="I22" s="38"/>
      <c r="J22" s="3"/>
      <c r="K22" s="286"/>
      <c r="BV22" s="283"/>
      <c r="BW22" s="283"/>
      <c r="BX22" s="283"/>
    </row>
    <row r="23" spans="1:77" ht="14.25" hidden="1" customHeight="1"/>
    <row r="24" spans="1:77" s="570" customFormat="1" ht="34.5" hidden="1" customHeight="1">
      <c r="A24" s="721" t="s">
        <v>310</v>
      </c>
      <c r="B24" s="721" t="s">
        <v>1693</v>
      </c>
      <c r="C24" s="593" t="s">
        <v>12</v>
      </c>
      <c r="D24" s="721" t="s">
        <v>13</v>
      </c>
      <c r="E24" s="719" t="s">
        <v>1760</v>
      </c>
      <c r="F24" s="722" t="s">
        <v>14</v>
      </c>
      <c r="G24" s="562" t="s">
        <v>1866</v>
      </c>
      <c r="H24" s="722" t="s">
        <v>1704</v>
      </c>
      <c r="I24" s="722" t="s">
        <v>1705</v>
      </c>
      <c r="J24" s="719" t="s">
        <v>308</v>
      </c>
      <c r="K24" s="722" t="s">
        <v>307</v>
      </c>
      <c r="L24" s="719" t="s">
        <v>1319</v>
      </c>
      <c r="M24" s="719" t="s">
        <v>1430</v>
      </c>
      <c r="N24" s="719" t="s">
        <v>1431</v>
      </c>
      <c r="O24" s="719" t="s">
        <v>1641</v>
      </c>
      <c r="P24" s="719" t="s">
        <v>1642</v>
      </c>
      <c r="Q24" s="719" t="s">
        <v>1867</v>
      </c>
      <c r="R24" s="719" t="s">
        <v>1868</v>
      </c>
      <c r="S24" s="1013" t="s">
        <v>915</v>
      </c>
      <c r="T24" s="1013"/>
      <c r="U24" s="719"/>
      <c r="V24" s="719"/>
      <c r="W24" s="719"/>
      <c r="X24" s="719"/>
      <c r="Y24" s="719"/>
      <c r="Z24" s="719"/>
      <c r="AA24" s="719"/>
      <c r="AB24" s="719"/>
      <c r="AC24" s="719"/>
      <c r="AD24" s="719"/>
      <c r="AE24" s="719"/>
      <c r="AF24" s="719"/>
      <c r="AG24" s="719"/>
      <c r="AH24" s="719"/>
      <c r="AI24" s="719"/>
      <c r="AJ24" s="719"/>
      <c r="AK24" s="719"/>
      <c r="AL24" s="719"/>
      <c r="AM24" s="719"/>
      <c r="AN24" s="719"/>
      <c r="AO24" s="719"/>
      <c r="AP24" s="719"/>
      <c r="AQ24" s="719"/>
      <c r="AR24" s="719"/>
      <c r="AS24" s="719"/>
      <c r="AT24" s="719"/>
      <c r="AU24" s="719"/>
      <c r="AV24" s="719"/>
      <c r="AW24" s="719"/>
      <c r="AX24" s="719"/>
      <c r="AY24" s="719"/>
      <c r="AZ24" s="719"/>
      <c r="BA24" s="719"/>
      <c r="BB24" s="719"/>
      <c r="BC24" s="719"/>
      <c r="BD24" s="719"/>
      <c r="BE24" s="719"/>
      <c r="BF24" s="719"/>
      <c r="BG24" s="719"/>
      <c r="BH24" s="719"/>
      <c r="BI24" s="719"/>
      <c r="BJ24" s="719"/>
      <c r="BK24" s="719"/>
      <c r="BL24" s="719"/>
      <c r="BM24" s="719"/>
      <c r="BN24" s="719"/>
      <c r="BO24" s="719"/>
      <c r="BP24" s="719"/>
      <c r="BQ24" s="719"/>
      <c r="BR24" s="719"/>
      <c r="BS24" s="719"/>
      <c r="BT24" s="719"/>
      <c r="BU24" s="557" t="s">
        <v>915</v>
      </c>
      <c r="BV24" s="558"/>
      <c r="BW24" s="557" t="s">
        <v>916</v>
      </c>
      <c r="BX24" s="190"/>
      <c r="BY24" s="557" t="s">
        <v>1763</v>
      </c>
    </row>
    <row r="25" spans="1:77" s="273" customFormat="1" ht="21" hidden="1" customHeight="1">
      <c r="A25" s="15"/>
      <c r="B25" s="15"/>
      <c r="C25" s="41" t="s">
        <v>22</v>
      </c>
      <c r="D25" s="658" t="s">
        <v>1864</v>
      </c>
      <c r="E25" s="561">
        <v>11388</v>
      </c>
      <c r="F25" s="543">
        <v>43124</v>
      </c>
      <c r="G25" s="982">
        <v>0</v>
      </c>
      <c r="H25" s="327" t="s">
        <v>352</v>
      </c>
      <c r="I25" s="26">
        <v>43124</v>
      </c>
      <c r="J25" s="511" t="s">
        <v>1417</v>
      </c>
      <c r="K25" s="327" t="s">
        <v>1416</v>
      </c>
      <c r="L25" s="16">
        <v>0</v>
      </c>
      <c r="M25" s="16">
        <v>0</v>
      </c>
      <c r="N25" s="16">
        <v>0</v>
      </c>
      <c r="O25" s="16">
        <v>0</v>
      </c>
      <c r="P25" s="16">
        <v>0</v>
      </c>
      <c r="Q25" s="16">
        <v>0</v>
      </c>
      <c r="R25" s="16">
        <v>0</v>
      </c>
      <c r="S25" s="957">
        <v>0</v>
      </c>
      <c r="T25" s="957"/>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20"/>
      <c r="BB25" s="20"/>
      <c r="BC25" s="20"/>
      <c r="BD25" s="20"/>
      <c r="BE25" s="20"/>
      <c r="BF25" s="20"/>
      <c r="BG25" s="20"/>
      <c r="BH25" s="20"/>
      <c r="BI25" s="20"/>
      <c r="BJ25" s="20"/>
      <c r="BK25" s="20"/>
      <c r="BL25" s="20"/>
      <c r="BM25" s="20"/>
      <c r="BN25" s="20"/>
      <c r="BO25" s="20"/>
      <c r="BP25" s="20"/>
      <c r="BQ25" s="20"/>
      <c r="BR25" s="20"/>
      <c r="BS25" s="20"/>
      <c r="BT25" s="20"/>
      <c r="BU25" s="16">
        <f>COUNT(U25:AT25)</f>
        <v>0</v>
      </c>
      <c r="BV25" s="25"/>
      <c r="BW25" s="15">
        <f>COUNT(AU25:BT25)</f>
        <v>0</v>
      </c>
      <c r="BX25" s="23"/>
      <c r="BY25" s="16">
        <f>SUM(BU25:BW25)</f>
        <v>0</v>
      </c>
    </row>
    <row r="26" spans="1:77" s="273" customFormat="1" ht="21" hidden="1" customHeight="1">
      <c r="A26" s="15"/>
      <c r="B26" s="15"/>
      <c r="C26" s="41" t="s">
        <v>24</v>
      </c>
      <c r="D26" s="658" t="s">
        <v>1351</v>
      </c>
      <c r="E26" s="561">
        <v>11395</v>
      </c>
      <c r="F26" s="543">
        <v>44593</v>
      </c>
      <c r="G26" s="982">
        <v>0</v>
      </c>
      <c r="H26" s="327" t="s">
        <v>352</v>
      </c>
      <c r="I26" s="26">
        <v>44581</v>
      </c>
      <c r="J26" s="511" t="s">
        <v>1353</v>
      </c>
      <c r="K26" s="143" t="s">
        <v>1352</v>
      </c>
      <c r="L26" s="16">
        <v>0</v>
      </c>
      <c r="M26" s="16">
        <v>0</v>
      </c>
      <c r="N26" s="16">
        <v>0</v>
      </c>
      <c r="O26" s="16">
        <v>0</v>
      </c>
      <c r="P26" s="16">
        <v>0</v>
      </c>
      <c r="Q26" s="16">
        <v>0</v>
      </c>
      <c r="R26" s="16">
        <v>0</v>
      </c>
      <c r="S26" s="957">
        <v>0</v>
      </c>
      <c r="T26" s="957"/>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20"/>
      <c r="BB26" s="20"/>
      <c r="BC26" s="20"/>
      <c r="BD26" s="20"/>
      <c r="BE26" s="20"/>
      <c r="BF26" s="20"/>
      <c r="BG26" s="20"/>
      <c r="BH26" s="20"/>
      <c r="BI26" s="20"/>
      <c r="BJ26" s="20"/>
      <c r="BK26" s="20"/>
      <c r="BL26" s="20"/>
      <c r="BM26" s="20"/>
      <c r="BN26" s="20"/>
      <c r="BO26" s="20"/>
      <c r="BP26" s="20"/>
      <c r="BQ26" s="20"/>
      <c r="BR26" s="20"/>
      <c r="BS26" s="20"/>
      <c r="BT26" s="20"/>
      <c r="BU26" s="16">
        <f>COUNT(U26:AT26)</f>
        <v>0</v>
      </c>
      <c r="BV26" s="25"/>
      <c r="BW26" s="15">
        <f>COUNT(AU26:BT26)</f>
        <v>0</v>
      </c>
      <c r="BX26" s="23"/>
      <c r="BY26" s="16">
        <f>SUM(BU26:BW26)</f>
        <v>0</v>
      </c>
    </row>
    <row r="27" spans="1:77" ht="14.25" hidden="1" customHeight="1"/>
    <row r="28" spans="1:77" s="53" customFormat="1" ht="54" hidden="1" customHeight="1">
      <c r="D28" s="53" t="s">
        <v>1785</v>
      </c>
      <c r="F28" s="457"/>
      <c r="H28" s="751"/>
      <c r="I28" s="38"/>
      <c r="K28" s="751"/>
      <c r="BU28" s="40"/>
      <c r="BV28" s="40"/>
      <c r="BW28" s="40"/>
    </row>
    <row r="29" spans="1:77" ht="14.25" hidden="1" customHeight="1"/>
    <row r="30" spans="1:77" s="213" customFormat="1" ht="34.5" hidden="1" customHeight="1">
      <c r="A30" s="315" t="s">
        <v>11</v>
      </c>
      <c r="B30" s="315" t="s">
        <v>1058</v>
      </c>
      <c r="C30" s="592" t="s">
        <v>12</v>
      </c>
      <c r="D30" s="433" t="s">
        <v>13</v>
      </c>
      <c r="E30" s="582"/>
      <c r="F30" s="404" t="s">
        <v>14</v>
      </c>
      <c r="G30" s="562"/>
      <c r="H30" s="331" t="s">
        <v>1704</v>
      </c>
      <c r="I30" s="331" t="s">
        <v>1705</v>
      </c>
      <c r="J30" s="503"/>
      <c r="K30" s="331"/>
      <c r="L30" s="387" t="s">
        <v>1319</v>
      </c>
      <c r="M30" s="387" t="s">
        <v>1430</v>
      </c>
      <c r="N30" s="387" t="s">
        <v>1431</v>
      </c>
      <c r="O30" s="387" t="s">
        <v>1641</v>
      </c>
      <c r="P30" s="387" t="s">
        <v>1642</v>
      </c>
      <c r="Q30" s="387"/>
      <c r="R30" s="387"/>
      <c r="S30" s="1014" t="s">
        <v>915</v>
      </c>
      <c r="T30" s="1014"/>
      <c r="U30" s="315"/>
      <c r="V30" s="315"/>
      <c r="W30" s="315"/>
      <c r="X30" s="315"/>
      <c r="Y30" s="315"/>
      <c r="Z30" s="315"/>
      <c r="AA30" s="315"/>
      <c r="AB30" s="315"/>
      <c r="AC30" s="315"/>
      <c r="AD30" s="315"/>
      <c r="AE30" s="315"/>
      <c r="AF30" s="315"/>
      <c r="AG30" s="315"/>
      <c r="AH30" s="315"/>
      <c r="AI30" s="315"/>
      <c r="AJ30" s="315"/>
      <c r="AK30" s="315"/>
      <c r="AL30" s="315"/>
      <c r="AM30" s="315"/>
      <c r="AN30" s="315"/>
      <c r="AO30" s="315"/>
      <c r="AP30" s="315"/>
      <c r="AQ30" s="315"/>
      <c r="AR30" s="315"/>
      <c r="AS30" s="315"/>
      <c r="AT30" s="315"/>
      <c r="AU30" s="315"/>
      <c r="AV30" s="315"/>
      <c r="AW30" s="315"/>
      <c r="AX30" s="315"/>
      <c r="AY30" s="315"/>
      <c r="AZ30" s="315"/>
      <c r="BA30" s="315"/>
      <c r="BB30" s="315"/>
      <c r="BC30" s="315"/>
      <c r="BD30" s="315"/>
      <c r="BE30" s="315"/>
      <c r="BF30" s="315"/>
      <c r="BG30" s="315"/>
      <c r="BH30" s="315"/>
      <c r="BI30" s="315"/>
      <c r="BJ30" s="315"/>
      <c r="BK30" s="315"/>
      <c r="BL30" s="315"/>
      <c r="BM30" s="315"/>
      <c r="BN30" s="315"/>
      <c r="BO30" s="315"/>
      <c r="BP30" s="315"/>
      <c r="BQ30" s="315"/>
      <c r="BR30" s="315"/>
      <c r="BS30" s="315"/>
      <c r="BT30" s="315"/>
      <c r="BU30" s="12" t="s">
        <v>915</v>
      </c>
      <c r="BV30" s="13"/>
      <c r="BW30" s="12" t="s">
        <v>916</v>
      </c>
      <c r="BX30" s="172"/>
      <c r="BY30" s="14" t="s">
        <v>1566</v>
      </c>
    </row>
    <row r="31" spans="1:77" s="25" customFormat="1" ht="21" hidden="1" customHeight="1">
      <c r="A31" s="214"/>
      <c r="B31" s="214"/>
      <c r="C31" s="41" t="s">
        <v>19</v>
      </c>
      <c r="D31" s="658" t="s">
        <v>21</v>
      </c>
      <c r="E31" s="581"/>
      <c r="F31" s="542">
        <v>41260</v>
      </c>
      <c r="G31" s="982"/>
      <c r="H31" s="276" t="s">
        <v>261</v>
      </c>
      <c r="I31" s="26">
        <v>39379</v>
      </c>
      <c r="J31" s="504"/>
      <c r="K31" s="276"/>
      <c r="L31" s="16">
        <v>58</v>
      </c>
      <c r="M31" s="16">
        <v>0</v>
      </c>
      <c r="N31" s="16">
        <v>58</v>
      </c>
      <c r="O31" s="16">
        <v>0</v>
      </c>
      <c r="P31" s="16">
        <v>0</v>
      </c>
      <c r="Q31" s="16"/>
      <c r="R31" s="16"/>
      <c r="S31" s="957">
        <v>0</v>
      </c>
      <c r="T31" s="957"/>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20"/>
      <c r="BB31" s="20"/>
      <c r="BC31" s="20"/>
      <c r="BD31" s="20"/>
      <c r="BE31" s="20"/>
      <c r="BF31" s="20"/>
      <c r="BG31" s="20"/>
      <c r="BH31" s="20"/>
      <c r="BI31" s="20"/>
      <c r="BJ31" s="20"/>
      <c r="BK31" s="20"/>
      <c r="BL31" s="20"/>
      <c r="BM31" s="20"/>
      <c r="BN31" s="20"/>
      <c r="BO31" s="20"/>
      <c r="BP31" s="20"/>
      <c r="BQ31" s="20"/>
      <c r="BR31" s="20"/>
      <c r="BS31" s="20"/>
      <c r="BT31" s="20"/>
      <c r="BU31" s="16">
        <f>COUNT(U31:AT31)</f>
        <v>0</v>
      </c>
      <c r="BW31" s="15">
        <f>COUNT(AU31:BT31)</f>
        <v>0</v>
      </c>
      <c r="BX31" s="23"/>
      <c r="BY31" s="16">
        <f>SUM(BU31:BW31)</f>
        <v>0</v>
      </c>
    </row>
    <row r="32" spans="1:77" s="273" customFormat="1" ht="21" hidden="1" customHeight="1">
      <c r="A32" s="15"/>
      <c r="B32" s="15"/>
      <c r="C32" s="41" t="s">
        <v>20</v>
      </c>
      <c r="D32" s="658" t="s">
        <v>1177</v>
      </c>
      <c r="E32" s="581"/>
      <c r="F32" s="543">
        <v>33633</v>
      </c>
      <c r="G32" s="982"/>
      <c r="H32" s="276" t="s">
        <v>770</v>
      </c>
      <c r="I32" s="26">
        <v>43516</v>
      </c>
      <c r="J32" s="504"/>
      <c r="K32" s="276"/>
      <c r="L32" s="16">
        <v>0</v>
      </c>
      <c r="M32" s="16">
        <v>0</v>
      </c>
      <c r="N32" s="16">
        <v>0</v>
      </c>
      <c r="O32" s="16">
        <v>0</v>
      </c>
      <c r="P32" s="16">
        <v>0</v>
      </c>
      <c r="Q32" s="16"/>
      <c r="R32" s="16"/>
      <c r="S32" s="957">
        <v>0</v>
      </c>
      <c r="T32" s="957"/>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20"/>
      <c r="BB32" s="20"/>
      <c r="BC32" s="20"/>
      <c r="BD32" s="20"/>
      <c r="BE32" s="20"/>
      <c r="BF32" s="20"/>
      <c r="BG32" s="20"/>
      <c r="BH32" s="20"/>
      <c r="BI32" s="20"/>
      <c r="BJ32" s="20"/>
      <c r="BK32" s="20"/>
      <c r="BL32" s="20"/>
      <c r="BM32" s="20"/>
      <c r="BN32" s="20"/>
      <c r="BO32" s="20"/>
      <c r="BP32" s="20"/>
      <c r="BQ32" s="20"/>
      <c r="BR32" s="20"/>
      <c r="BS32" s="20"/>
      <c r="BT32" s="20"/>
      <c r="BU32" s="16">
        <f>COUNT(U32:AT32)</f>
        <v>0</v>
      </c>
      <c r="BV32" s="25"/>
      <c r="BW32" s="15">
        <f>COUNT(AU32:BT32)</f>
        <v>0</v>
      </c>
      <c r="BX32" s="23"/>
      <c r="BY32" s="16">
        <f>SUM(BU32:BW32)</f>
        <v>0</v>
      </c>
    </row>
    <row r="33" spans="1:79" ht="14.25" hidden="1" customHeight="1"/>
    <row r="34" spans="1:79" s="53" customFormat="1" ht="54" hidden="1" customHeight="1">
      <c r="D34" s="53" t="s">
        <v>1787</v>
      </c>
      <c r="F34" s="457"/>
      <c r="H34" s="751"/>
      <c r="I34" s="38"/>
      <c r="K34" s="751"/>
      <c r="BW34" s="40"/>
      <c r="BX34" s="40"/>
      <c r="BY34" s="40"/>
      <c r="CA34" s="40"/>
    </row>
    <row r="35" spans="1:79" ht="14.25" hidden="1" customHeight="1"/>
    <row r="36" spans="1:79" s="213" customFormat="1" ht="34.5" hidden="1" customHeight="1">
      <c r="A36" s="315" t="s">
        <v>11</v>
      </c>
      <c r="B36" s="315" t="s">
        <v>1058</v>
      </c>
      <c r="C36" s="592" t="s">
        <v>12</v>
      </c>
      <c r="D36" s="433" t="s">
        <v>13</v>
      </c>
      <c r="E36" s="582"/>
      <c r="F36" s="404" t="s">
        <v>14</v>
      </c>
      <c r="G36" s="562"/>
      <c r="H36" s="331" t="s">
        <v>1704</v>
      </c>
      <c r="I36" s="331" t="s">
        <v>1705</v>
      </c>
      <c r="J36" s="503"/>
      <c r="K36" s="331"/>
      <c r="L36" s="387" t="s">
        <v>1319</v>
      </c>
      <c r="M36" s="387" t="s">
        <v>1430</v>
      </c>
      <c r="N36" s="387" t="s">
        <v>1431</v>
      </c>
      <c r="O36" s="387" t="s">
        <v>1641</v>
      </c>
      <c r="P36" s="387" t="s">
        <v>1642</v>
      </c>
      <c r="Q36" s="387"/>
      <c r="R36" s="387"/>
      <c r="S36" s="1014" t="s">
        <v>915</v>
      </c>
      <c r="T36" s="1014"/>
      <c r="U36" s="315"/>
      <c r="V36" s="315"/>
      <c r="W36" s="315"/>
      <c r="X36" s="315"/>
      <c r="Y36" s="315"/>
      <c r="Z36" s="315"/>
      <c r="AA36" s="315"/>
      <c r="AB36" s="315"/>
      <c r="AC36" s="315"/>
      <c r="AD36" s="315"/>
      <c r="AE36" s="315"/>
      <c r="AF36" s="315"/>
      <c r="AG36" s="315"/>
      <c r="AH36" s="315"/>
      <c r="AI36" s="315"/>
      <c r="AJ36" s="315"/>
      <c r="AK36" s="315"/>
      <c r="AL36" s="315"/>
      <c r="AM36" s="315"/>
      <c r="AN36" s="315"/>
      <c r="AO36" s="315"/>
      <c r="AP36" s="315"/>
      <c r="AQ36" s="315"/>
      <c r="AR36" s="315"/>
      <c r="AS36" s="315"/>
      <c r="AT36" s="315"/>
      <c r="AU36" s="315"/>
      <c r="AV36" s="315"/>
      <c r="AW36" s="315"/>
      <c r="AX36" s="315"/>
      <c r="AY36" s="315"/>
      <c r="AZ36" s="315"/>
      <c r="BA36" s="315"/>
      <c r="BB36" s="315"/>
      <c r="BC36" s="315"/>
      <c r="BD36" s="315"/>
      <c r="BE36" s="315"/>
      <c r="BF36" s="315"/>
      <c r="BG36" s="315"/>
      <c r="BH36" s="315"/>
      <c r="BI36" s="315"/>
      <c r="BJ36" s="315"/>
      <c r="BK36" s="315"/>
      <c r="BL36" s="315"/>
      <c r="BM36" s="315"/>
      <c r="BN36" s="315"/>
      <c r="BO36" s="315"/>
      <c r="BP36" s="315"/>
      <c r="BQ36" s="315"/>
      <c r="BR36" s="315"/>
      <c r="BS36" s="315"/>
      <c r="BT36" s="315"/>
      <c r="BU36" s="12" t="s">
        <v>915</v>
      </c>
      <c r="BV36" s="13"/>
      <c r="BW36" s="12" t="s">
        <v>916</v>
      </c>
      <c r="BX36" s="172"/>
      <c r="BY36" s="14" t="s">
        <v>1566</v>
      </c>
    </row>
    <row r="37" spans="1:79" s="273" customFormat="1" ht="21" hidden="1" customHeight="1">
      <c r="A37" s="15"/>
      <c r="B37" s="15"/>
      <c r="C37" s="41" t="s">
        <v>24</v>
      </c>
      <c r="D37" s="658" t="s">
        <v>1563</v>
      </c>
      <c r="E37" s="581"/>
      <c r="F37" s="543">
        <v>44823</v>
      </c>
      <c r="G37" s="982"/>
      <c r="H37" s="276" t="s">
        <v>352</v>
      </c>
      <c r="I37" s="26">
        <v>44658</v>
      </c>
      <c r="J37" s="504"/>
      <c r="K37" s="276"/>
      <c r="L37" s="16">
        <v>0</v>
      </c>
      <c r="M37" s="16">
        <v>0</v>
      </c>
      <c r="N37" s="16">
        <v>0</v>
      </c>
      <c r="O37" s="16">
        <v>0</v>
      </c>
      <c r="P37" s="16">
        <v>0</v>
      </c>
      <c r="Q37" s="16"/>
      <c r="R37" s="16"/>
      <c r="S37" s="957">
        <v>0</v>
      </c>
      <c r="T37" s="957"/>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20"/>
      <c r="BB37" s="20"/>
      <c r="BC37" s="20"/>
      <c r="BD37" s="20"/>
      <c r="BE37" s="20"/>
      <c r="BF37" s="20"/>
      <c r="BG37" s="20"/>
      <c r="BH37" s="20"/>
      <c r="BI37" s="20"/>
      <c r="BJ37" s="20"/>
      <c r="BK37" s="20"/>
      <c r="BL37" s="20"/>
      <c r="BM37" s="20"/>
      <c r="BN37" s="20"/>
      <c r="BO37" s="20"/>
      <c r="BP37" s="20"/>
      <c r="BQ37" s="20"/>
      <c r="BR37" s="20"/>
      <c r="BS37" s="20"/>
      <c r="BT37" s="20"/>
      <c r="BU37" s="16">
        <f>COUNT(U37:AT37)</f>
        <v>0</v>
      </c>
      <c r="BV37" s="25"/>
      <c r="BW37" s="15">
        <f>COUNT(AU37:BT37)</f>
        <v>0</v>
      </c>
      <c r="BX37" s="23"/>
      <c r="BY37" s="16">
        <f>SUM(BU37:BW37)</f>
        <v>0</v>
      </c>
    </row>
    <row r="38" spans="1:79" ht="14.25" hidden="1" customHeight="1"/>
    <row r="39" spans="1:79" s="53" customFormat="1" ht="54" hidden="1" customHeight="1">
      <c r="D39" s="53" t="s">
        <v>1788</v>
      </c>
      <c r="F39" s="457"/>
      <c r="H39" s="751"/>
      <c r="I39" s="38"/>
      <c r="K39" s="751"/>
      <c r="BU39" s="40"/>
      <c r="BV39" s="40"/>
      <c r="BW39" s="40"/>
    </row>
    <row r="40" spans="1:79" s="229" customFormat="1" hidden="1">
      <c r="C40" s="230"/>
      <c r="E40" s="578"/>
      <c r="F40" s="548"/>
      <c r="G40" s="599"/>
      <c r="H40" s="231"/>
      <c r="I40" s="231"/>
      <c r="J40" s="232"/>
      <c r="K40" s="231"/>
      <c r="L40" s="232"/>
      <c r="M40" s="232"/>
      <c r="N40" s="232"/>
      <c r="O40" s="232"/>
      <c r="P40" s="232"/>
      <c r="Q40" s="232"/>
      <c r="R40" s="232"/>
      <c r="S40" s="232"/>
      <c r="T40" s="232"/>
      <c r="U40" s="111"/>
      <c r="AP40" s="233"/>
      <c r="AR40" s="230"/>
      <c r="AS40" s="230"/>
      <c r="AT40" s="230"/>
    </row>
    <row r="41" spans="1:79" s="213" customFormat="1" ht="34.15" hidden="1" customHeight="1">
      <c r="A41" s="315" t="s">
        <v>11</v>
      </c>
      <c r="B41" s="315" t="s">
        <v>1058</v>
      </c>
      <c r="C41" s="592" t="s">
        <v>12</v>
      </c>
      <c r="D41" s="433" t="s">
        <v>13</v>
      </c>
      <c r="E41" s="582"/>
      <c r="F41" s="404" t="s">
        <v>14</v>
      </c>
      <c r="G41" s="562"/>
      <c r="H41" s="285" t="s">
        <v>306</v>
      </c>
      <c r="I41" s="285" t="s">
        <v>15</v>
      </c>
      <c r="J41" s="503"/>
      <c r="K41" s="285"/>
      <c r="L41" s="387" t="s">
        <v>1319</v>
      </c>
      <c r="M41" s="387" t="s">
        <v>1007</v>
      </c>
      <c r="N41" s="387"/>
      <c r="O41" s="387" t="s">
        <v>1007</v>
      </c>
      <c r="P41" s="387"/>
      <c r="Q41" s="387"/>
      <c r="R41" s="387"/>
      <c r="S41" s="1014" t="s">
        <v>915</v>
      </c>
      <c r="T41" s="1014"/>
      <c r="U41" s="315">
        <v>7</v>
      </c>
      <c r="V41" s="315">
        <v>14</v>
      </c>
      <c r="W41" s="315"/>
      <c r="X41" s="315">
        <v>21</v>
      </c>
      <c r="Y41" s="315">
        <v>28</v>
      </c>
      <c r="Z41" s="315">
        <v>4</v>
      </c>
      <c r="AA41" s="315">
        <v>11</v>
      </c>
      <c r="AB41" s="315"/>
      <c r="AC41" s="315">
        <v>25</v>
      </c>
      <c r="AD41" s="315">
        <v>4</v>
      </c>
      <c r="AE41" s="315">
        <v>11</v>
      </c>
      <c r="AF41" s="315"/>
      <c r="AG41" s="315">
        <v>25</v>
      </c>
      <c r="AH41" s="315">
        <v>1</v>
      </c>
      <c r="AI41" s="315">
        <v>8</v>
      </c>
      <c r="AJ41" s="315">
        <v>15</v>
      </c>
      <c r="AK41" s="315">
        <v>29</v>
      </c>
      <c r="AL41" s="315">
        <v>6</v>
      </c>
      <c r="AM41" s="315"/>
      <c r="AN41" s="315">
        <v>13</v>
      </c>
      <c r="AO41" s="315">
        <v>20</v>
      </c>
      <c r="AP41" s="315">
        <v>27</v>
      </c>
      <c r="AQ41" s="315">
        <v>3</v>
      </c>
      <c r="AR41" s="315">
        <v>10</v>
      </c>
      <c r="AS41" s="315">
        <v>17</v>
      </c>
      <c r="AT41" s="315">
        <v>24</v>
      </c>
      <c r="AU41" s="315">
        <v>1</v>
      </c>
      <c r="AV41" s="315">
        <v>8</v>
      </c>
      <c r="AW41" s="315">
        <v>15</v>
      </c>
      <c r="AX41" s="315"/>
      <c r="AY41" s="315">
        <v>29</v>
      </c>
      <c r="AZ41" s="315">
        <v>5</v>
      </c>
      <c r="BA41" s="315">
        <v>12</v>
      </c>
      <c r="BB41" s="315">
        <v>19</v>
      </c>
      <c r="BC41" s="315">
        <v>26</v>
      </c>
      <c r="BD41" s="315">
        <v>2</v>
      </c>
      <c r="BE41" s="315">
        <v>9</v>
      </c>
      <c r="BF41" s="315">
        <v>16</v>
      </c>
      <c r="BG41" s="315">
        <v>30</v>
      </c>
      <c r="BH41" s="315">
        <v>7</v>
      </c>
      <c r="BI41" s="315">
        <v>14</v>
      </c>
      <c r="BJ41" s="315"/>
      <c r="BK41" s="315">
        <v>21</v>
      </c>
      <c r="BL41" s="315">
        <v>28</v>
      </c>
      <c r="BM41" s="315">
        <v>4</v>
      </c>
      <c r="BN41" s="315">
        <v>11</v>
      </c>
      <c r="BO41" s="315"/>
      <c r="BP41" s="315">
        <v>25</v>
      </c>
      <c r="BQ41" s="315">
        <v>2</v>
      </c>
      <c r="BR41" s="315">
        <v>9</v>
      </c>
      <c r="BS41" s="315">
        <v>16</v>
      </c>
      <c r="BT41" s="315">
        <v>30</v>
      </c>
      <c r="BU41" s="12" t="s">
        <v>915</v>
      </c>
      <c r="BV41" s="13"/>
      <c r="BW41" s="12" t="s">
        <v>916</v>
      </c>
      <c r="BX41" s="172"/>
      <c r="BY41" s="14" t="s">
        <v>1007</v>
      </c>
    </row>
    <row r="42" spans="1:79" s="273" customFormat="1" ht="21" hidden="1" customHeight="1">
      <c r="A42" s="15"/>
      <c r="B42" s="15"/>
      <c r="C42" s="41" t="s">
        <v>26</v>
      </c>
      <c r="D42" s="658" t="s">
        <v>1075</v>
      </c>
      <c r="E42" s="581"/>
      <c r="F42" s="543">
        <v>43838</v>
      </c>
      <c r="G42" s="982"/>
      <c r="H42" s="276" t="s">
        <v>967</v>
      </c>
      <c r="I42" s="26">
        <v>41950</v>
      </c>
      <c r="J42" s="504"/>
      <c r="K42" s="276"/>
      <c r="L42" s="16">
        <v>0</v>
      </c>
      <c r="M42" s="16">
        <v>0</v>
      </c>
      <c r="N42" s="16">
        <v>0</v>
      </c>
      <c r="O42" s="16">
        <v>0</v>
      </c>
      <c r="P42" s="16"/>
      <c r="Q42" s="16"/>
      <c r="R42" s="16"/>
      <c r="S42" s="957">
        <v>0</v>
      </c>
      <c r="T42" s="957"/>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20"/>
      <c r="BB42" s="20"/>
      <c r="BC42" s="20"/>
      <c r="BD42" s="20"/>
      <c r="BE42" s="20"/>
      <c r="BF42" s="20"/>
      <c r="BG42" s="20"/>
      <c r="BH42" s="20"/>
      <c r="BI42" s="20"/>
      <c r="BJ42" s="20"/>
      <c r="BK42" s="20"/>
      <c r="BL42" s="20"/>
      <c r="BM42" s="20"/>
      <c r="BN42" s="20"/>
      <c r="BO42" s="20"/>
      <c r="BP42" s="20"/>
      <c r="BQ42" s="20"/>
      <c r="BR42" s="20"/>
      <c r="BS42" s="20"/>
      <c r="BT42" s="20"/>
      <c r="BU42" s="16">
        <f>COUNT(U42:AT42)</f>
        <v>0</v>
      </c>
      <c r="BV42" s="25"/>
      <c r="BW42" s="15">
        <f>COUNT(AU42:BT42)</f>
        <v>0</v>
      </c>
      <c r="BX42" s="23"/>
      <c r="BY42" s="16">
        <f>SUM(BU42:BW42)</f>
        <v>0</v>
      </c>
    </row>
    <row r="43" spans="1:79" ht="14.25" hidden="1" customHeight="1"/>
    <row r="44" spans="1:79" s="53" customFormat="1" ht="54" hidden="1" customHeight="1">
      <c r="D44" s="53" t="s">
        <v>1795</v>
      </c>
      <c r="F44" s="457"/>
      <c r="H44" s="751"/>
      <c r="I44" s="38"/>
      <c r="K44" s="751"/>
      <c r="BW44" s="40"/>
      <c r="BX44" s="40"/>
      <c r="BY44" s="40"/>
      <c r="CA44" s="40"/>
    </row>
    <row r="45" spans="1:79" s="229" customFormat="1" hidden="1">
      <c r="C45" s="230"/>
      <c r="E45" s="578"/>
      <c r="F45" s="548"/>
      <c r="G45" s="599"/>
      <c r="H45" s="231"/>
      <c r="I45" s="231"/>
      <c r="J45" s="232"/>
      <c r="K45" s="231"/>
      <c r="L45" s="232"/>
      <c r="M45" s="232"/>
      <c r="N45" s="232"/>
      <c r="O45" s="232"/>
      <c r="P45" s="232"/>
      <c r="Q45" s="232"/>
      <c r="R45" s="232"/>
      <c r="S45" s="232"/>
      <c r="T45" s="232"/>
      <c r="U45" s="111"/>
      <c r="AR45" s="233"/>
      <c r="AT45" s="230"/>
      <c r="AU45" s="230"/>
    </row>
    <row r="46" spans="1:79" s="172" customFormat="1" ht="34.5" hidden="1" customHeight="1">
      <c r="A46" s="315" t="s">
        <v>11</v>
      </c>
      <c r="B46" s="315" t="s">
        <v>1058</v>
      </c>
      <c r="C46" s="592" t="s">
        <v>12</v>
      </c>
      <c r="D46" s="433" t="s">
        <v>13</v>
      </c>
      <c r="E46" s="582"/>
      <c r="F46" s="404" t="s">
        <v>14</v>
      </c>
      <c r="G46" s="562"/>
      <c r="H46" s="362" t="s">
        <v>306</v>
      </c>
      <c r="I46" s="285" t="s">
        <v>15</v>
      </c>
      <c r="J46" s="503"/>
      <c r="K46" s="362"/>
      <c r="L46" s="387" t="s">
        <v>1319</v>
      </c>
      <c r="M46" s="387" t="s">
        <v>916</v>
      </c>
      <c r="N46" s="387"/>
      <c r="O46" s="387" t="s">
        <v>916</v>
      </c>
      <c r="P46" s="387"/>
      <c r="Q46" s="387"/>
      <c r="R46" s="387"/>
      <c r="S46" s="1014">
        <v>21</v>
      </c>
      <c r="T46" s="1014"/>
      <c r="U46" s="387" t="s">
        <v>915</v>
      </c>
      <c r="V46" s="387" t="s">
        <v>1420</v>
      </c>
      <c r="W46" s="387"/>
      <c r="X46" s="315">
        <v>5</v>
      </c>
      <c r="Y46" s="315">
        <v>12</v>
      </c>
      <c r="Z46" s="315">
        <v>19</v>
      </c>
      <c r="AA46" s="315">
        <v>26</v>
      </c>
      <c r="AB46" s="315"/>
      <c r="AC46" s="315">
        <v>9</v>
      </c>
      <c r="AD46" s="315">
        <v>16</v>
      </c>
      <c r="AE46" s="315">
        <v>23</v>
      </c>
      <c r="AF46" s="315">
        <v>9</v>
      </c>
      <c r="AG46" s="315">
        <v>16</v>
      </c>
      <c r="AH46" s="315">
        <v>23</v>
      </c>
      <c r="AI46" s="315">
        <v>30</v>
      </c>
      <c r="AJ46" s="315">
        <v>6</v>
      </c>
      <c r="AK46" s="315">
        <v>13</v>
      </c>
      <c r="AL46" s="315">
        <v>20</v>
      </c>
      <c r="AM46" s="315"/>
      <c r="AN46" s="315">
        <v>27</v>
      </c>
      <c r="AO46" s="315">
        <v>4</v>
      </c>
      <c r="AP46" s="315">
        <v>11</v>
      </c>
      <c r="AQ46" s="315">
        <v>18</v>
      </c>
      <c r="AR46" s="315">
        <v>25</v>
      </c>
      <c r="AS46" s="315">
        <v>1</v>
      </c>
      <c r="AT46" s="315">
        <v>15</v>
      </c>
      <c r="AU46" s="315">
        <v>22</v>
      </c>
      <c r="AV46" s="315">
        <v>29</v>
      </c>
      <c r="AW46" s="315">
        <v>6</v>
      </c>
      <c r="AX46" s="315"/>
      <c r="AY46" s="315">
        <v>13</v>
      </c>
      <c r="AZ46" s="315">
        <v>20</v>
      </c>
      <c r="BA46" s="315">
        <v>27</v>
      </c>
      <c r="BB46" s="315">
        <v>3</v>
      </c>
      <c r="BC46" s="315">
        <v>10</v>
      </c>
      <c r="BD46" s="315">
        <v>17</v>
      </c>
      <c r="BE46" s="315">
        <v>24</v>
      </c>
      <c r="BF46" s="315">
        <v>31</v>
      </c>
      <c r="BG46" s="315">
        <v>14</v>
      </c>
      <c r="BH46" s="315">
        <v>21</v>
      </c>
      <c r="BI46" s="315">
        <v>28</v>
      </c>
      <c r="BJ46" s="315"/>
      <c r="BK46" s="315">
        <v>5</v>
      </c>
      <c r="BL46" s="315">
        <v>12</v>
      </c>
      <c r="BM46" s="315">
        <v>19</v>
      </c>
      <c r="BN46" s="315">
        <v>26</v>
      </c>
      <c r="BO46" s="315"/>
      <c r="BP46" s="315">
        <v>9</v>
      </c>
      <c r="BQ46" s="315">
        <v>16</v>
      </c>
      <c r="BR46" s="315">
        <v>23</v>
      </c>
      <c r="BS46" s="315">
        <v>30</v>
      </c>
      <c r="BT46" s="315">
        <v>14</v>
      </c>
      <c r="BU46" s="315">
        <v>21</v>
      </c>
      <c r="BV46" s="315">
        <v>28</v>
      </c>
      <c r="BW46" s="12" t="s">
        <v>915</v>
      </c>
      <c r="BX46" s="13"/>
      <c r="BY46" s="12" t="s">
        <v>916</v>
      </c>
      <c r="CA46" s="14" t="s">
        <v>1320</v>
      </c>
    </row>
    <row r="47" spans="1:79" s="25" customFormat="1" ht="21" hidden="1" customHeight="1">
      <c r="A47" s="214"/>
      <c r="B47" s="214"/>
      <c r="C47" s="41" t="s">
        <v>19</v>
      </c>
      <c r="D47" s="658" t="s">
        <v>796</v>
      </c>
      <c r="E47" s="581"/>
      <c r="F47" s="541">
        <v>42723</v>
      </c>
      <c r="G47" s="982"/>
      <c r="H47" s="308" t="s">
        <v>265</v>
      </c>
      <c r="I47" s="26">
        <v>28804</v>
      </c>
      <c r="J47" s="504"/>
      <c r="K47" s="308"/>
      <c r="L47" s="16">
        <v>132</v>
      </c>
      <c r="M47" s="16">
        <v>17</v>
      </c>
      <c r="N47" s="16">
        <v>149</v>
      </c>
      <c r="O47" s="16">
        <v>0</v>
      </c>
      <c r="P47" s="16"/>
      <c r="Q47" s="16"/>
      <c r="R47" s="16"/>
      <c r="S47" s="957">
        <v>0</v>
      </c>
      <c r="T47" s="957"/>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20"/>
      <c r="BB47" s="20"/>
      <c r="BC47" s="20"/>
      <c r="BD47" s="20"/>
      <c r="BE47" s="20"/>
      <c r="BF47" s="20"/>
      <c r="BG47" s="20"/>
      <c r="BH47" s="20"/>
      <c r="BI47" s="20"/>
      <c r="BJ47" s="20"/>
      <c r="BK47" s="20"/>
      <c r="BL47" s="20"/>
      <c r="BM47" s="20"/>
      <c r="BN47" s="20"/>
      <c r="BO47" s="20"/>
      <c r="BP47" s="20"/>
      <c r="BQ47" s="20"/>
      <c r="BR47" s="20"/>
      <c r="BS47" s="20"/>
      <c r="BT47" s="20"/>
      <c r="BU47" s="16">
        <f>COUNT(U47:AT47)</f>
        <v>0</v>
      </c>
      <c r="BW47" s="15">
        <f>COUNT(AU47:BT47)</f>
        <v>0</v>
      </c>
      <c r="BX47" s="23"/>
      <c r="BY47" s="16">
        <f>SUM(BU47:BW47)</f>
        <v>0</v>
      </c>
    </row>
    <row r="48" spans="1:79" ht="14.25" hidden="1" customHeight="1"/>
    <row r="49" spans="1:77" s="53" customFormat="1" ht="54" hidden="1" customHeight="1">
      <c r="D49" s="53" t="s">
        <v>1793</v>
      </c>
      <c r="F49" s="457"/>
      <c r="H49" s="751"/>
      <c r="I49" s="38"/>
      <c r="K49" s="751"/>
      <c r="BU49" s="40"/>
      <c r="BV49" s="40"/>
      <c r="BW49" s="40"/>
    </row>
    <row r="50" spans="1:77" s="229" customFormat="1" hidden="1">
      <c r="C50" s="230"/>
      <c r="E50" s="578"/>
      <c r="F50" s="548"/>
      <c r="G50" s="599"/>
      <c r="H50" s="231"/>
      <c r="I50" s="231"/>
      <c r="J50" s="232"/>
      <c r="K50" s="231"/>
      <c r="L50" s="232"/>
      <c r="M50" s="232"/>
      <c r="N50" s="232"/>
      <c r="O50" s="232"/>
      <c r="P50" s="232"/>
      <c r="Q50" s="232"/>
      <c r="R50" s="232"/>
      <c r="S50" s="232"/>
      <c r="T50" s="232"/>
      <c r="U50" s="111"/>
      <c r="AP50" s="233"/>
      <c r="AR50" s="230"/>
      <c r="AS50" s="230"/>
      <c r="AT50" s="230"/>
    </row>
    <row r="51" spans="1:77" s="213" customFormat="1" ht="34.15" hidden="1" customHeight="1">
      <c r="A51" s="315" t="s">
        <v>11</v>
      </c>
      <c r="B51" s="315" t="s">
        <v>1058</v>
      </c>
      <c r="C51" s="592" t="s">
        <v>12</v>
      </c>
      <c r="D51" s="433" t="s">
        <v>13</v>
      </c>
      <c r="E51" s="582"/>
      <c r="F51" s="404" t="s">
        <v>14</v>
      </c>
      <c r="G51" s="562"/>
      <c r="H51" s="285" t="s">
        <v>306</v>
      </c>
      <c r="I51" s="285" t="s">
        <v>15</v>
      </c>
      <c r="J51" s="503"/>
      <c r="K51" s="285"/>
      <c r="L51" s="387" t="s">
        <v>1319</v>
      </c>
      <c r="M51" s="387" t="s">
        <v>1007</v>
      </c>
      <c r="N51" s="387"/>
      <c r="O51" s="387" t="s">
        <v>1007</v>
      </c>
      <c r="P51" s="387"/>
      <c r="Q51" s="387"/>
      <c r="R51" s="387"/>
      <c r="S51" s="1014" t="s">
        <v>915</v>
      </c>
      <c r="T51" s="1014"/>
      <c r="U51" s="315">
        <v>7</v>
      </c>
      <c r="V51" s="315">
        <v>14</v>
      </c>
      <c r="W51" s="315"/>
      <c r="X51" s="315">
        <v>21</v>
      </c>
      <c r="Y51" s="315">
        <v>28</v>
      </c>
      <c r="Z51" s="315">
        <v>4</v>
      </c>
      <c r="AA51" s="315">
        <v>11</v>
      </c>
      <c r="AB51" s="315"/>
      <c r="AC51" s="315">
        <v>25</v>
      </c>
      <c r="AD51" s="315">
        <v>4</v>
      </c>
      <c r="AE51" s="315">
        <v>11</v>
      </c>
      <c r="AF51" s="315"/>
      <c r="AG51" s="315">
        <v>25</v>
      </c>
      <c r="AH51" s="315">
        <v>1</v>
      </c>
      <c r="AI51" s="315">
        <v>8</v>
      </c>
      <c r="AJ51" s="315">
        <v>15</v>
      </c>
      <c r="AK51" s="315">
        <v>29</v>
      </c>
      <c r="AL51" s="315">
        <v>6</v>
      </c>
      <c r="AM51" s="315"/>
      <c r="AN51" s="315">
        <v>13</v>
      </c>
      <c r="AO51" s="315">
        <v>20</v>
      </c>
      <c r="AP51" s="315">
        <v>27</v>
      </c>
      <c r="AQ51" s="315">
        <v>3</v>
      </c>
      <c r="AR51" s="315">
        <v>10</v>
      </c>
      <c r="AS51" s="315">
        <v>17</v>
      </c>
      <c r="AT51" s="315">
        <v>24</v>
      </c>
      <c r="AU51" s="315">
        <v>1</v>
      </c>
      <c r="AV51" s="315">
        <v>8</v>
      </c>
      <c r="AW51" s="315">
        <v>15</v>
      </c>
      <c r="AX51" s="315"/>
      <c r="AY51" s="315">
        <v>29</v>
      </c>
      <c r="AZ51" s="315">
        <v>5</v>
      </c>
      <c r="BA51" s="315">
        <v>12</v>
      </c>
      <c r="BB51" s="315">
        <v>19</v>
      </c>
      <c r="BC51" s="315">
        <v>26</v>
      </c>
      <c r="BD51" s="315">
        <v>2</v>
      </c>
      <c r="BE51" s="315">
        <v>9</v>
      </c>
      <c r="BF51" s="315">
        <v>16</v>
      </c>
      <c r="BG51" s="315">
        <v>30</v>
      </c>
      <c r="BH51" s="315">
        <v>7</v>
      </c>
      <c r="BI51" s="315">
        <v>14</v>
      </c>
      <c r="BJ51" s="315"/>
      <c r="BK51" s="315">
        <v>21</v>
      </c>
      <c r="BL51" s="315">
        <v>28</v>
      </c>
      <c r="BM51" s="315">
        <v>4</v>
      </c>
      <c r="BN51" s="315">
        <v>11</v>
      </c>
      <c r="BO51" s="315"/>
      <c r="BP51" s="315">
        <v>25</v>
      </c>
      <c r="BQ51" s="315">
        <v>2</v>
      </c>
      <c r="BR51" s="315">
        <v>9</v>
      </c>
      <c r="BS51" s="315">
        <v>16</v>
      </c>
      <c r="BT51" s="315">
        <v>30</v>
      </c>
      <c r="BU51" s="12" t="s">
        <v>915</v>
      </c>
      <c r="BV51" s="13"/>
      <c r="BW51" s="12" t="s">
        <v>916</v>
      </c>
      <c r="BX51" s="172"/>
      <c r="BY51" s="14" t="s">
        <v>1007</v>
      </c>
    </row>
    <row r="52" spans="1:77" s="273" customFormat="1" ht="21" hidden="1" customHeight="1">
      <c r="A52" s="15"/>
      <c r="B52" s="15"/>
      <c r="C52" s="41" t="s">
        <v>24</v>
      </c>
      <c r="D52" s="658" t="s">
        <v>964</v>
      </c>
      <c r="E52" s="581"/>
      <c r="F52" s="543">
        <v>38950</v>
      </c>
      <c r="G52" s="982"/>
      <c r="H52" s="276" t="s">
        <v>265</v>
      </c>
      <c r="I52" s="26">
        <v>32127</v>
      </c>
      <c r="J52" s="504"/>
      <c r="K52" s="276"/>
      <c r="L52" s="16">
        <v>0</v>
      </c>
      <c r="M52" s="16">
        <v>0</v>
      </c>
      <c r="N52" s="16"/>
      <c r="O52" s="16">
        <v>0</v>
      </c>
      <c r="P52" s="16"/>
      <c r="Q52" s="16"/>
      <c r="R52" s="16"/>
      <c r="S52" s="957">
        <v>0</v>
      </c>
      <c r="T52" s="957"/>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20"/>
      <c r="BB52" s="20"/>
      <c r="BC52" s="20"/>
      <c r="BD52" s="20"/>
      <c r="BE52" s="20"/>
      <c r="BF52" s="20"/>
      <c r="BG52" s="20"/>
      <c r="BH52" s="20"/>
      <c r="BI52" s="20"/>
      <c r="BJ52" s="20"/>
      <c r="BK52" s="20"/>
      <c r="BL52" s="20"/>
      <c r="BM52" s="20"/>
      <c r="BN52" s="20"/>
      <c r="BO52" s="20"/>
      <c r="BP52" s="20"/>
      <c r="BQ52" s="20"/>
      <c r="BR52" s="20"/>
      <c r="BS52" s="20"/>
      <c r="BT52" s="20"/>
      <c r="BU52" s="16">
        <f>COUNT(U52:AT52)</f>
        <v>0</v>
      </c>
      <c r="BV52" s="25"/>
      <c r="BW52" s="15">
        <f>COUNT(AU52:BT52)</f>
        <v>0</v>
      </c>
      <c r="BX52" s="23"/>
      <c r="BY52" s="16">
        <f>SUM(BU52:BW52)</f>
        <v>0</v>
      </c>
    </row>
    <row r="53" spans="1:77" s="213" customFormat="1" ht="34.15" hidden="1" customHeight="1">
      <c r="A53" s="315" t="s">
        <v>11</v>
      </c>
      <c r="B53" s="315" t="s">
        <v>1058</v>
      </c>
      <c r="C53" s="592" t="s">
        <v>12</v>
      </c>
      <c r="D53" s="433" t="s">
        <v>273</v>
      </c>
      <c r="E53" s="582"/>
      <c r="F53" s="404" t="s">
        <v>14</v>
      </c>
      <c r="G53" s="562"/>
      <c r="H53" s="285" t="s">
        <v>306</v>
      </c>
      <c r="I53" s="285" t="s">
        <v>991</v>
      </c>
      <c r="J53" s="503"/>
      <c r="K53" s="285"/>
      <c r="L53" s="387" t="s">
        <v>1319</v>
      </c>
      <c r="M53" s="387" t="s">
        <v>1007</v>
      </c>
      <c r="N53" s="387"/>
      <c r="O53" s="387" t="s">
        <v>1007</v>
      </c>
      <c r="P53" s="387"/>
      <c r="Q53" s="387"/>
      <c r="R53" s="387"/>
      <c r="S53" s="1014" t="s">
        <v>915</v>
      </c>
      <c r="T53" s="1014"/>
      <c r="U53" s="315"/>
      <c r="V53" s="315"/>
      <c r="W53" s="315"/>
      <c r="X53" s="315"/>
      <c r="Y53" s="315"/>
      <c r="Z53" s="315"/>
      <c r="AA53" s="315"/>
      <c r="AB53" s="315"/>
      <c r="AC53" s="315"/>
      <c r="AD53" s="315"/>
      <c r="AE53" s="315"/>
      <c r="AF53" s="315"/>
      <c r="AG53" s="315"/>
      <c r="AH53" s="315"/>
      <c r="AI53" s="315"/>
      <c r="AJ53" s="315"/>
      <c r="AK53" s="315"/>
      <c r="AL53" s="315"/>
      <c r="AM53" s="315"/>
      <c r="AN53" s="315"/>
      <c r="AO53" s="315"/>
      <c r="AP53" s="315"/>
      <c r="AQ53" s="315"/>
      <c r="AR53" s="315"/>
      <c r="AS53" s="315"/>
      <c r="AT53" s="315"/>
      <c r="AU53" s="315"/>
      <c r="AV53" s="315"/>
      <c r="AW53" s="315"/>
      <c r="AX53" s="315"/>
      <c r="AY53" s="315"/>
      <c r="AZ53" s="315"/>
      <c r="BA53" s="315"/>
      <c r="BB53" s="315"/>
      <c r="BC53" s="315"/>
      <c r="BD53" s="315"/>
      <c r="BE53" s="315"/>
      <c r="BF53" s="315"/>
      <c r="BG53" s="315"/>
      <c r="BH53" s="315"/>
      <c r="BI53" s="315"/>
      <c r="BJ53" s="315"/>
      <c r="BK53" s="315"/>
      <c r="BL53" s="315"/>
      <c r="BM53" s="315"/>
      <c r="BN53" s="315"/>
      <c r="BO53" s="315"/>
      <c r="BP53" s="315"/>
      <c r="BQ53" s="315"/>
      <c r="BR53" s="315"/>
      <c r="BS53" s="315"/>
      <c r="BT53" s="315"/>
      <c r="BU53" s="12" t="s">
        <v>915</v>
      </c>
      <c r="BV53" s="13"/>
      <c r="BW53" s="12" t="s">
        <v>916</v>
      </c>
      <c r="BX53" s="172"/>
      <c r="BY53" s="14" t="s">
        <v>1007</v>
      </c>
    </row>
    <row r="54" spans="1:77" s="25" customFormat="1" ht="21" hidden="1" customHeight="1">
      <c r="A54" s="15"/>
      <c r="B54" s="15"/>
      <c r="C54" s="41" t="s">
        <v>20</v>
      </c>
      <c r="D54" s="658" t="s">
        <v>304</v>
      </c>
      <c r="E54" s="581"/>
      <c r="F54" s="541">
        <v>31837</v>
      </c>
      <c r="G54" s="982"/>
      <c r="H54" s="308" t="s">
        <v>265</v>
      </c>
      <c r="I54" s="26">
        <v>35418</v>
      </c>
      <c r="J54" s="504"/>
      <c r="K54" s="308"/>
      <c r="L54" s="16">
        <v>0</v>
      </c>
      <c r="M54" s="16">
        <v>0</v>
      </c>
      <c r="N54" s="16"/>
      <c r="O54" s="16">
        <v>0</v>
      </c>
      <c r="P54" s="16"/>
      <c r="Q54" s="16"/>
      <c r="R54" s="16"/>
      <c r="S54" s="957">
        <v>0</v>
      </c>
      <c r="T54" s="957"/>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20"/>
      <c r="BB54" s="20"/>
      <c r="BC54" s="20"/>
      <c r="BD54" s="20"/>
      <c r="BE54" s="20"/>
      <c r="BF54" s="20"/>
      <c r="BG54" s="20"/>
      <c r="BH54" s="20"/>
      <c r="BI54" s="20"/>
      <c r="BJ54" s="20"/>
      <c r="BK54" s="20"/>
      <c r="BL54" s="20"/>
      <c r="BM54" s="20"/>
      <c r="BN54" s="20"/>
      <c r="BO54" s="20"/>
      <c r="BP54" s="20"/>
      <c r="BQ54" s="20"/>
      <c r="BR54" s="20"/>
      <c r="BS54" s="20"/>
      <c r="BT54" s="20"/>
      <c r="BU54" s="16">
        <f t="shared" ref="BU54:BU62" si="1">COUNT(U54:AT54)</f>
        <v>0</v>
      </c>
      <c r="BW54" s="15">
        <f t="shared" ref="BW54:BW62" si="2">COUNT(AU54:BT54)</f>
        <v>0</v>
      </c>
      <c r="BY54" s="16">
        <f t="shared" ref="BY54:BY62" si="3">SUM(BU54:BW54)</f>
        <v>0</v>
      </c>
    </row>
    <row r="55" spans="1:77" s="25" customFormat="1" ht="21" hidden="1" customHeight="1">
      <c r="A55" s="15"/>
      <c r="B55" s="15"/>
      <c r="C55" s="41" t="s">
        <v>22</v>
      </c>
      <c r="D55" s="658" t="s">
        <v>837</v>
      </c>
      <c r="E55" s="581"/>
      <c r="F55" s="541">
        <v>32485</v>
      </c>
      <c r="G55" s="982"/>
      <c r="H55" s="308" t="s">
        <v>265</v>
      </c>
      <c r="I55" s="26">
        <v>35408</v>
      </c>
      <c r="J55" s="504"/>
      <c r="K55" s="308"/>
      <c r="L55" s="16">
        <v>0</v>
      </c>
      <c r="M55" s="16">
        <v>0</v>
      </c>
      <c r="N55" s="16"/>
      <c r="O55" s="16">
        <v>0</v>
      </c>
      <c r="P55" s="16"/>
      <c r="Q55" s="16"/>
      <c r="R55" s="16"/>
      <c r="S55" s="957">
        <v>0</v>
      </c>
      <c r="T55" s="957"/>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20"/>
      <c r="BB55" s="20"/>
      <c r="BC55" s="20"/>
      <c r="BD55" s="20"/>
      <c r="BE55" s="20"/>
      <c r="BF55" s="20"/>
      <c r="BG55" s="20"/>
      <c r="BH55" s="20"/>
      <c r="BI55" s="20"/>
      <c r="BJ55" s="20"/>
      <c r="BK55" s="20"/>
      <c r="BL55" s="20"/>
      <c r="BM55" s="20"/>
      <c r="BN55" s="20"/>
      <c r="BO55" s="20"/>
      <c r="BP55" s="20"/>
      <c r="BQ55" s="20"/>
      <c r="BR55" s="20"/>
      <c r="BS55" s="20"/>
      <c r="BT55" s="20"/>
      <c r="BU55" s="16">
        <f t="shared" si="1"/>
        <v>0</v>
      </c>
      <c r="BW55" s="15">
        <f t="shared" si="2"/>
        <v>0</v>
      </c>
      <c r="BY55" s="16">
        <f t="shared" si="3"/>
        <v>0</v>
      </c>
    </row>
    <row r="56" spans="1:77" s="25" customFormat="1" ht="21" hidden="1" customHeight="1">
      <c r="A56" s="15"/>
      <c r="B56" s="15"/>
      <c r="C56" s="41" t="s">
        <v>24</v>
      </c>
      <c r="D56" s="658" t="s">
        <v>286</v>
      </c>
      <c r="E56" s="581"/>
      <c r="F56" s="541">
        <v>38610</v>
      </c>
      <c r="G56" s="982"/>
      <c r="H56" s="308" t="s">
        <v>265</v>
      </c>
      <c r="I56" s="26">
        <v>38637</v>
      </c>
      <c r="J56" s="504"/>
      <c r="K56" s="308"/>
      <c r="L56" s="16">
        <v>0</v>
      </c>
      <c r="M56" s="16">
        <v>0</v>
      </c>
      <c r="N56" s="16"/>
      <c r="O56" s="16">
        <v>0</v>
      </c>
      <c r="P56" s="16"/>
      <c r="Q56" s="16"/>
      <c r="R56" s="16"/>
      <c r="S56" s="957">
        <v>0</v>
      </c>
      <c r="T56" s="957"/>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20"/>
      <c r="BB56" s="20"/>
      <c r="BC56" s="20"/>
      <c r="BD56" s="20"/>
      <c r="BE56" s="20"/>
      <c r="BF56" s="20"/>
      <c r="BG56" s="20"/>
      <c r="BH56" s="20"/>
      <c r="BI56" s="20"/>
      <c r="BJ56" s="20"/>
      <c r="BK56" s="20"/>
      <c r="BL56" s="20"/>
      <c r="BM56" s="20"/>
      <c r="BN56" s="20"/>
      <c r="BO56" s="20"/>
      <c r="BP56" s="20"/>
      <c r="BQ56" s="20"/>
      <c r="BR56" s="20"/>
      <c r="BS56" s="20"/>
      <c r="BT56" s="20"/>
      <c r="BU56" s="16">
        <f t="shared" si="1"/>
        <v>0</v>
      </c>
      <c r="BV56" s="43"/>
      <c r="BW56" s="15">
        <f t="shared" si="2"/>
        <v>0</v>
      </c>
      <c r="BX56" s="43"/>
      <c r="BY56" s="16">
        <f t="shared" si="3"/>
        <v>0</v>
      </c>
    </row>
    <row r="57" spans="1:77" s="25" customFormat="1" ht="21" hidden="1" customHeight="1">
      <c r="A57" s="15"/>
      <c r="B57" s="15"/>
      <c r="C57" s="41" t="s">
        <v>26</v>
      </c>
      <c r="D57" s="658" t="s">
        <v>279</v>
      </c>
      <c r="E57" s="581"/>
      <c r="F57" s="541">
        <v>39464</v>
      </c>
      <c r="G57" s="982"/>
      <c r="H57" s="308" t="s">
        <v>265</v>
      </c>
      <c r="I57" s="26">
        <v>39469</v>
      </c>
      <c r="J57" s="504"/>
      <c r="K57" s="308"/>
      <c r="L57" s="16">
        <v>0</v>
      </c>
      <c r="M57" s="16">
        <v>0</v>
      </c>
      <c r="N57" s="16"/>
      <c r="O57" s="16">
        <v>0</v>
      </c>
      <c r="P57" s="16"/>
      <c r="Q57" s="16"/>
      <c r="R57" s="16"/>
      <c r="S57" s="957">
        <v>0</v>
      </c>
      <c r="T57" s="957"/>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20"/>
      <c r="BB57" s="20"/>
      <c r="BC57" s="20"/>
      <c r="BD57" s="20"/>
      <c r="BE57" s="20"/>
      <c r="BF57" s="20"/>
      <c r="BG57" s="20"/>
      <c r="BH57" s="20"/>
      <c r="BI57" s="20"/>
      <c r="BJ57" s="20"/>
      <c r="BK57" s="20"/>
      <c r="BL57" s="20"/>
      <c r="BM57" s="20"/>
      <c r="BN57" s="20"/>
      <c r="BO57" s="20"/>
      <c r="BP57" s="20"/>
      <c r="BQ57" s="20"/>
      <c r="BR57" s="20"/>
      <c r="BS57" s="20"/>
      <c r="BT57" s="20"/>
      <c r="BU57" s="16">
        <f t="shared" si="1"/>
        <v>0</v>
      </c>
      <c r="BW57" s="15">
        <f t="shared" si="2"/>
        <v>0</v>
      </c>
      <c r="BY57" s="16">
        <f t="shared" si="3"/>
        <v>0</v>
      </c>
    </row>
    <row r="58" spans="1:77" s="25" customFormat="1" ht="21" hidden="1" customHeight="1">
      <c r="A58" s="15"/>
      <c r="B58" s="15"/>
      <c r="C58" s="41" t="s">
        <v>28</v>
      </c>
      <c r="D58" s="658" t="s">
        <v>283</v>
      </c>
      <c r="E58" s="581"/>
      <c r="F58" s="541">
        <v>39940</v>
      </c>
      <c r="G58" s="982"/>
      <c r="H58" s="308" t="s">
        <v>265</v>
      </c>
      <c r="I58" s="26">
        <v>40101</v>
      </c>
      <c r="J58" s="504"/>
      <c r="K58" s="308"/>
      <c r="L58" s="16">
        <v>0</v>
      </c>
      <c r="M58" s="16">
        <v>0</v>
      </c>
      <c r="N58" s="16"/>
      <c r="O58" s="16">
        <v>0</v>
      </c>
      <c r="P58" s="16"/>
      <c r="Q58" s="16"/>
      <c r="R58" s="16"/>
      <c r="S58" s="957">
        <v>0</v>
      </c>
      <c r="T58" s="957"/>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20"/>
      <c r="BB58" s="20"/>
      <c r="BC58" s="20"/>
      <c r="BD58" s="20"/>
      <c r="BE58" s="20"/>
      <c r="BF58" s="20"/>
      <c r="BG58" s="20"/>
      <c r="BH58" s="20"/>
      <c r="BI58" s="20"/>
      <c r="BJ58" s="20"/>
      <c r="BK58" s="20"/>
      <c r="BL58" s="20"/>
      <c r="BM58" s="20"/>
      <c r="BN58" s="20"/>
      <c r="BO58" s="20"/>
      <c r="BP58" s="20"/>
      <c r="BQ58" s="20"/>
      <c r="BR58" s="20"/>
      <c r="BS58" s="20"/>
      <c r="BT58" s="20"/>
      <c r="BU58" s="16">
        <f t="shared" si="1"/>
        <v>0</v>
      </c>
      <c r="BV58" s="43"/>
      <c r="BW58" s="15">
        <f t="shared" si="2"/>
        <v>0</v>
      </c>
      <c r="BX58" s="43"/>
      <c r="BY58" s="16">
        <f t="shared" si="3"/>
        <v>0</v>
      </c>
    </row>
    <row r="59" spans="1:77" s="25" customFormat="1" ht="21" hidden="1" customHeight="1">
      <c r="A59" s="15"/>
      <c r="B59" s="15"/>
      <c r="C59" s="41" t="s">
        <v>30</v>
      </c>
      <c r="D59" s="658" t="s">
        <v>281</v>
      </c>
      <c r="E59" s="581"/>
      <c r="F59" s="541">
        <v>40799</v>
      </c>
      <c r="G59" s="982"/>
      <c r="H59" s="308" t="s">
        <v>265</v>
      </c>
      <c r="I59" s="26">
        <v>40806</v>
      </c>
      <c r="J59" s="504"/>
      <c r="K59" s="308"/>
      <c r="L59" s="16">
        <v>0</v>
      </c>
      <c r="M59" s="16">
        <v>0</v>
      </c>
      <c r="N59" s="16"/>
      <c r="O59" s="16">
        <v>0</v>
      </c>
      <c r="P59" s="16"/>
      <c r="Q59" s="16"/>
      <c r="R59" s="16"/>
      <c r="S59" s="957">
        <v>0</v>
      </c>
      <c r="T59" s="957"/>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20"/>
      <c r="BB59" s="20"/>
      <c r="BC59" s="20"/>
      <c r="BD59" s="20"/>
      <c r="BE59" s="20"/>
      <c r="BF59" s="20"/>
      <c r="BG59" s="20"/>
      <c r="BH59" s="20"/>
      <c r="BI59" s="20"/>
      <c r="BJ59" s="20"/>
      <c r="BK59" s="20"/>
      <c r="BL59" s="20"/>
      <c r="BM59" s="20"/>
      <c r="BN59" s="20"/>
      <c r="BO59" s="20"/>
      <c r="BP59" s="20"/>
      <c r="BQ59" s="20"/>
      <c r="BR59" s="20"/>
      <c r="BS59" s="20"/>
      <c r="BT59" s="20"/>
      <c r="BU59" s="16">
        <f t="shared" si="1"/>
        <v>0</v>
      </c>
      <c r="BW59" s="15">
        <f t="shared" si="2"/>
        <v>0</v>
      </c>
      <c r="BY59" s="16">
        <f t="shared" si="3"/>
        <v>0</v>
      </c>
    </row>
    <row r="60" spans="1:77" s="25" customFormat="1" ht="21" hidden="1" customHeight="1">
      <c r="A60" s="15"/>
      <c r="B60" s="15"/>
      <c r="C60" s="41" t="s">
        <v>32</v>
      </c>
      <c r="D60" s="658" t="s">
        <v>285</v>
      </c>
      <c r="E60" s="581"/>
      <c r="F60" s="541">
        <v>40961</v>
      </c>
      <c r="G60" s="982"/>
      <c r="H60" s="308" t="s">
        <v>265</v>
      </c>
      <c r="I60" s="26">
        <v>40966</v>
      </c>
      <c r="J60" s="504"/>
      <c r="K60" s="308"/>
      <c r="L60" s="16">
        <v>0</v>
      </c>
      <c r="M60" s="16">
        <v>0</v>
      </c>
      <c r="N60" s="16"/>
      <c r="O60" s="16">
        <v>0</v>
      </c>
      <c r="P60" s="16"/>
      <c r="Q60" s="16"/>
      <c r="R60" s="16"/>
      <c r="S60" s="957">
        <v>0</v>
      </c>
      <c r="T60" s="957"/>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20"/>
      <c r="BB60" s="20"/>
      <c r="BC60" s="20"/>
      <c r="BD60" s="20"/>
      <c r="BE60" s="20"/>
      <c r="BF60" s="20"/>
      <c r="BG60" s="20"/>
      <c r="BH60" s="20"/>
      <c r="BI60" s="20"/>
      <c r="BJ60" s="20"/>
      <c r="BK60" s="20"/>
      <c r="BL60" s="20"/>
      <c r="BM60" s="20"/>
      <c r="BN60" s="20"/>
      <c r="BO60" s="20"/>
      <c r="BP60" s="20"/>
      <c r="BQ60" s="20"/>
      <c r="BR60" s="20"/>
      <c r="BS60" s="20"/>
      <c r="BT60" s="20"/>
      <c r="BU60" s="16">
        <f t="shared" si="1"/>
        <v>0</v>
      </c>
      <c r="BW60" s="15">
        <f t="shared" si="2"/>
        <v>0</v>
      </c>
      <c r="BY60" s="16">
        <f t="shared" si="3"/>
        <v>0</v>
      </c>
    </row>
    <row r="61" spans="1:77" s="25" customFormat="1" ht="21" hidden="1" customHeight="1">
      <c r="A61" s="15"/>
      <c r="B61" s="15"/>
      <c r="C61" s="41" t="s">
        <v>34</v>
      </c>
      <c r="D61" s="144" t="s">
        <v>963</v>
      </c>
      <c r="E61" s="583"/>
      <c r="F61" s="541">
        <v>41010</v>
      </c>
      <c r="G61" s="982"/>
      <c r="H61" s="308" t="s">
        <v>265</v>
      </c>
      <c r="I61" s="26">
        <v>41015</v>
      </c>
      <c r="J61" s="504"/>
      <c r="K61" s="308"/>
      <c r="L61" s="16">
        <v>0</v>
      </c>
      <c r="M61" s="16">
        <v>0</v>
      </c>
      <c r="N61" s="16"/>
      <c r="O61" s="16">
        <v>0</v>
      </c>
      <c r="P61" s="16"/>
      <c r="Q61" s="16"/>
      <c r="R61" s="16"/>
      <c r="S61" s="957">
        <v>0</v>
      </c>
      <c r="T61" s="957"/>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20"/>
      <c r="BB61" s="20"/>
      <c r="BC61" s="20"/>
      <c r="BD61" s="20"/>
      <c r="BE61" s="20"/>
      <c r="BF61" s="20"/>
      <c r="BG61" s="20"/>
      <c r="BH61" s="20"/>
      <c r="BI61" s="20"/>
      <c r="BJ61" s="20"/>
      <c r="BK61" s="20"/>
      <c r="BL61" s="20"/>
      <c r="BM61" s="20"/>
      <c r="BN61" s="20"/>
      <c r="BO61" s="20"/>
      <c r="BP61" s="20"/>
      <c r="BQ61" s="20"/>
      <c r="BR61" s="20"/>
      <c r="BS61" s="20"/>
      <c r="BT61" s="20"/>
      <c r="BU61" s="16">
        <f t="shared" si="1"/>
        <v>0</v>
      </c>
      <c r="BW61" s="15">
        <f t="shared" si="2"/>
        <v>0</v>
      </c>
      <c r="BY61" s="16">
        <f t="shared" si="3"/>
        <v>0</v>
      </c>
    </row>
    <row r="62" spans="1:77" s="25" customFormat="1" ht="21" hidden="1" customHeight="1">
      <c r="A62" s="15"/>
      <c r="B62" s="15"/>
      <c r="C62" s="41" t="s">
        <v>35</v>
      </c>
      <c r="D62" s="619" t="s">
        <v>842</v>
      </c>
      <c r="E62" s="584"/>
      <c r="F62" s="541">
        <v>42790</v>
      </c>
      <c r="G62" s="982"/>
      <c r="H62" s="308" t="s">
        <v>265</v>
      </c>
      <c r="I62" s="26">
        <v>42542</v>
      </c>
      <c r="J62" s="504"/>
      <c r="K62" s="308"/>
      <c r="L62" s="16">
        <v>0</v>
      </c>
      <c r="M62" s="16">
        <v>0</v>
      </c>
      <c r="N62" s="16"/>
      <c r="O62" s="16">
        <v>0</v>
      </c>
      <c r="P62" s="16"/>
      <c r="Q62" s="16"/>
      <c r="R62" s="16"/>
      <c r="S62" s="957">
        <v>0</v>
      </c>
      <c r="T62" s="957"/>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20"/>
      <c r="BB62" s="20"/>
      <c r="BC62" s="20"/>
      <c r="BD62" s="20"/>
      <c r="BE62" s="20"/>
      <c r="BF62" s="20"/>
      <c r="BG62" s="20"/>
      <c r="BH62" s="20"/>
      <c r="BI62" s="20"/>
      <c r="BJ62" s="20"/>
      <c r="BK62" s="20"/>
      <c r="BL62" s="20"/>
      <c r="BM62" s="20"/>
      <c r="BN62" s="20"/>
      <c r="BO62" s="20"/>
      <c r="BP62" s="20"/>
      <c r="BQ62" s="20"/>
      <c r="BR62" s="20"/>
      <c r="BS62" s="20"/>
      <c r="BT62" s="20"/>
      <c r="BU62" s="16">
        <f t="shared" si="1"/>
        <v>0</v>
      </c>
      <c r="BW62" s="15">
        <f t="shared" si="2"/>
        <v>0</v>
      </c>
      <c r="BY62" s="16">
        <f t="shared" si="3"/>
        <v>0</v>
      </c>
    </row>
    <row r="63" spans="1:77" s="229" customFormat="1" hidden="1">
      <c r="C63" s="230"/>
      <c r="E63" s="578"/>
      <c r="F63" s="548"/>
      <c r="G63" s="599"/>
      <c r="H63" s="231"/>
      <c r="I63" s="231"/>
      <c r="J63" s="232"/>
      <c r="K63" s="231"/>
      <c r="L63" s="232"/>
      <c r="M63" s="232"/>
      <c r="N63" s="232"/>
      <c r="O63" s="232"/>
      <c r="P63" s="232"/>
      <c r="Q63" s="232"/>
      <c r="R63" s="232"/>
      <c r="S63" s="232"/>
      <c r="T63" s="232"/>
      <c r="U63" s="111"/>
      <c r="AP63" s="233"/>
      <c r="AR63" s="230"/>
      <c r="AS63" s="230"/>
      <c r="AT63" s="230"/>
    </row>
    <row r="64" spans="1:77" hidden="1"/>
  </sheetData>
  <sortState xmlns:xlrd2="http://schemas.microsoft.com/office/spreadsheetml/2017/richdata2" ref="A4:CA7">
    <sortCondition descending="1" ref="G4:G7"/>
    <sortCondition ref="F4:F7"/>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Q54"/>
  <sheetViews>
    <sheetView zoomScale="70" zoomScaleNormal="70" zoomScaleSheetLayoutView="70" workbookViewId="0">
      <pane xSplit="20" topLeftCell="GO1" activePane="topRight" state="frozen"/>
      <selection pane="topRight" activeCell="HT8" sqref="HT8"/>
    </sheetView>
  </sheetViews>
  <sheetFormatPr defaultColWidth="0"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9" width="12.88671875" style="218" hidden="1" customWidth="1" outlineLevel="1"/>
    <col min="10" max="10" width="17.6640625" style="25" hidden="1" customWidth="1" outlineLevel="1"/>
    <col min="11" max="11" width="14.77734375" style="218" hidden="1" customWidth="1" outlineLevel="1"/>
    <col min="12" max="20" width="8.6640625" style="25" hidden="1" customWidth="1" outlineLevel="1"/>
    <col min="21" max="21" width="3.77734375" style="49" customWidth="1" collapsed="1"/>
    <col min="22" max="234" width="3.77734375" style="49" customWidth="1"/>
    <col min="235" max="235" width="3.77734375" style="171" customWidth="1"/>
    <col min="236" max="237" width="3.77734375" style="25" customWidth="1"/>
    <col min="238" max="262" width="3.77734375" style="49" customWidth="1"/>
    <col min="263" max="263" width="3.77734375" style="171" customWidth="1"/>
    <col min="264" max="265" width="3.77734375" style="25" customWidth="1"/>
    <col min="266" max="293" width="3.77734375" style="49" customWidth="1"/>
    <col min="294" max="294" width="3.77734375" style="171" customWidth="1"/>
    <col min="295" max="296" width="3.77734375" style="25" customWidth="1"/>
    <col min="297" max="323" width="3.77734375" style="49" customWidth="1"/>
    <col min="324" max="324" width="3.77734375" style="171" customWidth="1"/>
    <col min="325" max="326" width="3.77734375" style="25" customWidth="1"/>
    <col min="327" max="354" width="3.77734375" style="49" customWidth="1"/>
    <col min="355" max="355" width="3.77734375" style="171" customWidth="1"/>
    <col min="356" max="356" width="3.77734375" style="25" customWidth="1"/>
    <col min="357" max="387" width="3.77734375" style="49" customWidth="1"/>
    <col min="388" max="388" width="21.21875" style="88" customWidth="1"/>
    <col min="389" max="389" width="1.6640625" style="88" customWidth="1"/>
    <col min="390" max="390" width="21.21875" style="88" customWidth="1"/>
    <col min="391" max="391" width="1.6640625" style="88" customWidth="1"/>
    <col min="392" max="392" width="21.21875" style="88" customWidth="1"/>
    <col min="393" max="406" width="4.6640625" style="88" customWidth="1"/>
    <col min="408" max="476" width="0" style="49" hidden="1" customWidth="1"/>
    <col min="477" max="16384" width="0" style="49" hidden="1"/>
  </cols>
  <sheetData>
    <row r="1" spans="1:406" ht="72" customHeight="1">
      <c r="A1" s="51"/>
      <c r="B1" s="51"/>
      <c r="NX1" s="223"/>
      <c r="NY1" s="49"/>
      <c r="NZ1" s="49"/>
      <c r="OA1" s="49"/>
      <c r="OB1" s="49"/>
      <c r="OC1" s="49"/>
      <c r="OD1" s="49"/>
      <c r="OE1" s="49"/>
      <c r="OF1" s="49"/>
      <c r="OG1" s="49"/>
      <c r="OH1" s="49"/>
      <c r="OI1" s="49"/>
      <c r="OJ1" s="49"/>
      <c r="OK1" s="49"/>
      <c r="OL1" s="49"/>
      <c r="OM1" s="49"/>
      <c r="ON1" s="49"/>
      <c r="OO1" s="49"/>
      <c r="OP1" s="49"/>
    </row>
    <row r="2" spans="1:406" s="171" customFormat="1" ht="34.5" customHeight="1">
      <c r="A2" s="311" t="s">
        <v>939</v>
      </c>
      <c r="B2" s="333"/>
      <c r="C2" s="177"/>
      <c r="D2" s="6" t="s">
        <v>1998</v>
      </c>
      <c r="E2" s="573"/>
      <c r="F2" s="540"/>
      <c r="G2" s="992"/>
      <c r="H2" s="220"/>
      <c r="I2" s="220"/>
      <c r="J2" s="514"/>
      <c r="K2" s="220"/>
      <c r="L2" s="306"/>
      <c r="M2" s="306"/>
      <c r="N2" s="306"/>
      <c r="O2" s="306"/>
      <c r="P2" s="306"/>
      <c r="Q2" s="306"/>
      <c r="R2" s="306"/>
      <c r="S2" s="1023"/>
      <c r="T2" s="1023"/>
      <c r="U2" s="381" t="s">
        <v>897</v>
      </c>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1" t="s">
        <v>898</v>
      </c>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1" t="s">
        <v>899</v>
      </c>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1" t="s">
        <v>900</v>
      </c>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1" t="s">
        <v>901</v>
      </c>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1" t="s">
        <v>902</v>
      </c>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1" t="s">
        <v>883</v>
      </c>
      <c r="GW2" s="372"/>
      <c r="GX2" s="372"/>
      <c r="GY2" s="372"/>
      <c r="GZ2" s="372"/>
      <c r="HA2" s="372"/>
      <c r="HB2" s="372"/>
      <c r="HC2" s="372"/>
      <c r="HD2" s="372"/>
      <c r="HE2" s="372"/>
      <c r="HF2" s="372"/>
      <c r="HG2" s="372"/>
      <c r="HH2" s="372"/>
      <c r="HI2" s="372"/>
      <c r="HJ2" s="372"/>
      <c r="HK2" s="372"/>
      <c r="HL2" s="372"/>
      <c r="HM2" s="372"/>
      <c r="HN2" s="372"/>
      <c r="HO2" s="372"/>
      <c r="HP2" s="372"/>
      <c r="HQ2" s="372"/>
      <c r="HR2" s="372"/>
      <c r="HS2" s="372"/>
      <c r="HT2" s="372"/>
      <c r="HU2" s="372"/>
      <c r="HV2" s="372"/>
      <c r="HW2" s="372"/>
      <c r="HX2" s="372"/>
      <c r="HY2" s="372"/>
      <c r="HZ2" s="374"/>
      <c r="IA2" s="381" t="s">
        <v>884</v>
      </c>
      <c r="IB2" s="372"/>
      <c r="IC2" s="372"/>
      <c r="ID2" s="372"/>
      <c r="IE2" s="372"/>
      <c r="IF2" s="379"/>
      <c r="IG2" s="372"/>
      <c r="IH2" s="372"/>
      <c r="II2" s="372"/>
      <c r="IJ2" s="372"/>
      <c r="IK2" s="372"/>
      <c r="IL2" s="372"/>
      <c r="IM2" s="372"/>
      <c r="IN2" s="372"/>
      <c r="IO2" s="372"/>
      <c r="IP2" s="372"/>
      <c r="IQ2" s="372"/>
      <c r="IR2" s="372"/>
      <c r="IS2" s="379"/>
      <c r="IT2" s="379"/>
      <c r="IU2" s="372"/>
      <c r="IV2" s="379"/>
      <c r="IW2" s="372"/>
      <c r="IX2" s="372"/>
      <c r="IY2" s="372"/>
      <c r="IZ2" s="372"/>
      <c r="JA2" s="372"/>
      <c r="JB2" s="372"/>
      <c r="JC2" s="382"/>
      <c r="JD2" s="372"/>
      <c r="JE2" s="372"/>
      <c r="JF2" s="381" t="s">
        <v>885</v>
      </c>
      <c r="JG2" s="372"/>
      <c r="JH2" s="379"/>
      <c r="JI2" s="372"/>
      <c r="JJ2" s="372"/>
      <c r="JK2" s="372"/>
      <c r="JL2" s="372"/>
      <c r="JM2" s="372"/>
      <c r="JN2" s="372"/>
      <c r="JO2" s="372"/>
      <c r="JP2" s="372"/>
      <c r="JQ2" s="372"/>
      <c r="JR2" s="372"/>
      <c r="JS2" s="372"/>
      <c r="JT2" s="372"/>
      <c r="JU2" s="379"/>
      <c r="JV2" s="379"/>
      <c r="JW2" s="372"/>
      <c r="JX2" s="379"/>
      <c r="JY2" s="372"/>
      <c r="JZ2" s="372"/>
      <c r="KA2" s="372"/>
      <c r="KB2" s="372"/>
      <c r="KC2" s="372"/>
      <c r="KD2" s="372"/>
      <c r="KE2" s="372"/>
      <c r="KF2" s="372"/>
      <c r="KG2" s="372"/>
      <c r="KH2" s="382"/>
      <c r="KI2" s="374"/>
      <c r="KJ2" s="382" t="s">
        <v>886</v>
      </c>
      <c r="KK2" s="372"/>
      <c r="KL2" s="372"/>
      <c r="KM2" s="379"/>
      <c r="KN2" s="372"/>
      <c r="KO2" s="372"/>
      <c r="KP2" s="372"/>
      <c r="KQ2" s="372"/>
      <c r="KR2" s="372"/>
      <c r="KS2" s="372"/>
      <c r="KT2" s="372"/>
      <c r="KU2" s="372"/>
      <c r="KV2" s="372"/>
      <c r="KW2" s="372"/>
      <c r="KX2" s="372"/>
      <c r="KY2" s="372"/>
      <c r="KZ2" s="379"/>
      <c r="LA2" s="379"/>
      <c r="LB2" s="372"/>
      <c r="LC2" s="379"/>
      <c r="LD2" s="372"/>
      <c r="LE2" s="372"/>
      <c r="LF2" s="372"/>
      <c r="LG2" s="372"/>
      <c r="LH2" s="372"/>
      <c r="LI2" s="372"/>
      <c r="LJ2" s="372"/>
      <c r="LK2" s="372"/>
      <c r="LL2" s="382"/>
      <c r="LM2" s="372"/>
      <c r="LN2" s="372"/>
      <c r="LO2" s="381" t="s">
        <v>887</v>
      </c>
      <c r="LP2" s="372"/>
      <c r="LQ2" s="379"/>
      <c r="LR2" s="372"/>
      <c r="LS2" s="372"/>
      <c r="LT2" s="372"/>
      <c r="LU2" s="372"/>
      <c r="LV2" s="372"/>
      <c r="LW2" s="372"/>
      <c r="LX2" s="372"/>
      <c r="LY2" s="372"/>
      <c r="LZ2" s="372"/>
      <c r="MA2" s="372"/>
      <c r="MB2" s="372"/>
      <c r="MC2" s="372"/>
      <c r="MD2" s="379"/>
      <c r="ME2" s="379"/>
      <c r="MF2" s="372"/>
      <c r="MG2" s="379"/>
      <c r="MH2" s="372"/>
      <c r="MI2" s="372"/>
      <c r="MJ2" s="372"/>
      <c r="MK2" s="372"/>
      <c r="ML2" s="372"/>
      <c r="MM2" s="372"/>
      <c r="MN2" s="372"/>
      <c r="MO2" s="372"/>
      <c r="MP2" s="372"/>
      <c r="MQ2" s="382"/>
      <c r="MR2" s="372"/>
      <c r="MS2" s="381" t="s">
        <v>888</v>
      </c>
      <c r="MT2" s="372"/>
      <c r="MU2" s="379"/>
      <c r="MV2" s="372"/>
      <c r="MW2" s="372"/>
      <c r="MX2" s="372"/>
      <c r="MY2" s="372"/>
      <c r="MZ2" s="372"/>
      <c r="NA2" s="372"/>
      <c r="NB2" s="372"/>
      <c r="NC2" s="372"/>
      <c r="ND2" s="372"/>
      <c r="NE2" s="372"/>
      <c r="NF2" s="372"/>
      <c r="NG2" s="372"/>
      <c r="NH2" s="379"/>
      <c r="NI2" s="379"/>
      <c r="NJ2" s="372"/>
      <c r="NK2" s="379"/>
      <c r="NL2" s="372"/>
      <c r="NM2" s="372"/>
      <c r="NN2" s="372"/>
      <c r="NO2" s="372"/>
      <c r="NP2" s="372"/>
      <c r="NQ2" s="372"/>
      <c r="NR2" s="372"/>
      <c r="NS2" s="372"/>
      <c r="NT2" s="372"/>
      <c r="NU2" s="372"/>
      <c r="NV2" s="372"/>
      <c r="NW2" s="374"/>
      <c r="NX2" s="221"/>
      <c r="NY2" s="222"/>
      <c r="NZ2" s="222"/>
      <c r="OA2" s="222"/>
      <c r="OB2" s="222"/>
      <c r="OC2" s="222"/>
      <c r="OD2" s="222"/>
      <c r="OE2" s="222"/>
      <c r="OF2" s="222"/>
      <c r="OG2" s="222"/>
      <c r="OH2" s="222"/>
      <c r="OI2" s="222"/>
      <c r="OJ2" s="222"/>
      <c r="OK2" s="222"/>
      <c r="OL2" s="222"/>
      <c r="OM2" s="222"/>
      <c r="ON2" s="222"/>
      <c r="OO2" s="222"/>
      <c r="OP2" s="222"/>
    </row>
    <row r="3" spans="1:406" s="586" customFormat="1" ht="34.5" customHeight="1">
      <c r="A3" s="721" t="s">
        <v>310</v>
      </c>
      <c r="B3" s="721" t="s">
        <v>1693</v>
      </c>
      <c r="C3" s="593" t="s">
        <v>12</v>
      </c>
      <c r="D3" s="721" t="s">
        <v>13</v>
      </c>
      <c r="E3" s="719" t="s">
        <v>1760</v>
      </c>
      <c r="F3" s="722" t="s">
        <v>14</v>
      </c>
      <c r="G3" s="562" t="s">
        <v>1868</v>
      </c>
      <c r="H3" s="722" t="s">
        <v>1704</v>
      </c>
      <c r="I3" s="722" t="s">
        <v>1705</v>
      </c>
      <c r="J3" s="719" t="s">
        <v>308</v>
      </c>
      <c r="K3" s="722" t="s">
        <v>307</v>
      </c>
      <c r="L3" s="564" t="s">
        <v>1319</v>
      </c>
      <c r="M3" s="567" t="s">
        <v>1430</v>
      </c>
      <c r="N3" s="564" t="s">
        <v>1431</v>
      </c>
      <c r="O3" s="567" t="s">
        <v>1641</v>
      </c>
      <c r="P3" s="564" t="s">
        <v>1642</v>
      </c>
      <c r="Q3" s="567" t="s">
        <v>1867</v>
      </c>
      <c r="R3" s="564" t="s">
        <v>1868</v>
      </c>
      <c r="S3" s="1012" t="s">
        <v>2411</v>
      </c>
      <c r="T3" s="1012" t="s">
        <v>1866</v>
      </c>
      <c r="U3" s="595">
        <v>1</v>
      </c>
      <c r="V3" s="595">
        <v>2</v>
      </c>
      <c r="W3" s="595">
        <v>3</v>
      </c>
      <c r="X3" s="595">
        <v>4</v>
      </c>
      <c r="Y3" s="595">
        <v>5</v>
      </c>
      <c r="Z3" s="595">
        <v>6</v>
      </c>
      <c r="AA3" s="595">
        <v>7</v>
      </c>
      <c r="AB3" s="595">
        <v>8</v>
      </c>
      <c r="AC3" s="595">
        <v>9</v>
      </c>
      <c r="AD3" s="595">
        <v>10</v>
      </c>
      <c r="AE3" s="595">
        <v>11</v>
      </c>
      <c r="AF3" s="595">
        <v>12</v>
      </c>
      <c r="AG3" s="595">
        <v>13</v>
      </c>
      <c r="AH3" s="595">
        <v>14</v>
      </c>
      <c r="AI3" s="595">
        <v>15</v>
      </c>
      <c r="AJ3" s="595">
        <v>16</v>
      </c>
      <c r="AK3" s="595">
        <v>17</v>
      </c>
      <c r="AL3" s="595">
        <v>18</v>
      </c>
      <c r="AM3" s="595">
        <v>19</v>
      </c>
      <c r="AN3" s="595">
        <v>20</v>
      </c>
      <c r="AO3" s="595">
        <v>21</v>
      </c>
      <c r="AP3" s="595">
        <v>22</v>
      </c>
      <c r="AQ3" s="595">
        <v>22</v>
      </c>
      <c r="AR3" s="595">
        <v>23</v>
      </c>
      <c r="AS3" s="595">
        <v>24</v>
      </c>
      <c r="AT3" s="595">
        <v>25</v>
      </c>
      <c r="AU3" s="595">
        <v>26</v>
      </c>
      <c r="AV3" s="595">
        <v>27</v>
      </c>
      <c r="AW3" s="595">
        <v>28</v>
      </c>
      <c r="AX3" s="595">
        <v>29</v>
      </c>
      <c r="AY3" s="595">
        <v>30</v>
      </c>
      <c r="AZ3" s="595">
        <v>31</v>
      </c>
      <c r="BA3" s="595">
        <v>1</v>
      </c>
      <c r="BB3" s="595">
        <v>2</v>
      </c>
      <c r="BC3" s="595">
        <v>3</v>
      </c>
      <c r="BD3" s="595">
        <v>4</v>
      </c>
      <c r="BE3" s="595">
        <v>5</v>
      </c>
      <c r="BF3" s="595">
        <v>6</v>
      </c>
      <c r="BG3" s="595">
        <v>7</v>
      </c>
      <c r="BH3" s="595">
        <v>8</v>
      </c>
      <c r="BI3" s="595">
        <v>9</v>
      </c>
      <c r="BJ3" s="595">
        <v>10</v>
      </c>
      <c r="BK3" s="595">
        <v>11</v>
      </c>
      <c r="BL3" s="595">
        <v>12</v>
      </c>
      <c r="BM3" s="595">
        <v>13</v>
      </c>
      <c r="BN3" s="595">
        <v>14</v>
      </c>
      <c r="BO3" s="595">
        <v>15</v>
      </c>
      <c r="BP3" s="595">
        <v>16</v>
      </c>
      <c r="BQ3" s="595">
        <v>17</v>
      </c>
      <c r="BR3" s="595">
        <v>18</v>
      </c>
      <c r="BS3" s="595">
        <v>19</v>
      </c>
      <c r="BT3" s="595">
        <v>20</v>
      </c>
      <c r="BU3" s="595">
        <v>21</v>
      </c>
      <c r="BV3" s="595">
        <v>22</v>
      </c>
      <c r="BW3" s="595">
        <v>23</v>
      </c>
      <c r="BX3" s="595">
        <v>24</v>
      </c>
      <c r="BY3" s="595">
        <v>25</v>
      </c>
      <c r="BZ3" s="595">
        <v>26</v>
      </c>
      <c r="CA3" s="595">
        <v>27</v>
      </c>
      <c r="CB3" s="595">
        <v>28</v>
      </c>
      <c r="CC3" s="596">
        <v>29</v>
      </c>
      <c r="CD3" s="595">
        <v>1</v>
      </c>
      <c r="CE3" s="595">
        <v>2</v>
      </c>
      <c r="CF3" s="595">
        <v>3</v>
      </c>
      <c r="CG3" s="595">
        <v>4</v>
      </c>
      <c r="CH3" s="595">
        <v>5</v>
      </c>
      <c r="CI3" s="595">
        <v>6</v>
      </c>
      <c r="CJ3" s="595">
        <v>7</v>
      </c>
      <c r="CK3" s="595">
        <v>8</v>
      </c>
      <c r="CL3" s="595">
        <v>9</v>
      </c>
      <c r="CM3" s="595">
        <v>10</v>
      </c>
      <c r="CN3" s="595">
        <v>11</v>
      </c>
      <c r="CO3" s="595">
        <v>12</v>
      </c>
      <c r="CP3" s="595">
        <v>13</v>
      </c>
      <c r="CQ3" s="595">
        <v>14</v>
      </c>
      <c r="CR3" s="595">
        <v>15</v>
      </c>
      <c r="CS3" s="595">
        <v>16</v>
      </c>
      <c r="CT3" s="595">
        <v>17</v>
      </c>
      <c r="CU3" s="595">
        <v>18</v>
      </c>
      <c r="CV3" s="595">
        <v>19</v>
      </c>
      <c r="CW3" s="595">
        <v>20</v>
      </c>
      <c r="CX3" s="595">
        <v>21</v>
      </c>
      <c r="CY3" s="595">
        <v>22</v>
      </c>
      <c r="CZ3" s="595">
        <v>23</v>
      </c>
      <c r="DA3" s="595">
        <v>24</v>
      </c>
      <c r="DB3" s="595">
        <v>25</v>
      </c>
      <c r="DC3" s="595">
        <v>26</v>
      </c>
      <c r="DD3" s="595">
        <v>27</v>
      </c>
      <c r="DE3" s="595">
        <v>28</v>
      </c>
      <c r="DF3" s="595">
        <v>29</v>
      </c>
      <c r="DG3" s="595">
        <v>30</v>
      </c>
      <c r="DH3" s="595">
        <v>31</v>
      </c>
      <c r="DI3" s="595">
        <v>1</v>
      </c>
      <c r="DJ3" s="595">
        <v>2</v>
      </c>
      <c r="DK3" s="595">
        <v>3</v>
      </c>
      <c r="DL3" s="595">
        <v>4</v>
      </c>
      <c r="DM3" s="595">
        <v>5</v>
      </c>
      <c r="DN3" s="595">
        <v>6</v>
      </c>
      <c r="DO3" s="595">
        <v>7</v>
      </c>
      <c r="DP3" s="595">
        <v>8</v>
      </c>
      <c r="DQ3" s="595">
        <v>9</v>
      </c>
      <c r="DR3" s="595">
        <v>10</v>
      </c>
      <c r="DS3" s="595">
        <v>11</v>
      </c>
      <c r="DT3" s="595">
        <v>12</v>
      </c>
      <c r="DU3" s="595">
        <v>13</v>
      </c>
      <c r="DV3" s="595">
        <v>14</v>
      </c>
      <c r="DW3" s="595">
        <v>15</v>
      </c>
      <c r="DX3" s="595">
        <v>16</v>
      </c>
      <c r="DY3" s="595">
        <v>17</v>
      </c>
      <c r="DZ3" s="595">
        <v>18</v>
      </c>
      <c r="EA3" s="595">
        <v>19</v>
      </c>
      <c r="EB3" s="595">
        <v>20</v>
      </c>
      <c r="EC3" s="595">
        <v>21</v>
      </c>
      <c r="ED3" s="595">
        <v>22</v>
      </c>
      <c r="EE3" s="595">
        <v>23</v>
      </c>
      <c r="EF3" s="595">
        <v>24</v>
      </c>
      <c r="EG3" s="595">
        <v>25</v>
      </c>
      <c r="EH3" s="595">
        <v>26</v>
      </c>
      <c r="EI3" s="595">
        <v>27</v>
      </c>
      <c r="EJ3" s="595">
        <v>28</v>
      </c>
      <c r="EK3" s="595">
        <v>29</v>
      </c>
      <c r="EL3" s="595">
        <v>30</v>
      </c>
      <c r="EM3" s="595">
        <v>1</v>
      </c>
      <c r="EN3" s="595">
        <v>2</v>
      </c>
      <c r="EO3" s="595">
        <v>3</v>
      </c>
      <c r="EP3" s="595">
        <v>4</v>
      </c>
      <c r="EQ3" s="595">
        <v>5</v>
      </c>
      <c r="ER3" s="595">
        <v>6</v>
      </c>
      <c r="ES3" s="595">
        <v>7</v>
      </c>
      <c r="ET3" s="595">
        <v>8</v>
      </c>
      <c r="EU3" s="595">
        <v>9</v>
      </c>
      <c r="EV3" s="595">
        <v>10</v>
      </c>
      <c r="EW3" s="595">
        <v>11</v>
      </c>
      <c r="EX3" s="595">
        <v>12</v>
      </c>
      <c r="EY3" s="595">
        <v>13</v>
      </c>
      <c r="EZ3" s="595">
        <v>14</v>
      </c>
      <c r="FA3" s="595">
        <v>15</v>
      </c>
      <c r="FB3" s="595">
        <v>16</v>
      </c>
      <c r="FC3" s="595">
        <v>17</v>
      </c>
      <c r="FD3" s="595">
        <v>18</v>
      </c>
      <c r="FE3" s="595">
        <v>19</v>
      </c>
      <c r="FF3" s="595">
        <v>20</v>
      </c>
      <c r="FG3" s="595">
        <v>21</v>
      </c>
      <c r="FH3" s="595">
        <v>22</v>
      </c>
      <c r="FI3" s="595">
        <v>23</v>
      </c>
      <c r="FJ3" s="595">
        <v>24</v>
      </c>
      <c r="FK3" s="595">
        <v>25</v>
      </c>
      <c r="FL3" s="595">
        <v>26</v>
      </c>
      <c r="FM3" s="595">
        <v>27</v>
      </c>
      <c r="FN3" s="595">
        <v>28</v>
      </c>
      <c r="FO3" s="595">
        <v>29</v>
      </c>
      <c r="FP3" s="595">
        <v>30</v>
      </c>
      <c r="FQ3" s="595">
        <v>31</v>
      </c>
      <c r="FR3" s="595">
        <v>1</v>
      </c>
      <c r="FS3" s="595">
        <v>2</v>
      </c>
      <c r="FT3" s="595">
        <v>3</v>
      </c>
      <c r="FU3" s="595">
        <v>4</v>
      </c>
      <c r="FV3" s="595">
        <v>5</v>
      </c>
      <c r="FW3" s="595">
        <v>6</v>
      </c>
      <c r="FX3" s="595">
        <v>7</v>
      </c>
      <c r="FY3" s="595">
        <v>8</v>
      </c>
      <c r="FZ3" s="595">
        <v>9</v>
      </c>
      <c r="GA3" s="595">
        <v>10</v>
      </c>
      <c r="GB3" s="595">
        <v>11</v>
      </c>
      <c r="GC3" s="595">
        <v>12</v>
      </c>
      <c r="GD3" s="595">
        <v>13</v>
      </c>
      <c r="GE3" s="595">
        <v>14</v>
      </c>
      <c r="GF3" s="595">
        <v>15</v>
      </c>
      <c r="GG3" s="595">
        <v>16</v>
      </c>
      <c r="GH3" s="595">
        <v>17</v>
      </c>
      <c r="GI3" s="595">
        <v>18</v>
      </c>
      <c r="GJ3" s="595">
        <v>19</v>
      </c>
      <c r="GK3" s="595">
        <v>20</v>
      </c>
      <c r="GL3" s="595">
        <v>21</v>
      </c>
      <c r="GM3" s="595">
        <v>22</v>
      </c>
      <c r="GN3" s="595">
        <v>23</v>
      </c>
      <c r="GO3" s="595">
        <v>24</v>
      </c>
      <c r="GP3" s="595">
        <v>25</v>
      </c>
      <c r="GQ3" s="595">
        <v>26</v>
      </c>
      <c r="GR3" s="595">
        <v>27</v>
      </c>
      <c r="GS3" s="595">
        <v>28</v>
      </c>
      <c r="GT3" s="595">
        <v>29</v>
      </c>
      <c r="GU3" s="595">
        <v>30</v>
      </c>
      <c r="GV3" s="595">
        <v>1</v>
      </c>
      <c r="GW3" s="595">
        <v>2</v>
      </c>
      <c r="GX3" s="595">
        <v>3</v>
      </c>
      <c r="GY3" s="595">
        <v>4</v>
      </c>
      <c r="GZ3" s="595">
        <v>5</v>
      </c>
      <c r="HA3" s="595">
        <v>6</v>
      </c>
      <c r="HB3" s="595">
        <v>7</v>
      </c>
      <c r="HC3" s="595">
        <v>8</v>
      </c>
      <c r="HD3" s="595">
        <v>9</v>
      </c>
      <c r="HE3" s="595">
        <v>10</v>
      </c>
      <c r="HF3" s="595">
        <v>11</v>
      </c>
      <c r="HG3" s="595">
        <v>12</v>
      </c>
      <c r="HH3" s="595">
        <v>13</v>
      </c>
      <c r="HI3" s="595">
        <v>14</v>
      </c>
      <c r="HJ3" s="595">
        <v>15</v>
      </c>
      <c r="HK3" s="595">
        <v>16</v>
      </c>
      <c r="HL3" s="595">
        <v>17</v>
      </c>
      <c r="HM3" s="595">
        <v>18</v>
      </c>
      <c r="HN3" s="595">
        <v>19</v>
      </c>
      <c r="HO3" s="595">
        <v>20</v>
      </c>
      <c r="HP3" s="595">
        <v>21</v>
      </c>
      <c r="HQ3" s="595">
        <v>22</v>
      </c>
      <c r="HR3" s="595">
        <v>23</v>
      </c>
      <c r="HS3" s="595">
        <v>24</v>
      </c>
      <c r="HT3" s="595">
        <v>25</v>
      </c>
      <c r="HU3" s="595">
        <v>26</v>
      </c>
      <c r="HV3" s="595">
        <v>27</v>
      </c>
      <c r="HW3" s="595">
        <v>28</v>
      </c>
      <c r="HX3" s="595">
        <v>29</v>
      </c>
      <c r="HY3" s="595">
        <v>30</v>
      </c>
      <c r="HZ3" s="595">
        <v>31</v>
      </c>
      <c r="IA3" s="595">
        <v>1</v>
      </c>
      <c r="IB3" s="595">
        <v>2</v>
      </c>
      <c r="IC3" s="595">
        <v>3</v>
      </c>
      <c r="ID3" s="595">
        <v>4</v>
      </c>
      <c r="IE3" s="595">
        <v>5</v>
      </c>
      <c r="IF3" s="595">
        <v>6</v>
      </c>
      <c r="IG3" s="595">
        <v>7</v>
      </c>
      <c r="IH3" s="595">
        <v>8</v>
      </c>
      <c r="II3" s="595">
        <v>9</v>
      </c>
      <c r="IJ3" s="595">
        <v>10</v>
      </c>
      <c r="IK3" s="595">
        <v>11</v>
      </c>
      <c r="IL3" s="595">
        <v>12</v>
      </c>
      <c r="IM3" s="595">
        <v>13</v>
      </c>
      <c r="IN3" s="595">
        <v>14</v>
      </c>
      <c r="IO3" s="595">
        <v>15</v>
      </c>
      <c r="IP3" s="595">
        <v>16</v>
      </c>
      <c r="IQ3" s="595">
        <v>17</v>
      </c>
      <c r="IR3" s="595">
        <v>18</v>
      </c>
      <c r="IS3" s="595">
        <v>19</v>
      </c>
      <c r="IT3" s="595">
        <v>20</v>
      </c>
      <c r="IU3" s="595">
        <v>21</v>
      </c>
      <c r="IV3" s="595">
        <v>22</v>
      </c>
      <c r="IW3" s="595">
        <v>23</v>
      </c>
      <c r="IX3" s="595">
        <v>24</v>
      </c>
      <c r="IY3" s="595">
        <v>25</v>
      </c>
      <c r="IZ3" s="595">
        <v>26</v>
      </c>
      <c r="JA3" s="595">
        <v>27</v>
      </c>
      <c r="JB3" s="595">
        <v>28</v>
      </c>
      <c r="JC3" s="595">
        <v>29</v>
      </c>
      <c r="JD3" s="595">
        <v>30</v>
      </c>
      <c r="JE3" s="595">
        <v>31</v>
      </c>
      <c r="JF3" s="595">
        <v>1</v>
      </c>
      <c r="JG3" s="595">
        <v>2</v>
      </c>
      <c r="JH3" s="595">
        <v>3</v>
      </c>
      <c r="JI3" s="595">
        <v>4</v>
      </c>
      <c r="JJ3" s="595">
        <v>5</v>
      </c>
      <c r="JK3" s="595">
        <v>6</v>
      </c>
      <c r="JL3" s="595">
        <v>7</v>
      </c>
      <c r="JM3" s="595">
        <v>8</v>
      </c>
      <c r="JN3" s="595">
        <v>9</v>
      </c>
      <c r="JO3" s="595">
        <v>10</v>
      </c>
      <c r="JP3" s="595">
        <v>11</v>
      </c>
      <c r="JQ3" s="595">
        <v>12</v>
      </c>
      <c r="JR3" s="595">
        <v>13</v>
      </c>
      <c r="JS3" s="595">
        <v>14</v>
      </c>
      <c r="JT3" s="595">
        <v>15</v>
      </c>
      <c r="JU3" s="595">
        <v>16</v>
      </c>
      <c r="JV3" s="595">
        <v>17</v>
      </c>
      <c r="JW3" s="595">
        <v>18</v>
      </c>
      <c r="JX3" s="595">
        <v>19</v>
      </c>
      <c r="JY3" s="595">
        <v>20</v>
      </c>
      <c r="JZ3" s="595">
        <v>21</v>
      </c>
      <c r="KA3" s="595">
        <v>22</v>
      </c>
      <c r="KB3" s="595">
        <v>23</v>
      </c>
      <c r="KC3" s="595">
        <v>24</v>
      </c>
      <c r="KD3" s="595">
        <v>25</v>
      </c>
      <c r="KE3" s="595">
        <v>26</v>
      </c>
      <c r="KF3" s="595">
        <v>27</v>
      </c>
      <c r="KG3" s="595">
        <v>28</v>
      </c>
      <c r="KH3" s="595">
        <v>29</v>
      </c>
      <c r="KI3" s="595">
        <v>30</v>
      </c>
      <c r="KJ3" s="595">
        <v>1</v>
      </c>
      <c r="KK3" s="595">
        <v>2</v>
      </c>
      <c r="KL3" s="595">
        <v>3</v>
      </c>
      <c r="KM3" s="595">
        <v>4</v>
      </c>
      <c r="KN3" s="595">
        <v>5</v>
      </c>
      <c r="KO3" s="595">
        <v>6</v>
      </c>
      <c r="KP3" s="595">
        <v>7</v>
      </c>
      <c r="KQ3" s="595">
        <v>8</v>
      </c>
      <c r="KR3" s="595">
        <v>9</v>
      </c>
      <c r="KS3" s="595">
        <v>10</v>
      </c>
      <c r="KT3" s="595">
        <v>11</v>
      </c>
      <c r="KU3" s="595">
        <v>12</v>
      </c>
      <c r="KV3" s="595">
        <v>13</v>
      </c>
      <c r="KW3" s="595">
        <v>14</v>
      </c>
      <c r="KX3" s="595">
        <v>15</v>
      </c>
      <c r="KY3" s="595">
        <v>16</v>
      </c>
      <c r="KZ3" s="595">
        <v>17</v>
      </c>
      <c r="LA3" s="595">
        <v>18</v>
      </c>
      <c r="LB3" s="595">
        <v>19</v>
      </c>
      <c r="LC3" s="595">
        <v>20</v>
      </c>
      <c r="LD3" s="595">
        <v>21</v>
      </c>
      <c r="LE3" s="595">
        <v>22</v>
      </c>
      <c r="LF3" s="595">
        <v>23</v>
      </c>
      <c r="LG3" s="595">
        <v>24</v>
      </c>
      <c r="LH3" s="595">
        <v>25</v>
      </c>
      <c r="LI3" s="595">
        <v>26</v>
      </c>
      <c r="LJ3" s="595">
        <v>27</v>
      </c>
      <c r="LK3" s="595">
        <v>28</v>
      </c>
      <c r="LL3" s="595">
        <v>29</v>
      </c>
      <c r="LM3" s="595">
        <v>30</v>
      </c>
      <c r="LN3" s="595">
        <v>31</v>
      </c>
      <c r="LO3" s="595">
        <v>1</v>
      </c>
      <c r="LP3" s="595">
        <v>2</v>
      </c>
      <c r="LQ3" s="595">
        <v>3</v>
      </c>
      <c r="LR3" s="595">
        <v>4</v>
      </c>
      <c r="LS3" s="595">
        <v>5</v>
      </c>
      <c r="LT3" s="595">
        <v>6</v>
      </c>
      <c r="LU3" s="595">
        <v>7</v>
      </c>
      <c r="LV3" s="595">
        <v>8</v>
      </c>
      <c r="LW3" s="595">
        <v>9</v>
      </c>
      <c r="LX3" s="595">
        <v>10</v>
      </c>
      <c r="LY3" s="595">
        <v>11</v>
      </c>
      <c r="LZ3" s="595">
        <v>12</v>
      </c>
      <c r="MA3" s="595">
        <v>13</v>
      </c>
      <c r="MB3" s="595">
        <v>14</v>
      </c>
      <c r="MC3" s="595">
        <v>15</v>
      </c>
      <c r="MD3" s="595">
        <v>16</v>
      </c>
      <c r="ME3" s="595">
        <v>17</v>
      </c>
      <c r="MF3" s="595">
        <v>18</v>
      </c>
      <c r="MG3" s="595">
        <v>19</v>
      </c>
      <c r="MH3" s="595">
        <v>20</v>
      </c>
      <c r="MI3" s="595">
        <v>21</v>
      </c>
      <c r="MJ3" s="595">
        <v>22</v>
      </c>
      <c r="MK3" s="595">
        <v>23</v>
      </c>
      <c r="ML3" s="595">
        <v>24</v>
      </c>
      <c r="MM3" s="595">
        <v>25</v>
      </c>
      <c r="MN3" s="595">
        <v>26</v>
      </c>
      <c r="MO3" s="595">
        <v>27</v>
      </c>
      <c r="MP3" s="595">
        <v>28</v>
      </c>
      <c r="MQ3" s="595">
        <v>29</v>
      </c>
      <c r="MR3" s="595">
        <v>30</v>
      </c>
      <c r="MS3" s="595">
        <v>1</v>
      </c>
      <c r="MT3" s="595">
        <v>2</v>
      </c>
      <c r="MU3" s="595">
        <v>3</v>
      </c>
      <c r="MV3" s="595">
        <v>4</v>
      </c>
      <c r="MW3" s="595">
        <v>5</v>
      </c>
      <c r="MX3" s="595">
        <v>6</v>
      </c>
      <c r="MY3" s="595">
        <v>7</v>
      </c>
      <c r="MZ3" s="595">
        <v>8</v>
      </c>
      <c r="NA3" s="595">
        <v>9</v>
      </c>
      <c r="NB3" s="595">
        <v>10</v>
      </c>
      <c r="NC3" s="595">
        <v>11</v>
      </c>
      <c r="ND3" s="595">
        <v>12</v>
      </c>
      <c r="NE3" s="595">
        <v>13</v>
      </c>
      <c r="NF3" s="595">
        <v>14</v>
      </c>
      <c r="NG3" s="595">
        <v>15</v>
      </c>
      <c r="NH3" s="595">
        <v>16</v>
      </c>
      <c r="NI3" s="595">
        <v>17</v>
      </c>
      <c r="NJ3" s="595">
        <v>18</v>
      </c>
      <c r="NK3" s="595">
        <v>19</v>
      </c>
      <c r="NL3" s="595">
        <v>20</v>
      </c>
      <c r="NM3" s="595">
        <v>21</v>
      </c>
      <c r="NN3" s="595">
        <v>22</v>
      </c>
      <c r="NO3" s="595">
        <v>23</v>
      </c>
      <c r="NP3" s="595">
        <v>24</v>
      </c>
      <c r="NQ3" s="595">
        <v>25</v>
      </c>
      <c r="NR3" s="595">
        <v>26</v>
      </c>
      <c r="NS3" s="595">
        <v>27</v>
      </c>
      <c r="NT3" s="595">
        <v>28</v>
      </c>
      <c r="NU3" s="595">
        <v>29</v>
      </c>
      <c r="NV3" s="595">
        <v>30</v>
      </c>
      <c r="NW3" s="595">
        <v>31</v>
      </c>
      <c r="NX3" s="557" t="s">
        <v>915</v>
      </c>
      <c r="NY3" s="558"/>
      <c r="NZ3" s="557" t="s">
        <v>916</v>
      </c>
      <c r="OA3" s="190"/>
      <c r="OB3" s="557" t="s">
        <v>1763</v>
      </c>
      <c r="OC3" s="570"/>
      <c r="OD3" s="570"/>
      <c r="OE3" s="570"/>
      <c r="OF3" s="570"/>
      <c r="OG3" s="570"/>
      <c r="OH3" s="570"/>
      <c r="OI3" s="570"/>
      <c r="OJ3" s="570"/>
      <c r="OK3" s="570"/>
      <c r="OL3" s="570"/>
      <c r="OM3" s="570"/>
      <c r="ON3" s="570"/>
      <c r="OO3" s="570"/>
      <c r="OP3" s="570"/>
    </row>
    <row r="4" spans="1:406" s="273" customFormat="1" ht="21" customHeight="1">
      <c r="A4" s="15"/>
      <c r="B4" s="15"/>
      <c r="C4" s="41" t="s">
        <v>19</v>
      </c>
      <c r="D4" s="144" t="s">
        <v>2319</v>
      </c>
      <c r="E4" s="561">
        <v>11686</v>
      </c>
      <c r="F4" s="543">
        <v>43703</v>
      </c>
      <c r="G4" s="982">
        <v>0</v>
      </c>
      <c r="H4" s="327" t="s">
        <v>1941</v>
      </c>
      <c r="I4" s="26">
        <v>43705</v>
      </c>
      <c r="J4" s="511" t="s">
        <v>2320</v>
      </c>
      <c r="K4" s="143" t="s">
        <v>2321</v>
      </c>
      <c r="L4" s="21">
        <v>0</v>
      </c>
      <c r="M4" s="290">
        <v>0</v>
      </c>
      <c r="N4" s="21">
        <v>0</v>
      </c>
      <c r="O4" s="290">
        <v>0</v>
      </c>
      <c r="P4" s="21">
        <v>0</v>
      </c>
      <c r="Q4" s="290">
        <v>0</v>
      </c>
      <c r="R4" s="21">
        <v>0</v>
      </c>
      <c r="S4" s="1024">
        <v>0</v>
      </c>
      <c r="T4" s="1024">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84">
        <f>COUNT(U4:GU4)</f>
        <v>0</v>
      </c>
      <c r="NY4" s="11"/>
      <c r="NZ4" s="184">
        <f>COUNT(GV4:NW4)</f>
        <v>0</v>
      </c>
      <c r="OA4" s="11"/>
      <c r="OB4" s="184">
        <f>SUM(NX4,NZ4)</f>
        <v>0</v>
      </c>
      <c r="OC4" s="11"/>
      <c r="OD4" s="11"/>
      <c r="OE4" s="11"/>
      <c r="OF4" s="11"/>
      <c r="OG4" s="11"/>
      <c r="OH4" s="11"/>
      <c r="OI4" s="11"/>
      <c r="OJ4" s="11"/>
      <c r="OK4" s="11"/>
      <c r="OL4" s="11"/>
      <c r="OM4" s="11"/>
      <c r="ON4" s="11"/>
      <c r="OO4" s="11"/>
      <c r="OP4" s="11"/>
    </row>
    <row r="5" spans="1:406" s="171" customFormat="1" ht="34.5" customHeight="1">
      <c r="A5" s="732"/>
      <c r="B5" s="732"/>
      <c r="C5" s="177"/>
      <c r="D5" s="6"/>
      <c r="E5" s="573"/>
      <c r="F5" s="540"/>
      <c r="G5" s="993"/>
      <c r="H5" s="220"/>
      <c r="I5" s="432"/>
      <c r="J5" s="514"/>
      <c r="K5" s="220"/>
      <c r="L5" s="1026"/>
      <c r="M5" s="1026"/>
      <c r="N5" s="1026"/>
      <c r="O5" s="1026"/>
      <c r="P5" s="1026"/>
      <c r="Q5" s="1026"/>
      <c r="R5" s="1026"/>
      <c r="S5" s="1027"/>
      <c r="T5" s="1027"/>
      <c r="U5" s="381" t="s">
        <v>897</v>
      </c>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1" t="s">
        <v>898</v>
      </c>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1" t="s">
        <v>899</v>
      </c>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1" t="s">
        <v>900</v>
      </c>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1" t="s">
        <v>901</v>
      </c>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1" t="s">
        <v>902</v>
      </c>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1" t="s">
        <v>883</v>
      </c>
      <c r="GW5" s="372"/>
      <c r="GX5" s="372"/>
      <c r="GY5" s="372"/>
      <c r="GZ5" s="372"/>
      <c r="HA5" s="372"/>
      <c r="HB5" s="372"/>
      <c r="HC5" s="372"/>
      <c r="HD5" s="372"/>
      <c r="HE5" s="372"/>
      <c r="HF5" s="372"/>
      <c r="HG5" s="372"/>
      <c r="HH5" s="372"/>
      <c r="HI5" s="372"/>
      <c r="HJ5" s="372"/>
      <c r="HK5" s="372"/>
      <c r="HL5" s="372"/>
      <c r="HM5" s="372"/>
      <c r="HN5" s="372"/>
      <c r="HO5" s="372"/>
      <c r="HP5" s="372"/>
      <c r="HQ5" s="372"/>
      <c r="HR5" s="372"/>
      <c r="HS5" s="372"/>
      <c r="HT5" s="372"/>
      <c r="HU5" s="372"/>
      <c r="HV5" s="372"/>
      <c r="HW5" s="372"/>
      <c r="HX5" s="372"/>
      <c r="HY5" s="372"/>
      <c r="HZ5" s="374"/>
      <c r="IA5" s="381" t="s">
        <v>884</v>
      </c>
      <c r="IB5" s="372"/>
      <c r="IC5" s="372"/>
      <c r="ID5" s="372"/>
      <c r="IE5" s="372"/>
      <c r="IF5" s="379"/>
      <c r="IG5" s="372"/>
      <c r="IH5" s="372"/>
      <c r="II5" s="372"/>
      <c r="IJ5" s="372"/>
      <c r="IK5" s="372"/>
      <c r="IL5" s="372"/>
      <c r="IM5" s="372"/>
      <c r="IN5" s="372"/>
      <c r="IO5" s="372"/>
      <c r="IP5" s="372"/>
      <c r="IQ5" s="372"/>
      <c r="IR5" s="372"/>
      <c r="IS5" s="379"/>
      <c r="IT5" s="379"/>
      <c r="IU5" s="372"/>
      <c r="IV5" s="379"/>
      <c r="IW5" s="372"/>
      <c r="IX5" s="372"/>
      <c r="IY5" s="372"/>
      <c r="IZ5" s="372"/>
      <c r="JA5" s="372"/>
      <c r="JB5" s="372"/>
      <c r="JC5" s="382"/>
      <c r="JD5" s="372"/>
      <c r="JE5" s="372"/>
      <c r="JF5" s="381" t="s">
        <v>885</v>
      </c>
      <c r="JG5" s="372"/>
      <c r="JH5" s="379"/>
      <c r="JI5" s="372"/>
      <c r="JJ5" s="372"/>
      <c r="JK5" s="372"/>
      <c r="JL5" s="372"/>
      <c r="JM5" s="372"/>
      <c r="JN5" s="372"/>
      <c r="JO5" s="372"/>
      <c r="JP5" s="372"/>
      <c r="JQ5" s="372"/>
      <c r="JR5" s="372"/>
      <c r="JS5" s="372"/>
      <c r="JT5" s="372"/>
      <c r="JU5" s="379"/>
      <c r="JV5" s="379"/>
      <c r="JW5" s="372"/>
      <c r="JX5" s="379"/>
      <c r="JY5" s="372"/>
      <c r="JZ5" s="372"/>
      <c r="KA5" s="372"/>
      <c r="KB5" s="372"/>
      <c r="KC5" s="372"/>
      <c r="KD5" s="372"/>
      <c r="KE5" s="372"/>
      <c r="KF5" s="372"/>
      <c r="KG5" s="372"/>
      <c r="KH5" s="382"/>
      <c r="KI5" s="374"/>
      <c r="KJ5" s="382" t="s">
        <v>886</v>
      </c>
      <c r="KK5" s="372"/>
      <c r="KL5" s="372"/>
      <c r="KM5" s="379"/>
      <c r="KN5" s="372"/>
      <c r="KO5" s="372"/>
      <c r="KP5" s="372"/>
      <c r="KQ5" s="372"/>
      <c r="KR5" s="372"/>
      <c r="KS5" s="372"/>
      <c r="KT5" s="372"/>
      <c r="KU5" s="372"/>
      <c r="KV5" s="372"/>
      <c r="KW5" s="372"/>
      <c r="KX5" s="372"/>
      <c r="KY5" s="372"/>
      <c r="KZ5" s="379"/>
      <c r="LA5" s="379"/>
      <c r="LB5" s="372"/>
      <c r="LC5" s="379"/>
      <c r="LD5" s="372"/>
      <c r="LE5" s="372"/>
      <c r="LF5" s="372"/>
      <c r="LG5" s="372"/>
      <c r="LH5" s="372"/>
      <c r="LI5" s="372"/>
      <c r="LJ5" s="372"/>
      <c r="LK5" s="372"/>
      <c r="LL5" s="382"/>
      <c r="LM5" s="372"/>
      <c r="LN5" s="372"/>
      <c r="LO5" s="381" t="s">
        <v>887</v>
      </c>
      <c r="LP5" s="372"/>
      <c r="LQ5" s="379"/>
      <c r="LR5" s="372"/>
      <c r="LS5" s="372"/>
      <c r="LT5" s="372"/>
      <c r="LU5" s="372"/>
      <c r="LV5" s="372"/>
      <c r="LW5" s="372"/>
      <c r="LX5" s="372"/>
      <c r="LY5" s="372"/>
      <c r="LZ5" s="372"/>
      <c r="MA5" s="372"/>
      <c r="MB5" s="372"/>
      <c r="MC5" s="372"/>
      <c r="MD5" s="379"/>
      <c r="ME5" s="379"/>
      <c r="MF5" s="372"/>
      <c r="MG5" s="379"/>
      <c r="MH5" s="372"/>
      <c r="MI5" s="372"/>
      <c r="MJ5" s="372"/>
      <c r="MK5" s="372"/>
      <c r="ML5" s="372"/>
      <c r="MM5" s="372"/>
      <c r="MN5" s="372"/>
      <c r="MO5" s="372"/>
      <c r="MP5" s="372"/>
      <c r="MQ5" s="382"/>
      <c r="MR5" s="372"/>
      <c r="MS5" s="381" t="s">
        <v>888</v>
      </c>
      <c r="MT5" s="372"/>
      <c r="MU5" s="379"/>
      <c r="MV5" s="372"/>
      <c r="MW5" s="372"/>
      <c r="MX5" s="372"/>
      <c r="MY5" s="372"/>
      <c r="MZ5" s="372"/>
      <c r="NA5" s="372"/>
      <c r="NB5" s="372"/>
      <c r="NC5" s="372"/>
      <c r="ND5" s="372"/>
      <c r="NE5" s="372"/>
      <c r="NF5" s="372"/>
      <c r="NG5" s="372"/>
      <c r="NH5" s="379"/>
      <c r="NI5" s="379"/>
      <c r="NJ5" s="372"/>
      <c r="NK5" s="379"/>
      <c r="NL5" s="372"/>
      <c r="NM5" s="372"/>
      <c r="NN5" s="372"/>
      <c r="NO5" s="372"/>
      <c r="NP5" s="372"/>
      <c r="NQ5" s="372"/>
      <c r="NR5" s="372"/>
      <c r="NS5" s="372"/>
      <c r="NT5" s="372"/>
      <c r="NU5" s="372"/>
      <c r="NV5" s="372"/>
      <c r="NW5" s="374"/>
      <c r="NX5" s="221"/>
      <c r="NY5" s="222"/>
      <c r="NZ5" s="222"/>
      <c r="OA5" s="222"/>
      <c r="OB5" s="222"/>
      <c r="OC5" s="222"/>
      <c r="OD5" s="222"/>
      <c r="OE5" s="222"/>
      <c r="OF5" s="222"/>
      <c r="OG5" s="222"/>
      <c r="OH5" s="222"/>
      <c r="OI5" s="222"/>
      <c r="OJ5" s="222"/>
      <c r="OK5" s="222"/>
      <c r="OL5" s="222"/>
      <c r="OM5" s="222"/>
      <c r="ON5" s="222"/>
      <c r="OO5" s="222"/>
      <c r="OP5" s="222"/>
    </row>
    <row r="6" spans="1:406" s="586" customFormat="1" ht="34.5" customHeight="1">
      <c r="A6" s="721" t="s">
        <v>310</v>
      </c>
      <c r="B6" s="721" t="s">
        <v>1693</v>
      </c>
      <c r="C6" s="593" t="s">
        <v>12</v>
      </c>
      <c r="D6" s="721" t="s">
        <v>273</v>
      </c>
      <c r="E6" s="719" t="s">
        <v>1760</v>
      </c>
      <c r="F6" s="722" t="s">
        <v>14</v>
      </c>
      <c r="G6" s="562" t="s">
        <v>1868</v>
      </c>
      <c r="H6" s="722" t="s">
        <v>1704</v>
      </c>
      <c r="I6" s="722" t="s">
        <v>1705</v>
      </c>
      <c r="J6" s="719" t="s">
        <v>308</v>
      </c>
      <c r="K6" s="722" t="s">
        <v>307</v>
      </c>
      <c r="L6" s="564" t="s">
        <v>1319</v>
      </c>
      <c r="M6" s="567" t="s">
        <v>1430</v>
      </c>
      <c r="N6" s="564" t="s">
        <v>1431</v>
      </c>
      <c r="O6" s="567" t="s">
        <v>1641</v>
      </c>
      <c r="P6" s="564" t="s">
        <v>1642</v>
      </c>
      <c r="Q6" s="567" t="s">
        <v>1867</v>
      </c>
      <c r="R6" s="564" t="s">
        <v>1868</v>
      </c>
      <c r="S6" s="1012" t="s">
        <v>2411</v>
      </c>
      <c r="T6" s="1012" t="s">
        <v>1866</v>
      </c>
      <c r="U6" s="595">
        <v>1</v>
      </c>
      <c r="V6" s="595">
        <v>2</v>
      </c>
      <c r="W6" s="595">
        <v>3</v>
      </c>
      <c r="X6" s="595">
        <v>4</v>
      </c>
      <c r="Y6" s="595">
        <v>5</v>
      </c>
      <c r="Z6" s="595">
        <v>6</v>
      </c>
      <c r="AA6" s="595">
        <v>7</v>
      </c>
      <c r="AB6" s="595">
        <v>8</v>
      </c>
      <c r="AC6" s="595">
        <v>9</v>
      </c>
      <c r="AD6" s="595">
        <v>10</v>
      </c>
      <c r="AE6" s="595">
        <v>11</v>
      </c>
      <c r="AF6" s="595">
        <v>12</v>
      </c>
      <c r="AG6" s="595">
        <v>13</v>
      </c>
      <c r="AH6" s="595">
        <v>14</v>
      </c>
      <c r="AI6" s="595">
        <v>15</v>
      </c>
      <c r="AJ6" s="595">
        <v>16</v>
      </c>
      <c r="AK6" s="595">
        <v>17</v>
      </c>
      <c r="AL6" s="595">
        <v>18</v>
      </c>
      <c r="AM6" s="595">
        <v>19</v>
      </c>
      <c r="AN6" s="595">
        <v>20</v>
      </c>
      <c r="AO6" s="595">
        <v>21</v>
      </c>
      <c r="AP6" s="595">
        <v>22</v>
      </c>
      <c r="AQ6" s="595">
        <v>22</v>
      </c>
      <c r="AR6" s="595">
        <v>23</v>
      </c>
      <c r="AS6" s="595">
        <v>24</v>
      </c>
      <c r="AT6" s="595">
        <v>25</v>
      </c>
      <c r="AU6" s="595">
        <v>26</v>
      </c>
      <c r="AV6" s="595">
        <v>27</v>
      </c>
      <c r="AW6" s="595">
        <v>28</v>
      </c>
      <c r="AX6" s="595">
        <v>29</v>
      </c>
      <c r="AY6" s="595">
        <v>30</v>
      </c>
      <c r="AZ6" s="595">
        <v>31</v>
      </c>
      <c r="BA6" s="595">
        <v>1</v>
      </c>
      <c r="BB6" s="595">
        <v>2</v>
      </c>
      <c r="BC6" s="595">
        <v>3</v>
      </c>
      <c r="BD6" s="595">
        <v>4</v>
      </c>
      <c r="BE6" s="595">
        <v>5</v>
      </c>
      <c r="BF6" s="595">
        <v>6</v>
      </c>
      <c r="BG6" s="595">
        <v>7</v>
      </c>
      <c r="BH6" s="595">
        <v>8</v>
      </c>
      <c r="BI6" s="595">
        <v>9</v>
      </c>
      <c r="BJ6" s="595">
        <v>10</v>
      </c>
      <c r="BK6" s="595">
        <v>11</v>
      </c>
      <c r="BL6" s="595">
        <v>12</v>
      </c>
      <c r="BM6" s="595">
        <v>13</v>
      </c>
      <c r="BN6" s="595">
        <v>14</v>
      </c>
      <c r="BO6" s="595">
        <v>15</v>
      </c>
      <c r="BP6" s="595">
        <v>16</v>
      </c>
      <c r="BQ6" s="595">
        <v>17</v>
      </c>
      <c r="BR6" s="595">
        <v>18</v>
      </c>
      <c r="BS6" s="595">
        <v>19</v>
      </c>
      <c r="BT6" s="595">
        <v>20</v>
      </c>
      <c r="BU6" s="595">
        <v>21</v>
      </c>
      <c r="BV6" s="595">
        <v>22</v>
      </c>
      <c r="BW6" s="595">
        <v>23</v>
      </c>
      <c r="BX6" s="595">
        <v>24</v>
      </c>
      <c r="BY6" s="595">
        <v>25</v>
      </c>
      <c r="BZ6" s="595">
        <v>26</v>
      </c>
      <c r="CA6" s="595">
        <v>27</v>
      </c>
      <c r="CB6" s="595">
        <v>28</v>
      </c>
      <c r="CC6" s="596">
        <v>29</v>
      </c>
      <c r="CD6" s="595">
        <v>1</v>
      </c>
      <c r="CE6" s="595">
        <v>2</v>
      </c>
      <c r="CF6" s="595">
        <v>3</v>
      </c>
      <c r="CG6" s="595">
        <v>4</v>
      </c>
      <c r="CH6" s="595">
        <v>5</v>
      </c>
      <c r="CI6" s="595">
        <v>6</v>
      </c>
      <c r="CJ6" s="595">
        <v>7</v>
      </c>
      <c r="CK6" s="595">
        <v>8</v>
      </c>
      <c r="CL6" s="595">
        <v>9</v>
      </c>
      <c r="CM6" s="595">
        <v>10</v>
      </c>
      <c r="CN6" s="595">
        <v>11</v>
      </c>
      <c r="CO6" s="595">
        <v>12</v>
      </c>
      <c r="CP6" s="595">
        <v>13</v>
      </c>
      <c r="CQ6" s="595">
        <v>14</v>
      </c>
      <c r="CR6" s="595">
        <v>15</v>
      </c>
      <c r="CS6" s="595">
        <v>16</v>
      </c>
      <c r="CT6" s="595">
        <v>17</v>
      </c>
      <c r="CU6" s="595">
        <v>18</v>
      </c>
      <c r="CV6" s="595">
        <v>19</v>
      </c>
      <c r="CW6" s="595">
        <v>20</v>
      </c>
      <c r="CX6" s="595">
        <v>21</v>
      </c>
      <c r="CY6" s="595">
        <v>22</v>
      </c>
      <c r="CZ6" s="595">
        <v>23</v>
      </c>
      <c r="DA6" s="595">
        <v>24</v>
      </c>
      <c r="DB6" s="595">
        <v>25</v>
      </c>
      <c r="DC6" s="595">
        <v>26</v>
      </c>
      <c r="DD6" s="595">
        <v>27</v>
      </c>
      <c r="DE6" s="595">
        <v>28</v>
      </c>
      <c r="DF6" s="595">
        <v>29</v>
      </c>
      <c r="DG6" s="595">
        <v>30</v>
      </c>
      <c r="DH6" s="595">
        <v>31</v>
      </c>
      <c r="DI6" s="595">
        <v>1</v>
      </c>
      <c r="DJ6" s="595">
        <v>2</v>
      </c>
      <c r="DK6" s="595">
        <v>3</v>
      </c>
      <c r="DL6" s="595">
        <v>4</v>
      </c>
      <c r="DM6" s="595">
        <v>5</v>
      </c>
      <c r="DN6" s="595">
        <v>6</v>
      </c>
      <c r="DO6" s="595">
        <v>7</v>
      </c>
      <c r="DP6" s="595">
        <v>8</v>
      </c>
      <c r="DQ6" s="595">
        <v>9</v>
      </c>
      <c r="DR6" s="595">
        <v>10</v>
      </c>
      <c r="DS6" s="595">
        <v>11</v>
      </c>
      <c r="DT6" s="595">
        <v>12</v>
      </c>
      <c r="DU6" s="595">
        <v>13</v>
      </c>
      <c r="DV6" s="595">
        <v>14</v>
      </c>
      <c r="DW6" s="595">
        <v>15</v>
      </c>
      <c r="DX6" s="595">
        <v>16</v>
      </c>
      <c r="DY6" s="595">
        <v>17</v>
      </c>
      <c r="DZ6" s="595">
        <v>18</v>
      </c>
      <c r="EA6" s="595">
        <v>19</v>
      </c>
      <c r="EB6" s="595">
        <v>20</v>
      </c>
      <c r="EC6" s="595">
        <v>21</v>
      </c>
      <c r="ED6" s="595">
        <v>22</v>
      </c>
      <c r="EE6" s="595">
        <v>23</v>
      </c>
      <c r="EF6" s="595">
        <v>24</v>
      </c>
      <c r="EG6" s="595">
        <v>25</v>
      </c>
      <c r="EH6" s="595">
        <v>26</v>
      </c>
      <c r="EI6" s="595">
        <v>27</v>
      </c>
      <c r="EJ6" s="595">
        <v>28</v>
      </c>
      <c r="EK6" s="595">
        <v>29</v>
      </c>
      <c r="EL6" s="595">
        <v>30</v>
      </c>
      <c r="EM6" s="595">
        <v>1</v>
      </c>
      <c r="EN6" s="595">
        <v>2</v>
      </c>
      <c r="EO6" s="595">
        <v>3</v>
      </c>
      <c r="EP6" s="595">
        <v>4</v>
      </c>
      <c r="EQ6" s="595">
        <v>5</v>
      </c>
      <c r="ER6" s="595">
        <v>6</v>
      </c>
      <c r="ES6" s="595">
        <v>7</v>
      </c>
      <c r="ET6" s="595">
        <v>8</v>
      </c>
      <c r="EU6" s="595">
        <v>9</v>
      </c>
      <c r="EV6" s="595">
        <v>10</v>
      </c>
      <c r="EW6" s="595">
        <v>11</v>
      </c>
      <c r="EX6" s="595">
        <v>12</v>
      </c>
      <c r="EY6" s="595">
        <v>13</v>
      </c>
      <c r="EZ6" s="595">
        <v>14</v>
      </c>
      <c r="FA6" s="595">
        <v>15</v>
      </c>
      <c r="FB6" s="595">
        <v>16</v>
      </c>
      <c r="FC6" s="595">
        <v>17</v>
      </c>
      <c r="FD6" s="595">
        <v>18</v>
      </c>
      <c r="FE6" s="595">
        <v>19</v>
      </c>
      <c r="FF6" s="595">
        <v>20</v>
      </c>
      <c r="FG6" s="595">
        <v>21</v>
      </c>
      <c r="FH6" s="595">
        <v>22</v>
      </c>
      <c r="FI6" s="595">
        <v>23</v>
      </c>
      <c r="FJ6" s="595">
        <v>24</v>
      </c>
      <c r="FK6" s="595">
        <v>25</v>
      </c>
      <c r="FL6" s="595">
        <v>26</v>
      </c>
      <c r="FM6" s="595">
        <v>27</v>
      </c>
      <c r="FN6" s="595">
        <v>28</v>
      </c>
      <c r="FO6" s="595">
        <v>29</v>
      </c>
      <c r="FP6" s="595">
        <v>30</v>
      </c>
      <c r="FQ6" s="595">
        <v>31</v>
      </c>
      <c r="FR6" s="595">
        <v>1</v>
      </c>
      <c r="FS6" s="595">
        <v>2</v>
      </c>
      <c r="FT6" s="595">
        <v>3</v>
      </c>
      <c r="FU6" s="595">
        <v>4</v>
      </c>
      <c r="FV6" s="595">
        <v>5</v>
      </c>
      <c r="FW6" s="595">
        <v>6</v>
      </c>
      <c r="FX6" s="595">
        <v>7</v>
      </c>
      <c r="FY6" s="595">
        <v>8</v>
      </c>
      <c r="FZ6" s="595">
        <v>9</v>
      </c>
      <c r="GA6" s="595">
        <v>10</v>
      </c>
      <c r="GB6" s="595">
        <v>11</v>
      </c>
      <c r="GC6" s="595">
        <v>12</v>
      </c>
      <c r="GD6" s="595">
        <v>13</v>
      </c>
      <c r="GE6" s="595">
        <v>14</v>
      </c>
      <c r="GF6" s="595">
        <v>15</v>
      </c>
      <c r="GG6" s="595">
        <v>16</v>
      </c>
      <c r="GH6" s="595">
        <v>17</v>
      </c>
      <c r="GI6" s="595">
        <v>18</v>
      </c>
      <c r="GJ6" s="595">
        <v>19</v>
      </c>
      <c r="GK6" s="595">
        <v>20</v>
      </c>
      <c r="GL6" s="595">
        <v>21</v>
      </c>
      <c r="GM6" s="595">
        <v>22</v>
      </c>
      <c r="GN6" s="595">
        <v>23</v>
      </c>
      <c r="GO6" s="595">
        <v>24</v>
      </c>
      <c r="GP6" s="595">
        <v>25</v>
      </c>
      <c r="GQ6" s="595">
        <v>26</v>
      </c>
      <c r="GR6" s="595">
        <v>27</v>
      </c>
      <c r="GS6" s="595">
        <v>28</v>
      </c>
      <c r="GT6" s="595">
        <v>29</v>
      </c>
      <c r="GU6" s="595">
        <v>30</v>
      </c>
      <c r="GV6" s="595">
        <v>1</v>
      </c>
      <c r="GW6" s="595">
        <v>2</v>
      </c>
      <c r="GX6" s="595">
        <v>3</v>
      </c>
      <c r="GY6" s="595">
        <v>4</v>
      </c>
      <c r="GZ6" s="595">
        <v>5</v>
      </c>
      <c r="HA6" s="595">
        <v>6</v>
      </c>
      <c r="HB6" s="595">
        <v>7</v>
      </c>
      <c r="HC6" s="595">
        <v>8</v>
      </c>
      <c r="HD6" s="595">
        <v>9</v>
      </c>
      <c r="HE6" s="595">
        <v>10</v>
      </c>
      <c r="HF6" s="595">
        <v>11</v>
      </c>
      <c r="HG6" s="595">
        <v>12</v>
      </c>
      <c r="HH6" s="595">
        <v>13</v>
      </c>
      <c r="HI6" s="595">
        <v>14</v>
      </c>
      <c r="HJ6" s="595">
        <v>15</v>
      </c>
      <c r="HK6" s="595">
        <v>16</v>
      </c>
      <c r="HL6" s="595">
        <v>17</v>
      </c>
      <c r="HM6" s="595">
        <v>18</v>
      </c>
      <c r="HN6" s="595">
        <v>19</v>
      </c>
      <c r="HO6" s="595">
        <v>20</v>
      </c>
      <c r="HP6" s="595">
        <v>21</v>
      </c>
      <c r="HQ6" s="595">
        <v>22</v>
      </c>
      <c r="HR6" s="595">
        <v>23</v>
      </c>
      <c r="HS6" s="595">
        <v>24</v>
      </c>
      <c r="HT6" s="595">
        <v>25</v>
      </c>
      <c r="HU6" s="595">
        <v>26</v>
      </c>
      <c r="HV6" s="595">
        <v>27</v>
      </c>
      <c r="HW6" s="595">
        <v>28</v>
      </c>
      <c r="HX6" s="595">
        <v>29</v>
      </c>
      <c r="HY6" s="595">
        <v>30</v>
      </c>
      <c r="HZ6" s="595">
        <v>31</v>
      </c>
      <c r="IA6" s="595">
        <v>1</v>
      </c>
      <c r="IB6" s="595">
        <v>2</v>
      </c>
      <c r="IC6" s="595">
        <v>3</v>
      </c>
      <c r="ID6" s="595">
        <v>4</v>
      </c>
      <c r="IE6" s="595">
        <v>5</v>
      </c>
      <c r="IF6" s="595">
        <v>6</v>
      </c>
      <c r="IG6" s="595">
        <v>7</v>
      </c>
      <c r="IH6" s="595">
        <v>8</v>
      </c>
      <c r="II6" s="595">
        <v>9</v>
      </c>
      <c r="IJ6" s="595">
        <v>10</v>
      </c>
      <c r="IK6" s="595">
        <v>11</v>
      </c>
      <c r="IL6" s="595">
        <v>12</v>
      </c>
      <c r="IM6" s="595">
        <v>13</v>
      </c>
      <c r="IN6" s="595">
        <v>14</v>
      </c>
      <c r="IO6" s="595">
        <v>15</v>
      </c>
      <c r="IP6" s="595">
        <v>16</v>
      </c>
      <c r="IQ6" s="595">
        <v>17</v>
      </c>
      <c r="IR6" s="595">
        <v>18</v>
      </c>
      <c r="IS6" s="595">
        <v>19</v>
      </c>
      <c r="IT6" s="595">
        <v>20</v>
      </c>
      <c r="IU6" s="595">
        <v>21</v>
      </c>
      <c r="IV6" s="595">
        <v>22</v>
      </c>
      <c r="IW6" s="595">
        <v>23</v>
      </c>
      <c r="IX6" s="595">
        <v>24</v>
      </c>
      <c r="IY6" s="595">
        <v>25</v>
      </c>
      <c r="IZ6" s="595">
        <v>26</v>
      </c>
      <c r="JA6" s="595">
        <v>27</v>
      </c>
      <c r="JB6" s="595">
        <v>28</v>
      </c>
      <c r="JC6" s="595">
        <v>29</v>
      </c>
      <c r="JD6" s="595">
        <v>30</v>
      </c>
      <c r="JE6" s="595">
        <v>31</v>
      </c>
      <c r="JF6" s="595">
        <v>1</v>
      </c>
      <c r="JG6" s="595">
        <v>2</v>
      </c>
      <c r="JH6" s="595">
        <v>3</v>
      </c>
      <c r="JI6" s="595">
        <v>4</v>
      </c>
      <c r="JJ6" s="595">
        <v>5</v>
      </c>
      <c r="JK6" s="595">
        <v>6</v>
      </c>
      <c r="JL6" s="595">
        <v>7</v>
      </c>
      <c r="JM6" s="595">
        <v>8</v>
      </c>
      <c r="JN6" s="595">
        <v>9</v>
      </c>
      <c r="JO6" s="595">
        <v>10</v>
      </c>
      <c r="JP6" s="595">
        <v>11</v>
      </c>
      <c r="JQ6" s="595">
        <v>12</v>
      </c>
      <c r="JR6" s="595">
        <v>13</v>
      </c>
      <c r="JS6" s="595">
        <v>14</v>
      </c>
      <c r="JT6" s="595">
        <v>15</v>
      </c>
      <c r="JU6" s="595">
        <v>16</v>
      </c>
      <c r="JV6" s="595">
        <v>17</v>
      </c>
      <c r="JW6" s="595">
        <v>18</v>
      </c>
      <c r="JX6" s="595">
        <v>19</v>
      </c>
      <c r="JY6" s="595">
        <v>20</v>
      </c>
      <c r="JZ6" s="595">
        <v>21</v>
      </c>
      <c r="KA6" s="595">
        <v>22</v>
      </c>
      <c r="KB6" s="595">
        <v>23</v>
      </c>
      <c r="KC6" s="595">
        <v>24</v>
      </c>
      <c r="KD6" s="595">
        <v>25</v>
      </c>
      <c r="KE6" s="595">
        <v>26</v>
      </c>
      <c r="KF6" s="595">
        <v>27</v>
      </c>
      <c r="KG6" s="595">
        <v>28</v>
      </c>
      <c r="KH6" s="595">
        <v>29</v>
      </c>
      <c r="KI6" s="595">
        <v>30</v>
      </c>
      <c r="KJ6" s="595">
        <v>1</v>
      </c>
      <c r="KK6" s="595">
        <v>2</v>
      </c>
      <c r="KL6" s="595">
        <v>3</v>
      </c>
      <c r="KM6" s="595">
        <v>4</v>
      </c>
      <c r="KN6" s="595">
        <v>5</v>
      </c>
      <c r="KO6" s="595">
        <v>6</v>
      </c>
      <c r="KP6" s="595">
        <v>7</v>
      </c>
      <c r="KQ6" s="595">
        <v>8</v>
      </c>
      <c r="KR6" s="595">
        <v>9</v>
      </c>
      <c r="KS6" s="595">
        <v>10</v>
      </c>
      <c r="KT6" s="595">
        <v>11</v>
      </c>
      <c r="KU6" s="595">
        <v>12</v>
      </c>
      <c r="KV6" s="595">
        <v>13</v>
      </c>
      <c r="KW6" s="595">
        <v>14</v>
      </c>
      <c r="KX6" s="595">
        <v>15</v>
      </c>
      <c r="KY6" s="595">
        <v>16</v>
      </c>
      <c r="KZ6" s="595">
        <v>17</v>
      </c>
      <c r="LA6" s="595">
        <v>18</v>
      </c>
      <c r="LB6" s="595">
        <v>19</v>
      </c>
      <c r="LC6" s="595">
        <v>20</v>
      </c>
      <c r="LD6" s="595">
        <v>21</v>
      </c>
      <c r="LE6" s="595">
        <v>22</v>
      </c>
      <c r="LF6" s="595">
        <v>23</v>
      </c>
      <c r="LG6" s="595">
        <v>24</v>
      </c>
      <c r="LH6" s="595">
        <v>25</v>
      </c>
      <c r="LI6" s="595">
        <v>26</v>
      </c>
      <c r="LJ6" s="595">
        <v>27</v>
      </c>
      <c r="LK6" s="595">
        <v>28</v>
      </c>
      <c r="LL6" s="595">
        <v>29</v>
      </c>
      <c r="LM6" s="595">
        <v>30</v>
      </c>
      <c r="LN6" s="595">
        <v>31</v>
      </c>
      <c r="LO6" s="595">
        <v>1</v>
      </c>
      <c r="LP6" s="595">
        <v>2</v>
      </c>
      <c r="LQ6" s="595">
        <v>3</v>
      </c>
      <c r="LR6" s="595">
        <v>4</v>
      </c>
      <c r="LS6" s="595">
        <v>5</v>
      </c>
      <c r="LT6" s="595">
        <v>6</v>
      </c>
      <c r="LU6" s="595">
        <v>7</v>
      </c>
      <c r="LV6" s="595">
        <v>8</v>
      </c>
      <c r="LW6" s="595">
        <v>9</v>
      </c>
      <c r="LX6" s="595">
        <v>10</v>
      </c>
      <c r="LY6" s="595">
        <v>11</v>
      </c>
      <c r="LZ6" s="595">
        <v>12</v>
      </c>
      <c r="MA6" s="595">
        <v>13</v>
      </c>
      <c r="MB6" s="595">
        <v>14</v>
      </c>
      <c r="MC6" s="595">
        <v>15</v>
      </c>
      <c r="MD6" s="595">
        <v>16</v>
      </c>
      <c r="ME6" s="595">
        <v>17</v>
      </c>
      <c r="MF6" s="595">
        <v>18</v>
      </c>
      <c r="MG6" s="595">
        <v>19</v>
      </c>
      <c r="MH6" s="595">
        <v>20</v>
      </c>
      <c r="MI6" s="595">
        <v>21</v>
      </c>
      <c r="MJ6" s="595">
        <v>22</v>
      </c>
      <c r="MK6" s="595">
        <v>23</v>
      </c>
      <c r="ML6" s="595">
        <v>24</v>
      </c>
      <c r="MM6" s="595">
        <v>25</v>
      </c>
      <c r="MN6" s="595">
        <v>26</v>
      </c>
      <c r="MO6" s="595">
        <v>27</v>
      </c>
      <c r="MP6" s="595">
        <v>28</v>
      </c>
      <c r="MQ6" s="595">
        <v>29</v>
      </c>
      <c r="MR6" s="595">
        <v>30</v>
      </c>
      <c r="MS6" s="595">
        <v>1</v>
      </c>
      <c r="MT6" s="595">
        <v>2</v>
      </c>
      <c r="MU6" s="595">
        <v>3</v>
      </c>
      <c r="MV6" s="595">
        <v>4</v>
      </c>
      <c r="MW6" s="595">
        <v>5</v>
      </c>
      <c r="MX6" s="595">
        <v>6</v>
      </c>
      <c r="MY6" s="595">
        <v>7</v>
      </c>
      <c r="MZ6" s="595">
        <v>8</v>
      </c>
      <c r="NA6" s="595">
        <v>9</v>
      </c>
      <c r="NB6" s="595">
        <v>10</v>
      </c>
      <c r="NC6" s="595">
        <v>11</v>
      </c>
      <c r="ND6" s="595">
        <v>12</v>
      </c>
      <c r="NE6" s="595">
        <v>13</v>
      </c>
      <c r="NF6" s="595">
        <v>14</v>
      </c>
      <c r="NG6" s="595">
        <v>15</v>
      </c>
      <c r="NH6" s="595">
        <v>16</v>
      </c>
      <c r="NI6" s="595">
        <v>17</v>
      </c>
      <c r="NJ6" s="595">
        <v>18</v>
      </c>
      <c r="NK6" s="595">
        <v>19</v>
      </c>
      <c r="NL6" s="595">
        <v>20</v>
      </c>
      <c r="NM6" s="595">
        <v>21</v>
      </c>
      <c r="NN6" s="595">
        <v>22</v>
      </c>
      <c r="NO6" s="595">
        <v>23</v>
      </c>
      <c r="NP6" s="595">
        <v>24</v>
      </c>
      <c r="NQ6" s="595">
        <v>25</v>
      </c>
      <c r="NR6" s="595">
        <v>26</v>
      </c>
      <c r="NS6" s="595">
        <v>27</v>
      </c>
      <c r="NT6" s="595">
        <v>28</v>
      </c>
      <c r="NU6" s="595">
        <v>29</v>
      </c>
      <c r="NV6" s="595">
        <v>30</v>
      </c>
      <c r="NW6" s="595">
        <v>31</v>
      </c>
      <c r="NX6" s="557" t="s">
        <v>915</v>
      </c>
      <c r="NY6" s="558"/>
      <c r="NZ6" s="557" t="s">
        <v>916</v>
      </c>
      <c r="OA6" s="190"/>
      <c r="OB6" s="557" t="s">
        <v>1763</v>
      </c>
      <c r="OC6" s="570"/>
      <c r="OD6" s="570"/>
      <c r="OE6" s="570"/>
      <c r="OF6" s="570"/>
      <c r="OG6" s="570"/>
      <c r="OH6" s="570"/>
      <c r="OI6" s="570"/>
      <c r="OJ6" s="570"/>
      <c r="OK6" s="570"/>
      <c r="OL6" s="570"/>
      <c r="OM6" s="570"/>
      <c r="ON6" s="570"/>
      <c r="OO6" s="570"/>
      <c r="OP6" s="570"/>
    </row>
    <row r="7" spans="1:406" s="171" customFormat="1" ht="21.75" customHeight="1">
      <c r="A7" s="224"/>
      <c r="B7" s="224"/>
      <c r="C7" s="41" t="s">
        <v>19</v>
      </c>
      <c r="D7" s="658" t="s">
        <v>1731</v>
      </c>
      <c r="E7" s="561">
        <v>263</v>
      </c>
      <c r="F7" s="541">
        <v>38610</v>
      </c>
      <c r="G7" s="994">
        <v>1442</v>
      </c>
      <c r="H7" s="166">
        <v>2019</v>
      </c>
      <c r="I7" s="26">
        <v>38637</v>
      </c>
      <c r="J7" s="511" t="s">
        <v>840</v>
      </c>
      <c r="K7" s="455" t="s">
        <v>1742</v>
      </c>
      <c r="L7" s="21">
        <v>1174</v>
      </c>
      <c r="M7" s="330">
        <v>96</v>
      </c>
      <c r="N7" s="21">
        <v>1270</v>
      </c>
      <c r="O7" s="330">
        <v>77</v>
      </c>
      <c r="P7" s="21">
        <v>1347</v>
      </c>
      <c r="Q7" s="330">
        <v>76</v>
      </c>
      <c r="R7" s="316">
        <v>1423</v>
      </c>
      <c r="S7" s="1025">
        <v>19</v>
      </c>
      <c r="T7" s="1025">
        <v>1442</v>
      </c>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v>15</v>
      </c>
      <c r="DZ7" s="27">
        <v>15</v>
      </c>
      <c r="EA7" s="27"/>
      <c r="EB7" s="27"/>
      <c r="EC7" s="27"/>
      <c r="ED7" s="27"/>
      <c r="EE7" s="27"/>
      <c r="EF7" s="27">
        <v>15</v>
      </c>
      <c r="EG7" s="27"/>
      <c r="EH7" s="27"/>
      <c r="EI7" s="27"/>
      <c r="EJ7" s="27"/>
      <c r="EK7" s="27"/>
      <c r="EL7" s="27"/>
      <c r="EM7" s="27"/>
      <c r="EN7" s="27"/>
      <c r="EO7" s="27"/>
      <c r="EP7" s="27"/>
      <c r="EQ7" s="27"/>
      <c r="ER7" s="27"/>
      <c r="ES7" s="27"/>
      <c r="ET7" s="27">
        <v>15</v>
      </c>
      <c r="EU7" s="27">
        <v>15</v>
      </c>
      <c r="EV7" s="27"/>
      <c r="EW7" s="27"/>
      <c r="EX7" s="27"/>
      <c r="EY7" s="27"/>
      <c r="EZ7" s="27"/>
      <c r="FA7" s="27">
        <v>15</v>
      </c>
      <c r="FB7" s="27">
        <v>15</v>
      </c>
      <c r="FC7" s="27"/>
      <c r="FD7" s="27"/>
      <c r="FE7" s="27"/>
      <c r="FF7" s="27"/>
      <c r="FG7" s="27"/>
      <c r="FH7" s="27">
        <v>15</v>
      </c>
      <c r="FI7" s="27">
        <v>15</v>
      </c>
      <c r="FJ7" s="27"/>
      <c r="FK7" s="27"/>
      <c r="FL7" s="27"/>
      <c r="FM7" s="27"/>
      <c r="FN7" s="27"/>
      <c r="FO7" s="27">
        <v>15</v>
      </c>
      <c r="FP7" s="27">
        <v>15</v>
      </c>
      <c r="FQ7" s="27"/>
      <c r="FR7" s="27"/>
      <c r="FS7" s="27"/>
      <c r="FT7" s="27"/>
      <c r="FU7" s="27"/>
      <c r="FV7" s="27">
        <v>15</v>
      </c>
      <c r="FW7" s="27">
        <v>15</v>
      </c>
      <c r="FX7" s="27"/>
      <c r="FY7" s="27"/>
      <c r="FZ7" s="27"/>
      <c r="GA7" s="27"/>
      <c r="GB7" s="27"/>
      <c r="GC7" s="27">
        <v>15</v>
      </c>
      <c r="GD7" s="27">
        <v>15</v>
      </c>
      <c r="GE7" s="27"/>
      <c r="GF7" s="27"/>
      <c r="GG7" s="27"/>
      <c r="GH7" s="27"/>
      <c r="GI7" s="27"/>
      <c r="GJ7" s="27">
        <v>15</v>
      </c>
      <c r="GK7" s="27">
        <v>15</v>
      </c>
      <c r="GL7" s="27"/>
      <c r="GM7" s="27"/>
      <c r="GN7" s="27"/>
      <c r="GO7" s="27"/>
      <c r="GP7" s="27"/>
      <c r="GQ7" s="27">
        <v>15</v>
      </c>
      <c r="GR7" s="27">
        <v>15</v>
      </c>
      <c r="GS7" s="27"/>
      <c r="GT7" s="27"/>
      <c r="GU7" s="27"/>
      <c r="GV7" s="28"/>
      <c r="GW7" s="28"/>
      <c r="GX7" s="28">
        <v>15</v>
      </c>
      <c r="GY7" s="28">
        <v>15</v>
      </c>
      <c r="GZ7" s="28"/>
      <c r="HA7" s="28"/>
      <c r="HB7" s="28"/>
      <c r="HC7" s="28"/>
      <c r="HD7" s="28"/>
      <c r="HE7" s="28">
        <v>15</v>
      </c>
      <c r="HF7" s="28">
        <v>15</v>
      </c>
      <c r="HG7" s="28"/>
      <c r="HH7" s="28"/>
      <c r="HI7" s="28"/>
      <c r="HJ7" s="28"/>
      <c r="HK7" s="28"/>
      <c r="HL7" s="28">
        <v>15</v>
      </c>
      <c r="HM7" s="28">
        <v>15</v>
      </c>
      <c r="HN7" s="28"/>
      <c r="HO7" s="28"/>
      <c r="HP7" s="28"/>
      <c r="HQ7" s="28"/>
      <c r="HR7" s="28"/>
      <c r="HS7" s="28">
        <v>15</v>
      </c>
      <c r="HT7" s="28">
        <v>15</v>
      </c>
      <c r="HU7" s="28"/>
      <c r="HV7" s="28"/>
      <c r="HW7" s="28"/>
      <c r="HX7" s="28"/>
      <c r="HY7" s="28"/>
      <c r="HZ7" s="388"/>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c r="JV7" s="19"/>
      <c r="JW7" s="19"/>
      <c r="JX7" s="19"/>
      <c r="JY7" s="19"/>
      <c r="JZ7" s="19"/>
      <c r="KA7" s="19"/>
      <c r="KB7" s="19"/>
      <c r="KC7" s="19"/>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c r="LN7" s="19"/>
      <c r="LO7" s="19"/>
      <c r="LP7" s="19"/>
      <c r="LQ7" s="19"/>
      <c r="LR7" s="19"/>
      <c r="LS7" s="19"/>
      <c r="LT7" s="19"/>
      <c r="LU7" s="19"/>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389"/>
      <c r="NT7" s="389"/>
      <c r="NU7" s="389"/>
      <c r="NV7" s="389"/>
      <c r="NW7" s="389"/>
      <c r="NX7" s="184">
        <f>COUNT(U7:GU7)</f>
        <v>19</v>
      </c>
      <c r="NY7" s="11"/>
      <c r="NZ7" s="184">
        <f>COUNT(GV7:NW7)</f>
        <v>8</v>
      </c>
      <c r="OA7" s="11"/>
      <c r="OB7" s="184">
        <f>SUM(NX7,NZ7)</f>
        <v>27</v>
      </c>
      <c r="OC7" s="11"/>
      <c r="OD7" s="11"/>
      <c r="OE7" s="11"/>
      <c r="OF7" s="11"/>
      <c r="OG7" s="11"/>
      <c r="OH7" s="11"/>
      <c r="OI7" s="11"/>
      <c r="OJ7" s="11"/>
      <c r="OK7" s="11"/>
      <c r="OL7" s="11"/>
      <c r="OM7" s="11"/>
      <c r="ON7" s="11"/>
      <c r="OO7" s="11"/>
      <c r="OP7" s="11"/>
    </row>
    <row r="8" spans="1:406" s="171" customFormat="1" ht="21.75" customHeight="1">
      <c r="A8" s="224"/>
      <c r="B8" s="224"/>
      <c r="C8" s="41" t="s">
        <v>20</v>
      </c>
      <c r="D8" s="619" t="s">
        <v>842</v>
      </c>
      <c r="E8" s="561">
        <v>11386</v>
      </c>
      <c r="F8" s="541">
        <v>42790</v>
      </c>
      <c r="G8" s="994">
        <v>0</v>
      </c>
      <c r="H8" s="166">
        <v>2023</v>
      </c>
      <c r="I8" s="26">
        <v>42542</v>
      </c>
      <c r="J8" s="511" t="s">
        <v>843</v>
      </c>
      <c r="K8" s="455" t="s">
        <v>843</v>
      </c>
      <c r="L8" s="21">
        <v>0</v>
      </c>
      <c r="M8" s="330">
        <v>0</v>
      </c>
      <c r="N8" s="21">
        <v>0</v>
      </c>
      <c r="O8" s="330">
        <v>0</v>
      </c>
      <c r="P8" s="21">
        <v>0</v>
      </c>
      <c r="Q8" s="330">
        <v>0</v>
      </c>
      <c r="R8" s="316">
        <v>0</v>
      </c>
      <c r="S8" s="1025">
        <v>0</v>
      </c>
      <c r="T8" s="1025">
        <v>0</v>
      </c>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388"/>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389"/>
      <c r="NT8" s="389"/>
      <c r="NU8" s="389"/>
      <c r="NV8" s="389"/>
      <c r="NW8" s="389"/>
      <c r="NX8" s="184">
        <f t="shared" ref="NX8:NX9" si="0">COUNT(U8:GU8)</f>
        <v>0</v>
      </c>
      <c r="NY8" s="11"/>
      <c r="NZ8" s="184">
        <f t="shared" ref="NZ8:NZ9" si="1">COUNT(GV8:NW8)</f>
        <v>0</v>
      </c>
      <c r="OA8" s="11"/>
      <c r="OB8" s="184">
        <f t="shared" ref="OB8:OB9" si="2">SUM(NX8,NZ8)</f>
        <v>0</v>
      </c>
      <c r="OC8" s="11"/>
      <c r="OD8" s="11"/>
      <c r="OE8" s="11"/>
      <c r="OF8" s="11"/>
      <c r="OG8" s="11"/>
      <c r="OH8" s="11"/>
      <c r="OI8" s="11"/>
      <c r="OJ8" s="11"/>
      <c r="OK8" s="11"/>
      <c r="OL8" s="11"/>
      <c r="OM8" s="11"/>
      <c r="ON8" s="11"/>
      <c r="OO8" s="11"/>
      <c r="OP8" s="11"/>
    </row>
    <row r="9" spans="1:406" s="171" customFormat="1" ht="21.75" customHeight="1">
      <c r="A9" s="224"/>
      <c r="B9" s="224"/>
      <c r="C9" s="41" t="s">
        <v>22</v>
      </c>
      <c r="D9" s="144" t="s">
        <v>1598</v>
      </c>
      <c r="E9" s="561">
        <v>11373</v>
      </c>
      <c r="F9" s="541">
        <v>43006</v>
      </c>
      <c r="G9" s="994">
        <v>0</v>
      </c>
      <c r="H9" s="166">
        <v>2023</v>
      </c>
      <c r="I9" s="26">
        <v>43011</v>
      </c>
      <c r="J9" s="511" t="s">
        <v>1599</v>
      </c>
      <c r="K9" s="455" t="s">
        <v>1739</v>
      </c>
      <c r="L9" s="21">
        <v>0</v>
      </c>
      <c r="M9" s="330">
        <v>0</v>
      </c>
      <c r="N9" s="21">
        <v>0</v>
      </c>
      <c r="O9" s="330">
        <v>0</v>
      </c>
      <c r="P9" s="21">
        <v>0</v>
      </c>
      <c r="Q9" s="330">
        <v>0</v>
      </c>
      <c r="R9" s="316">
        <v>0</v>
      </c>
      <c r="S9" s="1025">
        <v>0</v>
      </c>
      <c r="T9" s="1025">
        <v>0</v>
      </c>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388"/>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389"/>
      <c r="NT9" s="389"/>
      <c r="NU9" s="389"/>
      <c r="NV9" s="389"/>
      <c r="NW9" s="389"/>
      <c r="NX9" s="184">
        <f t="shared" si="0"/>
        <v>0</v>
      </c>
      <c r="NY9" s="11"/>
      <c r="NZ9" s="184">
        <f t="shared" si="1"/>
        <v>0</v>
      </c>
      <c r="OA9" s="11"/>
      <c r="OB9" s="184">
        <f t="shared" si="2"/>
        <v>0</v>
      </c>
      <c r="OC9" s="11"/>
      <c r="OD9" s="11"/>
      <c r="OE9" s="11"/>
      <c r="OF9" s="11"/>
      <c r="OG9" s="11"/>
      <c r="OH9" s="11"/>
      <c r="OI9" s="11"/>
      <c r="OJ9" s="11"/>
      <c r="OK9" s="11"/>
      <c r="OL9" s="11"/>
      <c r="OM9" s="11"/>
      <c r="ON9" s="11"/>
      <c r="OO9" s="11"/>
      <c r="OP9" s="11"/>
    </row>
    <row r="10" spans="1:406" s="171" customFormat="1" ht="15" customHeight="1">
      <c r="A10" s="225"/>
      <c r="B10" s="225"/>
      <c r="C10" s="62"/>
      <c r="D10" s="574"/>
      <c r="E10" s="52"/>
      <c r="F10" s="546"/>
      <c r="G10" s="990"/>
      <c r="H10" s="38"/>
      <c r="I10" s="38"/>
      <c r="J10" s="502"/>
      <c r="K10" s="38"/>
      <c r="L10" s="47"/>
      <c r="M10" s="47"/>
      <c r="N10" s="47"/>
      <c r="O10" s="47"/>
      <c r="P10" s="47"/>
      <c r="Q10" s="47"/>
      <c r="R10" s="47"/>
      <c r="S10" s="47"/>
      <c r="T10" s="47"/>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row>
    <row r="11" spans="1:406" s="171" customFormat="1" ht="15" customHeight="1">
      <c r="A11" s="225"/>
      <c r="B11" s="225"/>
      <c r="C11" s="62"/>
      <c r="D11" s="574"/>
      <c r="E11" s="52"/>
      <c r="F11" s="546"/>
      <c r="G11" s="990"/>
      <c r="H11" s="38"/>
      <c r="I11" s="38"/>
      <c r="J11" s="502"/>
      <c r="K11" s="38"/>
      <c r="L11" s="47"/>
      <c r="M11" s="47"/>
      <c r="N11" s="47"/>
      <c r="O11" s="47"/>
      <c r="P11" s="47"/>
      <c r="Q11" s="47"/>
      <c r="R11" s="47"/>
      <c r="S11" s="47"/>
      <c r="T11" s="47"/>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row>
    <row r="12" spans="1:406" s="171" customFormat="1" ht="15" customHeight="1">
      <c r="A12" s="225"/>
      <c r="B12" s="225"/>
      <c r="C12" s="62"/>
      <c r="D12" s="574"/>
      <c r="E12" s="52"/>
      <c r="F12" s="546"/>
      <c r="G12" s="990"/>
      <c r="H12" s="38"/>
      <c r="I12" s="38"/>
      <c r="J12" s="502"/>
      <c r="K12" s="38"/>
      <c r="L12" s="47"/>
      <c r="M12" s="47"/>
      <c r="N12" s="47"/>
      <c r="O12" s="47"/>
      <c r="P12" s="47"/>
      <c r="Q12" s="47"/>
      <c r="R12" s="47"/>
      <c r="S12" s="47"/>
      <c r="T12" s="47"/>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row>
    <row r="13" spans="1:406" s="171" customFormat="1" ht="15" customHeight="1">
      <c r="A13" s="225"/>
      <c r="B13" s="225"/>
      <c r="C13" s="62"/>
      <c r="D13" s="574"/>
      <c r="E13" s="52"/>
      <c r="F13" s="546"/>
      <c r="G13" s="990"/>
      <c r="H13" s="38"/>
      <c r="I13" s="38"/>
      <c r="J13" s="502"/>
      <c r="K13" s="38"/>
      <c r="L13" s="47"/>
      <c r="M13" s="47"/>
      <c r="N13" s="47"/>
      <c r="O13" s="47"/>
      <c r="P13" s="47"/>
      <c r="Q13" s="47"/>
      <c r="R13" s="47"/>
      <c r="S13" s="47"/>
      <c r="T13" s="47"/>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row>
    <row r="14" spans="1:406" s="171" customFormat="1" ht="15" hidden="1" customHeight="1">
      <c r="A14" s="225"/>
      <c r="B14" s="225"/>
      <c r="C14" s="62"/>
      <c r="D14" s="574"/>
      <c r="E14" s="52"/>
      <c r="F14" s="546"/>
      <c r="G14" s="990"/>
      <c r="H14" s="38"/>
      <c r="I14" s="38"/>
      <c r="J14" s="502"/>
      <c r="K14" s="38"/>
      <c r="L14" s="47"/>
      <c r="M14" s="47"/>
      <c r="N14" s="47"/>
      <c r="O14" s="47"/>
      <c r="P14" s="47"/>
      <c r="Q14" s="47"/>
      <c r="R14" s="47"/>
      <c r="S14" s="47"/>
      <c r="T14" s="47"/>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row>
    <row r="15" spans="1:406" s="171" customFormat="1" ht="15" hidden="1" customHeight="1">
      <c r="A15" s="225"/>
      <c r="B15" s="225"/>
      <c r="C15" s="62"/>
      <c r="D15" s="574"/>
      <c r="E15" s="52"/>
      <c r="F15" s="546"/>
      <c r="G15" s="990"/>
      <c r="H15" s="38"/>
      <c r="I15" s="38"/>
      <c r="J15" s="502"/>
      <c r="K15" s="38"/>
      <c r="L15" s="47"/>
      <c r="M15" s="47"/>
      <c r="N15" s="47"/>
      <c r="O15" s="47"/>
      <c r="P15" s="47"/>
      <c r="Q15" s="47"/>
      <c r="R15" s="47"/>
      <c r="S15" s="47"/>
      <c r="T15" s="47"/>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row>
    <row r="16" spans="1:406" s="54" customFormat="1" ht="54" hidden="1" customHeight="1">
      <c r="C16" s="53"/>
      <c r="D16" s="53" t="s">
        <v>1991</v>
      </c>
      <c r="E16" s="211"/>
      <c r="F16" s="549"/>
      <c r="G16" s="211"/>
      <c r="H16" s="286"/>
      <c r="I16" s="38"/>
      <c r="J16" s="3"/>
      <c r="K16" s="286"/>
      <c r="BT16" s="283"/>
      <c r="BU16" s="283"/>
      <c r="BV16" s="283"/>
    </row>
    <row r="17" spans="1:406" s="171" customFormat="1" ht="15" hidden="1" customHeight="1">
      <c r="A17" s="225"/>
      <c r="B17" s="225"/>
      <c r="C17" s="62"/>
      <c r="D17" s="574"/>
      <c r="E17" s="52"/>
      <c r="F17" s="546"/>
      <c r="G17" s="990"/>
      <c r="H17" s="38"/>
      <c r="I17" s="38"/>
      <c r="J17" s="502"/>
      <c r="K17" s="38"/>
      <c r="L17" s="47"/>
      <c r="M17" s="47"/>
      <c r="N17" s="47"/>
      <c r="O17" s="47"/>
      <c r="P17" s="47"/>
      <c r="Q17" s="47"/>
      <c r="R17" s="47"/>
      <c r="S17" s="47"/>
      <c r="T17" s="47"/>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row>
    <row r="18" spans="1:406" s="586" customFormat="1" ht="34.5" hidden="1" customHeight="1">
      <c r="A18" s="721" t="s">
        <v>310</v>
      </c>
      <c r="B18" s="721" t="s">
        <v>1693</v>
      </c>
      <c r="C18" s="593" t="s">
        <v>12</v>
      </c>
      <c r="D18" s="721" t="s">
        <v>13</v>
      </c>
      <c r="E18" s="719" t="s">
        <v>1760</v>
      </c>
      <c r="F18" s="722" t="s">
        <v>14</v>
      </c>
      <c r="G18" s="562" t="s">
        <v>1866</v>
      </c>
      <c r="H18" s="722" t="s">
        <v>1704</v>
      </c>
      <c r="I18" s="722" t="s">
        <v>1705</v>
      </c>
      <c r="J18" s="719" t="s">
        <v>308</v>
      </c>
      <c r="K18" s="722" t="s">
        <v>307</v>
      </c>
      <c r="L18" s="719" t="s">
        <v>1319</v>
      </c>
      <c r="M18" s="719" t="s">
        <v>1430</v>
      </c>
      <c r="N18" s="719" t="s">
        <v>1431</v>
      </c>
      <c r="O18" s="719" t="s">
        <v>1641</v>
      </c>
      <c r="P18" s="719" t="s">
        <v>1642</v>
      </c>
      <c r="Q18" s="719" t="s">
        <v>1763</v>
      </c>
      <c r="R18" s="719"/>
      <c r="S18" s="1013"/>
      <c r="T18" s="1013"/>
      <c r="U18" s="721">
        <v>1</v>
      </c>
      <c r="V18" s="721">
        <v>2</v>
      </c>
      <c r="W18" s="721">
        <v>3</v>
      </c>
      <c r="X18" s="721">
        <v>4</v>
      </c>
      <c r="Y18" s="721">
        <v>5</v>
      </c>
      <c r="Z18" s="721">
        <v>6</v>
      </c>
      <c r="AA18" s="721">
        <v>7</v>
      </c>
      <c r="AB18" s="721">
        <v>8</v>
      </c>
      <c r="AC18" s="721">
        <v>9</v>
      </c>
      <c r="AD18" s="721">
        <v>10</v>
      </c>
      <c r="AE18" s="721">
        <v>11</v>
      </c>
      <c r="AF18" s="721">
        <v>12</v>
      </c>
      <c r="AG18" s="721">
        <v>13</v>
      </c>
      <c r="AH18" s="721">
        <v>14</v>
      </c>
      <c r="AI18" s="721">
        <v>15</v>
      </c>
      <c r="AJ18" s="721">
        <v>16</v>
      </c>
      <c r="AK18" s="721">
        <v>17</v>
      </c>
      <c r="AL18" s="721">
        <v>18</v>
      </c>
      <c r="AM18" s="721">
        <v>19</v>
      </c>
      <c r="AN18" s="721">
        <v>20</v>
      </c>
      <c r="AO18" s="721">
        <v>21</v>
      </c>
      <c r="AP18" s="721">
        <v>22</v>
      </c>
      <c r="AQ18" s="721">
        <v>22</v>
      </c>
      <c r="AR18" s="721">
        <v>23</v>
      </c>
      <c r="AS18" s="721">
        <v>24</v>
      </c>
      <c r="AT18" s="721">
        <v>25</v>
      </c>
      <c r="AU18" s="721">
        <v>26</v>
      </c>
      <c r="AV18" s="721">
        <v>27</v>
      </c>
      <c r="AW18" s="721">
        <v>28</v>
      </c>
      <c r="AX18" s="721">
        <v>29</v>
      </c>
      <c r="AY18" s="721">
        <v>30</v>
      </c>
      <c r="AZ18" s="721">
        <v>31</v>
      </c>
      <c r="BA18" s="721">
        <v>1</v>
      </c>
      <c r="BB18" s="721">
        <v>2</v>
      </c>
      <c r="BC18" s="721">
        <v>3</v>
      </c>
      <c r="BD18" s="721">
        <v>4</v>
      </c>
      <c r="BE18" s="721">
        <v>5</v>
      </c>
      <c r="BF18" s="721">
        <v>6</v>
      </c>
      <c r="BG18" s="721">
        <v>7</v>
      </c>
      <c r="BH18" s="721">
        <v>8</v>
      </c>
      <c r="BI18" s="721">
        <v>9</v>
      </c>
      <c r="BJ18" s="721">
        <v>10</v>
      </c>
      <c r="BK18" s="721">
        <v>11</v>
      </c>
      <c r="BL18" s="721">
        <v>12</v>
      </c>
      <c r="BM18" s="721">
        <v>13</v>
      </c>
      <c r="BN18" s="721">
        <v>14</v>
      </c>
      <c r="BO18" s="721">
        <v>15</v>
      </c>
      <c r="BP18" s="721">
        <v>16</v>
      </c>
      <c r="BQ18" s="721">
        <v>17</v>
      </c>
      <c r="BR18" s="721">
        <v>18</v>
      </c>
      <c r="BS18" s="721">
        <v>19</v>
      </c>
      <c r="BT18" s="721">
        <v>20</v>
      </c>
      <c r="BU18" s="721">
        <v>21</v>
      </c>
      <c r="BV18" s="721">
        <v>22</v>
      </c>
      <c r="BW18" s="721">
        <v>23</v>
      </c>
      <c r="BX18" s="721">
        <v>24</v>
      </c>
      <c r="BY18" s="721">
        <v>25</v>
      </c>
      <c r="BZ18" s="721">
        <v>26</v>
      </c>
      <c r="CA18" s="721">
        <v>27</v>
      </c>
      <c r="CB18" s="721">
        <v>28</v>
      </c>
      <c r="CC18" s="721">
        <v>29</v>
      </c>
      <c r="CD18" s="721">
        <v>1</v>
      </c>
      <c r="CE18" s="721">
        <v>2</v>
      </c>
      <c r="CF18" s="721">
        <v>3</v>
      </c>
      <c r="CG18" s="721">
        <v>4</v>
      </c>
      <c r="CH18" s="721">
        <v>5</v>
      </c>
      <c r="CI18" s="721">
        <v>6</v>
      </c>
      <c r="CJ18" s="721">
        <v>7</v>
      </c>
      <c r="CK18" s="721">
        <v>8</v>
      </c>
      <c r="CL18" s="721">
        <v>9</v>
      </c>
      <c r="CM18" s="721">
        <v>10</v>
      </c>
      <c r="CN18" s="721">
        <v>11</v>
      </c>
      <c r="CO18" s="721">
        <v>12</v>
      </c>
      <c r="CP18" s="721">
        <v>13</v>
      </c>
      <c r="CQ18" s="721">
        <v>14</v>
      </c>
      <c r="CR18" s="721">
        <v>15</v>
      </c>
      <c r="CS18" s="721">
        <v>16</v>
      </c>
      <c r="CT18" s="721">
        <v>17</v>
      </c>
      <c r="CU18" s="721">
        <v>18</v>
      </c>
      <c r="CV18" s="721">
        <v>19</v>
      </c>
      <c r="CW18" s="721">
        <v>20</v>
      </c>
      <c r="CX18" s="721">
        <v>21</v>
      </c>
      <c r="CY18" s="721">
        <v>22</v>
      </c>
      <c r="CZ18" s="721">
        <v>23</v>
      </c>
      <c r="DA18" s="721">
        <v>24</v>
      </c>
      <c r="DB18" s="721">
        <v>25</v>
      </c>
      <c r="DC18" s="721">
        <v>26</v>
      </c>
      <c r="DD18" s="721">
        <v>27</v>
      </c>
      <c r="DE18" s="721">
        <v>28</v>
      </c>
      <c r="DF18" s="721">
        <v>29</v>
      </c>
      <c r="DG18" s="721">
        <v>30</v>
      </c>
      <c r="DH18" s="721">
        <v>31</v>
      </c>
      <c r="DI18" s="721">
        <v>1</v>
      </c>
      <c r="DJ18" s="721">
        <v>2</v>
      </c>
      <c r="DK18" s="721">
        <v>3</v>
      </c>
      <c r="DL18" s="721">
        <v>4</v>
      </c>
      <c r="DM18" s="721">
        <v>5</v>
      </c>
      <c r="DN18" s="721">
        <v>6</v>
      </c>
      <c r="DO18" s="721">
        <v>7</v>
      </c>
      <c r="DP18" s="721">
        <v>8</v>
      </c>
      <c r="DQ18" s="721">
        <v>9</v>
      </c>
      <c r="DR18" s="721">
        <v>10</v>
      </c>
      <c r="DS18" s="721">
        <v>11</v>
      </c>
      <c r="DT18" s="721">
        <v>12</v>
      </c>
      <c r="DU18" s="721">
        <v>13</v>
      </c>
      <c r="DV18" s="721">
        <v>14</v>
      </c>
      <c r="DW18" s="721">
        <v>15</v>
      </c>
      <c r="DX18" s="721">
        <v>16</v>
      </c>
      <c r="DY18" s="721">
        <v>17</v>
      </c>
      <c r="DZ18" s="721">
        <v>18</v>
      </c>
      <c r="EA18" s="721">
        <v>19</v>
      </c>
      <c r="EB18" s="721">
        <v>20</v>
      </c>
      <c r="EC18" s="721">
        <v>21</v>
      </c>
      <c r="ED18" s="721">
        <v>22</v>
      </c>
      <c r="EE18" s="721">
        <v>23</v>
      </c>
      <c r="EF18" s="721">
        <v>24</v>
      </c>
      <c r="EG18" s="721">
        <v>25</v>
      </c>
      <c r="EH18" s="721">
        <v>26</v>
      </c>
      <c r="EI18" s="721">
        <v>27</v>
      </c>
      <c r="EJ18" s="721">
        <v>28</v>
      </c>
      <c r="EK18" s="721">
        <v>29</v>
      </c>
      <c r="EL18" s="721">
        <v>30</v>
      </c>
      <c r="EM18" s="721">
        <v>1</v>
      </c>
      <c r="EN18" s="721">
        <v>2</v>
      </c>
      <c r="EO18" s="721">
        <v>3</v>
      </c>
      <c r="EP18" s="721">
        <v>4</v>
      </c>
      <c r="EQ18" s="721">
        <v>5</v>
      </c>
      <c r="ER18" s="721">
        <v>6</v>
      </c>
      <c r="ES18" s="721">
        <v>7</v>
      </c>
      <c r="ET18" s="721">
        <v>8</v>
      </c>
      <c r="EU18" s="721">
        <v>9</v>
      </c>
      <c r="EV18" s="721">
        <v>10</v>
      </c>
      <c r="EW18" s="721">
        <v>11</v>
      </c>
      <c r="EX18" s="721">
        <v>12</v>
      </c>
      <c r="EY18" s="721">
        <v>13</v>
      </c>
      <c r="EZ18" s="721">
        <v>14</v>
      </c>
      <c r="FA18" s="721">
        <v>15</v>
      </c>
      <c r="FB18" s="721">
        <v>16</v>
      </c>
      <c r="FC18" s="721">
        <v>17</v>
      </c>
      <c r="FD18" s="721">
        <v>18</v>
      </c>
      <c r="FE18" s="721">
        <v>19</v>
      </c>
      <c r="FF18" s="721">
        <v>20</v>
      </c>
      <c r="FG18" s="721">
        <v>21</v>
      </c>
      <c r="FH18" s="721">
        <v>22</v>
      </c>
      <c r="FI18" s="721">
        <v>23</v>
      </c>
      <c r="FJ18" s="721">
        <v>24</v>
      </c>
      <c r="FK18" s="721">
        <v>25</v>
      </c>
      <c r="FL18" s="721">
        <v>26</v>
      </c>
      <c r="FM18" s="721">
        <v>27</v>
      </c>
      <c r="FN18" s="721">
        <v>28</v>
      </c>
      <c r="FO18" s="721">
        <v>29</v>
      </c>
      <c r="FP18" s="721">
        <v>30</v>
      </c>
      <c r="FQ18" s="721">
        <v>31</v>
      </c>
      <c r="FR18" s="721">
        <v>1</v>
      </c>
      <c r="FS18" s="721">
        <v>2</v>
      </c>
      <c r="FT18" s="721">
        <v>3</v>
      </c>
      <c r="FU18" s="721">
        <v>4</v>
      </c>
      <c r="FV18" s="721">
        <v>5</v>
      </c>
      <c r="FW18" s="721">
        <v>6</v>
      </c>
      <c r="FX18" s="721">
        <v>7</v>
      </c>
      <c r="FY18" s="721">
        <v>8</v>
      </c>
      <c r="FZ18" s="721">
        <v>9</v>
      </c>
      <c r="GA18" s="721">
        <v>10</v>
      </c>
      <c r="GB18" s="721">
        <v>11</v>
      </c>
      <c r="GC18" s="721">
        <v>12</v>
      </c>
      <c r="GD18" s="721">
        <v>13</v>
      </c>
      <c r="GE18" s="721">
        <v>14</v>
      </c>
      <c r="GF18" s="721">
        <v>15</v>
      </c>
      <c r="GG18" s="721">
        <v>16</v>
      </c>
      <c r="GH18" s="721">
        <v>17</v>
      </c>
      <c r="GI18" s="721">
        <v>18</v>
      </c>
      <c r="GJ18" s="721">
        <v>19</v>
      </c>
      <c r="GK18" s="721">
        <v>20</v>
      </c>
      <c r="GL18" s="721">
        <v>21</v>
      </c>
      <c r="GM18" s="721">
        <v>22</v>
      </c>
      <c r="GN18" s="721">
        <v>23</v>
      </c>
      <c r="GO18" s="721">
        <v>24</v>
      </c>
      <c r="GP18" s="721">
        <v>25</v>
      </c>
      <c r="GQ18" s="721">
        <v>26</v>
      </c>
      <c r="GR18" s="721">
        <v>27</v>
      </c>
      <c r="GS18" s="721">
        <v>28</v>
      </c>
      <c r="GT18" s="721">
        <v>29</v>
      </c>
      <c r="GU18" s="721">
        <v>30</v>
      </c>
      <c r="GV18" s="721">
        <v>1</v>
      </c>
      <c r="GW18" s="721">
        <v>2</v>
      </c>
      <c r="GX18" s="721">
        <v>3</v>
      </c>
      <c r="GY18" s="721">
        <v>4</v>
      </c>
      <c r="GZ18" s="721">
        <v>5</v>
      </c>
      <c r="HA18" s="721">
        <v>6</v>
      </c>
      <c r="HB18" s="721">
        <v>7</v>
      </c>
      <c r="HC18" s="721">
        <v>8</v>
      </c>
      <c r="HD18" s="721">
        <v>9</v>
      </c>
      <c r="HE18" s="721">
        <v>10</v>
      </c>
      <c r="HF18" s="721">
        <v>11</v>
      </c>
      <c r="HG18" s="721">
        <v>12</v>
      </c>
      <c r="HH18" s="721">
        <v>13</v>
      </c>
      <c r="HI18" s="721">
        <v>14</v>
      </c>
      <c r="HJ18" s="721">
        <v>15</v>
      </c>
      <c r="HK18" s="721">
        <v>16</v>
      </c>
      <c r="HL18" s="721">
        <v>17</v>
      </c>
      <c r="HM18" s="721">
        <v>18</v>
      </c>
      <c r="HN18" s="721">
        <v>19</v>
      </c>
      <c r="HO18" s="721">
        <v>20</v>
      </c>
      <c r="HP18" s="721">
        <v>21</v>
      </c>
      <c r="HQ18" s="721">
        <v>22</v>
      </c>
      <c r="HR18" s="721">
        <v>23</v>
      </c>
      <c r="HS18" s="721">
        <v>24</v>
      </c>
      <c r="HT18" s="721">
        <v>25</v>
      </c>
      <c r="HU18" s="721">
        <v>26</v>
      </c>
      <c r="HV18" s="721">
        <v>27</v>
      </c>
      <c r="HW18" s="721">
        <v>28</v>
      </c>
      <c r="HX18" s="721">
        <v>29</v>
      </c>
      <c r="HY18" s="721">
        <v>30</v>
      </c>
      <c r="HZ18" s="721">
        <v>31</v>
      </c>
      <c r="IA18" s="721">
        <v>1</v>
      </c>
      <c r="IB18" s="721">
        <v>2</v>
      </c>
      <c r="IC18" s="721">
        <v>3</v>
      </c>
      <c r="ID18" s="721">
        <v>4</v>
      </c>
      <c r="IE18" s="721">
        <v>5</v>
      </c>
      <c r="IF18" s="721">
        <v>6</v>
      </c>
      <c r="IG18" s="721">
        <v>7</v>
      </c>
      <c r="IH18" s="721">
        <v>8</v>
      </c>
      <c r="II18" s="721">
        <v>9</v>
      </c>
      <c r="IJ18" s="721">
        <v>10</v>
      </c>
      <c r="IK18" s="721">
        <v>11</v>
      </c>
      <c r="IL18" s="721">
        <v>12</v>
      </c>
      <c r="IM18" s="721">
        <v>13</v>
      </c>
      <c r="IN18" s="721">
        <v>14</v>
      </c>
      <c r="IO18" s="721">
        <v>15</v>
      </c>
      <c r="IP18" s="721">
        <v>16</v>
      </c>
      <c r="IQ18" s="721">
        <v>17</v>
      </c>
      <c r="IR18" s="721">
        <v>18</v>
      </c>
      <c r="IS18" s="721">
        <v>19</v>
      </c>
      <c r="IT18" s="721">
        <v>20</v>
      </c>
      <c r="IU18" s="721">
        <v>21</v>
      </c>
      <c r="IV18" s="721">
        <v>22</v>
      </c>
      <c r="IW18" s="721">
        <v>23</v>
      </c>
      <c r="IX18" s="721">
        <v>24</v>
      </c>
      <c r="IY18" s="721">
        <v>25</v>
      </c>
      <c r="IZ18" s="721">
        <v>26</v>
      </c>
      <c r="JA18" s="721">
        <v>27</v>
      </c>
      <c r="JB18" s="721">
        <v>28</v>
      </c>
      <c r="JC18" s="721">
        <v>29</v>
      </c>
      <c r="JD18" s="721">
        <v>30</v>
      </c>
      <c r="JE18" s="721">
        <v>31</v>
      </c>
      <c r="JF18" s="721">
        <v>1</v>
      </c>
      <c r="JG18" s="721">
        <v>2</v>
      </c>
      <c r="JH18" s="721">
        <v>3</v>
      </c>
      <c r="JI18" s="721">
        <v>4</v>
      </c>
      <c r="JJ18" s="721">
        <v>5</v>
      </c>
      <c r="JK18" s="721">
        <v>6</v>
      </c>
      <c r="JL18" s="721">
        <v>7</v>
      </c>
      <c r="JM18" s="721">
        <v>8</v>
      </c>
      <c r="JN18" s="721">
        <v>9</v>
      </c>
      <c r="JO18" s="721">
        <v>10</v>
      </c>
      <c r="JP18" s="721">
        <v>11</v>
      </c>
      <c r="JQ18" s="721">
        <v>12</v>
      </c>
      <c r="JR18" s="721">
        <v>13</v>
      </c>
      <c r="JS18" s="721">
        <v>14</v>
      </c>
      <c r="JT18" s="721">
        <v>15</v>
      </c>
      <c r="JU18" s="721">
        <v>16</v>
      </c>
      <c r="JV18" s="721">
        <v>17</v>
      </c>
      <c r="JW18" s="721">
        <v>18</v>
      </c>
      <c r="JX18" s="721">
        <v>19</v>
      </c>
      <c r="JY18" s="721">
        <v>20</v>
      </c>
      <c r="JZ18" s="721">
        <v>21</v>
      </c>
      <c r="KA18" s="721">
        <v>22</v>
      </c>
      <c r="KB18" s="721">
        <v>23</v>
      </c>
      <c r="KC18" s="721">
        <v>24</v>
      </c>
      <c r="KD18" s="721">
        <v>25</v>
      </c>
      <c r="KE18" s="721">
        <v>26</v>
      </c>
      <c r="KF18" s="721">
        <v>27</v>
      </c>
      <c r="KG18" s="721">
        <v>28</v>
      </c>
      <c r="KH18" s="721">
        <v>29</v>
      </c>
      <c r="KI18" s="721">
        <v>30</v>
      </c>
      <c r="KJ18" s="721">
        <v>1</v>
      </c>
      <c r="KK18" s="721">
        <v>2</v>
      </c>
      <c r="KL18" s="721">
        <v>3</v>
      </c>
      <c r="KM18" s="721">
        <v>4</v>
      </c>
      <c r="KN18" s="721">
        <v>5</v>
      </c>
      <c r="KO18" s="721">
        <v>6</v>
      </c>
      <c r="KP18" s="721">
        <v>7</v>
      </c>
      <c r="KQ18" s="721">
        <v>8</v>
      </c>
      <c r="KR18" s="721">
        <v>9</v>
      </c>
      <c r="KS18" s="721">
        <v>10</v>
      </c>
      <c r="KT18" s="721">
        <v>11</v>
      </c>
      <c r="KU18" s="721">
        <v>12</v>
      </c>
      <c r="KV18" s="721">
        <v>13</v>
      </c>
      <c r="KW18" s="721">
        <v>14</v>
      </c>
      <c r="KX18" s="721">
        <v>15</v>
      </c>
      <c r="KY18" s="721">
        <v>16</v>
      </c>
      <c r="KZ18" s="721">
        <v>17</v>
      </c>
      <c r="LA18" s="721">
        <v>18</v>
      </c>
      <c r="LB18" s="721">
        <v>19</v>
      </c>
      <c r="LC18" s="721">
        <v>20</v>
      </c>
      <c r="LD18" s="721">
        <v>21</v>
      </c>
      <c r="LE18" s="721">
        <v>22</v>
      </c>
      <c r="LF18" s="721">
        <v>23</v>
      </c>
      <c r="LG18" s="721">
        <v>24</v>
      </c>
      <c r="LH18" s="721">
        <v>25</v>
      </c>
      <c r="LI18" s="721">
        <v>26</v>
      </c>
      <c r="LJ18" s="721">
        <v>27</v>
      </c>
      <c r="LK18" s="721">
        <v>28</v>
      </c>
      <c r="LL18" s="721">
        <v>29</v>
      </c>
      <c r="LM18" s="721">
        <v>30</v>
      </c>
      <c r="LN18" s="721">
        <v>31</v>
      </c>
      <c r="LO18" s="721">
        <v>1</v>
      </c>
      <c r="LP18" s="721">
        <v>2</v>
      </c>
      <c r="LQ18" s="721">
        <v>3</v>
      </c>
      <c r="LR18" s="721">
        <v>4</v>
      </c>
      <c r="LS18" s="721">
        <v>5</v>
      </c>
      <c r="LT18" s="721">
        <v>6</v>
      </c>
      <c r="LU18" s="721">
        <v>7</v>
      </c>
      <c r="LV18" s="721">
        <v>8</v>
      </c>
      <c r="LW18" s="721">
        <v>9</v>
      </c>
      <c r="LX18" s="721">
        <v>10</v>
      </c>
      <c r="LY18" s="721">
        <v>11</v>
      </c>
      <c r="LZ18" s="721">
        <v>12</v>
      </c>
      <c r="MA18" s="721">
        <v>13</v>
      </c>
      <c r="MB18" s="721">
        <v>14</v>
      </c>
      <c r="MC18" s="721">
        <v>15</v>
      </c>
      <c r="MD18" s="721">
        <v>16</v>
      </c>
      <c r="ME18" s="721">
        <v>17</v>
      </c>
      <c r="MF18" s="721">
        <v>18</v>
      </c>
      <c r="MG18" s="721">
        <v>19</v>
      </c>
      <c r="MH18" s="721">
        <v>20</v>
      </c>
      <c r="MI18" s="721">
        <v>21</v>
      </c>
      <c r="MJ18" s="721">
        <v>22</v>
      </c>
      <c r="MK18" s="721">
        <v>23</v>
      </c>
      <c r="ML18" s="721">
        <v>24</v>
      </c>
      <c r="MM18" s="721">
        <v>25</v>
      </c>
      <c r="MN18" s="721">
        <v>26</v>
      </c>
      <c r="MO18" s="721">
        <v>27</v>
      </c>
      <c r="MP18" s="721">
        <v>28</v>
      </c>
      <c r="MQ18" s="721">
        <v>29</v>
      </c>
      <c r="MR18" s="721">
        <v>30</v>
      </c>
      <c r="MS18" s="721">
        <v>1</v>
      </c>
      <c r="MT18" s="721">
        <v>2</v>
      </c>
      <c r="MU18" s="721">
        <v>3</v>
      </c>
      <c r="MV18" s="721">
        <v>4</v>
      </c>
      <c r="MW18" s="721">
        <v>5</v>
      </c>
      <c r="MX18" s="721">
        <v>6</v>
      </c>
      <c r="MY18" s="721">
        <v>7</v>
      </c>
      <c r="MZ18" s="721">
        <v>8</v>
      </c>
      <c r="NA18" s="721">
        <v>9</v>
      </c>
      <c r="NB18" s="721">
        <v>10</v>
      </c>
      <c r="NC18" s="721">
        <v>11</v>
      </c>
      <c r="ND18" s="721">
        <v>12</v>
      </c>
      <c r="NE18" s="721">
        <v>13</v>
      </c>
      <c r="NF18" s="721">
        <v>14</v>
      </c>
      <c r="NG18" s="721">
        <v>15</v>
      </c>
      <c r="NH18" s="721">
        <v>16</v>
      </c>
      <c r="NI18" s="721">
        <v>17</v>
      </c>
      <c r="NJ18" s="721">
        <v>18</v>
      </c>
      <c r="NK18" s="721">
        <v>19</v>
      </c>
      <c r="NL18" s="721">
        <v>20</v>
      </c>
      <c r="NM18" s="721">
        <v>21</v>
      </c>
      <c r="NN18" s="721">
        <v>22</v>
      </c>
      <c r="NO18" s="721">
        <v>23</v>
      </c>
      <c r="NP18" s="721">
        <v>24</v>
      </c>
      <c r="NQ18" s="721">
        <v>25</v>
      </c>
      <c r="NR18" s="721">
        <v>26</v>
      </c>
      <c r="NS18" s="721">
        <v>27</v>
      </c>
      <c r="NT18" s="721">
        <v>28</v>
      </c>
      <c r="NU18" s="721">
        <v>29</v>
      </c>
      <c r="NV18" s="721">
        <v>30</v>
      </c>
      <c r="NW18" s="721">
        <v>31</v>
      </c>
      <c r="NX18" s="557" t="s">
        <v>915</v>
      </c>
      <c r="NY18" s="558"/>
      <c r="NZ18" s="557" t="s">
        <v>916</v>
      </c>
      <c r="OA18" s="190"/>
      <c r="OB18" s="557" t="s">
        <v>1763</v>
      </c>
      <c r="OC18" s="570"/>
      <c r="OD18" s="570"/>
      <c r="OE18" s="570"/>
      <c r="OF18" s="570"/>
      <c r="OG18" s="570"/>
      <c r="OH18" s="570"/>
      <c r="OI18" s="570"/>
      <c r="OJ18" s="570"/>
      <c r="OK18" s="570"/>
      <c r="OL18" s="570"/>
      <c r="OM18" s="570"/>
      <c r="ON18" s="570"/>
      <c r="OO18" s="570"/>
      <c r="OP18" s="570"/>
    </row>
    <row r="19" spans="1:406" s="273" customFormat="1" ht="21" hidden="1" customHeight="1">
      <c r="A19" s="15"/>
      <c r="B19" s="15"/>
      <c r="C19" s="41" t="s">
        <v>19</v>
      </c>
      <c r="D19" s="658" t="s">
        <v>1066</v>
      </c>
      <c r="E19" s="561">
        <v>9544</v>
      </c>
      <c r="F19" s="543">
        <v>43885</v>
      </c>
      <c r="G19" s="994">
        <v>429</v>
      </c>
      <c r="H19" s="327" t="s">
        <v>967</v>
      </c>
      <c r="I19" s="26">
        <v>43888</v>
      </c>
      <c r="J19" s="511" t="s">
        <v>1068</v>
      </c>
      <c r="K19" s="143" t="s">
        <v>1067</v>
      </c>
      <c r="L19" s="21">
        <v>429</v>
      </c>
      <c r="M19" s="21">
        <v>0</v>
      </c>
      <c r="N19" s="21">
        <v>429</v>
      </c>
      <c r="O19" s="21">
        <v>0</v>
      </c>
      <c r="P19" s="21">
        <v>429</v>
      </c>
      <c r="Q19" s="21">
        <v>0</v>
      </c>
      <c r="R19" s="21"/>
      <c r="S19" s="1024"/>
      <c r="T19" s="1024"/>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84">
        <f>COUNT(U19:GU19)</f>
        <v>0</v>
      </c>
      <c r="NY19" s="11"/>
      <c r="NZ19" s="184">
        <f>COUNT(GV19:NW19)</f>
        <v>0</v>
      </c>
      <c r="OA19" s="11"/>
      <c r="OB19" s="184">
        <f>SUM(NX19,NZ19)</f>
        <v>0</v>
      </c>
      <c r="OC19" s="11"/>
      <c r="OD19" s="11"/>
      <c r="OE19" s="11"/>
      <c r="OF19" s="11"/>
      <c r="OG19" s="11"/>
      <c r="OH19" s="11"/>
      <c r="OI19" s="11"/>
      <c r="OJ19" s="11"/>
      <c r="OK19" s="11"/>
      <c r="OL19" s="11"/>
      <c r="OM19" s="11"/>
      <c r="ON19" s="11"/>
      <c r="OO19" s="11"/>
      <c r="OP19" s="11"/>
    </row>
    <row r="20" spans="1:406" s="273" customFormat="1" ht="21" hidden="1" customHeight="1">
      <c r="A20" s="15"/>
      <c r="B20" s="15"/>
      <c r="C20" s="41" t="s">
        <v>20</v>
      </c>
      <c r="D20" s="658" t="s">
        <v>1864</v>
      </c>
      <c r="E20" s="561">
        <v>11388</v>
      </c>
      <c r="F20" s="541">
        <v>43124</v>
      </c>
      <c r="G20" s="994">
        <v>0</v>
      </c>
      <c r="H20" s="363" t="s">
        <v>352</v>
      </c>
      <c r="I20" s="30">
        <v>43124</v>
      </c>
      <c r="J20" s="511" t="s">
        <v>1417</v>
      </c>
      <c r="K20" s="327" t="s">
        <v>1416</v>
      </c>
      <c r="L20" s="21">
        <v>0</v>
      </c>
      <c r="M20" s="21">
        <v>0</v>
      </c>
      <c r="N20" s="21">
        <v>0</v>
      </c>
      <c r="O20" s="21">
        <v>0</v>
      </c>
      <c r="P20" s="21">
        <v>0</v>
      </c>
      <c r="Q20" s="21">
        <v>0</v>
      </c>
      <c r="R20" s="21"/>
      <c r="S20" s="1024"/>
      <c r="T20" s="1024"/>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84">
        <f t="shared" ref="NX20:NX21" si="3">COUNT(U20:GU20)</f>
        <v>0</v>
      </c>
      <c r="NY20" s="11"/>
      <c r="NZ20" s="184">
        <f t="shared" ref="NZ20:NZ21" si="4">COUNT(GV20:NW20)</f>
        <v>0</v>
      </c>
      <c r="OA20" s="11"/>
      <c r="OB20" s="184">
        <f t="shared" ref="OB20:OB21" si="5">SUM(NX20,NZ20)</f>
        <v>0</v>
      </c>
      <c r="OC20" s="11"/>
      <c r="OD20" s="11"/>
      <c r="OE20" s="11"/>
      <c r="OF20" s="11"/>
      <c r="OG20" s="11"/>
      <c r="OH20" s="11"/>
      <c r="OI20" s="11"/>
      <c r="OJ20" s="11"/>
      <c r="OK20" s="11"/>
      <c r="OL20" s="11"/>
      <c r="OM20" s="11"/>
      <c r="ON20" s="11"/>
      <c r="OO20" s="11"/>
      <c r="OP20" s="11"/>
    </row>
    <row r="21" spans="1:406" s="273" customFormat="1" ht="21" hidden="1" customHeight="1">
      <c r="A21" s="15"/>
      <c r="B21" s="15"/>
      <c r="C21" s="41" t="s">
        <v>22</v>
      </c>
      <c r="D21" s="658" t="s">
        <v>1351</v>
      </c>
      <c r="E21" s="561">
        <v>11395</v>
      </c>
      <c r="F21" s="543">
        <v>44593</v>
      </c>
      <c r="G21" s="994">
        <v>0</v>
      </c>
      <c r="H21" s="327" t="s">
        <v>352</v>
      </c>
      <c r="I21" s="26">
        <v>44581</v>
      </c>
      <c r="J21" s="511" t="s">
        <v>1353</v>
      </c>
      <c r="K21" s="143" t="s">
        <v>1352</v>
      </c>
      <c r="L21" s="21">
        <v>0</v>
      </c>
      <c r="M21" s="21">
        <v>0</v>
      </c>
      <c r="N21" s="21">
        <v>0</v>
      </c>
      <c r="O21" s="21">
        <v>0</v>
      </c>
      <c r="P21" s="21">
        <v>0</v>
      </c>
      <c r="Q21" s="21">
        <v>0</v>
      </c>
      <c r="R21" s="21"/>
      <c r="S21" s="1024"/>
      <c r="T21" s="1024"/>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84">
        <f t="shared" si="3"/>
        <v>0</v>
      </c>
      <c r="NY21" s="11"/>
      <c r="NZ21" s="184">
        <f t="shared" si="4"/>
        <v>0</v>
      </c>
      <c r="OA21" s="11"/>
      <c r="OB21" s="184">
        <f t="shared" si="5"/>
        <v>0</v>
      </c>
      <c r="OC21" s="11"/>
      <c r="OD21" s="11"/>
      <c r="OE21" s="11"/>
      <c r="OF21" s="11"/>
      <c r="OG21" s="11"/>
      <c r="OH21" s="11"/>
      <c r="OI21" s="11"/>
      <c r="OJ21" s="11"/>
      <c r="OK21" s="11"/>
      <c r="OL21" s="11"/>
      <c r="OM21" s="11"/>
      <c r="ON21" s="11"/>
      <c r="OO21" s="11"/>
      <c r="OP21" s="11"/>
    </row>
    <row r="22" spans="1:406" s="171" customFormat="1" ht="15" hidden="1" customHeight="1">
      <c r="A22" s="225"/>
      <c r="B22" s="225"/>
      <c r="C22" s="62"/>
      <c r="D22" s="574"/>
      <c r="E22" s="52"/>
      <c r="F22" s="546"/>
      <c r="G22" s="990"/>
      <c r="H22" s="38"/>
      <c r="I22" s="38"/>
      <c r="J22" s="502"/>
      <c r="K22" s="38"/>
      <c r="L22" s="47"/>
      <c r="M22" s="47"/>
      <c r="N22" s="47"/>
      <c r="O22" s="47"/>
      <c r="P22" s="47"/>
      <c r="Q22" s="47"/>
      <c r="R22" s="47"/>
      <c r="S22" s="47"/>
      <c r="T22" s="47"/>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row>
    <row r="23" spans="1:406" s="53" customFormat="1" ht="54" hidden="1" customHeight="1">
      <c r="D23" s="53" t="s">
        <v>1785</v>
      </c>
      <c r="F23" s="457"/>
      <c r="H23" s="751"/>
      <c r="I23" s="38"/>
      <c r="K23" s="751"/>
      <c r="BV23" s="40"/>
      <c r="BW23" s="40"/>
      <c r="BX23" s="40"/>
    </row>
    <row r="24" spans="1:406" s="171" customFormat="1" ht="15" hidden="1" customHeight="1">
      <c r="A24" s="23"/>
      <c r="B24" s="23"/>
      <c r="C24" s="62"/>
      <c r="D24" s="574"/>
      <c r="E24" s="52"/>
      <c r="F24" s="546"/>
      <c r="G24" s="990"/>
      <c r="H24" s="38"/>
      <c r="I24" s="38"/>
      <c r="J24" s="502"/>
      <c r="K24" s="38"/>
      <c r="L24" s="47"/>
      <c r="M24" s="47"/>
      <c r="N24" s="47"/>
      <c r="O24" s="47"/>
      <c r="P24" s="47"/>
      <c r="Q24" s="47"/>
      <c r="R24" s="47"/>
      <c r="S24" s="47"/>
      <c r="T24" s="47"/>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222"/>
      <c r="NY24" s="222"/>
      <c r="NZ24" s="222"/>
      <c r="OA24" s="222"/>
      <c r="OB24" s="222"/>
      <c r="OC24" s="222"/>
      <c r="OD24" s="222"/>
      <c r="OE24" s="222"/>
      <c r="OF24" s="222"/>
      <c r="OG24" s="222"/>
      <c r="OH24" s="222"/>
      <c r="OI24" s="222"/>
      <c r="OJ24" s="222"/>
      <c r="OK24" s="222"/>
      <c r="OL24" s="222"/>
      <c r="OM24" s="222"/>
      <c r="ON24" s="222"/>
      <c r="OO24" s="222"/>
      <c r="OP24" s="222"/>
    </row>
    <row r="25" spans="1:406" s="171" customFormat="1" ht="34.5" hidden="1" customHeight="1">
      <c r="A25" s="15" t="s">
        <v>11</v>
      </c>
      <c r="B25" s="15" t="s">
        <v>1058</v>
      </c>
      <c r="C25" s="593" t="s">
        <v>12</v>
      </c>
      <c r="D25" s="660" t="s">
        <v>13</v>
      </c>
      <c r="E25" s="217"/>
      <c r="F25" s="404" t="s">
        <v>14</v>
      </c>
      <c r="G25" s="562"/>
      <c r="H25" s="331" t="s">
        <v>1704</v>
      </c>
      <c r="I25" s="331" t="s">
        <v>1705</v>
      </c>
      <c r="J25" s="503"/>
      <c r="K25" s="331"/>
      <c r="L25" s="387" t="s">
        <v>1319</v>
      </c>
      <c r="M25" s="387" t="s">
        <v>1430</v>
      </c>
      <c r="N25" s="387" t="s">
        <v>1431</v>
      </c>
      <c r="O25" s="387" t="s">
        <v>1641</v>
      </c>
      <c r="P25" s="387" t="s">
        <v>1642</v>
      </c>
      <c r="Q25" s="387" t="s">
        <v>1566</v>
      </c>
      <c r="R25" s="387"/>
      <c r="S25" s="1014"/>
      <c r="T25" s="1014"/>
      <c r="U25" s="15">
        <v>1</v>
      </c>
      <c r="V25" s="15">
        <v>2</v>
      </c>
      <c r="W25" s="15">
        <v>3</v>
      </c>
      <c r="X25" s="15">
        <v>4</v>
      </c>
      <c r="Y25" s="15">
        <v>5</v>
      </c>
      <c r="Z25" s="15">
        <v>6</v>
      </c>
      <c r="AA25" s="15">
        <v>7</v>
      </c>
      <c r="AB25" s="15">
        <v>8</v>
      </c>
      <c r="AC25" s="15">
        <v>9</v>
      </c>
      <c r="AD25" s="15">
        <v>10</v>
      </c>
      <c r="AE25" s="15">
        <v>11</v>
      </c>
      <c r="AF25" s="15">
        <v>12</v>
      </c>
      <c r="AG25" s="15">
        <v>13</v>
      </c>
      <c r="AH25" s="15">
        <v>14</v>
      </c>
      <c r="AI25" s="15">
        <v>15</v>
      </c>
      <c r="AJ25" s="15">
        <v>16</v>
      </c>
      <c r="AK25" s="15">
        <v>17</v>
      </c>
      <c r="AL25" s="15">
        <v>18</v>
      </c>
      <c r="AM25" s="15">
        <v>19</v>
      </c>
      <c r="AN25" s="15">
        <v>20</v>
      </c>
      <c r="AO25" s="15">
        <v>21</v>
      </c>
      <c r="AP25" s="15">
        <v>22</v>
      </c>
      <c r="AQ25" s="15">
        <v>22</v>
      </c>
      <c r="AR25" s="15">
        <v>23</v>
      </c>
      <c r="AS25" s="15">
        <v>24</v>
      </c>
      <c r="AT25" s="15">
        <v>25</v>
      </c>
      <c r="AU25" s="15">
        <v>26</v>
      </c>
      <c r="AV25" s="15">
        <v>27</v>
      </c>
      <c r="AW25" s="15">
        <v>28</v>
      </c>
      <c r="AX25" s="15">
        <v>29</v>
      </c>
      <c r="AY25" s="15">
        <v>30</v>
      </c>
      <c r="AZ25" s="15">
        <v>31</v>
      </c>
      <c r="BA25" s="15">
        <v>1</v>
      </c>
      <c r="BB25" s="15">
        <v>2</v>
      </c>
      <c r="BC25" s="15">
        <v>3</v>
      </c>
      <c r="BD25" s="15">
        <v>4</v>
      </c>
      <c r="BE25" s="15">
        <v>5</v>
      </c>
      <c r="BF25" s="15">
        <v>6</v>
      </c>
      <c r="BG25" s="15">
        <v>7</v>
      </c>
      <c r="BH25" s="15">
        <v>8</v>
      </c>
      <c r="BI25" s="15">
        <v>9</v>
      </c>
      <c r="BJ25" s="15">
        <v>10</v>
      </c>
      <c r="BK25" s="15">
        <v>11</v>
      </c>
      <c r="BL25" s="15">
        <v>12</v>
      </c>
      <c r="BM25" s="15">
        <v>13</v>
      </c>
      <c r="BN25" s="15">
        <v>14</v>
      </c>
      <c r="BO25" s="15">
        <v>15</v>
      </c>
      <c r="BP25" s="15">
        <v>16</v>
      </c>
      <c r="BQ25" s="15">
        <v>17</v>
      </c>
      <c r="BR25" s="15">
        <v>18</v>
      </c>
      <c r="BS25" s="15">
        <v>19</v>
      </c>
      <c r="BT25" s="15">
        <v>20</v>
      </c>
      <c r="BU25" s="15">
        <v>21</v>
      </c>
      <c r="BV25" s="15">
        <v>22</v>
      </c>
      <c r="BW25" s="15">
        <v>23</v>
      </c>
      <c r="BX25" s="15">
        <v>24</v>
      </c>
      <c r="BY25" s="15">
        <v>25</v>
      </c>
      <c r="BZ25" s="15">
        <v>26</v>
      </c>
      <c r="CA25" s="15">
        <v>27</v>
      </c>
      <c r="CB25" s="15">
        <v>28</v>
      </c>
      <c r="CC25" s="15">
        <v>29</v>
      </c>
      <c r="CD25" s="15">
        <v>1</v>
      </c>
      <c r="CE25" s="15">
        <v>2</v>
      </c>
      <c r="CF25" s="15">
        <v>3</v>
      </c>
      <c r="CG25" s="15">
        <v>4</v>
      </c>
      <c r="CH25" s="15">
        <v>5</v>
      </c>
      <c r="CI25" s="15">
        <v>6</v>
      </c>
      <c r="CJ25" s="15">
        <v>7</v>
      </c>
      <c r="CK25" s="15">
        <v>8</v>
      </c>
      <c r="CL25" s="15">
        <v>9</v>
      </c>
      <c r="CM25" s="15">
        <v>10</v>
      </c>
      <c r="CN25" s="15">
        <v>11</v>
      </c>
      <c r="CO25" s="15">
        <v>12</v>
      </c>
      <c r="CP25" s="15">
        <v>13</v>
      </c>
      <c r="CQ25" s="15">
        <v>14</v>
      </c>
      <c r="CR25" s="15">
        <v>15</v>
      </c>
      <c r="CS25" s="15">
        <v>16</v>
      </c>
      <c r="CT25" s="15">
        <v>17</v>
      </c>
      <c r="CU25" s="15">
        <v>18</v>
      </c>
      <c r="CV25" s="15">
        <v>19</v>
      </c>
      <c r="CW25" s="15">
        <v>20</v>
      </c>
      <c r="CX25" s="15">
        <v>21</v>
      </c>
      <c r="CY25" s="15">
        <v>22</v>
      </c>
      <c r="CZ25" s="15">
        <v>23</v>
      </c>
      <c r="DA25" s="15">
        <v>24</v>
      </c>
      <c r="DB25" s="15">
        <v>25</v>
      </c>
      <c r="DC25" s="15">
        <v>26</v>
      </c>
      <c r="DD25" s="15">
        <v>27</v>
      </c>
      <c r="DE25" s="15">
        <v>28</v>
      </c>
      <c r="DF25" s="15">
        <v>29</v>
      </c>
      <c r="DG25" s="15">
        <v>30</v>
      </c>
      <c r="DH25" s="15">
        <v>31</v>
      </c>
      <c r="DI25" s="15">
        <v>1</v>
      </c>
      <c r="DJ25" s="15">
        <v>2</v>
      </c>
      <c r="DK25" s="15">
        <v>3</v>
      </c>
      <c r="DL25" s="15">
        <v>4</v>
      </c>
      <c r="DM25" s="15">
        <v>5</v>
      </c>
      <c r="DN25" s="15">
        <v>6</v>
      </c>
      <c r="DO25" s="15">
        <v>7</v>
      </c>
      <c r="DP25" s="15">
        <v>8</v>
      </c>
      <c r="DQ25" s="15">
        <v>9</v>
      </c>
      <c r="DR25" s="15">
        <v>10</v>
      </c>
      <c r="DS25" s="15">
        <v>11</v>
      </c>
      <c r="DT25" s="15">
        <v>12</v>
      </c>
      <c r="DU25" s="15">
        <v>13</v>
      </c>
      <c r="DV25" s="15">
        <v>14</v>
      </c>
      <c r="DW25" s="15">
        <v>15</v>
      </c>
      <c r="DX25" s="15">
        <v>16</v>
      </c>
      <c r="DY25" s="15">
        <v>17</v>
      </c>
      <c r="DZ25" s="15">
        <v>18</v>
      </c>
      <c r="EA25" s="15">
        <v>19</v>
      </c>
      <c r="EB25" s="15">
        <v>20</v>
      </c>
      <c r="EC25" s="15">
        <v>21</v>
      </c>
      <c r="ED25" s="15">
        <v>22</v>
      </c>
      <c r="EE25" s="15">
        <v>23</v>
      </c>
      <c r="EF25" s="15">
        <v>24</v>
      </c>
      <c r="EG25" s="15">
        <v>25</v>
      </c>
      <c r="EH25" s="15">
        <v>26</v>
      </c>
      <c r="EI25" s="15">
        <v>27</v>
      </c>
      <c r="EJ25" s="15">
        <v>28</v>
      </c>
      <c r="EK25" s="15">
        <v>29</v>
      </c>
      <c r="EL25" s="15">
        <v>30</v>
      </c>
      <c r="EM25" s="15">
        <v>1</v>
      </c>
      <c r="EN25" s="15">
        <v>2</v>
      </c>
      <c r="EO25" s="15">
        <v>3</v>
      </c>
      <c r="EP25" s="15">
        <v>4</v>
      </c>
      <c r="EQ25" s="15">
        <v>5</v>
      </c>
      <c r="ER25" s="15">
        <v>6</v>
      </c>
      <c r="ES25" s="15">
        <v>7</v>
      </c>
      <c r="ET25" s="15">
        <v>8</v>
      </c>
      <c r="EU25" s="15">
        <v>9</v>
      </c>
      <c r="EV25" s="15">
        <v>10</v>
      </c>
      <c r="EW25" s="15">
        <v>11</v>
      </c>
      <c r="EX25" s="15">
        <v>12</v>
      </c>
      <c r="EY25" s="15">
        <v>13</v>
      </c>
      <c r="EZ25" s="15">
        <v>14</v>
      </c>
      <c r="FA25" s="15">
        <v>15</v>
      </c>
      <c r="FB25" s="15">
        <v>16</v>
      </c>
      <c r="FC25" s="15">
        <v>17</v>
      </c>
      <c r="FD25" s="15">
        <v>18</v>
      </c>
      <c r="FE25" s="15">
        <v>19</v>
      </c>
      <c r="FF25" s="15">
        <v>20</v>
      </c>
      <c r="FG25" s="15">
        <v>21</v>
      </c>
      <c r="FH25" s="15">
        <v>22</v>
      </c>
      <c r="FI25" s="15">
        <v>23</v>
      </c>
      <c r="FJ25" s="15">
        <v>24</v>
      </c>
      <c r="FK25" s="15">
        <v>25</v>
      </c>
      <c r="FL25" s="15">
        <v>26</v>
      </c>
      <c r="FM25" s="15">
        <v>27</v>
      </c>
      <c r="FN25" s="15">
        <v>28</v>
      </c>
      <c r="FO25" s="15">
        <v>29</v>
      </c>
      <c r="FP25" s="15">
        <v>30</v>
      </c>
      <c r="FQ25" s="15">
        <v>31</v>
      </c>
      <c r="FR25" s="15">
        <v>1</v>
      </c>
      <c r="FS25" s="15">
        <v>2</v>
      </c>
      <c r="FT25" s="15">
        <v>3</v>
      </c>
      <c r="FU25" s="15">
        <v>4</v>
      </c>
      <c r="FV25" s="15">
        <v>5</v>
      </c>
      <c r="FW25" s="15">
        <v>6</v>
      </c>
      <c r="FX25" s="15">
        <v>7</v>
      </c>
      <c r="FY25" s="15">
        <v>8</v>
      </c>
      <c r="FZ25" s="15">
        <v>9</v>
      </c>
      <c r="GA25" s="15">
        <v>10</v>
      </c>
      <c r="GB25" s="15">
        <v>11</v>
      </c>
      <c r="GC25" s="15">
        <v>12</v>
      </c>
      <c r="GD25" s="15">
        <v>13</v>
      </c>
      <c r="GE25" s="15">
        <v>14</v>
      </c>
      <c r="GF25" s="15">
        <v>15</v>
      </c>
      <c r="GG25" s="15">
        <v>16</v>
      </c>
      <c r="GH25" s="15">
        <v>17</v>
      </c>
      <c r="GI25" s="15">
        <v>18</v>
      </c>
      <c r="GJ25" s="15">
        <v>19</v>
      </c>
      <c r="GK25" s="15">
        <v>20</v>
      </c>
      <c r="GL25" s="15">
        <v>21</v>
      </c>
      <c r="GM25" s="15">
        <v>22</v>
      </c>
      <c r="GN25" s="15">
        <v>23</v>
      </c>
      <c r="GO25" s="15">
        <v>24</v>
      </c>
      <c r="GP25" s="15">
        <v>25</v>
      </c>
      <c r="GQ25" s="15">
        <v>26</v>
      </c>
      <c r="GR25" s="15">
        <v>27</v>
      </c>
      <c r="GS25" s="15">
        <v>28</v>
      </c>
      <c r="GT25" s="15">
        <v>29</v>
      </c>
      <c r="GU25" s="15">
        <v>30</v>
      </c>
      <c r="GV25" s="15">
        <v>1</v>
      </c>
      <c r="GW25" s="15">
        <v>2</v>
      </c>
      <c r="GX25" s="15">
        <v>3</v>
      </c>
      <c r="GY25" s="15">
        <v>4</v>
      </c>
      <c r="GZ25" s="15">
        <v>5</v>
      </c>
      <c r="HA25" s="15">
        <v>6</v>
      </c>
      <c r="HB25" s="15">
        <v>7</v>
      </c>
      <c r="HC25" s="15">
        <v>8</v>
      </c>
      <c r="HD25" s="15">
        <v>9</v>
      </c>
      <c r="HE25" s="15">
        <v>10</v>
      </c>
      <c r="HF25" s="15">
        <v>11</v>
      </c>
      <c r="HG25" s="15">
        <v>12</v>
      </c>
      <c r="HH25" s="15">
        <v>13</v>
      </c>
      <c r="HI25" s="15">
        <v>14</v>
      </c>
      <c r="HJ25" s="15">
        <v>15</v>
      </c>
      <c r="HK25" s="15">
        <v>16</v>
      </c>
      <c r="HL25" s="15">
        <v>17</v>
      </c>
      <c r="HM25" s="15">
        <v>18</v>
      </c>
      <c r="HN25" s="15">
        <v>19</v>
      </c>
      <c r="HO25" s="15">
        <v>20</v>
      </c>
      <c r="HP25" s="15">
        <v>21</v>
      </c>
      <c r="HQ25" s="15">
        <v>22</v>
      </c>
      <c r="HR25" s="15">
        <v>23</v>
      </c>
      <c r="HS25" s="15">
        <v>24</v>
      </c>
      <c r="HT25" s="15">
        <v>25</v>
      </c>
      <c r="HU25" s="15">
        <v>26</v>
      </c>
      <c r="HV25" s="15">
        <v>27</v>
      </c>
      <c r="HW25" s="15">
        <v>28</v>
      </c>
      <c r="HX25" s="15">
        <v>29</v>
      </c>
      <c r="HY25" s="15">
        <v>30</v>
      </c>
      <c r="HZ25" s="15">
        <v>31</v>
      </c>
      <c r="IA25" s="15">
        <v>1</v>
      </c>
      <c r="IB25" s="15">
        <v>2</v>
      </c>
      <c r="IC25" s="15">
        <v>3</v>
      </c>
      <c r="ID25" s="15">
        <v>4</v>
      </c>
      <c r="IE25" s="15">
        <v>5</v>
      </c>
      <c r="IF25" s="15">
        <v>6</v>
      </c>
      <c r="IG25" s="15">
        <v>7</v>
      </c>
      <c r="IH25" s="15">
        <v>8</v>
      </c>
      <c r="II25" s="15">
        <v>9</v>
      </c>
      <c r="IJ25" s="15">
        <v>10</v>
      </c>
      <c r="IK25" s="15">
        <v>11</v>
      </c>
      <c r="IL25" s="15">
        <v>12</v>
      </c>
      <c r="IM25" s="15">
        <v>13</v>
      </c>
      <c r="IN25" s="15">
        <v>14</v>
      </c>
      <c r="IO25" s="15">
        <v>15</v>
      </c>
      <c r="IP25" s="15">
        <v>16</v>
      </c>
      <c r="IQ25" s="15">
        <v>17</v>
      </c>
      <c r="IR25" s="15">
        <v>18</v>
      </c>
      <c r="IS25" s="15">
        <v>19</v>
      </c>
      <c r="IT25" s="15">
        <v>20</v>
      </c>
      <c r="IU25" s="15">
        <v>21</v>
      </c>
      <c r="IV25" s="15">
        <v>22</v>
      </c>
      <c r="IW25" s="15">
        <v>23</v>
      </c>
      <c r="IX25" s="15">
        <v>24</v>
      </c>
      <c r="IY25" s="15">
        <v>25</v>
      </c>
      <c r="IZ25" s="15">
        <v>26</v>
      </c>
      <c r="JA25" s="15">
        <v>27</v>
      </c>
      <c r="JB25" s="15">
        <v>28</v>
      </c>
      <c r="JC25" s="15">
        <v>29</v>
      </c>
      <c r="JD25" s="15">
        <v>30</v>
      </c>
      <c r="JE25" s="15">
        <v>31</v>
      </c>
      <c r="JF25" s="15">
        <v>1</v>
      </c>
      <c r="JG25" s="15">
        <v>2</v>
      </c>
      <c r="JH25" s="15">
        <v>3</v>
      </c>
      <c r="JI25" s="15">
        <v>4</v>
      </c>
      <c r="JJ25" s="15">
        <v>5</v>
      </c>
      <c r="JK25" s="15">
        <v>6</v>
      </c>
      <c r="JL25" s="15">
        <v>7</v>
      </c>
      <c r="JM25" s="15">
        <v>8</v>
      </c>
      <c r="JN25" s="15">
        <v>9</v>
      </c>
      <c r="JO25" s="15">
        <v>10</v>
      </c>
      <c r="JP25" s="15">
        <v>11</v>
      </c>
      <c r="JQ25" s="15">
        <v>12</v>
      </c>
      <c r="JR25" s="15">
        <v>13</v>
      </c>
      <c r="JS25" s="15">
        <v>14</v>
      </c>
      <c r="JT25" s="15">
        <v>15</v>
      </c>
      <c r="JU25" s="15">
        <v>16</v>
      </c>
      <c r="JV25" s="15">
        <v>17</v>
      </c>
      <c r="JW25" s="15">
        <v>18</v>
      </c>
      <c r="JX25" s="15">
        <v>19</v>
      </c>
      <c r="JY25" s="15">
        <v>20</v>
      </c>
      <c r="JZ25" s="15">
        <v>21</v>
      </c>
      <c r="KA25" s="15">
        <v>22</v>
      </c>
      <c r="KB25" s="15">
        <v>23</v>
      </c>
      <c r="KC25" s="15">
        <v>24</v>
      </c>
      <c r="KD25" s="15">
        <v>25</v>
      </c>
      <c r="KE25" s="15">
        <v>26</v>
      </c>
      <c r="KF25" s="15">
        <v>27</v>
      </c>
      <c r="KG25" s="15">
        <v>28</v>
      </c>
      <c r="KH25" s="15">
        <v>29</v>
      </c>
      <c r="KI25" s="15">
        <v>30</v>
      </c>
      <c r="KJ25" s="15">
        <v>1</v>
      </c>
      <c r="KK25" s="15">
        <v>2</v>
      </c>
      <c r="KL25" s="15">
        <v>3</v>
      </c>
      <c r="KM25" s="15">
        <v>4</v>
      </c>
      <c r="KN25" s="15">
        <v>5</v>
      </c>
      <c r="KO25" s="15">
        <v>6</v>
      </c>
      <c r="KP25" s="15">
        <v>7</v>
      </c>
      <c r="KQ25" s="15">
        <v>8</v>
      </c>
      <c r="KR25" s="15">
        <v>9</v>
      </c>
      <c r="KS25" s="15">
        <v>10</v>
      </c>
      <c r="KT25" s="15">
        <v>11</v>
      </c>
      <c r="KU25" s="15">
        <v>12</v>
      </c>
      <c r="KV25" s="15">
        <v>13</v>
      </c>
      <c r="KW25" s="15">
        <v>14</v>
      </c>
      <c r="KX25" s="15">
        <v>15</v>
      </c>
      <c r="KY25" s="15">
        <v>16</v>
      </c>
      <c r="KZ25" s="15">
        <v>17</v>
      </c>
      <c r="LA25" s="15">
        <v>18</v>
      </c>
      <c r="LB25" s="15">
        <v>19</v>
      </c>
      <c r="LC25" s="15">
        <v>20</v>
      </c>
      <c r="LD25" s="15">
        <v>21</v>
      </c>
      <c r="LE25" s="15">
        <v>22</v>
      </c>
      <c r="LF25" s="15">
        <v>23</v>
      </c>
      <c r="LG25" s="15">
        <v>24</v>
      </c>
      <c r="LH25" s="15">
        <v>25</v>
      </c>
      <c r="LI25" s="15">
        <v>26</v>
      </c>
      <c r="LJ25" s="15">
        <v>27</v>
      </c>
      <c r="LK25" s="15">
        <v>28</v>
      </c>
      <c r="LL25" s="15">
        <v>29</v>
      </c>
      <c r="LM25" s="15">
        <v>30</v>
      </c>
      <c r="LN25" s="15">
        <v>31</v>
      </c>
      <c r="LO25" s="15">
        <v>1</v>
      </c>
      <c r="LP25" s="15">
        <v>2</v>
      </c>
      <c r="LQ25" s="15">
        <v>3</v>
      </c>
      <c r="LR25" s="15">
        <v>4</v>
      </c>
      <c r="LS25" s="15">
        <v>5</v>
      </c>
      <c r="LT25" s="15">
        <v>6</v>
      </c>
      <c r="LU25" s="15">
        <v>7</v>
      </c>
      <c r="LV25" s="15">
        <v>8</v>
      </c>
      <c r="LW25" s="15">
        <v>9</v>
      </c>
      <c r="LX25" s="15">
        <v>10</v>
      </c>
      <c r="LY25" s="15">
        <v>11</v>
      </c>
      <c r="LZ25" s="15">
        <v>12</v>
      </c>
      <c r="MA25" s="15">
        <v>13</v>
      </c>
      <c r="MB25" s="15">
        <v>14</v>
      </c>
      <c r="MC25" s="15">
        <v>15</v>
      </c>
      <c r="MD25" s="15">
        <v>16</v>
      </c>
      <c r="ME25" s="15">
        <v>17</v>
      </c>
      <c r="MF25" s="15">
        <v>18</v>
      </c>
      <c r="MG25" s="15">
        <v>19</v>
      </c>
      <c r="MH25" s="15">
        <v>20</v>
      </c>
      <c r="MI25" s="15">
        <v>21</v>
      </c>
      <c r="MJ25" s="15">
        <v>22</v>
      </c>
      <c r="MK25" s="15">
        <v>23</v>
      </c>
      <c r="ML25" s="15">
        <v>24</v>
      </c>
      <c r="MM25" s="15">
        <v>25</v>
      </c>
      <c r="MN25" s="15">
        <v>26</v>
      </c>
      <c r="MO25" s="15">
        <v>27</v>
      </c>
      <c r="MP25" s="15">
        <v>28</v>
      </c>
      <c r="MQ25" s="15">
        <v>29</v>
      </c>
      <c r="MR25" s="15">
        <v>30</v>
      </c>
      <c r="MS25" s="15">
        <v>1</v>
      </c>
      <c r="MT25" s="15">
        <v>2</v>
      </c>
      <c r="MU25" s="15">
        <v>3</v>
      </c>
      <c r="MV25" s="15">
        <v>4</v>
      </c>
      <c r="MW25" s="15">
        <v>5</v>
      </c>
      <c r="MX25" s="15">
        <v>6</v>
      </c>
      <c r="MY25" s="15">
        <v>7</v>
      </c>
      <c r="MZ25" s="15">
        <v>8</v>
      </c>
      <c r="NA25" s="15">
        <v>9</v>
      </c>
      <c r="NB25" s="15">
        <v>10</v>
      </c>
      <c r="NC25" s="15">
        <v>11</v>
      </c>
      <c r="ND25" s="15">
        <v>12</v>
      </c>
      <c r="NE25" s="15">
        <v>13</v>
      </c>
      <c r="NF25" s="15">
        <v>14</v>
      </c>
      <c r="NG25" s="15">
        <v>15</v>
      </c>
      <c r="NH25" s="15">
        <v>16</v>
      </c>
      <c r="NI25" s="15">
        <v>17</v>
      </c>
      <c r="NJ25" s="15">
        <v>18</v>
      </c>
      <c r="NK25" s="15">
        <v>19</v>
      </c>
      <c r="NL25" s="15">
        <v>20</v>
      </c>
      <c r="NM25" s="15">
        <v>21</v>
      </c>
      <c r="NN25" s="15">
        <v>22</v>
      </c>
      <c r="NO25" s="15">
        <v>23</v>
      </c>
      <c r="NP25" s="15">
        <v>24</v>
      </c>
      <c r="NQ25" s="15">
        <v>25</v>
      </c>
      <c r="NR25" s="15">
        <v>26</v>
      </c>
      <c r="NS25" s="15">
        <v>27</v>
      </c>
      <c r="NT25" s="15">
        <v>28</v>
      </c>
      <c r="NU25" s="15">
        <v>29</v>
      </c>
      <c r="NV25" s="15">
        <v>30</v>
      </c>
      <c r="NW25" s="15">
        <v>31</v>
      </c>
      <c r="NX25" s="12" t="s">
        <v>915</v>
      </c>
      <c r="NY25" s="13"/>
      <c r="NZ25" s="12" t="s">
        <v>916</v>
      </c>
      <c r="OA25" s="172"/>
      <c r="OB25" s="14" t="s">
        <v>1566</v>
      </c>
      <c r="OC25" s="172"/>
      <c r="OD25" s="172"/>
      <c r="OE25" s="172"/>
      <c r="OF25" s="172"/>
      <c r="OG25" s="172"/>
      <c r="OH25" s="172"/>
      <c r="OI25" s="172"/>
      <c r="OJ25" s="172"/>
      <c r="OK25" s="172"/>
      <c r="OL25" s="172"/>
      <c r="OM25" s="172"/>
      <c r="ON25" s="172"/>
      <c r="OO25" s="172"/>
      <c r="OP25" s="172"/>
    </row>
    <row r="26" spans="1:406" s="273" customFormat="1" ht="21" hidden="1" customHeight="1">
      <c r="A26" s="15"/>
      <c r="B26" s="15"/>
      <c r="C26" s="41" t="s">
        <v>20</v>
      </c>
      <c r="D26" s="658" t="s">
        <v>1177</v>
      </c>
      <c r="E26" s="581"/>
      <c r="F26" s="543">
        <v>33633</v>
      </c>
      <c r="G26" s="994"/>
      <c r="H26" s="276" t="s">
        <v>770</v>
      </c>
      <c r="I26" s="26">
        <v>43516</v>
      </c>
      <c r="J26" s="515"/>
      <c r="K26" s="276"/>
      <c r="L26" s="21">
        <v>0</v>
      </c>
      <c r="M26" s="21">
        <v>0</v>
      </c>
      <c r="N26" s="21">
        <v>0</v>
      </c>
      <c r="O26" s="21">
        <v>0</v>
      </c>
      <c r="P26" s="21">
        <v>0</v>
      </c>
      <c r="Q26" s="21">
        <v>0</v>
      </c>
      <c r="R26" s="21"/>
      <c r="S26" s="1024"/>
      <c r="T26" s="1024"/>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84">
        <f>COUNT(U26:GU26)</f>
        <v>0</v>
      </c>
      <c r="NY26" s="11"/>
      <c r="NZ26" s="184">
        <f>COUNT(GV26:NW26)</f>
        <v>0</v>
      </c>
      <c r="OA26" s="11"/>
      <c r="OB26" s="184">
        <f>SUM(NX26,NZ26)</f>
        <v>0</v>
      </c>
      <c r="OC26" s="11"/>
      <c r="OD26" s="11"/>
      <c r="OE26" s="11"/>
      <c r="OF26" s="11"/>
      <c r="OG26" s="11"/>
      <c r="OH26" s="11"/>
      <c r="OI26" s="11"/>
      <c r="OJ26" s="11"/>
      <c r="OK26" s="11"/>
      <c r="OL26" s="11"/>
      <c r="OM26" s="11"/>
      <c r="ON26" s="11"/>
      <c r="OO26" s="11"/>
      <c r="OP26" s="11"/>
    </row>
    <row r="27" spans="1:406" s="171" customFormat="1" ht="15" hidden="1" customHeight="1">
      <c r="A27" s="23"/>
      <c r="B27" s="23"/>
      <c r="C27" s="62"/>
      <c r="D27" s="574"/>
      <c r="E27" s="52"/>
      <c r="F27" s="546"/>
      <c r="G27" s="990"/>
      <c r="H27" s="38"/>
      <c r="I27" s="38"/>
      <c r="J27" s="502"/>
      <c r="K27" s="38"/>
      <c r="L27" s="47"/>
      <c r="M27" s="47"/>
      <c r="N27" s="47"/>
      <c r="O27" s="47"/>
      <c r="P27" s="47"/>
      <c r="Q27" s="47"/>
      <c r="R27" s="47"/>
      <c r="S27" s="47"/>
      <c r="T27" s="47"/>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222"/>
      <c r="NY27" s="222"/>
      <c r="NZ27" s="222"/>
      <c r="OA27" s="222"/>
      <c r="OB27" s="222"/>
      <c r="OC27" s="222"/>
      <c r="OD27" s="222"/>
      <c r="OE27" s="222"/>
      <c r="OF27" s="222"/>
      <c r="OG27" s="222"/>
      <c r="OH27" s="222"/>
      <c r="OI27" s="222"/>
      <c r="OJ27" s="222"/>
      <c r="OK27" s="222"/>
      <c r="OL27" s="222"/>
      <c r="OM27" s="222"/>
      <c r="ON27" s="222"/>
      <c r="OO27" s="222"/>
      <c r="OP27" s="222"/>
    </row>
    <row r="28" spans="1:406" s="53" customFormat="1" ht="54" hidden="1" customHeight="1">
      <c r="D28" s="53" t="s">
        <v>1787</v>
      </c>
      <c r="F28" s="457"/>
      <c r="H28" s="751"/>
      <c r="I28" s="38"/>
      <c r="K28" s="751"/>
      <c r="BW28" s="40"/>
      <c r="BX28" s="40"/>
      <c r="BY28" s="40"/>
      <c r="CA28" s="40"/>
    </row>
    <row r="29" spans="1:406" s="171" customFormat="1" ht="15" hidden="1" customHeight="1">
      <c r="A29" s="23"/>
      <c r="B29" s="23"/>
      <c r="C29" s="62"/>
      <c r="D29" s="574"/>
      <c r="E29" s="52"/>
      <c r="F29" s="546"/>
      <c r="G29" s="990"/>
      <c r="H29" s="38"/>
      <c r="I29" s="38"/>
      <c r="J29" s="502"/>
      <c r="K29" s="38"/>
      <c r="L29" s="47"/>
      <c r="M29" s="47"/>
      <c r="N29" s="47"/>
      <c r="O29" s="47"/>
      <c r="P29" s="47"/>
      <c r="Q29" s="47"/>
      <c r="R29" s="47"/>
      <c r="S29" s="47"/>
      <c r="T29" s="47"/>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222"/>
      <c r="NY29" s="222"/>
      <c r="NZ29" s="222"/>
      <c r="OA29" s="222"/>
      <c r="OB29" s="222"/>
      <c r="OC29" s="222"/>
      <c r="OD29" s="222"/>
      <c r="OE29" s="222"/>
      <c r="OF29" s="222"/>
      <c r="OG29" s="222"/>
      <c r="OH29" s="222"/>
      <c r="OI29" s="222"/>
      <c r="OJ29" s="222"/>
      <c r="OK29" s="222"/>
      <c r="OL29" s="222"/>
      <c r="OM29" s="222"/>
      <c r="ON29" s="222"/>
      <c r="OO29" s="222"/>
      <c r="OP29" s="222"/>
    </row>
    <row r="30" spans="1:406" s="171" customFormat="1" ht="34.5" hidden="1" customHeight="1">
      <c r="A30" s="15" t="s">
        <v>11</v>
      </c>
      <c r="B30" s="15" t="s">
        <v>1058</v>
      </c>
      <c r="C30" s="593" t="s">
        <v>12</v>
      </c>
      <c r="D30" s="660" t="s">
        <v>13</v>
      </c>
      <c r="E30" s="217"/>
      <c r="F30" s="404" t="s">
        <v>14</v>
      </c>
      <c r="G30" s="562"/>
      <c r="H30" s="331" t="s">
        <v>1704</v>
      </c>
      <c r="I30" s="331" t="s">
        <v>1705</v>
      </c>
      <c r="J30" s="503"/>
      <c r="K30" s="331"/>
      <c r="L30" s="387" t="s">
        <v>1319</v>
      </c>
      <c r="M30" s="387" t="s">
        <v>1430</v>
      </c>
      <c r="N30" s="387" t="s">
        <v>1431</v>
      </c>
      <c r="O30" s="387" t="s">
        <v>1641</v>
      </c>
      <c r="P30" s="387" t="s">
        <v>1642</v>
      </c>
      <c r="Q30" s="387" t="s">
        <v>1566</v>
      </c>
      <c r="R30" s="387"/>
      <c r="S30" s="1014"/>
      <c r="T30" s="1014"/>
      <c r="U30" s="15">
        <v>1</v>
      </c>
      <c r="V30" s="15">
        <v>2</v>
      </c>
      <c r="W30" s="15">
        <v>3</v>
      </c>
      <c r="X30" s="15">
        <v>4</v>
      </c>
      <c r="Y30" s="15">
        <v>5</v>
      </c>
      <c r="Z30" s="15">
        <v>6</v>
      </c>
      <c r="AA30" s="15">
        <v>7</v>
      </c>
      <c r="AB30" s="15">
        <v>8</v>
      </c>
      <c r="AC30" s="15">
        <v>9</v>
      </c>
      <c r="AD30" s="15">
        <v>10</v>
      </c>
      <c r="AE30" s="15">
        <v>11</v>
      </c>
      <c r="AF30" s="15">
        <v>12</v>
      </c>
      <c r="AG30" s="15">
        <v>13</v>
      </c>
      <c r="AH30" s="15">
        <v>14</v>
      </c>
      <c r="AI30" s="15">
        <v>15</v>
      </c>
      <c r="AJ30" s="15">
        <v>16</v>
      </c>
      <c r="AK30" s="15">
        <v>17</v>
      </c>
      <c r="AL30" s="15">
        <v>18</v>
      </c>
      <c r="AM30" s="15">
        <v>19</v>
      </c>
      <c r="AN30" s="15">
        <v>20</v>
      </c>
      <c r="AO30" s="15">
        <v>21</v>
      </c>
      <c r="AP30" s="15">
        <v>22</v>
      </c>
      <c r="AQ30" s="15">
        <v>22</v>
      </c>
      <c r="AR30" s="15">
        <v>23</v>
      </c>
      <c r="AS30" s="15">
        <v>24</v>
      </c>
      <c r="AT30" s="15">
        <v>25</v>
      </c>
      <c r="AU30" s="15">
        <v>26</v>
      </c>
      <c r="AV30" s="15">
        <v>27</v>
      </c>
      <c r="AW30" s="15">
        <v>28</v>
      </c>
      <c r="AX30" s="15">
        <v>29</v>
      </c>
      <c r="AY30" s="15">
        <v>30</v>
      </c>
      <c r="AZ30" s="15">
        <v>31</v>
      </c>
      <c r="BA30" s="15">
        <v>1</v>
      </c>
      <c r="BB30" s="15">
        <v>2</v>
      </c>
      <c r="BC30" s="15">
        <v>3</v>
      </c>
      <c r="BD30" s="15">
        <v>4</v>
      </c>
      <c r="BE30" s="15">
        <v>5</v>
      </c>
      <c r="BF30" s="15">
        <v>6</v>
      </c>
      <c r="BG30" s="15">
        <v>7</v>
      </c>
      <c r="BH30" s="15">
        <v>8</v>
      </c>
      <c r="BI30" s="15">
        <v>9</v>
      </c>
      <c r="BJ30" s="15">
        <v>10</v>
      </c>
      <c r="BK30" s="15">
        <v>11</v>
      </c>
      <c r="BL30" s="15">
        <v>12</v>
      </c>
      <c r="BM30" s="15">
        <v>13</v>
      </c>
      <c r="BN30" s="15">
        <v>14</v>
      </c>
      <c r="BO30" s="15">
        <v>15</v>
      </c>
      <c r="BP30" s="15">
        <v>16</v>
      </c>
      <c r="BQ30" s="15">
        <v>17</v>
      </c>
      <c r="BR30" s="15">
        <v>18</v>
      </c>
      <c r="BS30" s="15">
        <v>19</v>
      </c>
      <c r="BT30" s="15">
        <v>20</v>
      </c>
      <c r="BU30" s="15">
        <v>21</v>
      </c>
      <c r="BV30" s="15">
        <v>22</v>
      </c>
      <c r="BW30" s="15">
        <v>23</v>
      </c>
      <c r="BX30" s="15">
        <v>24</v>
      </c>
      <c r="BY30" s="15">
        <v>25</v>
      </c>
      <c r="BZ30" s="15">
        <v>26</v>
      </c>
      <c r="CA30" s="15">
        <v>27</v>
      </c>
      <c r="CB30" s="15">
        <v>28</v>
      </c>
      <c r="CC30" s="15">
        <v>29</v>
      </c>
      <c r="CD30" s="15">
        <v>1</v>
      </c>
      <c r="CE30" s="15">
        <v>2</v>
      </c>
      <c r="CF30" s="15">
        <v>3</v>
      </c>
      <c r="CG30" s="15">
        <v>4</v>
      </c>
      <c r="CH30" s="15">
        <v>5</v>
      </c>
      <c r="CI30" s="15">
        <v>6</v>
      </c>
      <c r="CJ30" s="15">
        <v>7</v>
      </c>
      <c r="CK30" s="15">
        <v>8</v>
      </c>
      <c r="CL30" s="15">
        <v>9</v>
      </c>
      <c r="CM30" s="15">
        <v>10</v>
      </c>
      <c r="CN30" s="15">
        <v>11</v>
      </c>
      <c r="CO30" s="15">
        <v>12</v>
      </c>
      <c r="CP30" s="15">
        <v>13</v>
      </c>
      <c r="CQ30" s="15">
        <v>14</v>
      </c>
      <c r="CR30" s="15">
        <v>15</v>
      </c>
      <c r="CS30" s="15">
        <v>16</v>
      </c>
      <c r="CT30" s="15">
        <v>17</v>
      </c>
      <c r="CU30" s="15">
        <v>18</v>
      </c>
      <c r="CV30" s="15">
        <v>19</v>
      </c>
      <c r="CW30" s="15">
        <v>20</v>
      </c>
      <c r="CX30" s="15">
        <v>21</v>
      </c>
      <c r="CY30" s="15">
        <v>22</v>
      </c>
      <c r="CZ30" s="15">
        <v>23</v>
      </c>
      <c r="DA30" s="15">
        <v>24</v>
      </c>
      <c r="DB30" s="15">
        <v>25</v>
      </c>
      <c r="DC30" s="15">
        <v>26</v>
      </c>
      <c r="DD30" s="15">
        <v>27</v>
      </c>
      <c r="DE30" s="15">
        <v>28</v>
      </c>
      <c r="DF30" s="15">
        <v>29</v>
      </c>
      <c r="DG30" s="15">
        <v>30</v>
      </c>
      <c r="DH30" s="15">
        <v>31</v>
      </c>
      <c r="DI30" s="15">
        <v>1</v>
      </c>
      <c r="DJ30" s="15">
        <v>2</v>
      </c>
      <c r="DK30" s="15">
        <v>3</v>
      </c>
      <c r="DL30" s="15">
        <v>4</v>
      </c>
      <c r="DM30" s="15">
        <v>5</v>
      </c>
      <c r="DN30" s="15">
        <v>6</v>
      </c>
      <c r="DO30" s="15">
        <v>7</v>
      </c>
      <c r="DP30" s="15">
        <v>8</v>
      </c>
      <c r="DQ30" s="15">
        <v>9</v>
      </c>
      <c r="DR30" s="15">
        <v>10</v>
      </c>
      <c r="DS30" s="15">
        <v>11</v>
      </c>
      <c r="DT30" s="15">
        <v>12</v>
      </c>
      <c r="DU30" s="15">
        <v>13</v>
      </c>
      <c r="DV30" s="15">
        <v>14</v>
      </c>
      <c r="DW30" s="15">
        <v>15</v>
      </c>
      <c r="DX30" s="15">
        <v>16</v>
      </c>
      <c r="DY30" s="15">
        <v>17</v>
      </c>
      <c r="DZ30" s="15">
        <v>18</v>
      </c>
      <c r="EA30" s="15">
        <v>19</v>
      </c>
      <c r="EB30" s="15">
        <v>20</v>
      </c>
      <c r="EC30" s="15">
        <v>21</v>
      </c>
      <c r="ED30" s="15">
        <v>22</v>
      </c>
      <c r="EE30" s="15">
        <v>23</v>
      </c>
      <c r="EF30" s="15">
        <v>24</v>
      </c>
      <c r="EG30" s="15">
        <v>25</v>
      </c>
      <c r="EH30" s="15">
        <v>26</v>
      </c>
      <c r="EI30" s="15">
        <v>27</v>
      </c>
      <c r="EJ30" s="15">
        <v>28</v>
      </c>
      <c r="EK30" s="15">
        <v>29</v>
      </c>
      <c r="EL30" s="15">
        <v>30</v>
      </c>
      <c r="EM30" s="15">
        <v>1</v>
      </c>
      <c r="EN30" s="15">
        <v>2</v>
      </c>
      <c r="EO30" s="15">
        <v>3</v>
      </c>
      <c r="EP30" s="15">
        <v>4</v>
      </c>
      <c r="EQ30" s="15">
        <v>5</v>
      </c>
      <c r="ER30" s="15">
        <v>6</v>
      </c>
      <c r="ES30" s="15">
        <v>7</v>
      </c>
      <c r="ET30" s="15">
        <v>8</v>
      </c>
      <c r="EU30" s="15">
        <v>9</v>
      </c>
      <c r="EV30" s="15">
        <v>10</v>
      </c>
      <c r="EW30" s="15">
        <v>11</v>
      </c>
      <c r="EX30" s="15">
        <v>12</v>
      </c>
      <c r="EY30" s="15">
        <v>13</v>
      </c>
      <c r="EZ30" s="15">
        <v>14</v>
      </c>
      <c r="FA30" s="15">
        <v>15</v>
      </c>
      <c r="FB30" s="15">
        <v>16</v>
      </c>
      <c r="FC30" s="15">
        <v>17</v>
      </c>
      <c r="FD30" s="15">
        <v>18</v>
      </c>
      <c r="FE30" s="15">
        <v>19</v>
      </c>
      <c r="FF30" s="15">
        <v>20</v>
      </c>
      <c r="FG30" s="15">
        <v>21</v>
      </c>
      <c r="FH30" s="15">
        <v>22</v>
      </c>
      <c r="FI30" s="15">
        <v>23</v>
      </c>
      <c r="FJ30" s="15">
        <v>24</v>
      </c>
      <c r="FK30" s="15">
        <v>25</v>
      </c>
      <c r="FL30" s="15">
        <v>26</v>
      </c>
      <c r="FM30" s="15">
        <v>27</v>
      </c>
      <c r="FN30" s="15">
        <v>28</v>
      </c>
      <c r="FO30" s="15">
        <v>29</v>
      </c>
      <c r="FP30" s="15">
        <v>30</v>
      </c>
      <c r="FQ30" s="15">
        <v>31</v>
      </c>
      <c r="FR30" s="15">
        <v>1</v>
      </c>
      <c r="FS30" s="15">
        <v>2</v>
      </c>
      <c r="FT30" s="15">
        <v>3</v>
      </c>
      <c r="FU30" s="15">
        <v>4</v>
      </c>
      <c r="FV30" s="15">
        <v>5</v>
      </c>
      <c r="FW30" s="15">
        <v>6</v>
      </c>
      <c r="FX30" s="15">
        <v>7</v>
      </c>
      <c r="FY30" s="15">
        <v>8</v>
      </c>
      <c r="FZ30" s="15">
        <v>9</v>
      </c>
      <c r="GA30" s="15">
        <v>10</v>
      </c>
      <c r="GB30" s="15">
        <v>11</v>
      </c>
      <c r="GC30" s="15">
        <v>12</v>
      </c>
      <c r="GD30" s="15">
        <v>13</v>
      </c>
      <c r="GE30" s="15">
        <v>14</v>
      </c>
      <c r="GF30" s="15">
        <v>15</v>
      </c>
      <c r="GG30" s="15">
        <v>16</v>
      </c>
      <c r="GH30" s="15">
        <v>17</v>
      </c>
      <c r="GI30" s="15">
        <v>18</v>
      </c>
      <c r="GJ30" s="15">
        <v>19</v>
      </c>
      <c r="GK30" s="15">
        <v>20</v>
      </c>
      <c r="GL30" s="15">
        <v>21</v>
      </c>
      <c r="GM30" s="15">
        <v>22</v>
      </c>
      <c r="GN30" s="15">
        <v>23</v>
      </c>
      <c r="GO30" s="15">
        <v>24</v>
      </c>
      <c r="GP30" s="15">
        <v>25</v>
      </c>
      <c r="GQ30" s="15">
        <v>26</v>
      </c>
      <c r="GR30" s="15">
        <v>27</v>
      </c>
      <c r="GS30" s="15">
        <v>28</v>
      </c>
      <c r="GT30" s="15">
        <v>29</v>
      </c>
      <c r="GU30" s="15">
        <v>30</v>
      </c>
      <c r="GV30" s="15">
        <v>1</v>
      </c>
      <c r="GW30" s="15">
        <v>2</v>
      </c>
      <c r="GX30" s="15">
        <v>3</v>
      </c>
      <c r="GY30" s="15">
        <v>4</v>
      </c>
      <c r="GZ30" s="15">
        <v>5</v>
      </c>
      <c r="HA30" s="15">
        <v>6</v>
      </c>
      <c r="HB30" s="15">
        <v>7</v>
      </c>
      <c r="HC30" s="15">
        <v>8</v>
      </c>
      <c r="HD30" s="15">
        <v>9</v>
      </c>
      <c r="HE30" s="15">
        <v>10</v>
      </c>
      <c r="HF30" s="15">
        <v>11</v>
      </c>
      <c r="HG30" s="15">
        <v>12</v>
      </c>
      <c r="HH30" s="15">
        <v>13</v>
      </c>
      <c r="HI30" s="15">
        <v>14</v>
      </c>
      <c r="HJ30" s="15">
        <v>15</v>
      </c>
      <c r="HK30" s="15">
        <v>16</v>
      </c>
      <c r="HL30" s="15">
        <v>17</v>
      </c>
      <c r="HM30" s="15">
        <v>18</v>
      </c>
      <c r="HN30" s="15">
        <v>19</v>
      </c>
      <c r="HO30" s="15">
        <v>20</v>
      </c>
      <c r="HP30" s="15">
        <v>21</v>
      </c>
      <c r="HQ30" s="15">
        <v>22</v>
      </c>
      <c r="HR30" s="15">
        <v>23</v>
      </c>
      <c r="HS30" s="15">
        <v>24</v>
      </c>
      <c r="HT30" s="15">
        <v>25</v>
      </c>
      <c r="HU30" s="15">
        <v>26</v>
      </c>
      <c r="HV30" s="15">
        <v>27</v>
      </c>
      <c r="HW30" s="15">
        <v>28</v>
      </c>
      <c r="HX30" s="15">
        <v>29</v>
      </c>
      <c r="HY30" s="15">
        <v>30</v>
      </c>
      <c r="HZ30" s="15">
        <v>31</v>
      </c>
      <c r="IA30" s="15">
        <v>1</v>
      </c>
      <c r="IB30" s="15">
        <v>2</v>
      </c>
      <c r="IC30" s="15">
        <v>3</v>
      </c>
      <c r="ID30" s="15">
        <v>4</v>
      </c>
      <c r="IE30" s="15">
        <v>5</v>
      </c>
      <c r="IF30" s="15">
        <v>6</v>
      </c>
      <c r="IG30" s="15">
        <v>7</v>
      </c>
      <c r="IH30" s="15">
        <v>8</v>
      </c>
      <c r="II30" s="15">
        <v>9</v>
      </c>
      <c r="IJ30" s="15">
        <v>10</v>
      </c>
      <c r="IK30" s="15">
        <v>11</v>
      </c>
      <c r="IL30" s="15">
        <v>12</v>
      </c>
      <c r="IM30" s="15">
        <v>13</v>
      </c>
      <c r="IN30" s="15">
        <v>14</v>
      </c>
      <c r="IO30" s="15">
        <v>15</v>
      </c>
      <c r="IP30" s="15">
        <v>16</v>
      </c>
      <c r="IQ30" s="15">
        <v>17</v>
      </c>
      <c r="IR30" s="15">
        <v>18</v>
      </c>
      <c r="IS30" s="15">
        <v>19</v>
      </c>
      <c r="IT30" s="15">
        <v>20</v>
      </c>
      <c r="IU30" s="15">
        <v>21</v>
      </c>
      <c r="IV30" s="15">
        <v>22</v>
      </c>
      <c r="IW30" s="15">
        <v>23</v>
      </c>
      <c r="IX30" s="15">
        <v>24</v>
      </c>
      <c r="IY30" s="15">
        <v>25</v>
      </c>
      <c r="IZ30" s="15">
        <v>26</v>
      </c>
      <c r="JA30" s="15">
        <v>27</v>
      </c>
      <c r="JB30" s="15">
        <v>28</v>
      </c>
      <c r="JC30" s="15">
        <v>29</v>
      </c>
      <c r="JD30" s="15">
        <v>30</v>
      </c>
      <c r="JE30" s="15">
        <v>31</v>
      </c>
      <c r="JF30" s="15">
        <v>1</v>
      </c>
      <c r="JG30" s="15">
        <v>2</v>
      </c>
      <c r="JH30" s="15">
        <v>3</v>
      </c>
      <c r="JI30" s="15">
        <v>4</v>
      </c>
      <c r="JJ30" s="15">
        <v>5</v>
      </c>
      <c r="JK30" s="15">
        <v>6</v>
      </c>
      <c r="JL30" s="15">
        <v>7</v>
      </c>
      <c r="JM30" s="15">
        <v>8</v>
      </c>
      <c r="JN30" s="15">
        <v>9</v>
      </c>
      <c r="JO30" s="15">
        <v>10</v>
      </c>
      <c r="JP30" s="15">
        <v>11</v>
      </c>
      <c r="JQ30" s="15">
        <v>12</v>
      </c>
      <c r="JR30" s="15">
        <v>13</v>
      </c>
      <c r="JS30" s="15">
        <v>14</v>
      </c>
      <c r="JT30" s="15">
        <v>15</v>
      </c>
      <c r="JU30" s="15">
        <v>16</v>
      </c>
      <c r="JV30" s="15">
        <v>17</v>
      </c>
      <c r="JW30" s="15">
        <v>18</v>
      </c>
      <c r="JX30" s="15">
        <v>19</v>
      </c>
      <c r="JY30" s="15">
        <v>20</v>
      </c>
      <c r="JZ30" s="15">
        <v>21</v>
      </c>
      <c r="KA30" s="15">
        <v>22</v>
      </c>
      <c r="KB30" s="15">
        <v>23</v>
      </c>
      <c r="KC30" s="15">
        <v>24</v>
      </c>
      <c r="KD30" s="15">
        <v>25</v>
      </c>
      <c r="KE30" s="15">
        <v>26</v>
      </c>
      <c r="KF30" s="15">
        <v>27</v>
      </c>
      <c r="KG30" s="15">
        <v>28</v>
      </c>
      <c r="KH30" s="15">
        <v>29</v>
      </c>
      <c r="KI30" s="15">
        <v>30</v>
      </c>
      <c r="KJ30" s="15">
        <v>1</v>
      </c>
      <c r="KK30" s="15">
        <v>2</v>
      </c>
      <c r="KL30" s="15">
        <v>3</v>
      </c>
      <c r="KM30" s="15">
        <v>4</v>
      </c>
      <c r="KN30" s="15">
        <v>5</v>
      </c>
      <c r="KO30" s="15">
        <v>6</v>
      </c>
      <c r="KP30" s="15">
        <v>7</v>
      </c>
      <c r="KQ30" s="15">
        <v>8</v>
      </c>
      <c r="KR30" s="15">
        <v>9</v>
      </c>
      <c r="KS30" s="15">
        <v>10</v>
      </c>
      <c r="KT30" s="15">
        <v>11</v>
      </c>
      <c r="KU30" s="15">
        <v>12</v>
      </c>
      <c r="KV30" s="15">
        <v>13</v>
      </c>
      <c r="KW30" s="15">
        <v>14</v>
      </c>
      <c r="KX30" s="15">
        <v>15</v>
      </c>
      <c r="KY30" s="15">
        <v>16</v>
      </c>
      <c r="KZ30" s="15">
        <v>17</v>
      </c>
      <c r="LA30" s="15">
        <v>18</v>
      </c>
      <c r="LB30" s="15">
        <v>19</v>
      </c>
      <c r="LC30" s="15">
        <v>20</v>
      </c>
      <c r="LD30" s="15">
        <v>21</v>
      </c>
      <c r="LE30" s="15">
        <v>22</v>
      </c>
      <c r="LF30" s="15">
        <v>23</v>
      </c>
      <c r="LG30" s="15">
        <v>24</v>
      </c>
      <c r="LH30" s="15">
        <v>25</v>
      </c>
      <c r="LI30" s="15">
        <v>26</v>
      </c>
      <c r="LJ30" s="15">
        <v>27</v>
      </c>
      <c r="LK30" s="15">
        <v>28</v>
      </c>
      <c r="LL30" s="15">
        <v>29</v>
      </c>
      <c r="LM30" s="15">
        <v>30</v>
      </c>
      <c r="LN30" s="15">
        <v>31</v>
      </c>
      <c r="LO30" s="15">
        <v>1</v>
      </c>
      <c r="LP30" s="15">
        <v>2</v>
      </c>
      <c r="LQ30" s="15">
        <v>3</v>
      </c>
      <c r="LR30" s="15">
        <v>4</v>
      </c>
      <c r="LS30" s="15">
        <v>5</v>
      </c>
      <c r="LT30" s="15">
        <v>6</v>
      </c>
      <c r="LU30" s="15">
        <v>7</v>
      </c>
      <c r="LV30" s="15">
        <v>8</v>
      </c>
      <c r="LW30" s="15">
        <v>9</v>
      </c>
      <c r="LX30" s="15">
        <v>10</v>
      </c>
      <c r="LY30" s="15">
        <v>11</v>
      </c>
      <c r="LZ30" s="15">
        <v>12</v>
      </c>
      <c r="MA30" s="15">
        <v>13</v>
      </c>
      <c r="MB30" s="15">
        <v>14</v>
      </c>
      <c r="MC30" s="15">
        <v>15</v>
      </c>
      <c r="MD30" s="15">
        <v>16</v>
      </c>
      <c r="ME30" s="15">
        <v>17</v>
      </c>
      <c r="MF30" s="15">
        <v>18</v>
      </c>
      <c r="MG30" s="15">
        <v>19</v>
      </c>
      <c r="MH30" s="15">
        <v>20</v>
      </c>
      <c r="MI30" s="15">
        <v>21</v>
      </c>
      <c r="MJ30" s="15">
        <v>22</v>
      </c>
      <c r="MK30" s="15">
        <v>23</v>
      </c>
      <c r="ML30" s="15">
        <v>24</v>
      </c>
      <c r="MM30" s="15">
        <v>25</v>
      </c>
      <c r="MN30" s="15">
        <v>26</v>
      </c>
      <c r="MO30" s="15">
        <v>27</v>
      </c>
      <c r="MP30" s="15">
        <v>28</v>
      </c>
      <c r="MQ30" s="15">
        <v>29</v>
      </c>
      <c r="MR30" s="15">
        <v>30</v>
      </c>
      <c r="MS30" s="15">
        <v>1</v>
      </c>
      <c r="MT30" s="15">
        <v>2</v>
      </c>
      <c r="MU30" s="15">
        <v>3</v>
      </c>
      <c r="MV30" s="15">
        <v>4</v>
      </c>
      <c r="MW30" s="15">
        <v>5</v>
      </c>
      <c r="MX30" s="15">
        <v>6</v>
      </c>
      <c r="MY30" s="15">
        <v>7</v>
      </c>
      <c r="MZ30" s="15">
        <v>8</v>
      </c>
      <c r="NA30" s="15">
        <v>9</v>
      </c>
      <c r="NB30" s="15">
        <v>10</v>
      </c>
      <c r="NC30" s="15">
        <v>11</v>
      </c>
      <c r="ND30" s="15">
        <v>12</v>
      </c>
      <c r="NE30" s="15">
        <v>13</v>
      </c>
      <c r="NF30" s="15">
        <v>14</v>
      </c>
      <c r="NG30" s="15">
        <v>15</v>
      </c>
      <c r="NH30" s="15">
        <v>16</v>
      </c>
      <c r="NI30" s="15">
        <v>17</v>
      </c>
      <c r="NJ30" s="15">
        <v>18</v>
      </c>
      <c r="NK30" s="15">
        <v>19</v>
      </c>
      <c r="NL30" s="15">
        <v>20</v>
      </c>
      <c r="NM30" s="15">
        <v>21</v>
      </c>
      <c r="NN30" s="15">
        <v>22</v>
      </c>
      <c r="NO30" s="15">
        <v>23</v>
      </c>
      <c r="NP30" s="15">
        <v>24</v>
      </c>
      <c r="NQ30" s="15">
        <v>25</v>
      </c>
      <c r="NR30" s="15">
        <v>26</v>
      </c>
      <c r="NS30" s="15">
        <v>27</v>
      </c>
      <c r="NT30" s="15">
        <v>28</v>
      </c>
      <c r="NU30" s="15">
        <v>29</v>
      </c>
      <c r="NV30" s="15">
        <v>30</v>
      </c>
      <c r="NW30" s="15">
        <v>31</v>
      </c>
      <c r="NX30" s="12" t="s">
        <v>915</v>
      </c>
      <c r="NY30" s="13"/>
      <c r="NZ30" s="12" t="s">
        <v>916</v>
      </c>
      <c r="OA30" s="172"/>
      <c r="OB30" s="14" t="s">
        <v>1566</v>
      </c>
      <c r="OC30" s="172"/>
      <c r="OD30" s="172"/>
      <c r="OE30" s="172"/>
      <c r="OF30" s="172"/>
      <c r="OG30" s="172"/>
      <c r="OH30" s="172"/>
      <c r="OI30" s="172"/>
      <c r="OJ30" s="172"/>
      <c r="OK30" s="172"/>
      <c r="OL30" s="172"/>
      <c r="OM30" s="172"/>
      <c r="ON30" s="172"/>
      <c r="OO30" s="172"/>
      <c r="OP30" s="172"/>
    </row>
    <row r="31" spans="1:406" s="273" customFormat="1" ht="21" hidden="1" customHeight="1">
      <c r="A31" s="15"/>
      <c r="B31" s="15"/>
      <c r="C31" s="41" t="s">
        <v>24</v>
      </c>
      <c r="D31" s="658" t="s">
        <v>1563</v>
      </c>
      <c r="E31" s="581"/>
      <c r="F31" s="543">
        <v>44823</v>
      </c>
      <c r="G31" s="994"/>
      <c r="H31" s="276" t="s">
        <v>352</v>
      </c>
      <c r="I31" s="26">
        <v>44658</v>
      </c>
      <c r="J31" s="515"/>
      <c r="K31" s="276"/>
      <c r="L31" s="21">
        <v>0</v>
      </c>
      <c r="M31" s="21">
        <v>0</v>
      </c>
      <c r="N31" s="21">
        <v>0</v>
      </c>
      <c r="O31" s="21">
        <v>0</v>
      </c>
      <c r="P31" s="21">
        <v>0</v>
      </c>
      <c r="Q31" s="21">
        <v>0</v>
      </c>
      <c r="R31" s="21"/>
      <c r="S31" s="1024"/>
      <c r="T31" s="1024"/>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84">
        <f>COUNT(U31:GU31)</f>
        <v>0</v>
      </c>
      <c r="NY31" s="11"/>
      <c r="NZ31" s="184">
        <f>COUNT(GV31:NW31)</f>
        <v>0</v>
      </c>
      <c r="OA31" s="11"/>
      <c r="OB31" s="184">
        <f>SUM(NX31,NZ31)</f>
        <v>0</v>
      </c>
      <c r="OC31" s="11"/>
      <c r="OD31" s="11"/>
      <c r="OE31" s="11"/>
      <c r="OF31" s="11"/>
      <c r="OG31" s="11"/>
      <c r="OH31" s="11"/>
      <c r="OI31" s="11"/>
      <c r="OJ31" s="11"/>
      <c r="OK31" s="11"/>
      <c r="OL31" s="11"/>
      <c r="OM31" s="11"/>
      <c r="ON31" s="11"/>
      <c r="OO31" s="11"/>
      <c r="OP31" s="11"/>
    </row>
    <row r="32" spans="1:406" s="171" customFormat="1" ht="15" hidden="1" customHeight="1">
      <c r="A32" s="23"/>
      <c r="B32" s="23"/>
      <c r="C32" s="62"/>
      <c r="D32" s="574"/>
      <c r="E32" s="52"/>
      <c r="F32" s="546"/>
      <c r="G32" s="990"/>
      <c r="H32" s="38"/>
      <c r="I32" s="38"/>
      <c r="J32" s="502"/>
      <c r="K32" s="38"/>
      <c r="L32" s="47"/>
      <c r="M32" s="47"/>
      <c r="N32" s="47"/>
      <c r="O32" s="47"/>
      <c r="P32" s="47"/>
      <c r="Q32" s="47"/>
      <c r="R32" s="47"/>
      <c r="S32" s="47"/>
      <c r="T32" s="47"/>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222"/>
      <c r="NY32" s="222"/>
      <c r="NZ32" s="222"/>
      <c r="OA32" s="222"/>
      <c r="OB32" s="222"/>
      <c r="OC32" s="222"/>
      <c r="OD32" s="222"/>
      <c r="OE32" s="222"/>
      <c r="OF32" s="222"/>
      <c r="OG32" s="222"/>
      <c r="OH32" s="222"/>
      <c r="OI32" s="222"/>
      <c r="OJ32" s="222"/>
      <c r="OK32" s="222"/>
      <c r="OL32" s="222"/>
      <c r="OM32" s="222"/>
      <c r="ON32" s="222"/>
      <c r="OO32" s="222"/>
      <c r="OP32" s="222"/>
    </row>
    <row r="33" spans="1:406" s="53" customFormat="1" ht="54" hidden="1" customHeight="1">
      <c r="D33" s="53" t="s">
        <v>1788</v>
      </c>
      <c r="F33" s="457"/>
      <c r="H33" s="751"/>
      <c r="I33" s="38"/>
      <c r="K33" s="751"/>
      <c r="BV33" s="40"/>
      <c r="BW33" s="40"/>
      <c r="BX33" s="40"/>
    </row>
    <row r="34" spans="1:406" s="229" customFormat="1" hidden="1">
      <c r="C34" s="230"/>
      <c r="E34" s="578"/>
      <c r="F34" s="548"/>
      <c r="G34" s="599"/>
      <c r="H34" s="231"/>
      <c r="I34" s="231"/>
      <c r="J34" s="232"/>
      <c r="K34" s="231"/>
      <c r="L34" s="232"/>
      <c r="M34" s="232"/>
      <c r="N34" s="232"/>
      <c r="O34" s="232"/>
      <c r="P34" s="232"/>
      <c r="Q34" s="232"/>
      <c r="R34" s="232"/>
      <c r="S34" s="232"/>
      <c r="T34" s="232"/>
      <c r="U34" s="111"/>
      <c r="AP34" s="233"/>
      <c r="AR34" s="230"/>
      <c r="AS34" s="230"/>
      <c r="AT34" s="230"/>
    </row>
    <row r="35" spans="1:406" s="171" customFormat="1" ht="36" hidden="1" customHeight="1">
      <c r="A35" s="15" t="s">
        <v>11</v>
      </c>
      <c r="B35" s="15" t="s">
        <v>1058</v>
      </c>
      <c r="C35" s="593" t="s">
        <v>12</v>
      </c>
      <c r="D35" s="660" t="s">
        <v>13</v>
      </c>
      <c r="E35" s="217"/>
      <c r="F35" s="404" t="s">
        <v>14</v>
      </c>
      <c r="G35" s="562"/>
      <c r="H35" s="285" t="s">
        <v>306</v>
      </c>
      <c r="I35" s="285" t="s">
        <v>15</v>
      </c>
      <c r="J35" s="503"/>
      <c r="K35" s="285"/>
      <c r="L35" s="387" t="s">
        <v>1319</v>
      </c>
      <c r="M35" s="387" t="s">
        <v>1183</v>
      </c>
      <c r="N35" s="387"/>
      <c r="O35" s="387" t="s">
        <v>1183</v>
      </c>
      <c r="P35" s="387"/>
      <c r="Q35" s="387" t="s">
        <v>1183</v>
      </c>
      <c r="R35" s="387"/>
      <c r="S35" s="1014"/>
      <c r="T35" s="1014"/>
      <c r="U35" s="15">
        <v>1</v>
      </c>
      <c r="V35" s="15">
        <v>2</v>
      </c>
      <c r="W35" s="15">
        <v>3</v>
      </c>
      <c r="X35" s="15">
        <v>4</v>
      </c>
      <c r="Y35" s="15">
        <v>5</v>
      </c>
      <c r="Z35" s="15">
        <v>6</v>
      </c>
      <c r="AA35" s="15">
        <v>7</v>
      </c>
      <c r="AB35" s="15">
        <v>8</v>
      </c>
      <c r="AC35" s="15">
        <v>9</v>
      </c>
      <c r="AD35" s="15">
        <v>10</v>
      </c>
      <c r="AE35" s="15">
        <v>11</v>
      </c>
      <c r="AF35" s="15">
        <v>12</v>
      </c>
      <c r="AG35" s="15">
        <v>13</v>
      </c>
      <c r="AH35" s="15">
        <v>14</v>
      </c>
      <c r="AI35" s="15">
        <v>15</v>
      </c>
      <c r="AJ35" s="15">
        <v>16</v>
      </c>
      <c r="AK35" s="15">
        <v>17</v>
      </c>
      <c r="AL35" s="15">
        <v>18</v>
      </c>
      <c r="AM35" s="15">
        <v>19</v>
      </c>
      <c r="AN35" s="15">
        <v>20</v>
      </c>
      <c r="AO35" s="15">
        <v>21</v>
      </c>
      <c r="AP35" s="15">
        <v>22</v>
      </c>
      <c r="AQ35" s="15">
        <v>22</v>
      </c>
      <c r="AR35" s="15">
        <v>23</v>
      </c>
      <c r="AS35" s="15">
        <v>24</v>
      </c>
      <c r="AT35" s="15">
        <v>25</v>
      </c>
      <c r="AU35" s="15">
        <v>26</v>
      </c>
      <c r="AV35" s="15">
        <v>27</v>
      </c>
      <c r="AW35" s="15">
        <v>28</v>
      </c>
      <c r="AX35" s="15">
        <v>29</v>
      </c>
      <c r="AY35" s="15">
        <v>30</v>
      </c>
      <c r="AZ35" s="15">
        <v>31</v>
      </c>
      <c r="BA35" s="15">
        <v>1</v>
      </c>
      <c r="BB35" s="15">
        <v>2</v>
      </c>
      <c r="BC35" s="15">
        <v>3</v>
      </c>
      <c r="BD35" s="15">
        <v>4</v>
      </c>
      <c r="BE35" s="15">
        <v>5</v>
      </c>
      <c r="BF35" s="15">
        <v>6</v>
      </c>
      <c r="BG35" s="15">
        <v>7</v>
      </c>
      <c r="BH35" s="15">
        <v>8</v>
      </c>
      <c r="BI35" s="15">
        <v>9</v>
      </c>
      <c r="BJ35" s="15">
        <v>10</v>
      </c>
      <c r="BK35" s="15">
        <v>11</v>
      </c>
      <c r="BL35" s="15">
        <v>12</v>
      </c>
      <c r="BM35" s="15">
        <v>13</v>
      </c>
      <c r="BN35" s="15">
        <v>14</v>
      </c>
      <c r="BO35" s="15">
        <v>15</v>
      </c>
      <c r="BP35" s="15">
        <v>16</v>
      </c>
      <c r="BQ35" s="15">
        <v>17</v>
      </c>
      <c r="BR35" s="15">
        <v>18</v>
      </c>
      <c r="BS35" s="15">
        <v>19</v>
      </c>
      <c r="BT35" s="15">
        <v>20</v>
      </c>
      <c r="BU35" s="15">
        <v>21</v>
      </c>
      <c r="BV35" s="15">
        <v>22</v>
      </c>
      <c r="BW35" s="15">
        <v>23</v>
      </c>
      <c r="BX35" s="15">
        <v>24</v>
      </c>
      <c r="BY35" s="15">
        <v>25</v>
      </c>
      <c r="BZ35" s="15">
        <v>26</v>
      </c>
      <c r="CA35" s="15">
        <v>27</v>
      </c>
      <c r="CB35" s="15">
        <v>28</v>
      </c>
      <c r="CC35" s="15">
        <v>29</v>
      </c>
      <c r="CD35" s="15">
        <v>1</v>
      </c>
      <c r="CE35" s="15">
        <v>2</v>
      </c>
      <c r="CF35" s="15">
        <v>3</v>
      </c>
      <c r="CG35" s="15">
        <v>4</v>
      </c>
      <c r="CH35" s="15">
        <v>5</v>
      </c>
      <c r="CI35" s="15">
        <v>6</v>
      </c>
      <c r="CJ35" s="15">
        <v>7</v>
      </c>
      <c r="CK35" s="15">
        <v>8</v>
      </c>
      <c r="CL35" s="15">
        <v>9</v>
      </c>
      <c r="CM35" s="15">
        <v>10</v>
      </c>
      <c r="CN35" s="15">
        <v>11</v>
      </c>
      <c r="CO35" s="15">
        <v>12</v>
      </c>
      <c r="CP35" s="15">
        <v>13</v>
      </c>
      <c r="CQ35" s="15">
        <v>14</v>
      </c>
      <c r="CR35" s="15">
        <v>15</v>
      </c>
      <c r="CS35" s="15">
        <v>16</v>
      </c>
      <c r="CT35" s="15">
        <v>17</v>
      </c>
      <c r="CU35" s="15">
        <v>18</v>
      </c>
      <c r="CV35" s="15">
        <v>19</v>
      </c>
      <c r="CW35" s="15">
        <v>20</v>
      </c>
      <c r="CX35" s="15">
        <v>21</v>
      </c>
      <c r="CY35" s="15">
        <v>22</v>
      </c>
      <c r="CZ35" s="15">
        <v>23</v>
      </c>
      <c r="DA35" s="15">
        <v>24</v>
      </c>
      <c r="DB35" s="15">
        <v>25</v>
      </c>
      <c r="DC35" s="15">
        <v>26</v>
      </c>
      <c r="DD35" s="15">
        <v>27</v>
      </c>
      <c r="DE35" s="15">
        <v>28</v>
      </c>
      <c r="DF35" s="15">
        <v>29</v>
      </c>
      <c r="DG35" s="15">
        <v>30</v>
      </c>
      <c r="DH35" s="15">
        <v>31</v>
      </c>
      <c r="DI35" s="15">
        <v>1</v>
      </c>
      <c r="DJ35" s="15">
        <v>2</v>
      </c>
      <c r="DK35" s="15">
        <v>3</v>
      </c>
      <c r="DL35" s="15">
        <v>4</v>
      </c>
      <c r="DM35" s="15">
        <v>5</v>
      </c>
      <c r="DN35" s="15">
        <v>6</v>
      </c>
      <c r="DO35" s="15">
        <v>7</v>
      </c>
      <c r="DP35" s="15">
        <v>8</v>
      </c>
      <c r="DQ35" s="15">
        <v>9</v>
      </c>
      <c r="DR35" s="15">
        <v>10</v>
      </c>
      <c r="DS35" s="15">
        <v>11</v>
      </c>
      <c r="DT35" s="15">
        <v>12</v>
      </c>
      <c r="DU35" s="15">
        <v>13</v>
      </c>
      <c r="DV35" s="15">
        <v>14</v>
      </c>
      <c r="DW35" s="15">
        <v>15</v>
      </c>
      <c r="DX35" s="15">
        <v>16</v>
      </c>
      <c r="DY35" s="15">
        <v>17</v>
      </c>
      <c r="DZ35" s="15">
        <v>18</v>
      </c>
      <c r="EA35" s="15">
        <v>19</v>
      </c>
      <c r="EB35" s="15">
        <v>20</v>
      </c>
      <c r="EC35" s="15">
        <v>21</v>
      </c>
      <c r="ED35" s="15">
        <v>22</v>
      </c>
      <c r="EE35" s="15">
        <v>23</v>
      </c>
      <c r="EF35" s="15">
        <v>24</v>
      </c>
      <c r="EG35" s="15">
        <v>25</v>
      </c>
      <c r="EH35" s="15">
        <v>26</v>
      </c>
      <c r="EI35" s="15">
        <v>27</v>
      </c>
      <c r="EJ35" s="15">
        <v>28</v>
      </c>
      <c r="EK35" s="15">
        <v>29</v>
      </c>
      <c r="EL35" s="15">
        <v>30</v>
      </c>
      <c r="EM35" s="15">
        <v>1</v>
      </c>
      <c r="EN35" s="15">
        <v>2</v>
      </c>
      <c r="EO35" s="15">
        <v>3</v>
      </c>
      <c r="EP35" s="15">
        <v>4</v>
      </c>
      <c r="EQ35" s="15">
        <v>5</v>
      </c>
      <c r="ER35" s="15">
        <v>6</v>
      </c>
      <c r="ES35" s="15">
        <v>7</v>
      </c>
      <c r="ET35" s="15">
        <v>8</v>
      </c>
      <c r="EU35" s="15">
        <v>9</v>
      </c>
      <c r="EV35" s="15">
        <v>10</v>
      </c>
      <c r="EW35" s="15">
        <v>11</v>
      </c>
      <c r="EX35" s="15">
        <v>12</v>
      </c>
      <c r="EY35" s="15">
        <v>13</v>
      </c>
      <c r="EZ35" s="15">
        <v>14</v>
      </c>
      <c r="FA35" s="15">
        <v>15</v>
      </c>
      <c r="FB35" s="15">
        <v>16</v>
      </c>
      <c r="FC35" s="15">
        <v>17</v>
      </c>
      <c r="FD35" s="15">
        <v>18</v>
      </c>
      <c r="FE35" s="15">
        <v>19</v>
      </c>
      <c r="FF35" s="15">
        <v>20</v>
      </c>
      <c r="FG35" s="15">
        <v>21</v>
      </c>
      <c r="FH35" s="15">
        <v>22</v>
      </c>
      <c r="FI35" s="15">
        <v>23</v>
      </c>
      <c r="FJ35" s="15">
        <v>24</v>
      </c>
      <c r="FK35" s="15">
        <v>25</v>
      </c>
      <c r="FL35" s="15">
        <v>26</v>
      </c>
      <c r="FM35" s="15">
        <v>27</v>
      </c>
      <c r="FN35" s="15">
        <v>28</v>
      </c>
      <c r="FO35" s="15">
        <v>29</v>
      </c>
      <c r="FP35" s="15">
        <v>30</v>
      </c>
      <c r="FQ35" s="15">
        <v>31</v>
      </c>
      <c r="FR35" s="15">
        <v>1</v>
      </c>
      <c r="FS35" s="15">
        <v>2</v>
      </c>
      <c r="FT35" s="15">
        <v>3</v>
      </c>
      <c r="FU35" s="15">
        <v>4</v>
      </c>
      <c r="FV35" s="15">
        <v>5</v>
      </c>
      <c r="FW35" s="15">
        <v>6</v>
      </c>
      <c r="FX35" s="15">
        <v>7</v>
      </c>
      <c r="FY35" s="15">
        <v>8</v>
      </c>
      <c r="FZ35" s="15">
        <v>9</v>
      </c>
      <c r="GA35" s="15">
        <v>10</v>
      </c>
      <c r="GB35" s="15">
        <v>11</v>
      </c>
      <c r="GC35" s="15">
        <v>12</v>
      </c>
      <c r="GD35" s="15">
        <v>13</v>
      </c>
      <c r="GE35" s="15">
        <v>14</v>
      </c>
      <c r="GF35" s="15">
        <v>15</v>
      </c>
      <c r="GG35" s="15">
        <v>16</v>
      </c>
      <c r="GH35" s="15">
        <v>17</v>
      </c>
      <c r="GI35" s="15">
        <v>18</v>
      </c>
      <c r="GJ35" s="15">
        <v>19</v>
      </c>
      <c r="GK35" s="15">
        <v>20</v>
      </c>
      <c r="GL35" s="15">
        <v>21</v>
      </c>
      <c r="GM35" s="15">
        <v>22</v>
      </c>
      <c r="GN35" s="15">
        <v>23</v>
      </c>
      <c r="GO35" s="15">
        <v>24</v>
      </c>
      <c r="GP35" s="15">
        <v>25</v>
      </c>
      <c r="GQ35" s="15">
        <v>26</v>
      </c>
      <c r="GR35" s="15">
        <v>27</v>
      </c>
      <c r="GS35" s="15">
        <v>28</v>
      </c>
      <c r="GT35" s="15">
        <v>29</v>
      </c>
      <c r="GU35" s="15">
        <v>30</v>
      </c>
      <c r="GV35" s="15">
        <v>1</v>
      </c>
      <c r="GW35" s="15">
        <v>2</v>
      </c>
      <c r="GX35" s="15">
        <v>3</v>
      </c>
      <c r="GY35" s="15">
        <v>4</v>
      </c>
      <c r="GZ35" s="15">
        <v>5</v>
      </c>
      <c r="HA35" s="15">
        <v>6</v>
      </c>
      <c r="HB35" s="15">
        <v>7</v>
      </c>
      <c r="HC35" s="15">
        <v>8</v>
      </c>
      <c r="HD35" s="15">
        <v>9</v>
      </c>
      <c r="HE35" s="15">
        <v>10</v>
      </c>
      <c r="HF35" s="15">
        <v>11</v>
      </c>
      <c r="HG35" s="15">
        <v>12</v>
      </c>
      <c r="HH35" s="15">
        <v>13</v>
      </c>
      <c r="HI35" s="15">
        <v>14</v>
      </c>
      <c r="HJ35" s="15">
        <v>15</v>
      </c>
      <c r="HK35" s="15">
        <v>16</v>
      </c>
      <c r="HL35" s="15">
        <v>17</v>
      </c>
      <c r="HM35" s="15">
        <v>18</v>
      </c>
      <c r="HN35" s="15">
        <v>19</v>
      </c>
      <c r="HO35" s="15">
        <v>20</v>
      </c>
      <c r="HP35" s="15">
        <v>21</v>
      </c>
      <c r="HQ35" s="15">
        <v>22</v>
      </c>
      <c r="HR35" s="15">
        <v>23</v>
      </c>
      <c r="HS35" s="15">
        <v>24</v>
      </c>
      <c r="HT35" s="15">
        <v>25</v>
      </c>
      <c r="HU35" s="15">
        <v>26</v>
      </c>
      <c r="HV35" s="15">
        <v>27</v>
      </c>
      <c r="HW35" s="15">
        <v>28</v>
      </c>
      <c r="HX35" s="15">
        <v>29</v>
      </c>
      <c r="HY35" s="15">
        <v>30</v>
      </c>
      <c r="HZ35" s="15">
        <v>31</v>
      </c>
      <c r="IA35" s="15">
        <v>1</v>
      </c>
      <c r="IB35" s="15">
        <v>2</v>
      </c>
      <c r="IC35" s="15">
        <v>3</v>
      </c>
      <c r="ID35" s="15">
        <v>4</v>
      </c>
      <c r="IE35" s="15">
        <v>5</v>
      </c>
      <c r="IF35" s="15">
        <v>6</v>
      </c>
      <c r="IG35" s="15">
        <v>7</v>
      </c>
      <c r="IH35" s="15">
        <v>8</v>
      </c>
      <c r="II35" s="15">
        <v>9</v>
      </c>
      <c r="IJ35" s="15">
        <v>10</v>
      </c>
      <c r="IK35" s="15">
        <v>11</v>
      </c>
      <c r="IL35" s="15">
        <v>12</v>
      </c>
      <c r="IM35" s="15">
        <v>13</v>
      </c>
      <c r="IN35" s="15">
        <v>14</v>
      </c>
      <c r="IO35" s="15">
        <v>15</v>
      </c>
      <c r="IP35" s="15">
        <v>16</v>
      </c>
      <c r="IQ35" s="15">
        <v>17</v>
      </c>
      <c r="IR35" s="15">
        <v>18</v>
      </c>
      <c r="IS35" s="15">
        <v>19</v>
      </c>
      <c r="IT35" s="15">
        <v>20</v>
      </c>
      <c r="IU35" s="15">
        <v>21</v>
      </c>
      <c r="IV35" s="15">
        <v>22</v>
      </c>
      <c r="IW35" s="15">
        <v>23</v>
      </c>
      <c r="IX35" s="15">
        <v>24</v>
      </c>
      <c r="IY35" s="15">
        <v>25</v>
      </c>
      <c r="IZ35" s="15">
        <v>26</v>
      </c>
      <c r="JA35" s="15">
        <v>27</v>
      </c>
      <c r="JB35" s="15">
        <v>28</v>
      </c>
      <c r="JC35" s="15">
        <v>29</v>
      </c>
      <c r="JD35" s="15">
        <v>30</v>
      </c>
      <c r="JE35" s="15">
        <v>31</v>
      </c>
      <c r="JF35" s="15">
        <v>1</v>
      </c>
      <c r="JG35" s="15">
        <v>2</v>
      </c>
      <c r="JH35" s="15">
        <v>3</v>
      </c>
      <c r="JI35" s="15">
        <v>4</v>
      </c>
      <c r="JJ35" s="15">
        <v>5</v>
      </c>
      <c r="JK35" s="15">
        <v>6</v>
      </c>
      <c r="JL35" s="15">
        <v>7</v>
      </c>
      <c r="JM35" s="15">
        <v>8</v>
      </c>
      <c r="JN35" s="15">
        <v>9</v>
      </c>
      <c r="JO35" s="15">
        <v>10</v>
      </c>
      <c r="JP35" s="15">
        <v>11</v>
      </c>
      <c r="JQ35" s="15">
        <v>12</v>
      </c>
      <c r="JR35" s="15">
        <v>13</v>
      </c>
      <c r="JS35" s="15">
        <v>14</v>
      </c>
      <c r="JT35" s="15">
        <v>15</v>
      </c>
      <c r="JU35" s="15">
        <v>16</v>
      </c>
      <c r="JV35" s="15">
        <v>17</v>
      </c>
      <c r="JW35" s="15">
        <v>18</v>
      </c>
      <c r="JX35" s="15">
        <v>19</v>
      </c>
      <c r="JY35" s="15">
        <v>20</v>
      </c>
      <c r="JZ35" s="15">
        <v>21</v>
      </c>
      <c r="KA35" s="15">
        <v>22</v>
      </c>
      <c r="KB35" s="15">
        <v>23</v>
      </c>
      <c r="KC35" s="15">
        <v>24</v>
      </c>
      <c r="KD35" s="15">
        <v>25</v>
      </c>
      <c r="KE35" s="15">
        <v>26</v>
      </c>
      <c r="KF35" s="15">
        <v>27</v>
      </c>
      <c r="KG35" s="15">
        <v>28</v>
      </c>
      <c r="KH35" s="15">
        <v>29</v>
      </c>
      <c r="KI35" s="15">
        <v>30</v>
      </c>
      <c r="KJ35" s="15">
        <v>1</v>
      </c>
      <c r="KK35" s="15">
        <v>2</v>
      </c>
      <c r="KL35" s="15">
        <v>3</v>
      </c>
      <c r="KM35" s="15">
        <v>4</v>
      </c>
      <c r="KN35" s="15">
        <v>5</v>
      </c>
      <c r="KO35" s="15">
        <v>6</v>
      </c>
      <c r="KP35" s="15">
        <v>7</v>
      </c>
      <c r="KQ35" s="15">
        <v>8</v>
      </c>
      <c r="KR35" s="15">
        <v>9</v>
      </c>
      <c r="KS35" s="15">
        <v>10</v>
      </c>
      <c r="KT35" s="15">
        <v>11</v>
      </c>
      <c r="KU35" s="15">
        <v>12</v>
      </c>
      <c r="KV35" s="15">
        <v>13</v>
      </c>
      <c r="KW35" s="15">
        <v>14</v>
      </c>
      <c r="KX35" s="15">
        <v>15</v>
      </c>
      <c r="KY35" s="15">
        <v>16</v>
      </c>
      <c r="KZ35" s="15">
        <v>17</v>
      </c>
      <c r="LA35" s="15">
        <v>18</v>
      </c>
      <c r="LB35" s="15">
        <v>19</v>
      </c>
      <c r="LC35" s="15">
        <v>20</v>
      </c>
      <c r="LD35" s="15">
        <v>21</v>
      </c>
      <c r="LE35" s="15">
        <v>22</v>
      </c>
      <c r="LF35" s="15">
        <v>23</v>
      </c>
      <c r="LG35" s="15">
        <v>24</v>
      </c>
      <c r="LH35" s="15">
        <v>25</v>
      </c>
      <c r="LI35" s="15">
        <v>26</v>
      </c>
      <c r="LJ35" s="15">
        <v>27</v>
      </c>
      <c r="LK35" s="15">
        <v>28</v>
      </c>
      <c r="LL35" s="15">
        <v>29</v>
      </c>
      <c r="LM35" s="15">
        <v>30</v>
      </c>
      <c r="LN35" s="15">
        <v>31</v>
      </c>
      <c r="LO35" s="15">
        <v>1</v>
      </c>
      <c r="LP35" s="15">
        <v>2</v>
      </c>
      <c r="LQ35" s="15">
        <v>3</v>
      </c>
      <c r="LR35" s="15">
        <v>4</v>
      </c>
      <c r="LS35" s="15">
        <v>5</v>
      </c>
      <c r="LT35" s="15">
        <v>6</v>
      </c>
      <c r="LU35" s="15">
        <v>7</v>
      </c>
      <c r="LV35" s="15">
        <v>8</v>
      </c>
      <c r="LW35" s="15">
        <v>9</v>
      </c>
      <c r="LX35" s="15">
        <v>10</v>
      </c>
      <c r="LY35" s="15">
        <v>11</v>
      </c>
      <c r="LZ35" s="15">
        <v>12</v>
      </c>
      <c r="MA35" s="15">
        <v>13</v>
      </c>
      <c r="MB35" s="15">
        <v>14</v>
      </c>
      <c r="MC35" s="15">
        <v>15</v>
      </c>
      <c r="MD35" s="15">
        <v>16</v>
      </c>
      <c r="ME35" s="15">
        <v>17</v>
      </c>
      <c r="MF35" s="15">
        <v>18</v>
      </c>
      <c r="MG35" s="15">
        <v>19</v>
      </c>
      <c r="MH35" s="15">
        <v>20</v>
      </c>
      <c r="MI35" s="15">
        <v>21</v>
      </c>
      <c r="MJ35" s="15">
        <v>22</v>
      </c>
      <c r="MK35" s="15">
        <v>23</v>
      </c>
      <c r="ML35" s="15">
        <v>24</v>
      </c>
      <c r="MM35" s="15">
        <v>25</v>
      </c>
      <c r="MN35" s="15">
        <v>26</v>
      </c>
      <c r="MO35" s="15">
        <v>27</v>
      </c>
      <c r="MP35" s="15">
        <v>28</v>
      </c>
      <c r="MQ35" s="15">
        <v>29</v>
      </c>
      <c r="MR35" s="15">
        <v>30</v>
      </c>
      <c r="MS35" s="15">
        <v>1</v>
      </c>
      <c r="MT35" s="15">
        <v>2</v>
      </c>
      <c r="MU35" s="15">
        <v>3</v>
      </c>
      <c r="MV35" s="15">
        <v>4</v>
      </c>
      <c r="MW35" s="15">
        <v>5</v>
      </c>
      <c r="MX35" s="15">
        <v>6</v>
      </c>
      <c r="MY35" s="15">
        <v>7</v>
      </c>
      <c r="MZ35" s="15">
        <v>8</v>
      </c>
      <c r="NA35" s="15">
        <v>9</v>
      </c>
      <c r="NB35" s="15">
        <v>10</v>
      </c>
      <c r="NC35" s="15">
        <v>11</v>
      </c>
      <c r="ND35" s="15">
        <v>12</v>
      </c>
      <c r="NE35" s="15">
        <v>13</v>
      </c>
      <c r="NF35" s="15">
        <v>14</v>
      </c>
      <c r="NG35" s="15">
        <v>15</v>
      </c>
      <c r="NH35" s="15">
        <v>16</v>
      </c>
      <c r="NI35" s="15">
        <v>17</v>
      </c>
      <c r="NJ35" s="15">
        <v>18</v>
      </c>
      <c r="NK35" s="15">
        <v>19</v>
      </c>
      <c r="NL35" s="15">
        <v>20</v>
      </c>
      <c r="NM35" s="15">
        <v>21</v>
      </c>
      <c r="NN35" s="15">
        <v>22</v>
      </c>
      <c r="NO35" s="15">
        <v>23</v>
      </c>
      <c r="NP35" s="15">
        <v>24</v>
      </c>
      <c r="NQ35" s="15">
        <v>25</v>
      </c>
      <c r="NR35" s="15">
        <v>26</v>
      </c>
      <c r="NS35" s="15">
        <v>27</v>
      </c>
      <c r="NT35" s="15">
        <v>28</v>
      </c>
      <c r="NU35" s="15">
        <v>29</v>
      </c>
      <c r="NV35" s="15">
        <v>30</v>
      </c>
      <c r="NW35" s="15">
        <v>31</v>
      </c>
      <c r="NX35" s="12" t="s">
        <v>915</v>
      </c>
      <c r="NY35" s="13"/>
      <c r="NZ35" s="12" t="s">
        <v>916</v>
      </c>
      <c r="OA35" s="172"/>
      <c r="OB35" s="14" t="s">
        <v>1183</v>
      </c>
      <c r="OC35" s="172"/>
      <c r="OD35" s="172"/>
      <c r="OE35" s="172"/>
      <c r="OF35" s="172"/>
      <c r="OG35" s="172"/>
      <c r="OH35" s="172"/>
      <c r="OI35" s="172"/>
      <c r="OJ35" s="172"/>
      <c r="OK35" s="172"/>
      <c r="OL35" s="172"/>
      <c r="OM35" s="172"/>
      <c r="ON35" s="172"/>
      <c r="OO35" s="172"/>
      <c r="OP35" s="172"/>
    </row>
    <row r="36" spans="1:406" s="273" customFormat="1" ht="21" hidden="1" customHeight="1">
      <c r="A36" s="15"/>
      <c r="B36" s="15"/>
      <c r="C36" s="41" t="s">
        <v>20</v>
      </c>
      <c r="D36" s="658" t="s">
        <v>976</v>
      </c>
      <c r="E36" s="581"/>
      <c r="F36" s="543">
        <v>42527</v>
      </c>
      <c r="G36" s="994"/>
      <c r="H36" s="276" t="s">
        <v>265</v>
      </c>
      <c r="I36" s="26">
        <v>43659</v>
      </c>
      <c r="J36" s="515"/>
      <c r="K36" s="276"/>
      <c r="L36" s="21">
        <v>75</v>
      </c>
      <c r="M36" s="21">
        <v>0</v>
      </c>
      <c r="N36" s="21">
        <v>0</v>
      </c>
      <c r="O36" s="21">
        <v>0</v>
      </c>
      <c r="P36" s="21"/>
      <c r="Q36" s="21">
        <v>0</v>
      </c>
      <c r="R36" s="21"/>
      <c r="S36" s="1024"/>
      <c r="T36" s="1024"/>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84">
        <f>COUNT(U36:GU36)</f>
        <v>0</v>
      </c>
      <c r="NY36" s="11"/>
      <c r="NZ36" s="184">
        <f>COUNT(GV36:NW36)</f>
        <v>0</v>
      </c>
      <c r="OA36" s="11"/>
      <c r="OB36" s="184">
        <f>SUM(NX36,NZ36)</f>
        <v>0</v>
      </c>
      <c r="OC36" s="11"/>
      <c r="OD36" s="11"/>
      <c r="OE36" s="11"/>
      <c r="OF36" s="11"/>
      <c r="OG36" s="11"/>
      <c r="OH36" s="11"/>
      <c r="OI36" s="11"/>
      <c r="OJ36" s="11"/>
      <c r="OK36" s="11"/>
      <c r="OL36" s="11"/>
      <c r="OM36" s="11"/>
      <c r="ON36" s="11"/>
      <c r="OO36" s="11"/>
      <c r="OP36" s="11"/>
    </row>
    <row r="37" spans="1:406" s="273" customFormat="1" ht="20.45" hidden="1" customHeight="1">
      <c r="A37" s="15"/>
      <c r="B37" s="15"/>
      <c r="C37" s="41" t="s">
        <v>26</v>
      </c>
      <c r="D37" s="658" t="s">
        <v>1075</v>
      </c>
      <c r="E37" s="581"/>
      <c r="F37" s="543">
        <v>43838</v>
      </c>
      <c r="G37" s="994"/>
      <c r="H37" s="276" t="s">
        <v>967</v>
      </c>
      <c r="I37" s="26">
        <v>41950</v>
      </c>
      <c r="J37" s="515"/>
      <c r="K37" s="276"/>
      <c r="L37" s="21">
        <v>0</v>
      </c>
      <c r="M37" s="21">
        <v>0</v>
      </c>
      <c r="N37" s="21">
        <v>0</v>
      </c>
      <c r="O37" s="21">
        <v>0</v>
      </c>
      <c r="P37" s="21"/>
      <c r="Q37" s="21">
        <v>0</v>
      </c>
      <c r="R37" s="21"/>
      <c r="S37" s="1024"/>
      <c r="T37" s="1024"/>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84">
        <f>COUNT(U37:GU37)</f>
        <v>0</v>
      </c>
      <c r="NY37" s="11"/>
      <c r="NZ37" s="184">
        <f>COUNT(GV37:NW37)</f>
        <v>0</v>
      </c>
      <c r="OA37" s="11"/>
      <c r="OB37" s="184">
        <f>SUM(NX37,NZ37)</f>
        <v>0</v>
      </c>
      <c r="OC37" s="11"/>
      <c r="OD37" s="11"/>
      <c r="OE37" s="11"/>
      <c r="OF37" s="11"/>
      <c r="OG37" s="11"/>
      <c r="OH37" s="11"/>
      <c r="OI37" s="11"/>
      <c r="OJ37" s="11"/>
      <c r="OK37" s="11"/>
      <c r="OL37" s="11"/>
      <c r="OM37" s="11"/>
      <c r="ON37" s="11"/>
      <c r="OO37" s="11"/>
      <c r="OP37" s="11"/>
    </row>
    <row r="38" spans="1:406" s="171" customFormat="1" ht="15" hidden="1" customHeight="1">
      <c r="A38" s="23"/>
      <c r="B38" s="23"/>
      <c r="C38" s="62"/>
      <c r="D38" s="574"/>
      <c r="E38" s="52"/>
      <c r="F38" s="546"/>
      <c r="G38" s="990"/>
      <c r="H38" s="38"/>
      <c r="I38" s="38"/>
      <c r="J38" s="502"/>
      <c r="K38" s="38"/>
      <c r="L38" s="47"/>
      <c r="M38" s="47"/>
      <c r="N38" s="47"/>
      <c r="O38" s="47"/>
      <c r="P38" s="47"/>
      <c r="Q38" s="47"/>
      <c r="R38" s="47"/>
      <c r="S38" s="47"/>
      <c r="T38" s="47"/>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222"/>
      <c r="NY38" s="222"/>
      <c r="NZ38" s="222"/>
      <c r="OA38" s="222"/>
      <c r="OB38" s="222"/>
      <c r="OC38" s="222"/>
      <c r="OD38" s="222"/>
      <c r="OE38" s="222"/>
      <c r="OF38" s="222"/>
      <c r="OG38" s="222"/>
      <c r="OH38" s="222"/>
      <c r="OI38" s="222"/>
      <c r="OJ38" s="222"/>
      <c r="OK38" s="222"/>
      <c r="OL38" s="222"/>
      <c r="OM38" s="222"/>
      <c r="ON38" s="222"/>
      <c r="OO38" s="222"/>
      <c r="OP38" s="222"/>
    </row>
    <row r="39" spans="1:406" s="53" customFormat="1" ht="54" hidden="1" customHeight="1">
      <c r="D39" s="53" t="s">
        <v>1793</v>
      </c>
      <c r="F39" s="457"/>
      <c r="H39" s="751"/>
      <c r="I39" s="38"/>
      <c r="K39" s="751"/>
      <c r="BV39" s="40"/>
      <c r="BW39" s="40"/>
      <c r="BX39" s="40"/>
    </row>
    <row r="40" spans="1:406" s="229" customFormat="1" hidden="1">
      <c r="C40" s="230"/>
      <c r="E40" s="578"/>
      <c r="F40" s="548"/>
      <c r="G40" s="599"/>
      <c r="H40" s="231"/>
      <c r="I40" s="231"/>
      <c r="J40" s="232"/>
      <c r="K40" s="231"/>
      <c r="L40" s="232"/>
      <c r="M40" s="232"/>
      <c r="N40" s="232"/>
      <c r="O40" s="232"/>
      <c r="P40" s="232"/>
      <c r="Q40" s="232"/>
      <c r="R40" s="232"/>
      <c r="S40" s="232"/>
      <c r="T40" s="232"/>
      <c r="U40" s="111"/>
      <c r="AP40" s="233"/>
      <c r="AR40" s="230"/>
      <c r="AS40" s="230"/>
      <c r="AT40" s="230"/>
    </row>
    <row r="41" spans="1:406" s="171" customFormat="1" ht="36" hidden="1" customHeight="1">
      <c r="A41" s="15" t="s">
        <v>11</v>
      </c>
      <c r="B41" s="15" t="s">
        <v>1058</v>
      </c>
      <c r="C41" s="593" t="s">
        <v>12</v>
      </c>
      <c r="D41" s="660" t="s">
        <v>13</v>
      </c>
      <c r="E41" s="217"/>
      <c r="F41" s="404" t="s">
        <v>14</v>
      </c>
      <c r="G41" s="562"/>
      <c r="H41" s="285" t="s">
        <v>306</v>
      </c>
      <c r="I41" s="285" t="s">
        <v>15</v>
      </c>
      <c r="J41" s="503"/>
      <c r="K41" s="285"/>
      <c r="L41" s="387" t="s">
        <v>1319</v>
      </c>
      <c r="M41" s="387" t="s">
        <v>1183</v>
      </c>
      <c r="N41" s="387"/>
      <c r="O41" s="387" t="s">
        <v>1183</v>
      </c>
      <c r="P41" s="387"/>
      <c r="Q41" s="387" t="s">
        <v>1183</v>
      </c>
      <c r="R41" s="387"/>
      <c r="S41" s="1014"/>
      <c r="T41" s="1014"/>
      <c r="U41" s="15">
        <v>1</v>
      </c>
      <c r="V41" s="15">
        <v>2</v>
      </c>
      <c r="W41" s="15">
        <v>3</v>
      </c>
      <c r="X41" s="15">
        <v>4</v>
      </c>
      <c r="Y41" s="15">
        <v>5</v>
      </c>
      <c r="Z41" s="15">
        <v>6</v>
      </c>
      <c r="AA41" s="15">
        <v>7</v>
      </c>
      <c r="AB41" s="15">
        <v>8</v>
      </c>
      <c r="AC41" s="15">
        <v>9</v>
      </c>
      <c r="AD41" s="15">
        <v>10</v>
      </c>
      <c r="AE41" s="15">
        <v>11</v>
      </c>
      <c r="AF41" s="15">
        <v>12</v>
      </c>
      <c r="AG41" s="15">
        <v>13</v>
      </c>
      <c r="AH41" s="15">
        <v>14</v>
      </c>
      <c r="AI41" s="15">
        <v>15</v>
      </c>
      <c r="AJ41" s="15">
        <v>16</v>
      </c>
      <c r="AK41" s="15">
        <v>17</v>
      </c>
      <c r="AL41" s="15">
        <v>18</v>
      </c>
      <c r="AM41" s="15">
        <v>19</v>
      </c>
      <c r="AN41" s="15">
        <v>20</v>
      </c>
      <c r="AO41" s="15">
        <v>21</v>
      </c>
      <c r="AP41" s="15">
        <v>22</v>
      </c>
      <c r="AQ41" s="15">
        <v>22</v>
      </c>
      <c r="AR41" s="15">
        <v>23</v>
      </c>
      <c r="AS41" s="15">
        <v>24</v>
      </c>
      <c r="AT41" s="15">
        <v>25</v>
      </c>
      <c r="AU41" s="15">
        <v>26</v>
      </c>
      <c r="AV41" s="15">
        <v>27</v>
      </c>
      <c r="AW41" s="15">
        <v>28</v>
      </c>
      <c r="AX41" s="15">
        <v>29</v>
      </c>
      <c r="AY41" s="15">
        <v>30</v>
      </c>
      <c r="AZ41" s="15">
        <v>31</v>
      </c>
      <c r="BA41" s="15">
        <v>1</v>
      </c>
      <c r="BB41" s="15">
        <v>2</v>
      </c>
      <c r="BC41" s="15">
        <v>3</v>
      </c>
      <c r="BD41" s="15">
        <v>4</v>
      </c>
      <c r="BE41" s="15">
        <v>5</v>
      </c>
      <c r="BF41" s="15">
        <v>6</v>
      </c>
      <c r="BG41" s="15">
        <v>7</v>
      </c>
      <c r="BH41" s="15">
        <v>8</v>
      </c>
      <c r="BI41" s="15">
        <v>9</v>
      </c>
      <c r="BJ41" s="15">
        <v>10</v>
      </c>
      <c r="BK41" s="15">
        <v>11</v>
      </c>
      <c r="BL41" s="15">
        <v>12</v>
      </c>
      <c r="BM41" s="15">
        <v>13</v>
      </c>
      <c r="BN41" s="15">
        <v>14</v>
      </c>
      <c r="BO41" s="15">
        <v>15</v>
      </c>
      <c r="BP41" s="15">
        <v>16</v>
      </c>
      <c r="BQ41" s="15">
        <v>17</v>
      </c>
      <c r="BR41" s="15">
        <v>18</v>
      </c>
      <c r="BS41" s="15">
        <v>19</v>
      </c>
      <c r="BT41" s="15">
        <v>20</v>
      </c>
      <c r="BU41" s="15">
        <v>21</v>
      </c>
      <c r="BV41" s="15">
        <v>22</v>
      </c>
      <c r="BW41" s="15">
        <v>23</v>
      </c>
      <c r="BX41" s="15">
        <v>24</v>
      </c>
      <c r="BY41" s="15">
        <v>25</v>
      </c>
      <c r="BZ41" s="15">
        <v>26</v>
      </c>
      <c r="CA41" s="15">
        <v>27</v>
      </c>
      <c r="CB41" s="15">
        <v>28</v>
      </c>
      <c r="CC41" s="15">
        <v>29</v>
      </c>
      <c r="CD41" s="15">
        <v>1</v>
      </c>
      <c r="CE41" s="15">
        <v>2</v>
      </c>
      <c r="CF41" s="15">
        <v>3</v>
      </c>
      <c r="CG41" s="15">
        <v>4</v>
      </c>
      <c r="CH41" s="15">
        <v>5</v>
      </c>
      <c r="CI41" s="15">
        <v>6</v>
      </c>
      <c r="CJ41" s="15">
        <v>7</v>
      </c>
      <c r="CK41" s="15">
        <v>8</v>
      </c>
      <c r="CL41" s="15">
        <v>9</v>
      </c>
      <c r="CM41" s="15">
        <v>10</v>
      </c>
      <c r="CN41" s="15">
        <v>11</v>
      </c>
      <c r="CO41" s="15">
        <v>12</v>
      </c>
      <c r="CP41" s="15">
        <v>13</v>
      </c>
      <c r="CQ41" s="15">
        <v>14</v>
      </c>
      <c r="CR41" s="15">
        <v>15</v>
      </c>
      <c r="CS41" s="15">
        <v>16</v>
      </c>
      <c r="CT41" s="15">
        <v>17</v>
      </c>
      <c r="CU41" s="15">
        <v>18</v>
      </c>
      <c r="CV41" s="15">
        <v>19</v>
      </c>
      <c r="CW41" s="15">
        <v>20</v>
      </c>
      <c r="CX41" s="15">
        <v>21</v>
      </c>
      <c r="CY41" s="15">
        <v>22</v>
      </c>
      <c r="CZ41" s="15">
        <v>23</v>
      </c>
      <c r="DA41" s="15">
        <v>24</v>
      </c>
      <c r="DB41" s="15">
        <v>25</v>
      </c>
      <c r="DC41" s="15">
        <v>26</v>
      </c>
      <c r="DD41" s="15">
        <v>27</v>
      </c>
      <c r="DE41" s="15">
        <v>28</v>
      </c>
      <c r="DF41" s="15">
        <v>29</v>
      </c>
      <c r="DG41" s="15">
        <v>30</v>
      </c>
      <c r="DH41" s="15">
        <v>31</v>
      </c>
      <c r="DI41" s="15">
        <v>1</v>
      </c>
      <c r="DJ41" s="15">
        <v>2</v>
      </c>
      <c r="DK41" s="15">
        <v>3</v>
      </c>
      <c r="DL41" s="15">
        <v>4</v>
      </c>
      <c r="DM41" s="15">
        <v>5</v>
      </c>
      <c r="DN41" s="15">
        <v>6</v>
      </c>
      <c r="DO41" s="15">
        <v>7</v>
      </c>
      <c r="DP41" s="15">
        <v>8</v>
      </c>
      <c r="DQ41" s="15">
        <v>9</v>
      </c>
      <c r="DR41" s="15">
        <v>10</v>
      </c>
      <c r="DS41" s="15">
        <v>11</v>
      </c>
      <c r="DT41" s="15">
        <v>12</v>
      </c>
      <c r="DU41" s="15">
        <v>13</v>
      </c>
      <c r="DV41" s="15">
        <v>14</v>
      </c>
      <c r="DW41" s="15">
        <v>15</v>
      </c>
      <c r="DX41" s="15">
        <v>16</v>
      </c>
      <c r="DY41" s="15">
        <v>17</v>
      </c>
      <c r="DZ41" s="15">
        <v>18</v>
      </c>
      <c r="EA41" s="15">
        <v>19</v>
      </c>
      <c r="EB41" s="15">
        <v>20</v>
      </c>
      <c r="EC41" s="15">
        <v>21</v>
      </c>
      <c r="ED41" s="15">
        <v>22</v>
      </c>
      <c r="EE41" s="15">
        <v>23</v>
      </c>
      <c r="EF41" s="15">
        <v>24</v>
      </c>
      <c r="EG41" s="15">
        <v>25</v>
      </c>
      <c r="EH41" s="15">
        <v>26</v>
      </c>
      <c r="EI41" s="15">
        <v>27</v>
      </c>
      <c r="EJ41" s="15">
        <v>28</v>
      </c>
      <c r="EK41" s="15">
        <v>29</v>
      </c>
      <c r="EL41" s="15">
        <v>30</v>
      </c>
      <c r="EM41" s="15">
        <v>1</v>
      </c>
      <c r="EN41" s="15">
        <v>2</v>
      </c>
      <c r="EO41" s="15">
        <v>3</v>
      </c>
      <c r="EP41" s="15">
        <v>4</v>
      </c>
      <c r="EQ41" s="15">
        <v>5</v>
      </c>
      <c r="ER41" s="15">
        <v>6</v>
      </c>
      <c r="ES41" s="15">
        <v>7</v>
      </c>
      <c r="ET41" s="15">
        <v>8</v>
      </c>
      <c r="EU41" s="15">
        <v>9</v>
      </c>
      <c r="EV41" s="15">
        <v>10</v>
      </c>
      <c r="EW41" s="15">
        <v>11</v>
      </c>
      <c r="EX41" s="15">
        <v>12</v>
      </c>
      <c r="EY41" s="15">
        <v>13</v>
      </c>
      <c r="EZ41" s="15">
        <v>14</v>
      </c>
      <c r="FA41" s="15">
        <v>15</v>
      </c>
      <c r="FB41" s="15">
        <v>16</v>
      </c>
      <c r="FC41" s="15">
        <v>17</v>
      </c>
      <c r="FD41" s="15">
        <v>18</v>
      </c>
      <c r="FE41" s="15">
        <v>19</v>
      </c>
      <c r="FF41" s="15">
        <v>20</v>
      </c>
      <c r="FG41" s="15">
        <v>21</v>
      </c>
      <c r="FH41" s="15">
        <v>22</v>
      </c>
      <c r="FI41" s="15">
        <v>23</v>
      </c>
      <c r="FJ41" s="15">
        <v>24</v>
      </c>
      <c r="FK41" s="15">
        <v>25</v>
      </c>
      <c r="FL41" s="15">
        <v>26</v>
      </c>
      <c r="FM41" s="15">
        <v>27</v>
      </c>
      <c r="FN41" s="15">
        <v>28</v>
      </c>
      <c r="FO41" s="15">
        <v>29</v>
      </c>
      <c r="FP41" s="15">
        <v>30</v>
      </c>
      <c r="FQ41" s="15">
        <v>31</v>
      </c>
      <c r="FR41" s="15">
        <v>1</v>
      </c>
      <c r="FS41" s="15">
        <v>2</v>
      </c>
      <c r="FT41" s="15">
        <v>3</v>
      </c>
      <c r="FU41" s="15">
        <v>4</v>
      </c>
      <c r="FV41" s="15">
        <v>5</v>
      </c>
      <c r="FW41" s="15">
        <v>6</v>
      </c>
      <c r="FX41" s="15">
        <v>7</v>
      </c>
      <c r="FY41" s="15">
        <v>8</v>
      </c>
      <c r="FZ41" s="15">
        <v>9</v>
      </c>
      <c r="GA41" s="15">
        <v>10</v>
      </c>
      <c r="GB41" s="15">
        <v>11</v>
      </c>
      <c r="GC41" s="15">
        <v>12</v>
      </c>
      <c r="GD41" s="15">
        <v>13</v>
      </c>
      <c r="GE41" s="15">
        <v>14</v>
      </c>
      <c r="GF41" s="15">
        <v>15</v>
      </c>
      <c r="GG41" s="15">
        <v>16</v>
      </c>
      <c r="GH41" s="15">
        <v>17</v>
      </c>
      <c r="GI41" s="15">
        <v>18</v>
      </c>
      <c r="GJ41" s="15">
        <v>19</v>
      </c>
      <c r="GK41" s="15">
        <v>20</v>
      </c>
      <c r="GL41" s="15">
        <v>21</v>
      </c>
      <c r="GM41" s="15">
        <v>22</v>
      </c>
      <c r="GN41" s="15">
        <v>23</v>
      </c>
      <c r="GO41" s="15">
        <v>24</v>
      </c>
      <c r="GP41" s="15">
        <v>25</v>
      </c>
      <c r="GQ41" s="15">
        <v>26</v>
      </c>
      <c r="GR41" s="15">
        <v>27</v>
      </c>
      <c r="GS41" s="15">
        <v>28</v>
      </c>
      <c r="GT41" s="15">
        <v>29</v>
      </c>
      <c r="GU41" s="15">
        <v>30</v>
      </c>
      <c r="GV41" s="15">
        <v>1</v>
      </c>
      <c r="GW41" s="15">
        <v>2</v>
      </c>
      <c r="GX41" s="15">
        <v>3</v>
      </c>
      <c r="GY41" s="15">
        <v>4</v>
      </c>
      <c r="GZ41" s="15">
        <v>5</v>
      </c>
      <c r="HA41" s="15">
        <v>6</v>
      </c>
      <c r="HB41" s="15">
        <v>7</v>
      </c>
      <c r="HC41" s="15">
        <v>8</v>
      </c>
      <c r="HD41" s="15">
        <v>9</v>
      </c>
      <c r="HE41" s="15">
        <v>10</v>
      </c>
      <c r="HF41" s="15">
        <v>11</v>
      </c>
      <c r="HG41" s="15">
        <v>12</v>
      </c>
      <c r="HH41" s="15">
        <v>13</v>
      </c>
      <c r="HI41" s="15">
        <v>14</v>
      </c>
      <c r="HJ41" s="15">
        <v>15</v>
      </c>
      <c r="HK41" s="15">
        <v>16</v>
      </c>
      <c r="HL41" s="15">
        <v>17</v>
      </c>
      <c r="HM41" s="15">
        <v>18</v>
      </c>
      <c r="HN41" s="15">
        <v>19</v>
      </c>
      <c r="HO41" s="15">
        <v>20</v>
      </c>
      <c r="HP41" s="15">
        <v>21</v>
      </c>
      <c r="HQ41" s="15">
        <v>22</v>
      </c>
      <c r="HR41" s="15">
        <v>23</v>
      </c>
      <c r="HS41" s="15">
        <v>24</v>
      </c>
      <c r="HT41" s="15">
        <v>25</v>
      </c>
      <c r="HU41" s="15">
        <v>26</v>
      </c>
      <c r="HV41" s="15">
        <v>27</v>
      </c>
      <c r="HW41" s="15">
        <v>28</v>
      </c>
      <c r="HX41" s="15">
        <v>29</v>
      </c>
      <c r="HY41" s="15">
        <v>30</v>
      </c>
      <c r="HZ41" s="15">
        <v>31</v>
      </c>
      <c r="IA41" s="15">
        <v>1</v>
      </c>
      <c r="IB41" s="15">
        <v>2</v>
      </c>
      <c r="IC41" s="15">
        <v>3</v>
      </c>
      <c r="ID41" s="15">
        <v>4</v>
      </c>
      <c r="IE41" s="15">
        <v>5</v>
      </c>
      <c r="IF41" s="15">
        <v>6</v>
      </c>
      <c r="IG41" s="15">
        <v>7</v>
      </c>
      <c r="IH41" s="15">
        <v>8</v>
      </c>
      <c r="II41" s="15">
        <v>9</v>
      </c>
      <c r="IJ41" s="15">
        <v>10</v>
      </c>
      <c r="IK41" s="15">
        <v>11</v>
      </c>
      <c r="IL41" s="15">
        <v>12</v>
      </c>
      <c r="IM41" s="15">
        <v>13</v>
      </c>
      <c r="IN41" s="15">
        <v>14</v>
      </c>
      <c r="IO41" s="15">
        <v>15</v>
      </c>
      <c r="IP41" s="15">
        <v>16</v>
      </c>
      <c r="IQ41" s="15">
        <v>17</v>
      </c>
      <c r="IR41" s="15">
        <v>18</v>
      </c>
      <c r="IS41" s="15">
        <v>19</v>
      </c>
      <c r="IT41" s="15">
        <v>20</v>
      </c>
      <c r="IU41" s="15">
        <v>21</v>
      </c>
      <c r="IV41" s="15">
        <v>22</v>
      </c>
      <c r="IW41" s="15">
        <v>23</v>
      </c>
      <c r="IX41" s="15">
        <v>24</v>
      </c>
      <c r="IY41" s="15">
        <v>25</v>
      </c>
      <c r="IZ41" s="15">
        <v>26</v>
      </c>
      <c r="JA41" s="15">
        <v>27</v>
      </c>
      <c r="JB41" s="15">
        <v>28</v>
      </c>
      <c r="JC41" s="15">
        <v>29</v>
      </c>
      <c r="JD41" s="15">
        <v>30</v>
      </c>
      <c r="JE41" s="15">
        <v>31</v>
      </c>
      <c r="JF41" s="15">
        <v>1</v>
      </c>
      <c r="JG41" s="15">
        <v>2</v>
      </c>
      <c r="JH41" s="15">
        <v>3</v>
      </c>
      <c r="JI41" s="15">
        <v>4</v>
      </c>
      <c r="JJ41" s="15">
        <v>5</v>
      </c>
      <c r="JK41" s="15">
        <v>6</v>
      </c>
      <c r="JL41" s="15">
        <v>7</v>
      </c>
      <c r="JM41" s="15">
        <v>8</v>
      </c>
      <c r="JN41" s="15">
        <v>9</v>
      </c>
      <c r="JO41" s="15">
        <v>10</v>
      </c>
      <c r="JP41" s="15">
        <v>11</v>
      </c>
      <c r="JQ41" s="15">
        <v>12</v>
      </c>
      <c r="JR41" s="15">
        <v>13</v>
      </c>
      <c r="JS41" s="15">
        <v>14</v>
      </c>
      <c r="JT41" s="15">
        <v>15</v>
      </c>
      <c r="JU41" s="15">
        <v>16</v>
      </c>
      <c r="JV41" s="15">
        <v>17</v>
      </c>
      <c r="JW41" s="15">
        <v>18</v>
      </c>
      <c r="JX41" s="15">
        <v>19</v>
      </c>
      <c r="JY41" s="15">
        <v>20</v>
      </c>
      <c r="JZ41" s="15">
        <v>21</v>
      </c>
      <c r="KA41" s="15">
        <v>22</v>
      </c>
      <c r="KB41" s="15">
        <v>23</v>
      </c>
      <c r="KC41" s="15">
        <v>24</v>
      </c>
      <c r="KD41" s="15">
        <v>25</v>
      </c>
      <c r="KE41" s="15">
        <v>26</v>
      </c>
      <c r="KF41" s="15">
        <v>27</v>
      </c>
      <c r="KG41" s="15">
        <v>28</v>
      </c>
      <c r="KH41" s="15">
        <v>29</v>
      </c>
      <c r="KI41" s="15">
        <v>30</v>
      </c>
      <c r="KJ41" s="15">
        <v>1</v>
      </c>
      <c r="KK41" s="15">
        <v>2</v>
      </c>
      <c r="KL41" s="15">
        <v>3</v>
      </c>
      <c r="KM41" s="15">
        <v>4</v>
      </c>
      <c r="KN41" s="15">
        <v>5</v>
      </c>
      <c r="KO41" s="15">
        <v>6</v>
      </c>
      <c r="KP41" s="15">
        <v>7</v>
      </c>
      <c r="KQ41" s="15">
        <v>8</v>
      </c>
      <c r="KR41" s="15">
        <v>9</v>
      </c>
      <c r="KS41" s="15">
        <v>10</v>
      </c>
      <c r="KT41" s="15">
        <v>11</v>
      </c>
      <c r="KU41" s="15">
        <v>12</v>
      </c>
      <c r="KV41" s="15">
        <v>13</v>
      </c>
      <c r="KW41" s="15">
        <v>14</v>
      </c>
      <c r="KX41" s="15">
        <v>15</v>
      </c>
      <c r="KY41" s="15">
        <v>16</v>
      </c>
      <c r="KZ41" s="15">
        <v>17</v>
      </c>
      <c r="LA41" s="15">
        <v>18</v>
      </c>
      <c r="LB41" s="15">
        <v>19</v>
      </c>
      <c r="LC41" s="15">
        <v>20</v>
      </c>
      <c r="LD41" s="15">
        <v>21</v>
      </c>
      <c r="LE41" s="15">
        <v>22</v>
      </c>
      <c r="LF41" s="15">
        <v>23</v>
      </c>
      <c r="LG41" s="15">
        <v>24</v>
      </c>
      <c r="LH41" s="15">
        <v>25</v>
      </c>
      <c r="LI41" s="15">
        <v>26</v>
      </c>
      <c r="LJ41" s="15">
        <v>27</v>
      </c>
      <c r="LK41" s="15">
        <v>28</v>
      </c>
      <c r="LL41" s="15">
        <v>29</v>
      </c>
      <c r="LM41" s="15">
        <v>30</v>
      </c>
      <c r="LN41" s="15">
        <v>31</v>
      </c>
      <c r="LO41" s="15">
        <v>1</v>
      </c>
      <c r="LP41" s="15">
        <v>2</v>
      </c>
      <c r="LQ41" s="15">
        <v>3</v>
      </c>
      <c r="LR41" s="15">
        <v>4</v>
      </c>
      <c r="LS41" s="15">
        <v>5</v>
      </c>
      <c r="LT41" s="15">
        <v>6</v>
      </c>
      <c r="LU41" s="15">
        <v>7</v>
      </c>
      <c r="LV41" s="15">
        <v>8</v>
      </c>
      <c r="LW41" s="15">
        <v>9</v>
      </c>
      <c r="LX41" s="15">
        <v>10</v>
      </c>
      <c r="LY41" s="15">
        <v>11</v>
      </c>
      <c r="LZ41" s="15">
        <v>12</v>
      </c>
      <c r="MA41" s="15">
        <v>13</v>
      </c>
      <c r="MB41" s="15">
        <v>14</v>
      </c>
      <c r="MC41" s="15">
        <v>15</v>
      </c>
      <c r="MD41" s="15">
        <v>16</v>
      </c>
      <c r="ME41" s="15">
        <v>17</v>
      </c>
      <c r="MF41" s="15">
        <v>18</v>
      </c>
      <c r="MG41" s="15">
        <v>19</v>
      </c>
      <c r="MH41" s="15">
        <v>20</v>
      </c>
      <c r="MI41" s="15">
        <v>21</v>
      </c>
      <c r="MJ41" s="15">
        <v>22</v>
      </c>
      <c r="MK41" s="15">
        <v>23</v>
      </c>
      <c r="ML41" s="15">
        <v>24</v>
      </c>
      <c r="MM41" s="15">
        <v>25</v>
      </c>
      <c r="MN41" s="15">
        <v>26</v>
      </c>
      <c r="MO41" s="15">
        <v>27</v>
      </c>
      <c r="MP41" s="15">
        <v>28</v>
      </c>
      <c r="MQ41" s="15">
        <v>29</v>
      </c>
      <c r="MR41" s="15">
        <v>30</v>
      </c>
      <c r="MS41" s="15">
        <v>1</v>
      </c>
      <c r="MT41" s="15">
        <v>2</v>
      </c>
      <c r="MU41" s="15">
        <v>3</v>
      </c>
      <c r="MV41" s="15">
        <v>4</v>
      </c>
      <c r="MW41" s="15">
        <v>5</v>
      </c>
      <c r="MX41" s="15">
        <v>6</v>
      </c>
      <c r="MY41" s="15">
        <v>7</v>
      </c>
      <c r="MZ41" s="15">
        <v>8</v>
      </c>
      <c r="NA41" s="15">
        <v>9</v>
      </c>
      <c r="NB41" s="15">
        <v>10</v>
      </c>
      <c r="NC41" s="15">
        <v>11</v>
      </c>
      <c r="ND41" s="15">
        <v>12</v>
      </c>
      <c r="NE41" s="15">
        <v>13</v>
      </c>
      <c r="NF41" s="15">
        <v>14</v>
      </c>
      <c r="NG41" s="15">
        <v>15</v>
      </c>
      <c r="NH41" s="15">
        <v>16</v>
      </c>
      <c r="NI41" s="15">
        <v>17</v>
      </c>
      <c r="NJ41" s="15">
        <v>18</v>
      </c>
      <c r="NK41" s="15">
        <v>19</v>
      </c>
      <c r="NL41" s="15">
        <v>20</v>
      </c>
      <c r="NM41" s="15">
        <v>21</v>
      </c>
      <c r="NN41" s="15">
        <v>22</v>
      </c>
      <c r="NO41" s="15">
        <v>23</v>
      </c>
      <c r="NP41" s="15">
        <v>24</v>
      </c>
      <c r="NQ41" s="15">
        <v>25</v>
      </c>
      <c r="NR41" s="15">
        <v>26</v>
      </c>
      <c r="NS41" s="15">
        <v>27</v>
      </c>
      <c r="NT41" s="15">
        <v>28</v>
      </c>
      <c r="NU41" s="15">
        <v>29</v>
      </c>
      <c r="NV41" s="15">
        <v>30</v>
      </c>
      <c r="NW41" s="15">
        <v>31</v>
      </c>
      <c r="NX41" s="12" t="s">
        <v>915</v>
      </c>
      <c r="NY41" s="13"/>
      <c r="NZ41" s="12" t="s">
        <v>916</v>
      </c>
      <c r="OA41" s="172"/>
      <c r="OB41" s="14" t="s">
        <v>1183</v>
      </c>
      <c r="OC41" s="172"/>
      <c r="OD41" s="172"/>
      <c r="OE41" s="172"/>
      <c r="OF41" s="172"/>
      <c r="OG41" s="172"/>
      <c r="OH41" s="172"/>
      <c r="OI41" s="172"/>
      <c r="OJ41" s="172"/>
      <c r="OK41" s="172"/>
      <c r="OL41" s="172"/>
      <c r="OM41" s="172"/>
      <c r="ON41" s="172"/>
      <c r="OO41" s="172"/>
      <c r="OP41" s="172"/>
    </row>
    <row r="42" spans="1:406" s="273" customFormat="1" ht="20.45" hidden="1" customHeight="1">
      <c r="A42" s="15"/>
      <c r="B42" s="15"/>
      <c r="C42" s="41" t="s">
        <v>24</v>
      </c>
      <c r="D42" s="658" t="s">
        <v>964</v>
      </c>
      <c r="E42" s="581"/>
      <c r="F42" s="543">
        <v>38950</v>
      </c>
      <c r="G42" s="994"/>
      <c r="H42" s="276" t="s">
        <v>265</v>
      </c>
      <c r="I42" s="26">
        <v>32127</v>
      </c>
      <c r="J42" s="515"/>
      <c r="K42" s="276"/>
      <c r="L42" s="21">
        <v>0</v>
      </c>
      <c r="M42" s="21">
        <v>0</v>
      </c>
      <c r="N42" s="21"/>
      <c r="O42" s="21">
        <v>0</v>
      </c>
      <c r="P42" s="21"/>
      <c r="Q42" s="21">
        <v>0</v>
      </c>
      <c r="R42" s="21"/>
      <c r="S42" s="1024"/>
      <c r="T42" s="1024"/>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84">
        <f>COUNT(U42:GU42)</f>
        <v>0</v>
      </c>
      <c r="NY42" s="11"/>
      <c r="NZ42" s="184">
        <f>COUNT(GV42:NW42)</f>
        <v>0</v>
      </c>
      <c r="OA42" s="11"/>
      <c r="OB42" s="184">
        <f>SUM(NX42,NZ42)</f>
        <v>0</v>
      </c>
      <c r="OC42" s="11"/>
      <c r="OD42" s="11"/>
      <c r="OE42" s="11"/>
      <c r="OF42" s="11"/>
      <c r="OG42" s="11"/>
      <c r="OH42" s="11"/>
      <c r="OI42" s="11"/>
      <c r="OJ42" s="11"/>
      <c r="OK42" s="11"/>
      <c r="OL42" s="11"/>
      <c r="OM42" s="11"/>
      <c r="ON42" s="11"/>
      <c r="OO42" s="11"/>
      <c r="OP42" s="11"/>
    </row>
    <row r="43" spans="1:406" s="171" customFormat="1" ht="36" hidden="1" customHeight="1">
      <c r="A43" s="15" t="s">
        <v>11</v>
      </c>
      <c r="B43" s="15" t="s">
        <v>1058</v>
      </c>
      <c r="C43" s="593" t="s">
        <v>12</v>
      </c>
      <c r="D43" s="660" t="s">
        <v>273</v>
      </c>
      <c r="E43" s="217"/>
      <c r="F43" s="404" t="s">
        <v>14</v>
      </c>
      <c r="G43" s="562"/>
      <c r="H43" s="285" t="s">
        <v>306</v>
      </c>
      <c r="I43" s="285" t="s">
        <v>991</v>
      </c>
      <c r="J43" s="503"/>
      <c r="K43" s="285"/>
      <c r="L43" s="387" t="s">
        <v>1319</v>
      </c>
      <c r="M43" s="387" t="s">
        <v>1183</v>
      </c>
      <c r="N43" s="387"/>
      <c r="O43" s="387" t="s">
        <v>1183</v>
      </c>
      <c r="P43" s="387"/>
      <c r="Q43" s="387" t="s">
        <v>1183</v>
      </c>
      <c r="R43" s="387"/>
      <c r="S43" s="1014"/>
      <c r="T43" s="1014"/>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2" t="s">
        <v>915</v>
      </c>
      <c r="NY43" s="13"/>
      <c r="NZ43" s="12" t="s">
        <v>916</v>
      </c>
      <c r="OA43" s="172"/>
      <c r="OB43" s="14" t="s">
        <v>1183</v>
      </c>
      <c r="OC43" s="172"/>
      <c r="OD43" s="172"/>
      <c r="OE43" s="172"/>
      <c r="OF43" s="172"/>
      <c r="OG43" s="172"/>
      <c r="OH43" s="172"/>
      <c r="OI43" s="172"/>
      <c r="OJ43" s="172"/>
      <c r="OK43" s="172"/>
      <c r="OL43" s="172"/>
      <c r="OM43" s="172"/>
      <c r="ON43" s="172"/>
      <c r="OO43" s="172"/>
      <c r="OP43" s="172"/>
    </row>
    <row r="44" spans="1:406" s="171" customFormat="1" ht="21" hidden="1" customHeight="1">
      <c r="A44" s="224"/>
      <c r="B44" s="224"/>
      <c r="C44" s="41" t="s">
        <v>20</v>
      </c>
      <c r="D44" s="658" t="s">
        <v>304</v>
      </c>
      <c r="E44" s="581"/>
      <c r="F44" s="541">
        <v>31837</v>
      </c>
      <c r="G44" s="995"/>
      <c r="H44" s="276" t="s">
        <v>265</v>
      </c>
      <c r="I44" s="26">
        <v>35418</v>
      </c>
      <c r="J44" s="516"/>
      <c r="K44" s="276"/>
      <c r="L44" s="21">
        <v>0</v>
      </c>
      <c r="M44" s="316">
        <v>0</v>
      </c>
      <c r="N44" s="316"/>
      <c r="O44" s="316">
        <v>0</v>
      </c>
      <c r="P44" s="316"/>
      <c r="Q44" s="316">
        <v>0</v>
      </c>
      <c r="R44" s="316"/>
      <c r="S44" s="1025"/>
      <c r="T44" s="1025"/>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388"/>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389"/>
      <c r="NT44" s="389"/>
      <c r="NU44" s="389"/>
      <c r="NV44" s="389"/>
      <c r="NW44" s="389"/>
      <c r="NX44" s="184">
        <f t="shared" ref="NX44:NX52" si="6">COUNT(U44:GU44)</f>
        <v>0</v>
      </c>
      <c r="NY44" s="11"/>
      <c r="NZ44" s="184">
        <f t="shared" ref="NZ44:NZ52" si="7">COUNT(GV44:NW44)</f>
        <v>0</v>
      </c>
      <c r="OA44" s="11"/>
      <c r="OB44" s="184">
        <f t="shared" ref="OB44:OB52" si="8">SUM(NX44,NZ44)</f>
        <v>0</v>
      </c>
      <c r="OC44" s="11"/>
      <c r="OD44" s="11"/>
      <c r="OE44" s="11"/>
      <c r="OF44" s="11"/>
      <c r="OG44" s="11"/>
      <c r="OH44" s="11"/>
      <c r="OI44" s="11"/>
      <c r="OJ44" s="11"/>
      <c r="OK44" s="11"/>
      <c r="OL44" s="11"/>
      <c r="OM44" s="11"/>
      <c r="ON44" s="11"/>
      <c r="OO44" s="11"/>
      <c r="OP44" s="11"/>
    </row>
    <row r="45" spans="1:406" s="171" customFormat="1" ht="21" hidden="1" customHeight="1">
      <c r="A45" s="224"/>
      <c r="B45" s="224"/>
      <c r="C45" s="41" t="s">
        <v>22</v>
      </c>
      <c r="D45" s="658" t="s">
        <v>837</v>
      </c>
      <c r="E45" s="581"/>
      <c r="F45" s="541">
        <v>32485</v>
      </c>
      <c r="G45" s="995"/>
      <c r="H45" s="276" t="s">
        <v>265</v>
      </c>
      <c r="I45" s="26">
        <v>35408</v>
      </c>
      <c r="J45" s="516"/>
      <c r="K45" s="276"/>
      <c r="L45" s="21">
        <v>0</v>
      </c>
      <c r="M45" s="316">
        <v>0</v>
      </c>
      <c r="N45" s="316"/>
      <c r="O45" s="316">
        <v>0</v>
      </c>
      <c r="P45" s="316"/>
      <c r="Q45" s="316">
        <v>0</v>
      </c>
      <c r="R45" s="316"/>
      <c r="S45" s="1025"/>
      <c r="T45" s="1025"/>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388"/>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389"/>
      <c r="NT45" s="389"/>
      <c r="NU45" s="389"/>
      <c r="NV45" s="389"/>
      <c r="NW45" s="389"/>
      <c r="NX45" s="184">
        <f t="shared" si="6"/>
        <v>0</v>
      </c>
      <c r="NY45" s="11"/>
      <c r="NZ45" s="184">
        <f t="shared" si="7"/>
        <v>0</v>
      </c>
      <c r="OA45" s="11"/>
      <c r="OB45" s="184">
        <f t="shared" si="8"/>
        <v>0</v>
      </c>
      <c r="OC45" s="11"/>
      <c r="OD45" s="11"/>
      <c r="OE45" s="11"/>
      <c r="OF45" s="11"/>
      <c r="OG45" s="11"/>
      <c r="OH45" s="11"/>
      <c r="OI45" s="11"/>
      <c r="OJ45" s="11"/>
      <c r="OK45" s="11"/>
      <c r="OL45" s="11"/>
      <c r="OM45" s="11"/>
      <c r="ON45" s="11"/>
      <c r="OO45" s="11"/>
      <c r="OP45" s="11"/>
    </row>
    <row r="46" spans="1:406" s="171" customFormat="1" ht="21" hidden="1" customHeight="1">
      <c r="A46" s="224"/>
      <c r="B46" s="224"/>
      <c r="C46" s="41" t="s">
        <v>24</v>
      </c>
      <c r="D46" s="658" t="s">
        <v>889</v>
      </c>
      <c r="E46" s="581"/>
      <c r="F46" s="541">
        <v>34121</v>
      </c>
      <c r="G46" s="995"/>
      <c r="H46" s="276" t="s">
        <v>265</v>
      </c>
      <c r="I46" s="26">
        <v>35823</v>
      </c>
      <c r="J46" s="516"/>
      <c r="K46" s="276"/>
      <c r="L46" s="21">
        <v>0</v>
      </c>
      <c r="M46" s="316">
        <v>0</v>
      </c>
      <c r="N46" s="316"/>
      <c r="O46" s="316">
        <v>0</v>
      </c>
      <c r="P46" s="316"/>
      <c r="Q46" s="316">
        <v>0</v>
      </c>
      <c r="R46" s="316"/>
      <c r="S46" s="1025"/>
      <c r="T46" s="1025"/>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388"/>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389"/>
      <c r="NT46" s="389"/>
      <c r="NU46" s="389"/>
      <c r="NV46" s="389"/>
      <c r="NW46" s="389"/>
      <c r="NX46" s="184">
        <f t="shared" si="6"/>
        <v>0</v>
      </c>
      <c r="NY46" s="11"/>
      <c r="NZ46" s="184">
        <f t="shared" si="7"/>
        <v>0</v>
      </c>
      <c r="OA46" s="11"/>
      <c r="OB46" s="184">
        <f t="shared" si="8"/>
        <v>0</v>
      </c>
      <c r="OC46" s="11"/>
      <c r="OD46" s="11"/>
      <c r="OE46" s="11"/>
      <c r="OF46" s="11"/>
      <c r="OG46" s="11"/>
      <c r="OH46" s="11"/>
      <c r="OI46" s="11"/>
      <c r="OJ46" s="11"/>
      <c r="OK46" s="11"/>
      <c r="OL46" s="11"/>
      <c r="OM46" s="11"/>
      <c r="ON46" s="11"/>
      <c r="OO46" s="11"/>
      <c r="OP46" s="11"/>
    </row>
    <row r="47" spans="1:406" s="171" customFormat="1" ht="21" hidden="1" customHeight="1">
      <c r="A47" s="224"/>
      <c r="B47" s="224"/>
      <c r="C47" s="41" t="s">
        <v>26</v>
      </c>
      <c r="D47" s="658" t="s">
        <v>279</v>
      </c>
      <c r="E47" s="581"/>
      <c r="F47" s="541">
        <v>39464</v>
      </c>
      <c r="G47" s="995"/>
      <c r="H47" s="276" t="s">
        <v>265</v>
      </c>
      <c r="I47" s="26">
        <v>39469</v>
      </c>
      <c r="J47" s="516"/>
      <c r="K47" s="276"/>
      <c r="L47" s="21">
        <v>0</v>
      </c>
      <c r="M47" s="316">
        <v>0</v>
      </c>
      <c r="N47" s="316"/>
      <c r="O47" s="316">
        <v>0</v>
      </c>
      <c r="P47" s="316"/>
      <c r="Q47" s="316">
        <v>0</v>
      </c>
      <c r="R47" s="316"/>
      <c r="S47" s="1025"/>
      <c r="T47" s="1025"/>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388"/>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389"/>
      <c r="NT47" s="389"/>
      <c r="NU47" s="389"/>
      <c r="NV47" s="389"/>
      <c r="NW47" s="389"/>
      <c r="NX47" s="184">
        <f t="shared" si="6"/>
        <v>0</v>
      </c>
      <c r="NY47" s="11"/>
      <c r="NZ47" s="184">
        <f t="shared" si="7"/>
        <v>0</v>
      </c>
      <c r="OA47" s="11"/>
      <c r="OB47" s="184">
        <f t="shared" si="8"/>
        <v>0</v>
      </c>
      <c r="OC47" s="11"/>
      <c r="OD47" s="11"/>
      <c r="OE47" s="11"/>
      <c r="OF47" s="11"/>
      <c r="OG47" s="11"/>
      <c r="OH47" s="11"/>
      <c r="OI47" s="11"/>
      <c r="OJ47" s="11"/>
      <c r="OK47" s="11"/>
      <c r="OL47" s="11"/>
      <c r="OM47" s="11"/>
      <c r="ON47" s="11"/>
      <c r="OO47" s="11"/>
      <c r="OP47" s="11"/>
    </row>
    <row r="48" spans="1:406" s="171" customFormat="1" ht="21" hidden="1" customHeight="1">
      <c r="A48" s="224"/>
      <c r="B48" s="224"/>
      <c r="C48" s="41" t="s">
        <v>28</v>
      </c>
      <c r="D48" s="658" t="s">
        <v>283</v>
      </c>
      <c r="E48" s="581"/>
      <c r="F48" s="541">
        <v>39940</v>
      </c>
      <c r="G48" s="995"/>
      <c r="H48" s="276" t="s">
        <v>265</v>
      </c>
      <c r="I48" s="26">
        <v>40101</v>
      </c>
      <c r="J48" s="516"/>
      <c r="K48" s="276"/>
      <c r="L48" s="21">
        <v>0</v>
      </c>
      <c r="M48" s="316">
        <v>0</v>
      </c>
      <c r="N48" s="316"/>
      <c r="O48" s="316">
        <v>0</v>
      </c>
      <c r="P48" s="316"/>
      <c r="Q48" s="316">
        <v>0</v>
      </c>
      <c r="R48" s="316"/>
      <c r="S48" s="1025"/>
      <c r="T48" s="1025"/>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388"/>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389"/>
      <c r="NT48" s="389"/>
      <c r="NU48" s="389"/>
      <c r="NV48" s="389"/>
      <c r="NW48" s="389"/>
      <c r="NX48" s="184">
        <f t="shared" si="6"/>
        <v>0</v>
      </c>
      <c r="NY48" s="11"/>
      <c r="NZ48" s="184">
        <f t="shared" si="7"/>
        <v>0</v>
      </c>
      <c r="OA48" s="11"/>
      <c r="OB48" s="184">
        <f t="shared" si="8"/>
        <v>0</v>
      </c>
      <c r="OC48" s="11"/>
      <c r="OD48" s="11"/>
      <c r="OE48" s="11"/>
      <c r="OF48" s="11"/>
      <c r="OG48" s="11"/>
      <c r="OH48" s="11"/>
      <c r="OI48" s="11"/>
      <c r="OJ48" s="11"/>
      <c r="OK48" s="11"/>
      <c r="OL48" s="11"/>
      <c r="OM48" s="11"/>
      <c r="ON48" s="11"/>
      <c r="OO48" s="11"/>
      <c r="OP48" s="11"/>
    </row>
    <row r="49" spans="1:406" s="171" customFormat="1" ht="21" hidden="1" customHeight="1">
      <c r="A49" s="224"/>
      <c r="B49" s="224"/>
      <c r="C49" s="41" t="s">
        <v>30</v>
      </c>
      <c r="D49" s="658" t="s">
        <v>281</v>
      </c>
      <c r="E49" s="581"/>
      <c r="F49" s="541">
        <v>40799</v>
      </c>
      <c r="G49" s="995"/>
      <c r="H49" s="276" t="s">
        <v>265</v>
      </c>
      <c r="I49" s="26">
        <v>40806</v>
      </c>
      <c r="J49" s="516"/>
      <c r="K49" s="276"/>
      <c r="L49" s="21">
        <v>0</v>
      </c>
      <c r="M49" s="316">
        <v>0</v>
      </c>
      <c r="N49" s="316"/>
      <c r="O49" s="316">
        <v>0</v>
      </c>
      <c r="P49" s="316"/>
      <c r="Q49" s="316">
        <v>0</v>
      </c>
      <c r="R49" s="316"/>
      <c r="S49" s="1025"/>
      <c r="T49" s="1025"/>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388"/>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389"/>
      <c r="NT49" s="389"/>
      <c r="NU49" s="389"/>
      <c r="NV49" s="389"/>
      <c r="NW49" s="389"/>
      <c r="NX49" s="184">
        <f t="shared" si="6"/>
        <v>0</v>
      </c>
      <c r="NY49" s="11"/>
      <c r="NZ49" s="184">
        <f t="shared" si="7"/>
        <v>0</v>
      </c>
      <c r="OA49" s="11"/>
      <c r="OB49" s="184">
        <f t="shared" si="8"/>
        <v>0</v>
      </c>
      <c r="OC49" s="11"/>
      <c r="OD49" s="11"/>
      <c r="OE49" s="11"/>
      <c r="OF49" s="11"/>
      <c r="OG49" s="11"/>
      <c r="OH49" s="11"/>
      <c r="OI49" s="11"/>
      <c r="OJ49" s="11"/>
      <c r="OK49" s="11"/>
      <c r="OL49" s="11"/>
      <c r="OM49" s="11"/>
      <c r="ON49" s="11"/>
      <c r="OO49" s="11"/>
      <c r="OP49" s="11"/>
    </row>
    <row r="50" spans="1:406" s="171" customFormat="1" ht="21" hidden="1" customHeight="1">
      <c r="A50" s="224"/>
      <c r="B50" s="224"/>
      <c r="C50" s="41" t="s">
        <v>32</v>
      </c>
      <c r="D50" s="658" t="s">
        <v>285</v>
      </c>
      <c r="E50" s="581"/>
      <c r="F50" s="541">
        <v>40961</v>
      </c>
      <c r="G50" s="995"/>
      <c r="H50" s="276" t="s">
        <v>265</v>
      </c>
      <c r="I50" s="26">
        <v>40966</v>
      </c>
      <c r="J50" s="516"/>
      <c r="K50" s="276"/>
      <c r="L50" s="21">
        <v>0</v>
      </c>
      <c r="M50" s="316">
        <v>0</v>
      </c>
      <c r="N50" s="316"/>
      <c r="O50" s="316">
        <v>0</v>
      </c>
      <c r="P50" s="316"/>
      <c r="Q50" s="316">
        <v>0</v>
      </c>
      <c r="R50" s="316"/>
      <c r="S50" s="1025"/>
      <c r="T50" s="1025"/>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388"/>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389"/>
      <c r="NT50" s="389"/>
      <c r="NU50" s="389"/>
      <c r="NV50" s="389"/>
      <c r="NW50" s="389"/>
      <c r="NX50" s="184">
        <f t="shared" si="6"/>
        <v>0</v>
      </c>
      <c r="NY50" s="11"/>
      <c r="NZ50" s="184">
        <f t="shared" si="7"/>
        <v>0</v>
      </c>
      <c r="OA50" s="11"/>
      <c r="OB50" s="184">
        <f t="shared" si="8"/>
        <v>0</v>
      </c>
      <c r="OC50" s="11"/>
      <c r="OD50" s="11"/>
      <c r="OE50" s="11"/>
      <c r="OF50" s="11"/>
      <c r="OG50" s="11"/>
      <c r="OH50" s="11"/>
      <c r="OI50" s="11"/>
      <c r="OJ50" s="11"/>
      <c r="OK50" s="11"/>
      <c r="OL50" s="11"/>
      <c r="OM50" s="11"/>
      <c r="ON50" s="11"/>
      <c r="OO50" s="11"/>
      <c r="OP50" s="11"/>
    </row>
    <row r="51" spans="1:406" s="171" customFormat="1" ht="21" hidden="1" customHeight="1">
      <c r="A51" s="15"/>
      <c r="B51" s="15"/>
      <c r="C51" s="41" t="s">
        <v>34</v>
      </c>
      <c r="D51" s="144" t="s">
        <v>963</v>
      </c>
      <c r="E51" s="583"/>
      <c r="F51" s="541">
        <v>41010</v>
      </c>
      <c r="G51" s="995"/>
      <c r="H51" s="276" t="s">
        <v>265</v>
      </c>
      <c r="I51" s="26">
        <v>41015</v>
      </c>
      <c r="J51" s="516"/>
      <c r="K51" s="276"/>
      <c r="L51" s="21">
        <v>0</v>
      </c>
      <c r="M51" s="316">
        <v>0</v>
      </c>
      <c r="N51" s="316"/>
      <c r="O51" s="316">
        <v>0</v>
      </c>
      <c r="P51" s="316"/>
      <c r="Q51" s="316">
        <v>0</v>
      </c>
      <c r="R51" s="316"/>
      <c r="S51" s="1025"/>
      <c r="T51" s="1025"/>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388"/>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19"/>
      <c r="NR51" s="19"/>
      <c r="NS51" s="389"/>
      <c r="NT51" s="389"/>
      <c r="NU51" s="389"/>
      <c r="NV51" s="389"/>
      <c r="NW51" s="389"/>
      <c r="NX51" s="184">
        <f t="shared" si="6"/>
        <v>0</v>
      </c>
      <c r="NY51" s="11"/>
      <c r="NZ51" s="184">
        <f t="shared" si="7"/>
        <v>0</v>
      </c>
      <c r="OA51" s="11"/>
      <c r="OB51" s="184">
        <f t="shared" si="8"/>
        <v>0</v>
      </c>
      <c r="OC51" s="11"/>
      <c r="OD51" s="11"/>
      <c r="OE51" s="11"/>
      <c r="OF51" s="11"/>
      <c r="OG51" s="11"/>
      <c r="OH51" s="11"/>
      <c r="OI51" s="11"/>
      <c r="OJ51" s="11"/>
      <c r="OK51" s="11"/>
      <c r="OL51" s="11"/>
      <c r="OM51" s="11"/>
      <c r="ON51" s="11"/>
      <c r="OO51" s="11"/>
      <c r="OP51" s="11"/>
    </row>
    <row r="52" spans="1:406" s="171" customFormat="1" ht="21" hidden="1" customHeight="1">
      <c r="A52" s="15"/>
      <c r="B52" s="15"/>
      <c r="C52" s="41" t="s">
        <v>35</v>
      </c>
      <c r="D52" s="619" t="s">
        <v>842</v>
      </c>
      <c r="E52" s="584"/>
      <c r="F52" s="541">
        <v>42790</v>
      </c>
      <c r="G52" s="995"/>
      <c r="H52" s="276" t="s">
        <v>265</v>
      </c>
      <c r="I52" s="26">
        <v>42542</v>
      </c>
      <c r="J52" s="516"/>
      <c r="K52" s="276"/>
      <c r="L52" s="21">
        <v>0</v>
      </c>
      <c r="M52" s="316">
        <v>0</v>
      </c>
      <c r="N52" s="316"/>
      <c r="O52" s="316">
        <v>0</v>
      </c>
      <c r="P52" s="316"/>
      <c r="Q52" s="316">
        <v>0</v>
      </c>
      <c r="R52" s="316"/>
      <c r="S52" s="1025"/>
      <c r="T52" s="1025"/>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388"/>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19"/>
      <c r="NR52" s="19"/>
      <c r="NS52" s="389"/>
      <c r="NT52" s="389"/>
      <c r="NU52" s="389"/>
      <c r="NV52" s="389"/>
      <c r="NW52" s="389"/>
      <c r="NX52" s="184">
        <f t="shared" si="6"/>
        <v>0</v>
      </c>
      <c r="NY52" s="11"/>
      <c r="NZ52" s="184">
        <f t="shared" si="7"/>
        <v>0</v>
      </c>
      <c r="OA52" s="11"/>
      <c r="OB52" s="184">
        <f t="shared" si="8"/>
        <v>0</v>
      </c>
      <c r="OC52" s="11"/>
      <c r="OD52" s="11"/>
      <c r="OE52" s="11"/>
      <c r="OF52" s="11"/>
      <c r="OG52" s="11"/>
      <c r="OH52" s="11"/>
      <c r="OI52" s="11"/>
      <c r="OJ52" s="11"/>
      <c r="OK52" s="11"/>
      <c r="OL52" s="11"/>
      <c r="OM52" s="11"/>
      <c r="ON52" s="11"/>
      <c r="OO52" s="11"/>
      <c r="OP52" s="11"/>
    </row>
    <row r="53" spans="1:406" s="229" customFormat="1" hidden="1">
      <c r="C53" s="230"/>
      <c r="E53" s="578"/>
      <c r="F53" s="548"/>
      <c r="G53" s="599"/>
      <c r="H53" s="231"/>
      <c r="I53" s="231"/>
      <c r="J53" s="232"/>
      <c r="K53" s="231"/>
      <c r="L53" s="232"/>
      <c r="M53" s="232"/>
      <c r="N53" s="232"/>
      <c r="O53" s="232"/>
      <c r="P53" s="232"/>
      <c r="Q53" s="232"/>
      <c r="R53" s="232"/>
      <c r="S53" s="232"/>
      <c r="T53" s="232"/>
      <c r="U53" s="111"/>
      <c r="AP53" s="233"/>
      <c r="AR53" s="230"/>
      <c r="AS53" s="230"/>
      <c r="AT53" s="230"/>
    </row>
    <row r="54" spans="1:406" hidden="1"/>
  </sheetData>
  <sortState xmlns:xlrd2="http://schemas.microsoft.com/office/spreadsheetml/2017/richdata2" ref="A4:OS4">
    <sortCondition descending="1" ref="M4"/>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I227"/>
  <sheetViews>
    <sheetView topLeftCell="U48" zoomScale="70" zoomScaleNormal="70" zoomScaleSheetLayoutView="70" workbookViewId="0">
      <selection activeCell="BK63" sqref="BK6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9" customWidth="1"/>
    <col min="7" max="7" width="10.77734375" style="201" customWidth="1"/>
    <col min="8" max="8" width="12.88671875" style="278"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5" customWidth="1"/>
    <col min="74" max="74" width="1.6640625" style="5" customWidth="1"/>
    <col min="75" max="75" width="21.21875" style="5" customWidth="1"/>
    <col min="76" max="76" width="1.6640625" style="49" customWidth="1"/>
    <col min="77" max="77" width="21.21875" style="5" customWidth="1"/>
    <col min="78" max="16384" width="7.44140625" style="49"/>
  </cols>
  <sheetData>
    <row r="1" spans="1:425" ht="72" customHeight="1">
      <c r="A1" s="1"/>
      <c r="B1" s="1"/>
      <c r="G1" s="635"/>
      <c r="J1" s="4"/>
      <c r="L1" s="4"/>
      <c r="M1" s="4"/>
      <c r="N1" s="4"/>
      <c r="O1" s="4"/>
      <c r="P1" s="4"/>
      <c r="Q1" s="4"/>
      <c r="R1" s="4"/>
      <c r="S1" s="4"/>
      <c r="T1" s="4"/>
    </row>
    <row r="2" spans="1:425" s="171" customFormat="1" ht="33.75" customHeight="1">
      <c r="A2" s="311" t="s">
        <v>939</v>
      </c>
      <c r="B2" s="333"/>
      <c r="C2" s="177"/>
      <c r="D2" s="6" t="s">
        <v>1999</v>
      </c>
      <c r="E2" s="573"/>
      <c r="F2" s="540"/>
      <c r="G2" s="636"/>
      <c r="H2" s="467"/>
      <c r="I2" s="8"/>
      <c r="J2" s="501"/>
      <c r="K2" s="8"/>
      <c r="L2" s="240"/>
      <c r="M2" s="240"/>
      <c r="N2" s="240"/>
      <c r="O2" s="240"/>
      <c r="P2" s="240"/>
      <c r="Q2" s="240"/>
      <c r="R2" s="240"/>
      <c r="S2" s="1011"/>
      <c r="T2" s="1011"/>
      <c r="U2" s="370" t="s">
        <v>290</v>
      </c>
      <c r="V2" s="372"/>
      <c r="W2" s="372"/>
      <c r="X2" s="372"/>
      <c r="Y2" s="374"/>
      <c r="Z2" s="372" t="s">
        <v>291</v>
      </c>
      <c r="AA2" s="372"/>
      <c r="AB2" s="372"/>
      <c r="AC2" s="374"/>
      <c r="AD2" s="372" t="s">
        <v>2</v>
      </c>
      <c r="AE2" s="372"/>
      <c r="AF2" s="372"/>
      <c r="AG2" s="374"/>
      <c r="AH2" s="372" t="s">
        <v>3</v>
      </c>
      <c r="AI2" s="372"/>
      <c r="AJ2" s="372"/>
      <c r="AK2" s="374"/>
      <c r="AL2" s="372" t="s">
        <v>880</v>
      </c>
      <c r="AM2" s="372"/>
      <c r="AN2" s="379"/>
      <c r="AO2" s="372"/>
      <c r="AP2" s="380"/>
      <c r="AQ2" s="372" t="s">
        <v>870</v>
      </c>
      <c r="AR2" s="372"/>
      <c r="AS2" s="372"/>
      <c r="AT2" s="374"/>
      <c r="AU2" s="372" t="s">
        <v>6</v>
      </c>
      <c r="AV2" s="372"/>
      <c r="AW2" s="372"/>
      <c r="AX2" s="372"/>
      <c r="AY2" s="374"/>
      <c r="AZ2" s="372" t="s">
        <v>296</v>
      </c>
      <c r="BA2" s="372"/>
      <c r="BB2" s="372"/>
      <c r="BC2" s="374"/>
      <c r="BD2" s="372" t="s">
        <v>881</v>
      </c>
      <c r="BE2" s="372"/>
      <c r="BF2" s="372"/>
      <c r="BG2" s="374"/>
      <c r="BH2" s="372" t="s">
        <v>9</v>
      </c>
      <c r="BI2" s="372"/>
      <c r="BJ2" s="372"/>
      <c r="BK2" s="372"/>
      <c r="BL2" s="374"/>
      <c r="BM2" s="372" t="s">
        <v>298</v>
      </c>
      <c r="BN2" s="372"/>
      <c r="BO2" s="372"/>
      <c r="BP2" s="374"/>
      <c r="BQ2" s="372" t="s">
        <v>882</v>
      </c>
      <c r="BR2" s="372"/>
      <c r="BS2" s="372"/>
      <c r="BT2" s="374"/>
      <c r="BU2" s="212"/>
    </row>
    <row r="3" spans="1:425" s="570" customFormat="1" ht="33.7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2411</v>
      </c>
      <c r="T3" s="1012" t="s">
        <v>1866</v>
      </c>
      <c r="U3" s="594">
        <v>2</v>
      </c>
      <c r="V3" s="594">
        <v>9</v>
      </c>
      <c r="W3" s="594">
        <v>16</v>
      </c>
      <c r="X3" s="594">
        <v>23</v>
      </c>
      <c r="Y3" s="594">
        <v>30</v>
      </c>
      <c r="Z3" s="594">
        <v>6</v>
      </c>
      <c r="AA3" s="594">
        <v>13</v>
      </c>
      <c r="AB3" s="594">
        <v>20</v>
      </c>
      <c r="AC3" s="594">
        <v>27</v>
      </c>
      <c r="AD3" s="594">
        <v>6</v>
      </c>
      <c r="AE3" s="594">
        <v>13</v>
      </c>
      <c r="AF3" s="594">
        <v>20</v>
      </c>
      <c r="AG3" s="594">
        <v>27</v>
      </c>
      <c r="AH3" s="594">
        <v>3</v>
      </c>
      <c r="AI3" s="594">
        <v>10</v>
      </c>
      <c r="AJ3" s="594">
        <v>17</v>
      </c>
      <c r="AK3" s="594">
        <v>24</v>
      </c>
      <c r="AL3" s="567">
        <v>1</v>
      </c>
      <c r="AM3" s="594">
        <v>8</v>
      </c>
      <c r="AN3" s="594">
        <v>15</v>
      </c>
      <c r="AO3" s="594">
        <v>22</v>
      </c>
      <c r="AP3" s="594">
        <v>29</v>
      </c>
      <c r="AQ3" s="594">
        <v>5</v>
      </c>
      <c r="AR3" s="594">
        <v>12</v>
      </c>
      <c r="AS3" s="594">
        <v>19</v>
      </c>
      <c r="AT3" s="594">
        <v>26</v>
      </c>
      <c r="AU3" s="594">
        <v>3</v>
      </c>
      <c r="AV3" s="594">
        <v>10</v>
      </c>
      <c r="AW3" s="594">
        <v>17</v>
      </c>
      <c r="AX3" s="594">
        <v>24</v>
      </c>
      <c r="AY3" s="594">
        <v>31</v>
      </c>
      <c r="AZ3" s="594">
        <v>7</v>
      </c>
      <c r="BA3" s="594">
        <v>14</v>
      </c>
      <c r="BB3" s="594">
        <v>21</v>
      </c>
      <c r="BC3" s="594">
        <v>28</v>
      </c>
      <c r="BD3" s="594">
        <v>4</v>
      </c>
      <c r="BE3" s="594">
        <v>11</v>
      </c>
      <c r="BF3" s="594">
        <v>18</v>
      </c>
      <c r="BG3" s="594">
        <v>25</v>
      </c>
      <c r="BH3" s="594">
        <v>2</v>
      </c>
      <c r="BI3" s="594">
        <v>9</v>
      </c>
      <c r="BJ3" s="594">
        <v>16</v>
      </c>
      <c r="BK3" s="594">
        <v>23</v>
      </c>
      <c r="BL3" s="594">
        <v>30</v>
      </c>
      <c r="BM3" s="594">
        <v>6</v>
      </c>
      <c r="BN3" s="594">
        <v>13</v>
      </c>
      <c r="BO3" s="594">
        <v>20</v>
      </c>
      <c r="BP3" s="594">
        <v>27</v>
      </c>
      <c r="BQ3" s="594">
        <v>4</v>
      </c>
      <c r="BR3" s="594">
        <v>11</v>
      </c>
      <c r="BS3" s="594">
        <v>18</v>
      </c>
      <c r="BT3" s="772">
        <v>25</v>
      </c>
      <c r="BU3" s="557" t="s">
        <v>915</v>
      </c>
      <c r="BV3" s="558"/>
      <c r="BW3" s="557" t="s">
        <v>916</v>
      </c>
      <c r="BX3" s="190"/>
      <c r="BY3" s="557" t="s">
        <v>1763</v>
      </c>
    </row>
    <row r="4" spans="1:425" s="31" customFormat="1" ht="21" customHeight="1">
      <c r="A4" s="24"/>
      <c r="B4" s="24"/>
      <c r="C4" s="41" t="s">
        <v>19</v>
      </c>
      <c r="D4" s="658" t="s">
        <v>1312</v>
      </c>
      <c r="E4" s="561">
        <v>10939</v>
      </c>
      <c r="F4" s="541">
        <v>44525</v>
      </c>
      <c r="G4" s="982">
        <v>138</v>
      </c>
      <c r="H4" s="363" t="s">
        <v>266</v>
      </c>
      <c r="I4" s="30">
        <v>36574</v>
      </c>
      <c r="J4" s="510" t="s">
        <v>1314</v>
      </c>
      <c r="K4" s="327" t="s">
        <v>1313</v>
      </c>
      <c r="L4" s="16">
        <v>96</v>
      </c>
      <c r="M4" s="284">
        <v>29</v>
      </c>
      <c r="N4" s="16">
        <v>125</v>
      </c>
      <c r="O4" s="284">
        <v>13</v>
      </c>
      <c r="P4" s="16">
        <v>138</v>
      </c>
      <c r="Q4" s="284">
        <v>0</v>
      </c>
      <c r="R4" s="16">
        <v>138</v>
      </c>
      <c r="S4" s="957">
        <v>0</v>
      </c>
      <c r="T4" s="957">
        <v>138</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4">
        <f t="shared" ref="BU4:BU23" si="0">COUNT(U4:AS4)</f>
        <v>0</v>
      </c>
      <c r="BV4" s="22"/>
      <c r="BW4" s="184">
        <f t="shared" ref="BW4:BW23" si="1">COUNT(AT4:BT4)</f>
        <v>0</v>
      </c>
      <c r="BX4" s="23"/>
      <c r="BY4" s="21">
        <f t="shared" ref="BY4:BY23" si="2">SUM(BU4,BW4)</f>
        <v>0</v>
      </c>
    </row>
    <row r="5" spans="1:425" s="31" customFormat="1" ht="21" customHeight="1">
      <c r="A5" s="15"/>
      <c r="B5" s="15"/>
      <c r="C5" s="41" t="s">
        <v>20</v>
      </c>
      <c r="D5" s="37" t="s">
        <v>246</v>
      </c>
      <c r="E5" s="561">
        <v>530</v>
      </c>
      <c r="F5" s="543">
        <v>40513</v>
      </c>
      <c r="G5" s="982">
        <v>80</v>
      </c>
      <c r="H5" s="363" t="s">
        <v>265</v>
      </c>
      <c r="I5" s="30">
        <v>40534</v>
      </c>
      <c r="J5" s="518" t="s">
        <v>726</v>
      </c>
      <c r="K5" s="327" t="s">
        <v>725</v>
      </c>
      <c r="L5" s="16">
        <v>20</v>
      </c>
      <c r="M5" s="284">
        <v>23</v>
      </c>
      <c r="N5" s="16">
        <v>43</v>
      </c>
      <c r="O5" s="284">
        <v>22</v>
      </c>
      <c r="P5" s="16">
        <v>65</v>
      </c>
      <c r="Q5" s="284">
        <v>15</v>
      </c>
      <c r="R5" s="16">
        <v>80</v>
      </c>
      <c r="S5" s="957">
        <v>9</v>
      </c>
      <c r="T5" s="957">
        <v>89</v>
      </c>
      <c r="U5" s="18">
        <v>33</v>
      </c>
      <c r="V5" s="18"/>
      <c r="W5" s="18"/>
      <c r="X5" s="18"/>
      <c r="Y5" s="18"/>
      <c r="Z5" s="18"/>
      <c r="AA5" s="18"/>
      <c r="AB5" s="18"/>
      <c r="AC5" s="18"/>
      <c r="AD5" s="18">
        <v>33</v>
      </c>
      <c r="AE5" s="18">
        <v>33</v>
      </c>
      <c r="AF5" s="18">
        <v>33</v>
      </c>
      <c r="AG5" s="18"/>
      <c r="AH5" s="18">
        <v>33</v>
      </c>
      <c r="AI5" s="18">
        <v>33</v>
      </c>
      <c r="AJ5" s="18">
        <v>33</v>
      </c>
      <c r="AK5" s="18">
        <v>33</v>
      </c>
      <c r="AL5" s="18"/>
      <c r="AM5" s="18">
        <v>33</v>
      </c>
      <c r="AN5" s="18"/>
      <c r="AO5" s="18"/>
      <c r="AP5" s="18"/>
      <c r="AQ5" s="18"/>
      <c r="AR5" s="18"/>
      <c r="AS5" s="18"/>
      <c r="AT5" s="18"/>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84">
        <f t="shared" si="0"/>
        <v>9</v>
      </c>
      <c r="BV5" s="22"/>
      <c r="BW5" s="184">
        <f t="shared" si="1"/>
        <v>0</v>
      </c>
      <c r="BX5" s="23"/>
      <c r="BY5" s="21">
        <f t="shared" si="2"/>
        <v>9</v>
      </c>
    </row>
    <row r="6" spans="1:425" s="273" customFormat="1" ht="21" customHeight="1">
      <c r="A6" s="15"/>
      <c r="B6" s="15"/>
      <c r="C6" s="41" t="s">
        <v>22</v>
      </c>
      <c r="D6" s="658" t="s">
        <v>1010</v>
      </c>
      <c r="E6" s="561">
        <v>6739</v>
      </c>
      <c r="F6" s="543">
        <v>43292</v>
      </c>
      <c r="G6" s="982">
        <v>43</v>
      </c>
      <c r="H6" s="363" t="s">
        <v>967</v>
      </c>
      <c r="I6" s="30">
        <v>22153</v>
      </c>
      <c r="J6" s="518" t="s">
        <v>1012</v>
      </c>
      <c r="K6" s="327" t="s">
        <v>1011</v>
      </c>
      <c r="L6" s="16">
        <v>32</v>
      </c>
      <c r="M6" s="284">
        <v>11</v>
      </c>
      <c r="N6" s="16">
        <v>43</v>
      </c>
      <c r="O6" s="284">
        <v>0</v>
      </c>
      <c r="P6" s="16">
        <v>43</v>
      </c>
      <c r="Q6" s="284">
        <v>0</v>
      </c>
      <c r="R6" s="16">
        <v>43</v>
      </c>
      <c r="S6" s="957">
        <v>0</v>
      </c>
      <c r="T6" s="957">
        <v>43</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4">
        <f t="shared" si="0"/>
        <v>0</v>
      </c>
      <c r="BV6" s="22"/>
      <c r="BW6" s="184">
        <f t="shared" si="1"/>
        <v>0</v>
      </c>
      <c r="BX6" s="339"/>
      <c r="BY6" s="21">
        <f t="shared" si="2"/>
        <v>0</v>
      </c>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row>
    <row r="7" spans="1:425" s="273" customFormat="1" ht="21" customHeight="1">
      <c r="A7" s="15"/>
      <c r="B7" s="15"/>
      <c r="C7" s="41" t="s">
        <v>24</v>
      </c>
      <c r="D7" s="658" t="s">
        <v>1433</v>
      </c>
      <c r="E7" s="561">
        <v>257</v>
      </c>
      <c r="F7" s="543">
        <v>40135</v>
      </c>
      <c r="G7" s="982">
        <v>40</v>
      </c>
      <c r="H7" s="363" t="s">
        <v>352</v>
      </c>
      <c r="I7" s="30">
        <v>40732</v>
      </c>
      <c r="J7" s="518" t="s">
        <v>1435</v>
      </c>
      <c r="K7" s="327" t="s">
        <v>1434</v>
      </c>
      <c r="L7" s="16">
        <v>0</v>
      </c>
      <c r="M7" s="284">
        <v>8</v>
      </c>
      <c r="N7" s="16">
        <v>8</v>
      </c>
      <c r="O7" s="284">
        <v>17</v>
      </c>
      <c r="P7" s="16">
        <v>25</v>
      </c>
      <c r="Q7" s="284">
        <v>15</v>
      </c>
      <c r="R7" s="16">
        <v>40</v>
      </c>
      <c r="S7" s="957">
        <v>8</v>
      </c>
      <c r="T7" s="957">
        <v>48</v>
      </c>
      <c r="U7" s="18"/>
      <c r="V7" s="18"/>
      <c r="W7" s="18"/>
      <c r="X7" s="18"/>
      <c r="Y7" s="18">
        <v>33</v>
      </c>
      <c r="Z7" s="18"/>
      <c r="AA7" s="18">
        <v>33</v>
      </c>
      <c r="AB7" s="18"/>
      <c r="AC7" s="18"/>
      <c r="AD7" s="18">
        <v>33</v>
      </c>
      <c r="AE7" s="18">
        <v>33</v>
      </c>
      <c r="AF7" s="18">
        <v>33</v>
      </c>
      <c r="AG7" s="18"/>
      <c r="AH7" s="18">
        <v>33</v>
      </c>
      <c r="AI7" s="18">
        <v>33</v>
      </c>
      <c r="AJ7" s="18"/>
      <c r="AK7" s="18"/>
      <c r="AL7" s="18"/>
      <c r="AM7" s="18">
        <v>33</v>
      </c>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4">
        <f t="shared" si="0"/>
        <v>8</v>
      </c>
      <c r="BV7" s="22"/>
      <c r="BW7" s="184">
        <f t="shared" si="1"/>
        <v>0</v>
      </c>
      <c r="BX7" s="339"/>
      <c r="BY7" s="21">
        <f t="shared" si="2"/>
        <v>8</v>
      </c>
      <c r="PB7" s="31"/>
      <c r="PC7" s="31"/>
      <c r="PD7"/>
      <c r="PE7"/>
      <c r="PF7"/>
      <c r="PG7"/>
      <c r="PH7"/>
      <c r="PI7"/>
    </row>
    <row r="8" spans="1:425" customFormat="1" ht="21" customHeight="1">
      <c r="A8" s="33"/>
      <c r="B8" s="33"/>
      <c r="C8" s="41" t="s">
        <v>26</v>
      </c>
      <c r="D8" s="37" t="s">
        <v>1001</v>
      </c>
      <c r="E8" s="561">
        <v>10045</v>
      </c>
      <c r="F8" s="541">
        <v>43516</v>
      </c>
      <c r="G8" s="982">
        <v>37</v>
      </c>
      <c r="H8" s="363" t="s">
        <v>770</v>
      </c>
      <c r="I8" s="30">
        <v>36238</v>
      </c>
      <c r="J8" s="511" t="s">
        <v>1000</v>
      </c>
      <c r="K8" s="327" t="s">
        <v>1002</v>
      </c>
      <c r="L8" s="16">
        <v>26</v>
      </c>
      <c r="M8" s="284">
        <v>11</v>
      </c>
      <c r="N8" s="16">
        <v>37</v>
      </c>
      <c r="O8" s="284">
        <v>0</v>
      </c>
      <c r="P8" s="16">
        <v>37</v>
      </c>
      <c r="Q8" s="284">
        <v>0</v>
      </c>
      <c r="R8" s="16">
        <v>37</v>
      </c>
      <c r="S8" s="957">
        <v>0</v>
      </c>
      <c r="T8" s="957">
        <v>37</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4">
        <f t="shared" si="0"/>
        <v>0</v>
      </c>
      <c r="BV8" s="22"/>
      <c r="BW8" s="184">
        <f t="shared" si="1"/>
        <v>0</v>
      </c>
      <c r="BX8" s="31"/>
      <c r="BY8" s="21">
        <f t="shared" si="2"/>
        <v>0</v>
      </c>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273"/>
      <c r="PE8" s="273"/>
      <c r="PF8" s="273"/>
      <c r="PG8" s="273"/>
      <c r="PH8" s="273"/>
      <c r="PI8" s="273"/>
    </row>
    <row r="9" spans="1:425" customFormat="1" ht="21" customHeight="1">
      <c r="A9" s="15"/>
      <c r="B9" s="15"/>
      <c r="C9" s="41" t="s">
        <v>28</v>
      </c>
      <c r="D9" s="658" t="s">
        <v>1036</v>
      </c>
      <c r="E9" s="561">
        <v>41</v>
      </c>
      <c r="F9" s="543">
        <v>41444</v>
      </c>
      <c r="G9" s="982">
        <v>34</v>
      </c>
      <c r="H9" s="363" t="s">
        <v>967</v>
      </c>
      <c r="I9" s="30">
        <v>22474</v>
      </c>
      <c r="J9" s="518" t="s">
        <v>1034</v>
      </c>
      <c r="K9" s="327" t="s">
        <v>1034</v>
      </c>
      <c r="L9" s="16">
        <v>31</v>
      </c>
      <c r="M9" s="284">
        <v>3</v>
      </c>
      <c r="N9" s="16">
        <v>34</v>
      </c>
      <c r="O9" s="284">
        <v>0</v>
      </c>
      <c r="P9" s="16">
        <v>34</v>
      </c>
      <c r="Q9" s="284">
        <v>0</v>
      </c>
      <c r="R9" s="16">
        <v>34</v>
      </c>
      <c r="S9" s="957">
        <v>0</v>
      </c>
      <c r="T9" s="957">
        <v>34</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4">
        <f t="shared" si="0"/>
        <v>0</v>
      </c>
      <c r="BV9" s="22"/>
      <c r="BW9" s="184">
        <f t="shared" si="1"/>
        <v>0</v>
      </c>
      <c r="BX9" s="31"/>
      <c r="BY9" s="21">
        <f t="shared" si="2"/>
        <v>0</v>
      </c>
      <c r="BZ9" s="273"/>
      <c r="CA9" s="273"/>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273"/>
      <c r="PE9" s="273"/>
      <c r="PF9" s="273"/>
      <c r="PG9" s="273"/>
      <c r="PH9" s="273"/>
      <c r="PI9" s="273"/>
    </row>
    <row r="10" spans="1:425" customFormat="1" ht="21" customHeight="1">
      <c r="A10" s="15"/>
      <c r="B10" s="15"/>
      <c r="C10" s="41" t="s">
        <v>30</v>
      </c>
      <c r="D10" s="37" t="s">
        <v>452</v>
      </c>
      <c r="E10" s="561">
        <v>10604</v>
      </c>
      <c r="F10" s="543">
        <v>40909</v>
      </c>
      <c r="G10" s="982">
        <v>32</v>
      </c>
      <c r="H10" s="363" t="s">
        <v>352</v>
      </c>
      <c r="I10" s="30">
        <v>24073</v>
      </c>
      <c r="J10" s="518" t="s">
        <v>454</v>
      </c>
      <c r="K10" s="327" t="s">
        <v>453</v>
      </c>
      <c r="L10" s="16">
        <v>0</v>
      </c>
      <c r="M10" s="284">
        <v>8</v>
      </c>
      <c r="N10" s="16">
        <v>8</v>
      </c>
      <c r="O10" s="284">
        <v>13</v>
      </c>
      <c r="P10" s="16">
        <v>21</v>
      </c>
      <c r="Q10" s="284">
        <v>11</v>
      </c>
      <c r="R10" s="16">
        <v>32</v>
      </c>
      <c r="S10" s="957">
        <v>0</v>
      </c>
      <c r="T10" s="957">
        <v>32</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4">
        <f t="shared" si="0"/>
        <v>0</v>
      </c>
      <c r="BV10" s="22"/>
      <c r="BW10" s="184">
        <f t="shared" si="1"/>
        <v>0</v>
      </c>
      <c r="BX10" s="31"/>
      <c r="BY10" s="21">
        <f t="shared" si="2"/>
        <v>0</v>
      </c>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c r="FR10" s="273"/>
      <c r="FS10" s="273"/>
      <c r="FT10" s="273"/>
      <c r="FU10" s="273"/>
      <c r="FV10" s="273"/>
      <c r="FW10" s="273"/>
      <c r="FX10" s="273"/>
      <c r="FY10" s="273"/>
      <c r="FZ10" s="273"/>
      <c r="GA10" s="273"/>
      <c r="GB10" s="273"/>
      <c r="GC10" s="273"/>
      <c r="GD10" s="273"/>
      <c r="GE10" s="273"/>
      <c r="GF10" s="273"/>
      <c r="GG10" s="273"/>
      <c r="GH10" s="273"/>
      <c r="GI10" s="273"/>
      <c r="GJ10" s="273"/>
      <c r="GK10" s="273"/>
      <c r="GL10" s="273"/>
      <c r="GM10" s="273"/>
      <c r="GN10" s="273"/>
      <c r="GO10" s="273"/>
      <c r="GP10" s="273"/>
      <c r="GQ10" s="273"/>
      <c r="GR10" s="273"/>
      <c r="GS10" s="273"/>
      <c r="GT10" s="273"/>
      <c r="GU10" s="273"/>
      <c r="GV10" s="273"/>
      <c r="GW10" s="273"/>
      <c r="GX10" s="273"/>
      <c r="GY10" s="273"/>
      <c r="GZ10" s="273"/>
      <c r="HA10" s="273"/>
      <c r="HB10" s="273"/>
      <c r="HC10" s="273"/>
      <c r="HD10" s="273"/>
      <c r="HE10" s="273"/>
      <c r="HF10" s="273"/>
      <c r="HG10" s="273"/>
      <c r="HH10" s="273"/>
      <c r="HI10" s="273"/>
      <c r="HJ10" s="273"/>
      <c r="HK10" s="273"/>
      <c r="HL10" s="273"/>
      <c r="HM10" s="273"/>
      <c r="HN10" s="273"/>
      <c r="HO10" s="273"/>
      <c r="HP10" s="273"/>
      <c r="HQ10" s="273"/>
      <c r="HR10" s="273"/>
      <c r="HS10" s="273"/>
      <c r="HT10" s="273"/>
      <c r="HU10" s="273"/>
      <c r="HV10" s="273"/>
      <c r="HW10" s="273"/>
      <c r="HX10" s="273"/>
      <c r="HY10" s="273"/>
      <c r="HZ10" s="273"/>
      <c r="IA10" s="273"/>
      <c r="IB10" s="273"/>
      <c r="IC10" s="273"/>
      <c r="ID10" s="273"/>
      <c r="IE10" s="273"/>
      <c r="IF10" s="273"/>
      <c r="IG10" s="273"/>
      <c r="IH10" s="273"/>
      <c r="II10" s="273"/>
      <c r="IJ10" s="273"/>
      <c r="IK10" s="273"/>
      <c r="IL10" s="273"/>
      <c r="IM10" s="273"/>
      <c r="IN10" s="273"/>
      <c r="IO10" s="273"/>
      <c r="IP10" s="273"/>
      <c r="IQ10" s="273"/>
      <c r="IR10" s="273"/>
      <c r="IS10" s="273"/>
      <c r="IT10" s="273"/>
      <c r="IU10" s="273"/>
      <c r="IV10" s="273"/>
      <c r="IW10" s="273"/>
      <c r="IX10" s="273"/>
      <c r="IY10" s="273"/>
      <c r="IZ10" s="273"/>
      <c r="JA10" s="273"/>
      <c r="JB10" s="273"/>
      <c r="JC10" s="273"/>
      <c r="JD10" s="273"/>
      <c r="JE10" s="273"/>
      <c r="JF10" s="273"/>
      <c r="JG10" s="273"/>
      <c r="JH10" s="273"/>
      <c r="JI10" s="273"/>
      <c r="JJ10" s="273"/>
      <c r="JK10" s="273"/>
      <c r="JL10" s="273"/>
      <c r="JM10" s="273"/>
      <c r="JN10" s="273"/>
      <c r="JO10" s="273"/>
      <c r="JP10" s="273"/>
      <c r="JQ10" s="273"/>
      <c r="JR10" s="273"/>
      <c r="JS10" s="273"/>
      <c r="JT10" s="273"/>
      <c r="JU10" s="273"/>
      <c r="JV10" s="273"/>
      <c r="JW10" s="273"/>
      <c r="JX10" s="273"/>
      <c r="JY10" s="273"/>
      <c r="JZ10" s="273"/>
      <c r="KA10" s="273"/>
      <c r="KB10" s="273"/>
      <c r="KC10" s="273"/>
      <c r="KD10" s="273"/>
      <c r="KE10" s="273"/>
      <c r="KF10" s="273"/>
      <c r="KG10" s="273"/>
      <c r="KH10" s="273"/>
      <c r="KI10" s="273"/>
      <c r="KJ10" s="273"/>
      <c r="KK10" s="273"/>
      <c r="KL10" s="273"/>
      <c r="KM10" s="273"/>
      <c r="KN10" s="273"/>
      <c r="KO10" s="273"/>
      <c r="KP10" s="273"/>
      <c r="KQ10" s="273"/>
      <c r="KR10" s="273"/>
      <c r="KS10" s="273"/>
      <c r="KT10" s="273"/>
      <c r="KU10" s="273"/>
      <c r="KV10" s="273"/>
      <c r="KW10" s="273"/>
      <c r="KX10" s="273"/>
      <c r="KY10" s="273"/>
      <c r="KZ10" s="273"/>
      <c r="LA10" s="273"/>
      <c r="LB10" s="273"/>
      <c r="LC10" s="273"/>
      <c r="LD10" s="273"/>
      <c r="LE10" s="273"/>
      <c r="LF10" s="273"/>
      <c r="LG10" s="273"/>
      <c r="LH10" s="273"/>
      <c r="LI10" s="273"/>
      <c r="LJ10" s="273"/>
      <c r="LK10" s="273"/>
      <c r="LL10" s="273"/>
      <c r="LM10" s="273"/>
      <c r="LN10" s="273"/>
      <c r="LO10" s="273"/>
      <c r="LP10" s="273"/>
      <c r="LQ10" s="273"/>
      <c r="LR10" s="273"/>
      <c r="LS10" s="273"/>
      <c r="LT10" s="273"/>
      <c r="LU10" s="273"/>
      <c r="LV10" s="273"/>
      <c r="LW10" s="273"/>
      <c r="LX10" s="273"/>
      <c r="LY10" s="273"/>
      <c r="LZ10" s="273"/>
      <c r="MA10" s="273"/>
      <c r="MB10" s="273"/>
      <c r="MC10" s="273"/>
      <c r="MD10" s="273"/>
      <c r="ME10" s="273"/>
      <c r="MF10" s="273"/>
      <c r="MG10" s="273"/>
      <c r="MH10" s="273"/>
      <c r="MI10" s="273"/>
      <c r="MJ10" s="273"/>
      <c r="MK10" s="273"/>
      <c r="ML10" s="273"/>
      <c r="MM10" s="273"/>
      <c r="MN10" s="273"/>
      <c r="MO10" s="273"/>
      <c r="MP10" s="273"/>
      <c r="MQ10" s="273"/>
      <c r="MR10" s="273"/>
      <c r="MS10" s="273"/>
      <c r="MT10" s="273"/>
      <c r="MU10" s="273"/>
      <c r="MV10" s="273"/>
      <c r="MW10" s="273"/>
      <c r="MX10" s="273"/>
      <c r="MY10" s="273"/>
      <c r="MZ10" s="273"/>
      <c r="NA10" s="273"/>
      <c r="NB10" s="273"/>
      <c r="NC10" s="273"/>
      <c r="ND10" s="273"/>
      <c r="NE10" s="273"/>
      <c r="NF10" s="273"/>
      <c r="NG10" s="273"/>
      <c r="NH10" s="273"/>
      <c r="NI10" s="273"/>
      <c r="NJ10" s="273"/>
      <c r="NK10" s="273"/>
      <c r="NL10" s="273"/>
      <c r="NM10" s="273"/>
      <c r="NN10" s="273"/>
      <c r="NO10" s="273"/>
      <c r="NP10" s="273"/>
      <c r="NQ10" s="273"/>
      <c r="NR10" s="273"/>
      <c r="NS10" s="273"/>
      <c r="NT10" s="273"/>
      <c r="NU10" s="273"/>
      <c r="NV10" s="273"/>
      <c r="NW10" s="273"/>
      <c r="NX10" s="273"/>
      <c r="NY10" s="273"/>
      <c r="NZ10" s="273"/>
      <c r="OA10" s="273"/>
      <c r="OB10" s="273"/>
      <c r="OC10" s="273"/>
      <c r="OD10" s="273"/>
      <c r="OE10" s="273"/>
      <c r="OF10" s="273"/>
      <c r="OG10" s="273"/>
      <c r="OH10" s="273"/>
      <c r="OI10" s="273"/>
      <c r="OJ10" s="273"/>
      <c r="OK10" s="273"/>
      <c r="OL10" s="273"/>
      <c r="OM10" s="273"/>
      <c r="ON10" s="273"/>
      <c r="OO10" s="273"/>
      <c r="OP10" s="273"/>
      <c r="OQ10" s="273"/>
      <c r="OR10" s="273"/>
      <c r="OS10" s="273"/>
      <c r="OT10" s="273"/>
      <c r="OU10" s="273"/>
      <c r="OV10" s="273"/>
      <c r="OW10" s="273"/>
      <c r="OX10" s="273"/>
      <c r="OY10" s="273"/>
      <c r="OZ10" s="273"/>
      <c r="PA10" s="273"/>
      <c r="PB10" s="31"/>
      <c r="PC10" s="31"/>
    </row>
    <row r="11" spans="1:425" s="273" customFormat="1" ht="21" customHeight="1">
      <c r="A11" s="15"/>
      <c r="B11" s="15"/>
      <c r="C11" s="41" t="s">
        <v>32</v>
      </c>
      <c r="D11" s="658" t="s">
        <v>1826</v>
      </c>
      <c r="E11" s="561">
        <v>469</v>
      </c>
      <c r="F11" s="542">
        <v>44699</v>
      </c>
      <c r="G11" s="982">
        <v>30</v>
      </c>
      <c r="H11" s="363" t="s">
        <v>967</v>
      </c>
      <c r="I11" s="30">
        <v>36432</v>
      </c>
      <c r="J11" s="510" t="s">
        <v>1827</v>
      </c>
      <c r="K11" s="327" t="s">
        <v>1828</v>
      </c>
      <c r="L11" s="16">
        <v>10</v>
      </c>
      <c r="M11" s="284">
        <v>5</v>
      </c>
      <c r="N11" s="16">
        <v>15</v>
      </c>
      <c r="O11" s="284">
        <v>9</v>
      </c>
      <c r="P11" s="16">
        <v>24</v>
      </c>
      <c r="Q11" s="284">
        <v>6</v>
      </c>
      <c r="R11" s="16">
        <v>30</v>
      </c>
      <c r="S11" s="957">
        <v>0</v>
      </c>
      <c r="T11" s="957">
        <v>30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4">
        <f t="shared" si="0"/>
        <v>0</v>
      </c>
      <c r="BV11" s="22"/>
      <c r="BW11" s="184">
        <f t="shared" si="1"/>
        <v>0</v>
      </c>
      <c r="BX11" s="31"/>
      <c r="BY11" s="21">
        <f t="shared" si="2"/>
        <v>0</v>
      </c>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c r="PE11"/>
      <c r="PF11"/>
      <c r="PG11"/>
      <c r="PH11"/>
      <c r="PI11"/>
    </row>
    <row r="12" spans="1:425" customFormat="1" ht="21" customHeight="1">
      <c r="A12" s="15"/>
      <c r="B12" s="15"/>
      <c r="C12" s="41" t="s">
        <v>34</v>
      </c>
      <c r="D12" s="658" t="s">
        <v>235</v>
      </c>
      <c r="E12" s="561">
        <v>6505</v>
      </c>
      <c r="F12" s="543">
        <v>38468</v>
      </c>
      <c r="G12" s="982">
        <v>17</v>
      </c>
      <c r="H12" s="363" t="s">
        <v>1685</v>
      </c>
      <c r="I12" s="30">
        <v>36614</v>
      </c>
      <c r="J12" s="518" t="s">
        <v>738</v>
      </c>
      <c r="K12" s="327" t="s">
        <v>737</v>
      </c>
      <c r="L12" s="16">
        <v>0</v>
      </c>
      <c r="M12" s="284">
        <v>0</v>
      </c>
      <c r="N12" s="16">
        <v>0</v>
      </c>
      <c r="O12" s="284">
        <v>2</v>
      </c>
      <c r="P12" s="16">
        <v>2</v>
      </c>
      <c r="Q12" s="284">
        <v>15</v>
      </c>
      <c r="R12" s="16">
        <v>17</v>
      </c>
      <c r="S12" s="957">
        <v>8</v>
      </c>
      <c r="T12" s="957">
        <v>25</v>
      </c>
      <c r="U12" s="18"/>
      <c r="V12" s="18"/>
      <c r="W12" s="18"/>
      <c r="X12" s="18"/>
      <c r="Y12" s="18"/>
      <c r="Z12" s="18"/>
      <c r="AA12" s="18"/>
      <c r="AB12" s="18"/>
      <c r="AC12" s="18"/>
      <c r="AD12" s="18">
        <v>35</v>
      </c>
      <c r="AE12" s="18">
        <v>35</v>
      </c>
      <c r="AF12" s="18">
        <v>36</v>
      </c>
      <c r="AG12" s="18"/>
      <c r="AH12" s="18">
        <v>36</v>
      </c>
      <c r="AI12" s="18">
        <v>36</v>
      </c>
      <c r="AJ12" s="18">
        <v>35</v>
      </c>
      <c r="AK12" s="18">
        <v>36</v>
      </c>
      <c r="AL12" s="18"/>
      <c r="AM12" s="18">
        <v>36</v>
      </c>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4">
        <f t="shared" si="0"/>
        <v>8</v>
      </c>
      <c r="BV12" s="22"/>
      <c r="BW12" s="184">
        <f t="shared" si="1"/>
        <v>0</v>
      </c>
      <c r="BX12" s="31"/>
      <c r="BY12" s="21">
        <f t="shared" si="2"/>
        <v>8</v>
      </c>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3"/>
      <c r="GL12" s="273"/>
      <c r="GM12" s="273"/>
      <c r="GN12" s="273"/>
      <c r="GO12" s="273"/>
      <c r="GP12" s="273"/>
      <c r="GQ12" s="273"/>
      <c r="GR12" s="273"/>
      <c r="GS12" s="273"/>
      <c r="GT12" s="273"/>
      <c r="GU12" s="273"/>
      <c r="GV12" s="273"/>
      <c r="GW12" s="273"/>
      <c r="GX12" s="273"/>
      <c r="GY12" s="273"/>
      <c r="GZ12" s="273"/>
      <c r="HA12" s="273"/>
      <c r="HB12" s="273"/>
      <c r="HC12" s="273"/>
      <c r="HD12" s="273"/>
      <c r="HE12" s="273"/>
      <c r="HF12" s="273"/>
      <c r="HG12" s="273"/>
      <c r="HH12" s="273"/>
      <c r="HI12" s="273"/>
      <c r="HJ12" s="273"/>
      <c r="HK12" s="273"/>
      <c r="HL12" s="273"/>
      <c r="HM12" s="273"/>
      <c r="HN12" s="273"/>
      <c r="HO12" s="273"/>
      <c r="HP12" s="273"/>
      <c r="HQ12" s="273"/>
      <c r="HR12" s="273"/>
      <c r="HS12" s="273"/>
      <c r="HT12" s="273"/>
      <c r="HU12" s="273"/>
      <c r="HV12" s="273"/>
      <c r="HW12" s="273"/>
      <c r="HX12" s="273"/>
      <c r="HY12" s="273"/>
      <c r="HZ12" s="273"/>
      <c r="IA12" s="273"/>
      <c r="IB12" s="273"/>
      <c r="IC12" s="273"/>
      <c r="ID12" s="273"/>
      <c r="IE12" s="273"/>
      <c r="IF12" s="273"/>
      <c r="IG12" s="273"/>
      <c r="IH12" s="273"/>
      <c r="II12" s="273"/>
      <c r="IJ12" s="273"/>
      <c r="IK12" s="273"/>
      <c r="IL12" s="273"/>
      <c r="IM12" s="273"/>
      <c r="IN12" s="273"/>
      <c r="IO12" s="273"/>
      <c r="IP12" s="273"/>
      <c r="IQ12" s="273"/>
      <c r="IR12" s="273"/>
      <c r="IS12" s="273"/>
      <c r="IT12" s="273"/>
      <c r="IU12" s="273"/>
      <c r="IV12" s="273"/>
      <c r="IW12" s="273"/>
      <c r="IX12" s="273"/>
      <c r="IY12" s="273"/>
      <c r="IZ12" s="273"/>
      <c r="JA12" s="273"/>
      <c r="JB12" s="273"/>
      <c r="JC12" s="273"/>
      <c r="JD12" s="273"/>
      <c r="JE12" s="273"/>
      <c r="JF12" s="273"/>
      <c r="JG12" s="273"/>
      <c r="JH12" s="273"/>
      <c r="JI12" s="273"/>
      <c r="JJ12" s="273"/>
      <c r="JK12" s="273"/>
      <c r="JL12" s="273"/>
      <c r="JM12" s="273"/>
      <c r="JN12" s="273"/>
      <c r="JO12" s="273"/>
      <c r="JP12" s="273"/>
      <c r="JQ12" s="273"/>
      <c r="JR12" s="273"/>
      <c r="JS12" s="273"/>
      <c r="JT12" s="273"/>
      <c r="JU12" s="273"/>
      <c r="JV12" s="273"/>
      <c r="JW12" s="273"/>
      <c r="JX12" s="273"/>
      <c r="JY12" s="273"/>
      <c r="JZ12" s="273"/>
      <c r="KA12" s="273"/>
      <c r="KB12" s="273"/>
      <c r="KC12" s="273"/>
      <c r="KD12" s="273"/>
      <c r="KE12" s="273"/>
      <c r="KF12" s="273"/>
      <c r="KG12" s="273"/>
      <c r="KH12" s="273"/>
      <c r="KI12" s="273"/>
      <c r="KJ12" s="273"/>
      <c r="KK12" s="273"/>
      <c r="KL12" s="273"/>
      <c r="KM12" s="273"/>
      <c r="KN12" s="273"/>
      <c r="KO12" s="273"/>
      <c r="KP12" s="273"/>
      <c r="KQ12" s="273"/>
      <c r="KR12" s="273"/>
      <c r="KS12" s="273"/>
      <c r="KT12" s="273"/>
      <c r="KU12" s="273"/>
      <c r="KV12" s="273"/>
      <c r="KW12" s="273"/>
      <c r="KX12" s="273"/>
      <c r="KY12" s="273"/>
      <c r="KZ12" s="273"/>
      <c r="LA12" s="273"/>
      <c r="LB12" s="273"/>
      <c r="LC12" s="273"/>
      <c r="LD12" s="273"/>
      <c r="LE12" s="273"/>
      <c r="LF12" s="273"/>
      <c r="LG12" s="273"/>
      <c r="LH12" s="273"/>
      <c r="LI12" s="273"/>
      <c r="LJ12" s="273"/>
      <c r="LK12" s="273"/>
      <c r="LL12" s="273"/>
      <c r="LM12" s="273"/>
      <c r="LN12" s="273"/>
      <c r="LO12" s="273"/>
      <c r="LP12" s="273"/>
      <c r="LQ12" s="273"/>
      <c r="LR12" s="273"/>
      <c r="LS12" s="273"/>
      <c r="LT12" s="273"/>
      <c r="LU12" s="273"/>
      <c r="LV12" s="273"/>
      <c r="LW12" s="273"/>
      <c r="LX12" s="273"/>
      <c r="LY12" s="273"/>
      <c r="LZ12" s="273"/>
      <c r="MA12" s="273"/>
      <c r="MB12" s="273"/>
      <c r="MC12" s="273"/>
      <c r="MD12" s="273"/>
      <c r="ME12" s="273"/>
      <c r="MF12" s="273"/>
      <c r="MG12" s="273"/>
      <c r="MH12" s="273"/>
      <c r="MI12" s="273"/>
      <c r="MJ12" s="273"/>
      <c r="MK12" s="273"/>
      <c r="ML12" s="273"/>
      <c r="MM12" s="273"/>
      <c r="MN12" s="273"/>
      <c r="MO12" s="273"/>
      <c r="MP12" s="273"/>
      <c r="MQ12" s="273"/>
      <c r="MR12" s="273"/>
      <c r="MS12" s="273"/>
      <c r="MT12" s="273"/>
      <c r="MU12" s="273"/>
      <c r="MV12" s="273"/>
      <c r="MW12" s="273"/>
      <c r="MX12" s="273"/>
      <c r="MY12" s="273"/>
      <c r="MZ12" s="273"/>
      <c r="NA12" s="273"/>
      <c r="NB12" s="273"/>
      <c r="NC12" s="273"/>
      <c r="ND12" s="273"/>
      <c r="NE12" s="273"/>
      <c r="NF12" s="273"/>
      <c r="NG12" s="273"/>
      <c r="NH12" s="273"/>
      <c r="NI12" s="273"/>
      <c r="NJ12" s="273"/>
      <c r="NK12" s="273"/>
      <c r="NL12" s="273"/>
      <c r="NM12" s="273"/>
      <c r="NN12" s="273"/>
      <c r="NO12" s="273"/>
      <c r="NP12" s="273"/>
      <c r="NQ12" s="273"/>
      <c r="NR12" s="273"/>
      <c r="NS12" s="273"/>
      <c r="NT12" s="273"/>
      <c r="NU12" s="273"/>
      <c r="NV12" s="273"/>
      <c r="NW12" s="273"/>
      <c r="NX12" s="273"/>
      <c r="NY12" s="273"/>
      <c r="NZ12" s="273"/>
      <c r="OA12" s="273"/>
      <c r="OB12" s="273"/>
      <c r="OC12" s="273"/>
      <c r="OD12" s="273"/>
      <c r="OE12" s="273"/>
      <c r="OF12" s="273"/>
      <c r="OG12" s="273"/>
      <c r="OH12" s="273"/>
      <c r="OI12" s="273"/>
      <c r="OJ12" s="273"/>
      <c r="OK12" s="273"/>
      <c r="OL12" s="273"/>
      <c r="OM12" s="273"/>
      <c r="ON12" s="273"/>
      <c r="OO12" s="273"/>
      <c r="OP12" s="273"/>
      <c r="OQ12" s="273"/>
      <c r="OR12" s="273"/>
      <c r="OS12" s="273"/>
      <c r="OT12" s="273"/>
      <c r="OU12" s="273"/>
      <c r="OV12" s="273"/>
      <c r="OW12" s="273"/>
      <c r="OX12" s="273"/>
      <c r="OY12" s="273"/>
      <c r="OZ12" s="273"/>
      <c r="PA12" s="273"/>
      <c r="PB12" s="273"/>
      <c r="PC12" s="273"/>
    </row>
    <row r="13" spans="1:425" customFormat="1" ht="21" customHeight="1">
      <c r="A13" s="15"/>
      <c r="B13" s="15"/>
      <c r="C13" s="41" t="s">
        <v>35</v>
      </c>
      <c r="D13" s="658" t="s">
        <v>995</v>
      </c>
      <c r="E13" s="561">
        <v>120</v>
      </c>
      <c r="F13" s="541">
        <v>42172</v>
      </c>
      <c r="G13" s="982">
        <v>11</v>
      </c>
      <c r="H13" s="363" t="s">
        <v>770</v>
      </c>
      <c r="I13" s="30">
        <v>40308</v>
      </c>
      <c r="J13" s="511" t="s">
        <v>993</v>
      </c>
      <c r="K13" s="327" t="s">
        <v>992</v>
      </c>
      <c r="L13" s="16">
        <v>0</v>
      </c>
      <c r="M13" s="284">
        <v>11</v>
      </c>
      <c r="N13" s="16">
        <v>11</v>
      </c>
      <c r="O13" s="284">
        <v>0</v>
      </c>
      <c r="P13" s="16">
        <v>11</v>
      </c>
      <c r="Q13" s="284">
        <v>0</v>
      </c>
      <c r="R13" s="16">
        <v>11</v>
      </c>
      <c r="S13" s="957">
        <v>0</v>
      </c>
      <c r="T13" s="957">
        <v>11</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4">
        <f t="shared" si="0"/>
        <v>0</v>
      </c>
      <c r="BV13" s="22"/>
      <c r="BW13" s="184">
        <f t="shared" si="1"/>
        <v>0</v>
      </c>
      <c r="BX13" s="31"/>
      <c r="BY13" s="21">
        <f t="shared" si="2"/>
        <v>0</v>
      </c>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3"/>
      <c r="GL13" s="273"/>
      <c r="GM13" s="273"/>
      <c r="GN13" s="273"/>
      <c r="GO13" s="273"/>
      <c r="GP13" s="273"/>
      <c r="GQ13" s="273"/>
      <c r="GR13" s="273"/>
      <c r="GS13" s="273"/>
      <c r="GT13" s="273"/>
      <c r="GU13" s="273"/>
      <c r="GV13" s="273"/>
      <c r="GW13" s="273"/>
      <c r="GX13" s="273"/>
      <c r="GY13" s="273"/>
      <c r="GZ13" s="273"/>
      <c r="HA13" s="273"/>
      <c r="HB13" s="273"/>
      <c r="HC13" s="273"/>
      <c r="HD13" s="273"/>
      <c r="HE13" s="273"/>
      <c r="HF13" s="273"/>
      <c r="HG13" s="273"/>
      <c r="HH13" s="273"/>
      <c r="HI13" s="273"/>
      <c r="HJ13" s="273"/>
      <c r="HK13" s="273"/>
      <c r="HL13" s="273"/>
      <c r="HM13" s="273"/>
      <c r="HN13" s="273"/>
      <c r="HO13" s="273"/>
      <c r="HP13" s="273"/>
      <c r="HQ13" s="273"/>
      <c r="HR13" s="273"/>
      <c r="HS13" s="273"/>
      <c r="HT13" s="273"/>
      <c r="HU13" s="273"/>
      <c r="HV13" s="273"/>
      <c r="HW13" s="273"/>
      <c r="HX13" s="273"/>
      <c r="HY13" s="273"/>
      <c r="HZ13" s="273"/>
      <c r="IA13" s="273"/>
      <c r="IB13" s="273"/>
      <c r="IC13" s="273"/>
      <c r="ID13" s="273"/>
      <c r="IE13" s="273"/>
      <c r="IF13" s="273"/>
      <c r="IG13" s="273"/>
      <c r="IH13" s="273"/>
      <c r="II13" s="273"/>
      <c r="IJ13" s="273"/>
      <c r="IK13" s="273"/>
      <c r="IL13" s="273"/>
      <c r="IM13" s="273"/>
      <c r="IN13" s="273"/>
      <c r="IO13" s="273"/>
      <c r="IP13" s="273"/>
      <c r="IQ13" s="273"/>
      <c r="IR13" s="273"/>
      <c r="IS13" s="273"/>
      <c r="IT13" s="273"/>
      <c r="IU13" s="273"/>
      <c r="IV13" s="273"/>
      <c r="IW13" s="273"/>
      <c r="IX13" s="273"/>
      <c r="IY13" s="273"/>
      <c r="IZ13" s="273"/>
      <c r="JA13" s="273"/>
      <c r="JB13" s="273"/>
      <c r="JC13" s="273"/>
      <c r="JD13" s="273"/>
      <c r="JE13" s="273"/>
      <c r="JF13" s="273"/>
      <c r="JG13" s="273"/>
      <c r="JH13" s="273"/>
      <c r="JI13" s="273"/>
      <c r="JJ13" s="273"/>
      <c r="JK13" s="273"/>
      <c r="JL13" s="273"/>
      <c r="JM13" s="273"/>
      <c r="JN13" s="273"/>
      <c r="JO13" s="273"/>
      <c r="JP13" s="273"/>
      <c r="JQ13" s="273"/>
      <c r="JR13" s="273"/>
      <c r="JS13" s="273"/>
      <c r="JT13" s="273"/>
      <c r="JU13" s="273"/>
      <c r="JV13" s="273"/>
      <c r="JW13" s="273"/>
      <c r="JX13" s="273"/>
      <c r="JY13" s="273"/>
      <c r="JZ13" s="273"/>
      <c r="KA13" s="273"/>
      <c r="KB13" s="273"/>
      <c r="KC13" s="273"/>
      <c r="KD13" s="273"/>
      <c r="KE13" s="273"/>
      <c r="KF13" s="273"/>
      <c r="KG13" s="273"/>
      <c r="KH13" s="273"/>
      <c r="KI13" s="273"/>
      <c r="KJ13" s="273"/>
      <c r="KK13" s="273"/>
      <c r="KL13" s="273"/>
      <c r="KM13" s="273"/>
      <c r="KN13" s="273"/>
      <c r="KO13" s="273"/>
      <c r="KP13" s="273"/>
      <c r="KQ13" s="273"/>
      <c r="KR13" s="273"/>
      <c r="KS13" s="273"/>
      <c r="KT13" s="273"/>
      <c r="KU13" s="273"/>
      <c r="KV13" s="273"/>
      <c r="KW13" s="273"/>
      <c r="KX13" s="273"/>
      <c r="KY13" s="273"/>
      <c r="KZ13" s="273"/>
      <c r="LA13" s="273"/>
      <c r="LB13" s="273"/>
      <c r="LC13" s="273"/>
      <c r="LD13" s="273"/>
      <c r="LE13" s="273"/>
      <c r="LF13" s="273"/>
      <c r="LG13" s="273"/>
      <c r="LH13" s="273"/>
      <c r="LI13" s="273"/>
      <c r="LJ13" s="273"/>
      <c r="LK13" s="273"/>
      <c r="LL13" s="273"/>
      <c r="LM13" s="273"/>
      <c r="LN13" s="273"/>
      <c r="LO13" s="273"/>
      <c r="LP13" s="273"/>
      <c r="LQ13" s="273"/>
      <c r="LR13" s="273"/>
      <c r="LS13" s="273"/>
      <c r="LT13" s="273"/>
      <c r="LU13" s="273"/>
      <c r="LV13" s="273"/>
      <c r="LW13" s="273"/>
      <c r="LX13" s="273"/>
      <c r="LY13" s="273"/>
      <c r="LZ13" s="273"/>
      <c r="MA13" s="273"/>
      <c r="MB13" s="273"/>
      <c r="MC13" s="273"/>
      <c r="MD13" s="273"/>
      <c r="ME13" s="273"/>
      <c r="MF13" s="273"/>
      <c r="MG13" s="273"/>
      <c r="MH13" s="273"/>
      <c r="MI13" s="273"/>
      <c r="MJ13" s="273"/>
      <c r="MK13" s="273"/>
      <c r="ML13" s="273"/>
      <c r="MM13" s="273"/>
      <c r="MN13" s="273"/>
      <c r="MO13" s="273"/>
      <c r="MP13" s="273"/>
      <c r="MQ13" s="273"/>
      <c r="MR13" s="273"/>
      <c r="MS13" s="273"/>
      <c r="MT13" s="273"/>
      <c r="MU13" s="273"/>
      <c r="MV13" s="273"/>
      <c r="MW13" s="273"/>
      <c r="MX13" s="273"/>
      <c r="MY13" s="273"/>
      <c r="MZ13" s="273"/>
      <c r="NA13" s="273"/>
      <c r="NB13" s="273"/>
      <c r="NC13" s="273"/>
      <c r="ND13" s="273"/>
      <c r="NE13" s="273"/>
      <c r="NF13" s="273"/>
      <c r="NG13" s="273"/>
      <c r="NH13" s="273"/>
      <c r="NI13" s="273"/>
      <c r="NJ13" s="273"/>
      <c r="NK13" s="273"/>
      <c r="NL13" s="273"/>
      <c r="NM13" s="273"/>
      <c r="NN13" s="273"/>
      <c r="NO13" s="273"/>
      <c r="NP13" s="273"/>
      <c r="NQ13" s="273"/>
      <c r="NR13" s="273"/>
      <c r="NS13" s="273"/>
      <c r="NT13" s="273"/>
      <c r="NU13" s="273"/>
      <c r="NV13" s="273"/>
      <c r="NW13" s="273"/>
      <c r="NX13" s="273"/>
      <c r="NY13" s="273"/>
      <c r="NZ13" s="273"/>
      <c r="OA13" s="273"/>
      <c r="OB13" s="273"/>
      <c r="OC13" s="273"/>
      <c r="OD13" s="273"/>
      <c r="OE13" s="273"/>
      <c r="OF13" s="273"/>
      <c r="OG13" s="273"/>
      <c r="OH13" s="273"/>
      <c r="OI13" s="273"/>
      <c r="OJ13" s="273"/>
      <c r="OK13" s="273"/>
      <c r="OL13" s="273"/>
      <c r="OM13" s="273"/>
      <c r="ON13" s="273"/>
      <c r="OO13" s="273"/>
      <c r="OP13" s="273"/>
      <c r="OQ13" s="273"/>
      <c r="OR13" s="273"/>
      <c r="OS13" s="273"/>
      <c r="OT13" s="273"/>
      <c r="OU13" s="273"/>
      <c r="OV13" s="273"/>
      <c r="OW13" s="273"/>
      <c r="OX13" s="273"/>
      <c r="OY13" s="273"/>
      <c r="OZ13" s="31"/>
      <c r="PA13" s="31"/>
      <c r="PB13" s="31"/>
      <c r="PC13" s="31"/>
    </row>
    <row r="14" spans="1:425" customFormat="1" ht="21" customHeight="1">
      <c r="A14" s="15"/>
      <c r="B14" s="15"/>
      <c r="C14" s="41" t="s">
        <v>37</v>
      </c>
      <c r="D14" s="658" t="s">
        <v>144</v>
      </c>
      <c r="E14" s="561">
        <v>2402</v>
      </c>
      <c r="F14" s="543">
        <v>42153</v>
      </c>
      <c r="G14" s="982">
        <v>4</v>
      </c>
      <c r="H14" s="363" t="s">
        <v>352</v>
      </c>
      <c r="I14" s="30">
        <v>42185</v>
      </c>
      <c r="J14" s="518" t="s">
        <v>663</v>
      </c>
      <c r="K14" s="327" t="s">
        <v>662</v>
      </c>
      <c r="L14" s="16">
        <v>0</v>
      </c>
      <c r="M14" s="284">
        <v>4</v>
      </c>
      <c r="N14" s="16">
        <v>4</v>
      </c>
      <c r="O14" s="284">
        <v>0</v>
      </c>
      <c r="P14" s="16">
        <v>4</v>
      </c>
      <c r="Q14" s="284">
        <v>0</v>
      </c>
      <c r="R14" s="16">
        <v>4</v>
      </c>
      <c r="S14" s="957">
        <v>0</v>
      </c>
      <c r="T14" s="957">
        <v>4</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4">
        <f t="shared" si="0"/>
        <v>0</v>
      </c>
      <c r="BV14" s="22"/>
      <c r="BW14" s="184">
        <f t="shared" si="1"/>
        <v>0</v>
      </c>
      <c r="BX14" s="31"/>
      <c r="BY14" s="21">
        <f t="shared" si="2"/>
        <v>0</v>
      </c>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c r="GS14" s="273"/>
      <c r="GT14" s="273"/>
      <c r="GU14" s="273"/>
      <c r="GV14" s="273"/>
      <c r="GW14" s="273"/>
      <c r="GX14" s="273"/>
      <c r="GY14" s="273"/>
      <c r="GZ14" s="273"/>
      <c r="HA14" s="273"/>
      <c r="HB14" s="273"/>
      <c r="HC14" s="273"/>
      <c r="HD14" s="273"/>
      <c r="HE14" s="273"/>
      <c r="HF14" s="273"/>
      <c r="HG14" s="273"/>
      <c r="HH14" s="273"/>
      <c r="HI14" s="273"/>
      <c r="HJ14" s="273"/>
      <c r="HK14" s="273"/>
      <c r="HL14" s="273"/>
      <c r="HM14" s="273"/>
      <c r="HN14" s="273"/>
      <c r="HO14" s="273"/>
      <c r="HP14" s="273"/>
      <c r="HQ14" s="273"/>
      <c r="HR14" s="273"/>
      <c r="HS14" s="273"/>
      <c r="HT14" s="273"/>
      <c r="HU14" s="273"/>
      <c r="HV14" s="273"/>
      <c r="HW14" s="273"/>
      <c r="HX14" s="273"/>
      <c r="HY14" s="273"/>
      <c r="HZ14" s="273"/>
      <c r="IA14" s="273"/>
      <c r="IB14" s="273"/>
      <c r="IC14" s="273"/>
      <c r="ID14" s="273"/>
      <c r="IE14" s="273"/>
      <c r="IF14" s="273"/>
      <c r="IG14" s="273"/>
      <c r="IH14" s="273"/>
      <c r="II14" s="273"/>
      <c r="IJ14" s="273"/>
      <c r="IK14" s="273"/>
      <c r="IL14" s="273"/>
      <c r="IM14" s="273"/>
      <c r="IN14" s="273"/>
      <c r="IO14" s="273"/>
      <c r="IP14" s="273"/>
      <c r="IQ14" s="273"/>
      <c r="IR14" s="273"/>
      <c r="IS14" s="273"/>
      <c r="IT14" s="273"/>
      <c r="IU14" s="273"/>
      <c r="IV14" s="273"/>
      <c r="IW14" s="273"/>
      <c r="IX14" s="273"/>
      <c r="IY14" s="273"/>
      <c r="IZ14" s="273"/>
      <c r="JA14" s="273"/>
      <c r="JB14" s="273"/>
      <c r="JC14" s="273"/>
      <c r="JD14" s="273"/>
      <c r="JE14" s="273"/>
      <c r="JF14" s="273"/>
      <c r="JG14" s="273"/>
      <c r="JH14" s="273"/>
      <c r="JI14" s="273"/>
      <c r="JJ14" s="273"/>
      <c r="JK14" s="273"/>
      <c r="JL14" s="273"/>
      <c r="JM14" s="273"/>
      <c r="JN14" s="273"/>
      <c r="JO14" s="273"/>
      <c r="JP14" s="273"/>
      <c r="JQ14" s="273"/>
      <c r="JR14" s="273"/>
      <c r="JS14" s="273"/>
      <c r="JT14" s="273"/>
      <c r="JU14" s="273"/>
      <c r="JV14" s="273"/>
      <c r="JW14" s="273"/>
      <c r="JX14" s="273"/>
      <c r="JY14" s="273"/>
      <c r="JZ14" s="273"/>
      <c r="KA14" s="273"/>
      <c r="KB14" s="273"/>
      <c r="KC14" s="273"/>
      <c r="KD14" s="273"/>
      <c r="KE14" s="273"/>
      <c r="KF14" s="273"/>
      <c r="KG14" s="273"/>
      <c r="KH14" s="273"/>
      <c r="KI14" s="273"/>
      <c r="KJ14" s="273"/>
      <c r="KK14" s="273"/>
      <c r="KL14" s="273"/>
      <c r="KM14" s="273"/>
      <c r="KN14" s="273"/>
      <c r="KO14" s="273"/>
      <c r="KP14" s="273"/>
      <c r="KQ14" s="273"/>
      <c r="KR14" s="273"/>
      <c r="KS14" s="273"/>
      <c r="KT14" s="273"/>
      <c r="KU14" s="273"/>
      <c r="KV14" s="273"/>
      <c r="KW14" s="273"/>
      <c r="KX14" s="273"/>
      <c r="KY14" s="273"/>
      <c r="KZ14" s="273"/>
      <c r="LA14" s="273"/>
      <c r="LB14" s="273"/>
      <c r="LC14" s="273"/>
      <c r="LD14" s="273"/>
      <c r="LE14" s="273"/>
      <c r="LF14" s="273"/>
      <c r="LG14" s="273"/>
      <c r="LH14" s="273"/>
      <c r="LI14" s="273"/>
      <c r="LJ14" s="273"/>
      <c r="LK14" s="273"/>
      <c r="LL14" s="273"/>
      <c r="LM14" s="273"/>
      <c r="LN14" s="273"/>
      <c r="LO14" s="273"/>
      <c r="LP14" s="273"/>
      <c r="LQ14" s="273"/>
      <c r="LR14" s="273"/>
      <c r="LS14" s="273"/>
      <c r="LT14" s="273"/>
      <c r="LU14" s="273"/>
      <c r="LV14" s="273"/>
      <c r="LW14" s="273"/>
      <c r="LX14" s="273"/>
      <c r="LY14" s="273"/>
      <c r="LZ14" s="273"/>
      <c r="MA14" s="273"/>
      <c r="MB14" s="273"/>
      <c r="MC14" s="273"/>
      <c r="MD14" s="273"/>
      <c r="ME14" s="273"/>
      <c r="MF14" s="273"/>
      <c r="MG14" s="273"/>
      <c r="MH14" s="273"/>
      <c r="MI14" s="273"/>
      <c r="MJ14" s="273"/>
      <c r="MK14" s="273"/>
      <c r="ML14" s="273"/>
      <c r="MM14" s="273"/>
      <c r="MN14" s="273"/>
      <c r="MO14" s="273"/>
      <c r="MP14" s="273"/>
      <c r="MQ14" s="273"/>
      <c r="MR14" s="273"/>
      <c r="MS14" s="273"/>
      <c r="MT14" s="273"/>
      <c r="MU14" s="273"/>
      <c r="MV14" s="273"/>
      <c r="MW14" s="273"/>
      <c r="MX14" s="273"/>
      <c r="MY14" s="273"/>
      <c r="MZ14" s="273"/>
      <c r="NA14" s="273"/>
      <c r="NB14" s="273"/>
      <c r="NC14" s="273"/>
      <c r="ND14" s="273"/>
      <c r="NE14" s="273"/>
      <c r="NF14" s="273"/>
      <c r="NG14" s="273"/>
      <c r="NH14" s="273"/>
      <c r="NI14" s="273"/>
      <c r="NJ14" s="273"/>
      <c r="NK14" s="273"/>
      <c r="NL14" s="273"/>
      <c r="NM14" s="273"/>
      <c r="NN14" s="273"/>
      <c r="NO14" s="273"/>
      <c r="NP14" s="273"/>
      <c r="NQ14" s="273"/>
      <c r="NR14" s="273"/>
      <c r="NS14" s="273"/>
      <c r="NT14" s="273"/>
      <c r="NU14" s="273"/>
      <c r="NV14" s="273"/>
      <c r="NW14" s="273"/>
      <c r="NX14" s="273"/>
      <c r="NY14" s="273"/>
      <c r="NZ14" s="273"/>
      <c r="OA14" s="273"/>
      <c r="OB14" s="273"/>
      <c r="OC14" s="273"/>
      <c r="OD14" s="273"/>
      <c r="OE14" s="273"/>
      <c r="OF14" s="273"/>
      <c r="OG14" s="273"/>
      <c r="OH14" s="273"/>
      <c r="OI14" s="273"/>
      <c r="OJ14" s="273"/>
      <c r="OK14" s="273"/>
      <c r="OL14" s="273"/>
      <c r="OM14" s="273"/>
      <c r="ON14" s="273"/>
      <c r="OO14" s="273"/>
      <c r="OP14" s="273"/>
      <c r="OQ14" s="273"/>
      <c r="OR14" s="273"/>
      <c r="OS14" s="273"/>
      <c r="OT14" s="273"/>
      <c r="OU14" s="273"/>
      <c r="OV14" s="273"/>
      <c r="OW14" s="273"/>
      <c r="OX14" s="273"/>
      <c r="OY14" s="273"/>
      <c r="OZ14" s="273"/>
      <c r="PA14" s="273"/>
      <c r="PB14" s="31"/>
      <c r="PC14" s="31"/>
    </row>
    <row r="15" spans="1:425" customFormat="1" ht="21" customHeight="1">
      <c r="A15" s="15"/>
      <c r="B15" s="15"/>
      <c r="C15" s="41" t="s">
        <v>38</v>
      </c>
      <c r="D15" s="658" t="s">
        <v>1698</v>
      </c>
      <c r="E15" s="561">
        <v>3867</v>
      </c>
      <c r="F15" s="541">
        <v>41100</v>
      </c>
      <c r="G15" s="982">
        <v>1</v>
      </c>
      <c r="H15" s="363" t="s">
        <v>1685</v>
      </c>
      <c r="I15" s="30">
        <v>41243</v>
      </c>
      <c r="J15" s="511" t="s">
        <v>1700</v>
      </c>
      <c r="K15" s="327" t="s">
        <v>1699</v>
      </c>
      <c r="L15" s="16">
        <v>0</v>
      </c>
      <c r="M15" s="284">
        <v>0</v>
      </c>
      <c r="N15" s="16">
        <v>0</v>
      </c>
      <c r="O15" s="284">
        <v>1</v>
      </c>
      <c r="P15" s="16">
        <v>1</v>
      </c>
      <c r="Q15" s="284">
        <v>0</v>
      </c>
      <c r="R15" s="16">
        <v>1</v>
      </c>
      <c r="S15" s="957">
        <v>0</v>
      </c>
      <c r="T15" s="957">
        <v>1</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4">
        <f t="shared" si="0"/>
        <v>0</v>
      </c>
      <c r="BV15" s="22"/>
      <c r="BW15" s="184">
        <f t="shared" si="1"/>
        <v>0</v>
      </c>
      <c r="BX15" s="31"/>
      <c r="BY15" s="21">
        <f t="shared" si="2"/>
        <v>0</v>
      </c>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c r="GS15" s="273"/>
      <c r="GT15" s="273"/>
      <c r="GU15" s="273"/>
      <c r="GV15" s="273"/>
      <c r="GW15" s="273"/>
      <c r="GX15" s="273"/>
      <c r="GY15" s="273"/>
      <c r="GZ15" s="273"/>
      <c r="HA15" s="273"/>
      <c r="HB15" s="273"/>
      <c r="HC15" s="273"/>
      <c r="HD15" s="273"/>
      <c r="HE15" s="273"/>
      <c r="HF15" s="273"/>
      <c r="HG15" s="273"/>
      <c r="HH15" s="273"/>
      <c r="HI15" s="273"/>
      <c r="HJ15" s="273"/>
      <c r="HK15" s="273"/>
      <c r="HL15" s="273"/>
      <c r="HM15" s="273"/>
      <c r="HN15" s="273"/>
      <c r="HO15" s="273"/>
      <c r="HP15" s="273"/>
      <c r="HQ15" s="273"/>
      <c r="HR15" s="273"/>
      <c r="HS15" s="273"/>
      <c r="HT15" s="273"/>
      <c r="HU15" s="273"/>
      <c r="HV15" s="273"/>
      <c r="HW15" s="273"/>
      <c r="HX15" s="273"/>
      <c r="HY15" s="273"/>
      <c r="HZ15" s="273"/>
      <c r="IA15" s="273"/>
      <c r="IB15" s="273"/>
      <c r="IC15" s="273"/>
      <c r="ID15" s="273"/>
      <c r="IE15" s="273"/>
      <c r="IF15" s="273"/>
      <c r="IG15" s="273"/>
      <c r="IH15" s="273"/>
      <c r="II15" s="273"/>
      <c r="IJ15" s="273"/>
      <c r="IK15" s="273"/>
      <c r="IL15" s="273"/>
      <c r="IM15" s="273"/>
      <c r="IN15" s="273"/>
      <c r="IO15" s="273"/>
      <c r="IP15" s="273"/>
      <c r="IQ15" s="273"/>
      <c r="IR15" s="273"/>
      <c r="IS15" s="273"/>
      <c r="IT15" s="273"/>
      <c r="IU15" s="273"/>
      <c r="IV15" s="273"/>
      <c r="IW15" s="273"/>
      <c r="IX15" s="273"/>
      <c r="IY15" s="273"/>
      <c r="IZ15" s="273"/>
      <c r="JA15" s="273"/>
      <c r="JB15" s="273"/>
      <c r="JC15" s="273"/>
      <c r="JD15" s="273"/>
      <c r="JE15" s="273"/>
      <c r="JF15" s="273"/>
      <c r="JG15" s="273"/>
      <c r="JH15" s="273"/>
      <c r="JI15" s="273"/>
      <c r="JJ15" s="273"/>
      <c r="JK15" s="273"/>
      <c r="JL15" s="273"/>
      <c r="JM15" s="273"/>
      <c r="JN15" s="273"/>
      <c r="JO15" s="273"/>
      <c r="JP15" s="273"/>
      <c r="JQ15" s="273"/>
      <c r="JR15" s="273"/>
      <c r="JS15" s="273"/>
      <c r="JT15" s="273"/>
      <c r="JU15" s="273"/>
      <c r="JV15" s="273"/>
      <c r="JW15" s="273"/>
      <c r="JX15" s="273"/>
      <c r="JY15" s="273"/>
      <c r="JZ15" s="273"/>
      <c r="KA15" s="273"/>
      <c r="KB15" s="273"/>
      <c r="KC15" s="273"/>
      <c r="KD15" s="273"/>
      <c r="KE15" s="273"/>
      <c r="KF15" s="273"/>
      <c r="KG15" s="273"/>
      <c r="KH15" s="273"/>
      <c r="KI15" s="273"/>
      <c r="KJ15" s="273"/>
      <c r="KK15" s="273"/>
      <c r="KL15" s="273"/>
      <c r="KM15" s="273"/>
      <c r="KN15" s="273"/>
      <c r="KO15" s="273"/>
      <c r="KP15" s="273"/>
      <c r="KQ15" s="273"/>
      <c r="KR15" s="273"/>
      <c r="KS15" s="273"/>
      <c r="KT15" s="273"/>
      <c r="KU15" s="273"/>
      <c r="KV15" s="273"/>
      <c r="KW15" s="273"/>
      <c r="KX15" s="273"/>
      <c r="KY15" s="273"/>
      <c r="KZ15" s="273"/>
      <c r="LA15" s="273"/>
      <c r="LB15" s="273"/>
      <c r="LC15" s="273"/>
      <c r="LD15" s="273"/>
      <c r="LE15" s="273"/>
      <c r="LF15" s="273"/>
      <c r="LG15" s="273"/>
      <c r="LH15" s="273"/>
      <c r="LI15" s="273"/>
      <c r="LJ15" s="273"/>
      <c r="LK15" s="273"/>
      <c r="LL15" s="273"/>
      <c r="LM15" s="273"/>
      <c r="LN15" s="273"/>
      <c r="LO15" s="273"/>
      <c r="LP15" s="273"/>
      <c r="LQ15" s="273"/>
      <c r="LR15" s="273"/>
      <c r="LS15" s="273"/>
      <c r="LT15" s="273"/>
      <c r="LU15" s="273"/>
      <c r="LV15" s="273"/>
      <c r="LW15" s="273"/>
      <c r="LX15" s="273"/>
      <c r="LY15" s="273"/>
      <c r="LZ15" s="273"/>
      <c r="MA15" s="273"/>
      <c r="MB15" s="273"/>
      <c r="MC15" s="273"/>
      <c r="MD15" s="273"/>
      <c r="ME15" s="273"/>
      <c r="MF15" s="273"/>
      <c r="MG15" s="273"/>
      <c r="MH15" s="273"/>
      <c r="MI15" s="273"/>
      <c r="MJ15" s="273"/>
      <c r="MK15" s="273"/>
      <c r="ML15" s="273"/>
      <c r="MM15" s="273"/>
      <c r="MN15" s="273"/>
      <c r="MO15" s="273"/>
      <c r="MP15" s="273"/>
      <c r="MQ15" s="273"/>
      <c r="MR15" s="273"/>
      <c r="MS15" s="273"/>
      <c r="MT15" s="273"/>
      <c r="MU15" s="273"/>
      <c r="MV15" s="273"/>
      <c r="MW15" s="273"/>
      <c r="MX15" s="273"/>
      <c r="MY15" s="273"/>
      <c r="MZ15" s="273"/>
      <c r="NA15" s="273"/>
      <c r="NB15" s="273"/>
      <c r="NC15" s="273"/>
      <c r="ND15" s="273"/>
      <c r="NE15" s="273"/>
      <c r="NF15" s="273"/>
      <c r="NG15" s="273"/>
      <c r="NH15" s="273"/>
      <c r="NI15" s="273"/>
      <c r="NJ15" s="273"/>
      <c r="NK15" s="273"/>
      <c r="NL15" s="273"/>
      <c r="NM15" s="273"/>
      <c r="NN15" s="273"/>
      <c r="NO15" s="273"/>
      <c r="NP15" s="273"/>
      <c r="NQ15" s="273"/>
      <c r="NR15" s="273"/>
      <c r="NS15" s="273"/>
      <c r="NT15" s="273"/>
      <c r="NU15" s="273"/>
      <c r="NV15" s="273"/>
      <c r="NW15" s="273"/>
      <c r="NX15" s="273"/>
      <c r="NY15" s="273"/>
      <c r="NZ15" s="273"/>
      <c r="OA15" s="273"/>
      <c r="OB15" s="273"/>
      <c r="OC15" s="273"/>
      <c r="OD15" s="273"/>
      <c r="OE15" s="273"/>
      <c r="OF15" s="273"/>
      <c r="OG15" s="273"/>
      <c r="OH15" s="273"/>
      <c r="OI15" s="273"/>
      <c r="OJ15" s="273"/>
      <c r="OK15" s="273"/>
      <c r="OL15" s="273"/>
      <c r="OM15" s="273"/>
      <c r="ON15" s="273"/>
      <c r="OO15" s="273"/>
      <c r="OP15" s="273"/>
      <c r="OQ15" s="273"/>
      <c r="OR15" s="273"/>
      <c r="OS15" s="273"/>
      <c r="OT15" s="273"/>
      <c r="OU15" s="273"/>
      <c r="OV15" s="273"/>
      <c r="OW15" s="273"/>
      <c r="OX15" s="273"/>
      <c r="OY15" s="273"/>
      <c r="OZ15" s="273"/>
      <c r="PA15" s="273"/>
      <c r="PB15" s="273"/>
      <c r="PC15" s="273"/>
    </row>
    <row r="16" spans="1:425" customFormat="1" ht="21" customHeight="1">
      <c r="A16" s="15"/>
      <c r="B16" s="15"/>
      <c r="C16" s="41" t="s">
        <v>39</v>
      </c>
      <c r="D16" s="658" t="s">
        <v>1346</v>
      </c>
      <c r="E16" s="561">
        <v>10917</v>
      </c>
      <c r="F16" s="542">
        <v>44356</v>
      </c>
      <c r="G16" s="982">
        <v>1</v>
      </c>
      <c r="H16" s="363" t="s">
        <v>352</v>
      </c>
      <c r="I16" s="30">
        <v>25664</v>
      </c>
      <c r="J16" s="518" t="s">
        <v>1335</v>
      </c>
      <c r="K16" s="327" t="s">
        <v>1336</v>
      </c>
      <c r="L16" s="16">
        <v>0</v>
      </c>
      <c r="M16" s="284">
        <v>1</v>
      </c>
      <c r="N16" s="16">
        <v>1</v>
      </c>
      <c r="O16" s="284">
        <v>0</v>
      </c>
      <c r="P16" s="16">
        <v>1</v>
      </c>
      <c r="Q16" s="284">
        <v>0</v>
      </c>
      <c r="R16" s="16">
        <v>1</v>
      </c>
      <c r="S16" s="957">
        <v>0</v>
      </c>
      <c r="T16" s="957">
        <v>1</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4">
        <f t="shared" si="0"/>
        <v>0</v>
      </c>
      <c r="BV16" s="22"/>
      <c r="BW16" s="184">
        <f t="shared" si="1"/>
        <v>0</v>
      </c>
      <c r="BX16" s="31"/>
      <c r="BY16" s="21">
        <f t="shared" si="2"/>
        <v>0</v>
      </c>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c r="GS16" s="273"/>
      <c r="GT16" s="273"/>
      <c r="GU16" s="273"/>
      <c r="GV16" s="273"/>
      <c r="GW16" s="273"/>
      <c r="GX16" s="273"/>
      <c r="GY16" s="273"/>
      <c r="GZ16" s="273"/>
      <c r="HA16" s="273"/>
      <c r="HB16" s="273"/>
      <c r="HC16" s="273"/>
      <c r="HD16" s="273"/>
      <c r="HE16" s="273"/>
      <c r="HF16" s="273"/>
      <c r="HG16" s="273"/>
      <c r="HH16" s="273"/>
      <c r="HI16" s="273"/>
      <c r="HJ16" s="273"/>
      <c r="HK16" s="273"/>
      <c r="HL16" s="273"/>
      <c r="HM16" s="273"/>
      <c r="HN16" s="273"/>
      <c r="HO16" s="273"/>
      <c r="HP16" s="273"/>
      <c r="HQ16" s="273"/>
      <c r="HR16" s="273"/>
      <c r="HS16" s="273"/>
      <c r="HT16" s="273"/>
      <c r="HU16" s="273"/>
      <c r="HV16" s="273"/>
      <c r="HW16" s="273"/>
      <c r="HX16" s="273"/>
      <c r="HY16" s="273"/>
      <c r="HZ16" s="273"/>
      <c r="IA16" s="273"/>
      <c r="IB16" s="273"/>
      <c r="IC16" s="273"/>
      <c r="ID16" s="273"/>
      <c r="IE16" s="273"/>
      <c r="IF16" s="273"/>
      <c r="IG16" s="273"/>
      <c r="IH16" s="273"/>
      <c r="II16" s="273"/>
      <c r="IJ16" s="273"/>
      <c r="IK16" s="273"/>
      <c r="IL16" s="273"/>
      <c r="IM16" s="273"/>
      <c r="IN16" s="273"/>
      <c r="IO16" s="273"/>
      <c r="IP16" s="273"/>
      <c r="IQ16" s="273"/>
      <c r="IR16" s="273"/>
      <c r="IS16" s="273"/>
      <c r="IT16" s="273"/>
      <c r="IU16" s="273"/>
      <c r="IV16" s="273"/>
      <c r="IW16" s="273"/>
      <c r="IX16" s="273"/>
      <c r="IY16" s="273"/>
      <c r="IZ16" s="273"/>
      <c r="JA16" s="273"/>
      <c r="JB16" s="273"/>
      <c r="JC16" s="273"/>
      <c r="JD16" s="273"/>
      <c r="JE16" s="273"/>
      <c r="JF16" s="273"/>
      <c r="JG16" s="273"/>
      <c r="JH16" s="273"/>
      <c r="JI16" s="273"/>
      <c r="JJ16" s="273"/>
      <c r="JK16" s="273"/>
      <c r="JL16" s="273"/>
      <c r="JM16" s="273"/>
      <c r="JN16" s="273"/>
      <c r="JO16" s="273"/>
      <c r="JP16" s="273"/>
      <c r="JQ16" s="273"/>
      <c r="JR16" s="273"/>
      <c r="JS16" s="273"/>
      <c r="JT16" s="273"/>
      <c r="JU16" s="273"/>
      <c r="JV16" s="273"/>
      <c r="JW16" s="273"/>
      <c r="JX16" s="273"/>
      <c r="JY16" s="273"/>
      <c r="JZ16" s="273"/>
      <c r="KA16" s="273"/>
      <c r="KB16" s="273"/>
      <c r="KC16" s="273"/>
      <c r="KD16" s="273"/>
      <c r="KE16" s="273"/>
      <c r="KF16" s="273"/>
      <c r="KG16" s="273"/>
      <c r="KH16" s="273"/>
      <c r="KI16" s="273"/>
      <c r="KJ16" s="273"/>
      <c r="KK16" s="273"/>
      <c r="KL16" s="273"/>
      <c r="KM16" s="273"/>
      <c r="KN16" s="273"/>
      <c r="KO16" s="273"/>
      <c r="KP16" s="273"/>
      <c r="KQ16" s="273"/>
      <c r="KR16" s="273"/>
      <c r="KS16" s="273"/>
      <c r="KT16" s="273"/>
      <c r="KU16" s="273"/>
      <c r="KV16" s="273"/>
      <c r="KW16" s="273"/>
      <c r="KX16" s="273"/>
      <c r="KY16" s="273"/>
      <c r="KZ16" s="273"/>
      <c r="LA16" s="273"/>
      <c r="LB16" s="273"/>
      <c r="LC16" s="273"/>
      <c r="LD16" s="273"/>
      <c r="LE16" s="273"/>
      <c r="LF16" s="273"/>
      <c r="LG16" s="273"/>
      <c r="LH16" s="273"/>
      <c r="LI16" s="273"/>
      <c r="LJ16" s="273"/>
      <c r="LK16" s="273"/>
      <c r="LL16" s="273"/>
      <c r="LM16" s="273"/>
      <c r="LN16" s="273"/>
      <c r="LO16" s="273"/>
      <c r="LP16" s="273"/>
      <c r="LQ16" s="273"/>
      <c r="LR16" s="273"/>
      <c r="LS16" s="273"/>
      <c r="LT16" s="273"/>
      <c r="LU16" s="273"/>
      <c r="LV16" s="273"/>
      <c r="LW16" s="273"/>
      <c r="LX16" s="273"/>
      <c r="LY16" s="273"/>
      <c r="LZ16" s="273"/>
      <c r="MA16" s="273"/>
      <c r="MB16" s="273"/>
      <c r="MC16" s="273"/>
      <c r="MD16" s="273"/>
      <c r="ME16" s="273"/>
      <c r="MF16" s="273"/>
      <c r="MG16" s="273"/>
      <c r="MH16" s="273"/>
      <c r="MI16" s="273"/>
      <c r="MJ16" s="273"/>
      <c r="MK16" s="273"/>
      <c r="ML16" s="273"/>
      <c r="MM16" s="273"/>
      <c r="MN16" s="273"/>
      <c r="MO16" s="273"/>
      <c r="MP16" s="273"/>
      <c r="MQ16" s="273"/>
      <c r="MR16" s="273"/>
      <c r="MS16" s="273"/>
      <c r="MT16" s="273"/>
      <c r="MU16" s="273"/>
      <c r="MV16" s="273"/>
      <c r="MW16" s="273"/>
      <c r="MX16" s="273"/>
      <c r="MY16" s="273"/>
      <c r="MZ16" s="273"/>
      <c r="NA16" s="273"/>
      <c r="NB16" s="273"/>
      <c r="NC16" s="273"/>
      <c r="ND16" s="273"/>
      <c r="NE16" s="273"/>
      <c r="NF16" s="273"/>
      <c r="NG16" s="273"/>
      <c r="NH16" s="273"/>
      <c r="NI16" s="273"/>
      <c r="NJ16" s="273"/>
      <c r="NK16" s="273"/>
      <c r="NL16" s="273"/>
      <c r="NM16" s="273"/>
      <c r="NN16" s="273"/>
      <c r="NO16" s="273"/>
      <c r="NP16" s="273"/>
      <c r="NQ16" s="273"/>
      <c r="NR16" s="273"/>
      <c r="NS16" s="273"/>
      <c r="NT16" s="273"/>
      <c r="NU16" s="273"/>
      <c r="NV16" s="273"/>
      <c r="NW16" s="273"/>
      <c r="NX16" s="273"/>
      <c r="NY16" s="273"/>
      <c r="NZ16" s="273"/>
      <c r="OA16" s="273"/>
      <c r="OB16" s="273"/>
      <c r="OC16" s="273"/>
      <c r="OD16" s="273"/>
      <c r="OE16" s="273"/>
      <c r="OF16" s="273"/>
      <c r="OG16" s="273"/>
      <c r="OH16" s="273"/>
      <c r="OI16" s="273"/>
      <c r="OJ16" s="273"/>
      <c r="OK16" s="273"/>
      <c r="OL16" s="273"/>
      <c r="OM16" s="273"/>
      <c r="ON16" s="273"/>
      <c r="OO16" s="273"/>
      <c r="OP16" s="273"/>
      <c r="OQ16" s="273"/>
      <c r="OR16" s="273"/>
      <c r="OS16" s="273"/>
      <c r="OT16" s="273"/>
      <c r="OU16" s="273"/>
      <c r="OV16" s="273"/>
      <c r="OW16" s="273"/>
      <c r="OX16" s="273"/>
      <c r="OY16" s="273"/>
      <c r="OZ16" s="273"/>
      <c r="PA16" s="273"/>
      <c r="PB16" s="273"/>
      <c r="PC16" s="273"/>
    </row>
    <row r="17" spans="1:419" customFormat="1" ht="21" customHeight="1">
      <c r="A17" s="15"/>
      <c r="B17" s="15"/>
      <c r="C17" s="41" t="s">
        <v>40</v>
      </c>
      <c r="D17" s="658" t="s">
        <v>1059</v>
      </c>
      <c r="E17" s="561">
        <v>173</v>
      </c>
      <c r="F17" s="542">
        <v>23081</v>
      </c>
      <c r="G17" s="982">
        <v>0</v>
      </c>
      <c r="H17" s="363" t="s">
        <v>1685</v>
      </c>
      <c r="I17" s="30">
        <v>23380</v>
      </c>
      <c r="J17" s="510" t="s">
        <v>1060</v>
      </c>
      <c r="K17" s="363" t="s">
        <v>1109</v>
      </c>
      <c r="L17" s="16">
        <v>0</v>
      </c>
      <c r="M17" s="284">
        <v>0</v>
      </c>
      <c r="N17" s="16">
        <v>0</v>
      </c>
      <c r="O17" s="284">
        <v>0</v>
      </c>
      <c r="P17" s="16">
        <v>0</v>
      </c>
      <c r="Q17" s="284">
        <v>0</v>
      </c>
      <c r="R17" s="16">
        <v>0</v>
      </c>
      <c r="S17" s="957">
        <v>0</v>
      </c>
      <c r="T17" s="957">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4">
        <f t="shared" si="0"/>
        <v>0</v>
      </c>
      <c r="BV17" s="22"/>
      <c r="BW17" s="184">
        <f t="shared" si="1"/>
        <v>0</v>
      </c>
      <c r="BX17" s="31"/>
      <c r="BY17" s="21">
        <f t="shared" si="2"/>
        <v>0</v>
      </c>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c r="GS17" s="273"/>
      <c r="GT17" s="273"/>
      <c r="GU17" s="273"/>
      <c r="GV17" s="273"/>
      <c r="GW17" s="273"/>
      <c r="GX17" s="273"/>
      <c r="GY17" s="273"/>
      <c r="GZ17" s="273"/>
      <c r="HA17" s="273"/>
      <c r="HB17" s="273"/>
      <c r="HC17" s="273"/>
      <c r="HD17" s="273"/>
      <c r="HE17" s="273"/>
      <c r="HF17" s="273"/>
      <c r="HG17" s="273"/>
      <c r="HH17" s="273"/>
      <c r="HI17" s="273"/>
      <c r="HJ17" s="273"/>
      <c r="HK17" s="273"/>
      <c r="HL17" s="273"/>
      <c r="HM17" s="273"/>
      <c r="HN17" s="273"/>
      <c r="HO17" s="273"/>
      <c r="HP17" s="273"/>
      <c r="HQ17" s="273"/>
      <c r="HR17" s="273"/>
      <c r="HS17" s="273"/>
      <c r="HT17" s="273"/>
      <c r="HU17" s="273"/>
      <c r="HV17" s="273"/>
      <c r="HW17" s="273"/>
      <c r="HX17" s="273"/>
      <c r="HY17" s="273"/>
      <c r="HZ17" s="273"/>
      <c r="IA17" s="273"/>
      <c r="IB17" s="273"/>
      <c r="IC17" s="273"/>
      <c r="ID17" s="273"/>
      <c r="IE17" s="273"/>
      <c r="IF17" s="273"/>
      <c r="IG17" s="273"/>
      <c r="IH17" s="273"/>
      <c r="II17" s="273"/>
      <c r="IJ17" s="273"/>
      <c r="IK17" s="273"/>
      <c r="IL17" s="273"/>
      <c r="IM17" s="273"/>
      <c r="IN17" s="273"/>
      <c r="IO17" s="273"/>
      <c r="IP17" s="273"/>
      <c r="IQ17" s="273"/>
      <c r="IR17" s="273"/>
      <c r="IS17" s="273"/>
      <c r="IT17" s="273"/>
      <c r="IU17" s="273"/>
      <c r="IV17" s="273"/>
      <c r="IW17" s="273"/>
      <c r="IX17" s="273"/>
      <c r="IY17" s="273"/>
      <c r="IZ17" s="273"/>
      <c r="JA17" s="273"/>
      <c r="JB17" s="273"/>
      <c r="JC17" s="273"/>
      <c r="JD17" s="273"/>
      <c r="JE17" s="273"/>
      <c r="JF17" s="273"/>
      <c r="JG17" s="273"/>
      <c r="JH17" s="273"/>
      <c r="JI17" s="273"/>
      <c r="JJ17" s="273"/>
      <c r="JK17" s="273"/>
      <c r="JL17" s="273"/>
      <c r="JM17" s="273"/>
      <c r="JN17" s="273"/>
      <c r="JO17" s="273"/>
      <c r="JP17" s="273"/>
      <c r="JQ17" s="273"/>
      <c r="JR17" s="273"/>
      <c r="JS17" s="273"/>
      <c r="JT17" s="273"/>
      <c r="JU17" s="273"/>
      <c r="JV17" s="273"/>
      <c r="JW17" s="273"/>
      <c r="JX17" s="273"/>
      <c r="JY17" s="273"/>
      <c r="JZ17" s="273"/>
      <c r="KA17" s="273"/>
      <c r="KB17" s="273"/>
      <c r="KC17" s="273"/>
      <c r="KD17" s="273"/>
      <c r="KE17" s="273"/>
      <c r="KF17" s="273"/>
      <c r="KG17" s="273"/>
      <c r="KH17" s="273"/>
      <c r="KI17" s="273"/>
      <c r="KJ17" s="273"/>
      <c r="KK17" s="273"/>
      <c r="KL17" s="273"/>
      <c r="KM17" s="273"/>
      <c r="KN17" s="273"/>
      <c r="KO17" s="273"/>
      <c r="KP17" s="273"/>
      <c r="KQ17" s="273"/>
      <c r="KR17" s="273"/>
      <c r="KS17" s="273"/>
      <c r="KT17" s="273"/>
      <c r="KU17" s="273"/>
      <c r="KV17" s="273"/>
      <c r="KW17" s="273"/>
      <c r="KX17" s="273"/>
      <c r="KY17" s="273"/>
      <c r="KZ17" s="273"/>
      <c r="LA17" s="273"/>
      <c r="LB17" s="273"/>
      <c r="LC17" s="273"/>
      <c r="LD17" s="273"/>
      <c r="LE17" s="273"/>
      <c r="LF17" s="273"/>
      <c r="LG17" s="273"/>
      <c r="LH17" s="273"/>
      <c r="LI17" s="273"/>
      <c r="LJ17" s="273"/>
      <c r="LK17" s="273"/>
      <c r="LL17" s="273"/>
      <c r="LM17" s="273"/>
      <c r="LN17" s="273"/>
      <c r="LO17" s="273"/>
      <c r="LP17" s="273"/>
      <c r="LQ17" s="273"/>
      <c r="LR17" s="273"/>
      <c r="LS17" s="273"/>
      <c r="LT17" s="273"/>
      <c r="LU17" s="273"/>
      <c r="LV17" s="273"/>
      <c r="LW17" s="273"/>
      <c r="LX17" s="273"/>
      <c r="LY17" s="273"/>
      <c r="LZ17" s="273"/>
      <c r="MA17" s="273"/>
      <c r="MB17" s="273"/>
      <c r="MC17" s="273"/>
      <c r="MD17" s="273"/>
      <c r="ME17" s="273"/>
      <c r="MF17" s="273"/>
      <c r="MG17" s="273"/>
      <c r="MH17" s="273"/>
      <c r="MI17" s="273"/>
      <c r="MJ17" s="273"/>
      <c r="MK17" s="273"/>
      <c r="ML17" s="273"/>
      <c r="MM17" s="273"/>
      <c r="MN17" s="273"/>
      <c r="MO17" s="273"/>
      <c r="MP17" s="273"/>
      <c r="MQ17" s="273"/>
      <c r="MR17" s="273"/>
      <c r="MS17" s="273"/>
      <c r="MT17" s="273"/>
      <c r="MU17" s="273"/>
      <c r="MV17" s="273"/>
      <c r="MW17" s="273"/>
      <c r="MX17" s="273"/>
      <c r="MY17" s="273"/>
      <c r="MZ17" s="273"/>
      <c r="NA17" s="273"/>
      <c r="NB17" s="273"/>
      <c r="NC17" s="273"/>
      <c r="ND17" s="273"/>
      <c r="NE17" s="273"/>
      <c r="NF17" s="273"/>
      <c r="NG17" s="273"/>
      <c r="NH17" s="273"/>
      <c r="NI17" s="273"/>
      <c r="NJ17" s="273"/>
      <c r="NK17" s="273"/>
      <c r="NL17" s="273"/>
      <c r="NM17" s="273"/>
      <c r="NN17" s="273"/>
      <c r="NO17" s="273"/>
      <c r="NP17" s="273"/>
      <c r="NQ17" s="273"/>
      <c r="NR17" s="273"/>
      <c r="NS17" s="273"/>
      <c r="NT17" s="273"/>
      <c r="NU17" s="273"/>
      <c r="NV17" s="273"/>
      <c r="NW17" s="273"/>
      <c r="NX17" s="273"/>
      <c r="NY17" s="273"/>
      <c r="NZ17" s="273"/>
      <c r="OA17" s="273"/>
      <c r="OB17" s="273"/>
      <c r="OC17" s="273"/>
      <c r="OD17" s="273"/>
      <c r="OE17" s="273"/>
      <c r="OF17" s="273"/>
      <c r="OG17" s="273"/>
      <c r="OH17" s="273"/>
      <c r="OI17" s="273"/>
      <c r="OJ17" s="273"/>
      <c r="OK17" s="273"/>
      <c r="OL17" s="273"/>
      <c r="OM17" s="273"/>
      <c r="ON17" s="273"/>
      <c r="OO17" s="273"/>
      <c r="OP17" s="273"/>
      <c r="OQ17" s="273"/>
      <c r="OR17" s="273"/>
      <c r="OS17" s="273"/>
      <c r="OT17" s="273"/>
      <c r="OU17" s="273"/>
      <c r="OV17" s="273"/>
      <c r="OW17" s="273"/>
      <c r="OX17" s="273"/>
      <c r="OY17" s="273"/>
      <c r="OZ17" s="273"/>
      <c r="PA17" s="273"/>
      <c r="PB17" s="273"/>
      <c r="PC17" s="273"/>
    </row>
    <row r="18" spans="1:419" customFormat="1" ht="21" customHeight="1">
      <c r="A18" s="15"/>
      <c r="B18" s="15"/>
      <c r="C18" s="41" t="s">
        <v>42</v>
      </c>
      <c r="D18" s="658" t="s">
        <v>191</v>
      </c>
      <c r="E18" s="561">
        <v>9224</v>
      </c>
      <c r="F18" s="541">
        <v>29953</v>
      </c>
      <c r="G18" s="982">
        <v>0</v>
      </c>
      <c r="H18" s="363" t="s">
        <v>1483</v>
      </c>
      <c r="I18" s="30">
        <v>27822</v>
      </c>
      <c r="J18" s="511" t="s">
        <v>499</v>
      </c>
      <c r="K18" s="327" t="s">
        <v>498</v>
      </c>
      <c r="L18" s="16">
        <v>0</v>
      </c>
      <c r="M18" s="284">
        <v>0</v>
      </c>
      <c r="N18" s="16">
        <v>0</v>
      </c>
      <c r="O18" s="284">
        <v>0</v>
      </c>
      <c r="P18" s="16">
        <v>0</v>
      </c>
      <c r="Q18" s="284">
        <v>0</v>
      </c>
      <c r="R18" s="16">
        <v>0</v>
      </c>
      <c r="S18" s="957">
        <v>0</v>
      </c>
      <c r="T18" s="957">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4">
        <f t="shared" si="0"/>
        <v>0</v>
      </c>
      <c r="BV18" s="22"/>
      <c r="BW18" s="184">
        <f t="shared" si="1"/>
        <v>0</v>
      </c>
      <c r="BX18" s="31"/>
      <c r="BY18" s="21">
        <f t="shared" si="2"/>
        <v>0</v>
      </c>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c r="GS18" s="273"/>
      <c r="GT18" s="273"/>
      <c r="GU18" s="273"/>
      <c r="GV18" s="273"/>
      <c r="GW18" s="273"/>
      <c r="GX18" s="273"/>
      <c r="GY18" s="273"/>
      <c r="GZ18" s="273"/>
      <c r="HA18" s="273"/>
      <c r="HB18" s="273"/>
      <c r="HC18" s="273"/>
      <c r="HD18" s="273"/>
      <c r="HE18" s="273"/>
      <c r="HF18" s="273"/>
      <c r="HG18" s="273"/>
      <c r="HH18" s="273"/>
      <c r="HI18" s="273"/>
      <c r="HJ18" s="273"/>
      <c r="HK18" s="273"/>
      <c r="HL18" s="273"/>
      <c r="HM18" s="273"/>
      <c r="HN18" s="273"/>
      <c r="HO18" s="273"/>
      <c r="HP18" s="273"/>
      <c r="HQ18" s="273"/>
      <c r="HR18" s="273"/>
      <c r="HS18" s="273"/>
      <c r="HT18" s="273"/>
      <c r="HU18" s="273"/>
      <c r="HV18" s="273"/>
      <c r="HW18" s="273"/>
      <c r="HX18" s="273"/>
      <c r="HY18" s="273"/>
      <c r="HZ18" s="273"/>
      <c r="IA18" s="273"/>
      <c r="IB18" s="273"/>
      <c r="IC18" s="273"/>
      <c r="ID18" s="273"/>
      <c r="IE18" s="273"/>
      <c r="IF18" s="273"/>
      <c r="IG18" s="273"/>
      <c r="IH18" s="273"/>
      <c r="II18" s="273"/>
      <c r="IJ18" s="273"/>
      <c r="IK18" s="273"/>
      <c r="IL18" s="273"/>
      <c r="IM18" s="273"/>
      <c r="IN18" s="273"/>
      <c r="IO18" s="273"/>
      <c r="IP18" s="273"/>
      <c r="IQ18" s="273"/>
      <c r="IR18" s="273"/>
      <c r="IS18" s="273"/>
      <c r="IT18" s="273"/>
      <c r="IU18" s="273"/>
      <c r="IV18" s="273"/>
      <c r="IW18" s="273"/>
      <c r="IX18" s="273"/>
      <c r="IY18" s="273"/>
      <c r="IZ18" s="273"/>
      <c r="JA18" s="273"/>
      <c r="JB18" s="273"/>
      <c r="JC18" s="273"/>
      <c r="JD18" s="273"/>
      <c r="JE18" s="273"/>
      <c r="JF18" s="273"/>
      <c r="JG18" s="273"/>
      <c r="JH18" s="273"/>
      <c r="JI18" s="273"/>
      <c r="JJ18" s="273"/>
      <c r="JK18" s="273"/>
      <c r="JL18" s="273"/>
      <c r="JM18" s="273"/>
      <c r="JN18" s="273"/>
      <c r="JO18" s="273"/>
      <c r="JP18" s="273"/>
      <c r="JQ18" s="273"/>
      <c r="JR18" s="273"/>
      <c r="JS18" s="273"/>
      <c r="JT18" s="273"/>
      <c r="JU18" s="273"/>
      <c r="JV18" s="273"/>
      <c r="JW18" s="273"/>
      <c r="JX18" s="273"/>
      <c r="JY18" s="273"/>
      <c r="JZ18" s="273"/>
      <c r="KA18" s="273"/>
      <c r="KB18" s="273"/>
      <c r="KC18" s="273"/>
      <c r="KD18" s="273"/>
      <c r="KE18" s="273"/>
      <c r="KF18" s="273"/>
      <c r="KG18" s="273"/>
      <c r="KH18" s="273"/>
      <c r="KI18" s="273"/>
      <c r="KJ18" s="273"/>
      <c r="KK18" s="273"/>
      <c r="KL18" s="273"/>
      <c r="KM18" s="273"/>
      <c r="KN18" s="273"/>
      <c r="KO18" s="273"/>
      <c r="KP18" s="273"/>
      <c r="KQ18" s="273"/>
      <c r="KR18" s="273"/>
      <c r="KS18" s="273"/>
      <c r="KT18" s="273"/>
      <c r="KU18" s="273"/>
      <c r="KV18" s="273"/>
      <c r="KW18" s="273"/>
      <c r="KX18" s="273"/>
      <c r="KY18" s="273"/>
      <c r="KZ18" s="273"/>
      <c r="LA18" s="273"/>
      <c r="LB18" s="273"/>
      <c r="LC18" s="273"/>
      <c r="LD18" s="273"/>
      <c r="LE18" s="273"/>
      <c r="LF18" s="273"/>
      <c r="LG18" s="273"/>
      <c r="LH18" s="273"/>
      <c r="LI18" s="273"/>
      <c r="LJ18" s="273"/>
      <c r="LK18" s="273"/>
      <c r="LL18" s="273"/>
      <c r="LM18" s="273"/>
      <c r="LN18" s="273"/>
      <c r="LO18" s="273"/>
      <c r="LP18" s="273"/>
      <c r="LQ18" s="273"/>
      <c r="LR18" s="273"/>
      <c r="LS18" s="273"/>
      <c r="LT18" s="273"/>
      <c r="LU18" s="273"/>
      <c r="LV18" s="273"/>
      <c r="LW18" s="273"/>
      <c r="LX18" s="273"/>
      <c r="LY18" s="273"/>
      <c r="LZ18" s="273"/>
      <c r="MA18" s="273"/>
      <c r="MB18" s="273"/>
      <c r="MC18" s="273"/>
      <c r="MD18" s="273"/>
      <c r="ME18" s="273"/>
      <c r="MF18" s="273"/>
      <c r="MG18" s="273"/>
      <c r="MH18" s="273"/>
      <c r="MI18" s="273"/>
      <c r="MJ18" s="273"/>
      <c r="MK18" s="273"/>
      <c r="ML18" s="273"/>
      <c r="MM18" s="273"/>
      <c r="MN18" s="273"/>
      <c r="MO18" s="273"/>
      <c r="MP18" s="273"/>
      <c r="MQ18" s="273"/>
      <c r="MR18" s="273"/>
      <c r="MS18" s="273"/>
      <c r="MT18" s="273"/>
      <c r="MU18" s="273"/>
      <c r="MV18" s="273"/>
      <c r="MW18" s="273"/>
      <c r="MX18" s="273"/>
      <c r="MY18" s="273"/>
      <c r="MZ18" s="273"/>
      <c r="NA18" s="273"/>
      <c r="NB18" s="273"/>
      <c r="NC18" s="273"/>
      <c r="ND18" s="273"/>
      <c r="NE18" s="273"/>
      <c r="NF18" s="273"/>
      <c r="NG18" s="273"/>
      <c r="NH18" s="273"/>
      <c r="NI18" s="273"/>
      <c r="NJ18" s="273"/>
      <c r="NK18" s="273"/>
      <c r="NL18" s="273"/>
      <c r="NM18" s="273"/>
      <c r="NN18" s="273"/>
      <c r="NO18" s="273"/>
      <c r="NP18" s="273"/>
      <c r="NQ18" s="273"/>
      <c r="NR18" s="273"/>
      <c r="NS18" s="273"/>
      <c r="NT18" s="273"/>
      <c r="NU18" s="273"/>
      <c r="NV18" s="273"/>
      <c r="NW18" s="273"/>
      <c r="NX18" s="273"/>
      <c r="NY18" s="273"/>
      <c r="NZ18" s="273"/>
      <c r="OA18" s="273"/>
      <c r="OB18" s="273"/>
      <c r="OC18" s="273"/>
      <c r="OD18" s="273"/>
      <c r="OE18" s="273"/>
      <c r="OF18" s="273"/>
      <c r="OG18" s="273"/>
      <c r="OH18" s="273"/>
      <c r="OI18" s="273"/>
      <c r="OJ18" s="273"/>
      <c r="OK18" s="273"/>
      <c r="OL18" s="273"/>
      <c r="OM18" s="273"/>
      <c r="ON18" s="273"/>
      <c r="OO18" s="273"/>
      <c r="OP18" s="273"/>
      <c r="OQ18" s="273"/>
      <c r="OR18" s="273"/>
      <c r="OS18" s="273"/>
      <c r="OT18" s="273"/>
      <c r="OU18" s="273"/>
      <c r="OV18" s="273"/>
      <c r="OW18" s="273"/>
      <c r="OX18" s="273"/>
      <c r="OY18" s="273"/>
      <c r="OZ18" s="273"/>
      <c r="PA18" s="273"/>
      <c r="PB18" s="273"/>
      <c r="PC18" s="273"/>
    </row>
    <row r="19" spans="1:419" customFormat="1" ht="21" customHeight="1">
      <c r="A19" s="15"/>
      <c r="B19" s="15"/>
      <c r="C19" s="41" t="s">
        <v>54</v>
      </c>
      <c r="D19" s="658" t="s">
        <v>106</v>
      </c>
      <c r="E19" s="561">
        <v>1700</v>
      </c>
      <c r="F19" s="543">
        <v>34494</v>
      </c>
      <c r="G19" s="982">
        <v>0</v>
      </c>
      <c r="H19" s="363" t="s">
        <v>1685</v>
      </c>
      <c r="I19" s="30">
        <v>35626</v>
      </c>
      <c r="J19" s="518" t="s">
        <v>440</v>
      </c>
      <c r="K19" s="327" t="s">
        <v>439</v>
      </c>
      <c r="L19" s="16">
        <v>0</v>
      </c>
      <c r="M19" s="284">
        <v>0</v>
      </c>
      <c r="N19" s="16">
        <v>0</v>
      </c>
      <c r="O19" s="284">
        <v>0</v>
      </c>
      <c r="P19" s="16">
        <v>0</v>
      </c>
      <c r="Q19" s="284">
        <v>0</v>
      </c>
      <c r="R19" s="16">
        <v>0</v>
      </c>
      <c r="S19" s="957">
        <v>0</v>
      </c>
      <c r="T19" s="957">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4">
        <f t="shared" si="0"/>
        <v>0</v>
      </c>
      <c r="BV19" s="22"/>
      <c r="BW19" s="184">
        <f t="shared" si="1"/>
        <v>0</v>
      </c>
      <c r="BX19" s="31"/>
      <c r="BY19" s="21">
        <f t="shared" si="2"/>
        <v>0</v>
      </c>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c r="GS19" s="273"/>
      <c r="GT19" s="273"/>
      <c r="GU19" s="273"/>
      <c r="GV19" s="273"/>
      <c r="GW19" s="273"/>
      <c r="GX19" s="273"/>
      <c r="GY19" s="273"/>
      <c r="GZ19" s="273"/>
      <c r="HA19" s="273"/>
      <c r="HB19" s="273"/>
      <c r="HC19" s="273"/>
      <c r="HD19" s="273"/>
      <c r="HE19" s="273"/>
      <c r="HF19" s="273"/>
      <c r="HG19" s="273"/>
      <c r="HH19" s="273"/>
      <c r="HI19" s="273"/>
      <c r="HJ19" s="273"/>
      <c r="HK19" s="273"/>
      <c r="HL19" s="273"/>
      <c r="HM19" s="273"/>
      <c r="HN19" s="273"/>
      <c r="HO19" s="273"/>
      <c r="HP19" s="273"/>
      <c r="HQ19" s="273"/>
      <c r="HR19" s="273"/>
      <c r="HS19" s="273"/>
      <c r="HT19" s="273"/>
      <c r="HU19" s="273"/>
      <c r="HV19" s="273"/>
      <c r="HW19" s="273"/>
      <c r="HX19" s="273"/>
      <c r="HY19" s="273"/>
      <c r="HZ19" s="273"/>
      <c r="IA19" s="273"/>
      <c r="IB19" s="273"/>
      <c r="IC19" s="273"/>
      <c r="ID19" s="273"/>
      <c r="IE19" s="273"/>
      <c r="IF19" s="273"/>
      <c r="IG19" s="273"/>
      <c r="IH19" s="273"/>
      <c r="II19" s="273"/>
      <c r="IJ19" s="273"/>
      <c r="IK19" s="273"/>
      <c r="IL19" s="273"/>
      <c r="IM19" s="273"/>
      <c r="IN19" s="273"/>
      <c r="IO19" s="273"/>
      <c r="IP19" s="273"/>
      <c r="IQ19" s="273"/>
      <c r="IR19" s="273"/>
      <c r="IS19" s="273"/>
      <c r="IT19" s="273"/>
      <c r="IU19" s="273"/>
      <c r="IV19" s="273"/>
      <c r="IW19" s="273"/>
      <c r="IX19" s="273"/>
      <c r="IY19" s="273"/>
      <c r="IZ19" s="273"/>
      <c r="JA19" s="273"/>
      <c r="JB19" s="273"/>
      <c r="JC19" s="273"/>
      <c r="JD19" s="273"/>
      <c r="JE19" s="273"/>
      <c r="JF19" s="273"/>
      <c r="JG19" s="273"/>
      <c r="JH19" s="273"/>
      <c r="JI19" s="273"/>
      <c r="JJ19" s="273"/>
      <c r="JK19" s="273"/>
      <c r="JL19" s="273"/>
      <c r="JM19" s="273"/>
      <c r="JN19" s="273"/>
      <c r="JO19" s="273"/>
      <c r="JP19" s="273"/>
      <c r="JQ19" s="273"/>
      <c r="JR19" s="273"/>
      <c r="JS19" s="273"/>
      <c r="JT19" s="273"/>
      <c r="JU19" s="273"/>
      <c r="JV19" s="273"/>
      <c r="JW19" s="273"/>
      <c r="JX19" s="273"/>
      <c r="JY19" s="273"/>
      <c r="JZ19" s="273"/>
      <c r="KA19" s="273"/>
      <c r="KB19" s="273"/>
      <c r="KC19" s="273"/>
      <c r="KD19" s="273"/>
      <c r="KE19" s="273"/>
      <c r="KF19" s="273"/>
      <c r="KG19" s="273"/>
      <c r="KH19" s="273"/>
      <c r="KI19" s="273"/>
      <c r="KJ19" s="273"/>
      <c r="KK19" s="273"/>
      <c r="KL19" s="273"/>
      <c r="KM19" s="273"/>
      <c r="KN19" s="273"/>
      <c r="KO19" s="273"/>
      <c r="KP19" s="273"/>
      <c r="KQ19" s="273"/>
      <c r="KR19" s="273"/>
      <c r="KS19" s="273"/>
      <c r="KT19" s="273"/>
      <c r="KU19" s="273"/>
      <c r="KV19" s="273"/>
      <c r="KW19" s="273"/>
      <c r="KX19" s="273"/>
      <c r="KY19" s="273"/>
      <c r="KZ19" s="273"/>
      <c r="LA19" s="273"/>
      <c r="LB19" s="273"/>
      <c r="LC19" s="273"/>
      <c r="LD19" s="273"/>
      <c r="LE19" s="273"/>
      <c r="LF19" s="273"/>
      <c r="LG19" s="273"/>
      <c r="LH19" s="273"/>
      <c r="LI19" s="273"/>
      <c r="LJ19" s="273"/>
      <c r="LK19" s="273"/>
      <c r="LL19" s="273"/>
      <c r="LM19" s="273"/>
      <c r="LN19" s="273"/>
      <c r="LO19" s="273"/>
      <c r="LP19" s="273"/>
      <c r="LQ19" s="273"/>
      <c r="LR19" s="273"/>
      <c r="LS19" s="273"/>
      <c r="LT19" s="273"/>
      <c r="LU19" s="273"/>
      <c r="LV19" s="273"/>
      <c r="LW19" s="273"/>
      <c r="LX19" s="273"/>
      <c r="LY19" s="273"/>
      <c r="LZ19" s="273"/>
      <c r="MA19" s="273"/>
      <c r="MB19" s="273"/>
      <c r="MC19" s="273"/>
      <c r="MD19" s="273"/>
      <c r="ME19" s="273"/>
      <c r="MF19" s="273"/>
      <c r="MG19" s="273"/>
      <c r="MH19" s="273"/>
      <c r="MI19" s="273"/>
      <c r="MJ19" s="273"/>
      <c r="MK19" s="273"/>
      <c r="ML19" s="273"/>
      <c r="MM19" s="273"/>
      <c r="MN19" s="273"/>
      <c r="MO19" s="273"/>
      <c r="MP19" s="273"/>
      <c r="MQ19" s="273"/>
      <c r="MR19" s="273"/>
      <c r="MS19" s="273"/>
      <c r="MT19" s="273"/>
      <c r="MU19" s="273"/>
      <c r="MV19" s="273"/>
      <c r="MW19" s="273"/>
      <c r="MX19" s="273"/>
      <c r="MY19" s="273"/>
      <c r="MZ19" s="273"/>
      <c r="NA19" s="273"/>
      <c r="NB19" s="273"/>
      <c r="NC19" s="273"/>
      <c r="ND19" s="273"/>
      <c r="NE19" s="273"/>
      <c r="NF19" s="273"/>
      <c r="NG19" s="273"/>
      <c r="NH19" s="273"/>
      <c r="NI19" s="273"/>
      <c r="NJ19" s="273"/>
      <c r="NK19" s="273"/>
      <c r="NL19" s="273"/>
      <c r="NM19" s="273"/>
      <c r="NN19" s="273"/>
      <c r="NO19" s="273"/>
      <c r="NP19" s="273"/>
      <c r="NQ19" s="273"/>
      <c r="NR19" s="273"/>
      <c r="NS19" s="273"/>
      <c r="NT19" s="273"/>
      <c r="NU19" s="273"/>
      <c r="NV19" s="273"/>
      <c r="NW19" s="273"/>
      <c r="NX19" s="273"/>
      <c r="NY19" s="273"/>
      <c r="NZ19" s="273"/>
      <c r="OA19" s="273"/>
      <c r="OB19" s="273"/>
      <c r="OC19" s="273"/>
      <c r="OD19" s="273"/>
      <c r="OE19" s="273"/>
      <c r="OF19" s="273"/>
      <c r="OG19" s="273"/>
      <c r="OH19" s="273"/>
      <c r="OI19" s="273"/>
      <c r="OJ19" s="273"/>
      <c r="OK19" s="273"/>
      <c r="OL19" s="273"/>
      <c r="OM19" s="273"/>
      <c r="ON19" s="273"/>
      <c r="OO19" s="273"/>
      <c r="OP19" s="273"/>
      <c r="OQ19" s="273"/>
      <c r="OR19" s="273"/>
      <c r="OS19" s="273"/>
      <c r="OT19" s="273"/>
      <c r="OU19" s="273"/>
      <c r="OV19" s="273"/>
      <c r="OW19" s="273"/>
      <c r="OX19" s="273"/>
      <c r="OY19" s="273"/>
      <c r="OZ19" s="273"/>
      <c r="PA19" s="273"/>
      <c r="PB19" s="273"/>
      <c r="PC19" s="273"/>
    </row>
    <row r="20" spans="1:419" customFormat="1" ht="21" customHeight="1">
      <c r="A20" s="15"/>
      <c r="B20" s="15"/>
      <c r="C20" s="41" t="s">
        <v>56</v>
      </c>
      <c r="D20" s="658" t="s">
        <v>1676</v>
      </c>
      <c r="E20" s="561">
        <v>9604</v>
      </c>
      <c r="F20" s="542">
        <v>35583</v>
      </c>
      <c r="G20" s="982">
        <v>0</v>
      </c>
      <c r="H20" s="363" t="s">
        <v>1483</v>
      </c>
      <c r="I20" s="30">
        <v>21685</v>
      </c>
      <c r="J20" s="518" t="s">
        <v>1678</v>
      </c>
      <c r="K20" s="327" t="s">
        <v>1677</v>
      </c>
      <c r="L20" s="16">
        <v>0</v>
      </c>
      <c r="M20" s="284">
        <v>0</v>
      </c>
      <c r="N20" s="16">
        <v>0</v>
      </c>
      <c r="O20" s="284">
        <v>0</v>
      </c>
      <c r="P20" s="16">
        <v>0</v>
      </c>
      <c r="Q20" s="284">
        <v>0</v>
      </c>
      <c r="R20" s="16">
        <v>0</v>
      </c>
      <c r="S20" s="957">
        <v>0</v>
      </c>
      <c r="T20" s="957">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4">
        <f t="shared" si="0"/>
        <v>0</v>
      </c>
      <c r="BV20" s="22"/>
      <c r="BW20" s="184">
        <f t="shared" si="1"/>
        <v>0</v>
      </c>
      <c r="BX20" s="31"/>
      <c r="BY20" s="21">
        <f t="shared" si="2"/>
        <v>0</v>
      </c>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c r="GS20" s="273"/>
      <c r="GT20" s="273"/>
      <c r="GU20" s="273"/>
      <c r="GV20" s="273"/>
      <c r="GW20" s="273"/>
      <c r="GX20" s="273"/>
      <c r="GY20" s="273"/>
      <c r="GZ20" s="273"/>
      <c r="HA20" s="273"/>
      <c r="HB20" s="273"/>
      <c r="HC20" s="273"/>
      <c r="HD20" s="273"/>
      <c r="HE20" s="273"/>
      <c r="HF20" s="273"/>
      <c r="HG20" s="273"/>
      <c r="HH20" s="273"/>
      <c r="HI20" s="273"/>
      <c r="HJ20" s="273"/>
      <c r="HK20" s="273"/>
      <c r="HL20" s="273"/>
      <c r="HM20" s="273"/>
      <c r="HN20" s="273"/>
      <c r="HO20" s="273"/>
      <c r="HP20" s="273"/>
      <c r="HQ20" s="273"/>
      <c r="HR20" s="273"/>
      <c r="HS20" s="273"/>
      <c r="HT20" s="273"/>
      <c r="HU20" s="273"/>
      <c r="HV20" s="273"/>
      <c r="HW20" s="273"/>
      <c r="HX20" s="273"/>
      <c r="HY20" s="273"/>
      <c r="HZ20" s="273"/>
      <c r="IA20" s="273"/>
      <c r="IB20" s="273"/>
      <c r="IC20" s="273"/>
      <c r="ID20" s="273"/>
      <c r="IE20" s="273"/>
      <c r="IF20" s="273"/>
      <c r="IG20" s="273"/>
      <c r="IH20" s="273"/>
      <c r="II20" s="273"/>
      <c r="IJ20" s="273"/>
      <c r="IK20" s="273"/>
      <c r="IL20" s="273"/>
      <c r="IM20" s="273"/>
      <c r="IN20" s="273"/>
      <c r="IO20" s="273"/>
      <c r="IP20" s="273"/>
      <c r="IQ20" s="273"/>
      <c r="IR20" s="273"/>
      <c r="IS20" s="273"/>
      <c r="IT20" s="273"/>
      <c r="IU20" s="273"/>
      <c r="IV20" s="273"/>
      <c r="IW20" s="273"/>
      <c r="IX20" s="273"/>
      <c r="IY20" s="273"/>
      <c r="IZ20" s="273"/>
      <c r="JA20" s="273"/>
      <c r="JB20" s="273"/>
      <c r="JC20" s="273"/>
      <c r="JD20" s="273"/>
      <c r="JE20" s="273"/>
      <c r="JF20" s="273"/>
      <c r="JG20" s="273"/>
      <c r="JH20" s="273"/>
      <c r="JI20" s="273"/>
      <c r="JJ20" s="273"/>
      <c r="JK20" s="273"/>
      <c r="JL20" s="273"/>
      <c r="JM20" s="273"/>
      <c r="JN20" s="273"/>
      <c r="JO20" s="273"/>
      <c r="JP20" s="273"/>
      <c r="JQ20" s="273"/>
      <c r="JR20" s="273"/>
      <c r="JS20" s="273"/>
      <c r="JT20" s="273"/>
      <c r="JU20" s="273"/>
      <c r="JV20" s="273"/>
      <c r="JW20" s="273"/>
      <c r="JX20" s="273"/>
      <c r="JY20" s="273"/>
      <c r="JZ20" s="273"/>
      <c r="KA20" s="273"/>
      <c r="KB20" s="273"/>
      <c r="KC20" s="273"/>
      <c r="KD20" s="273"/>
      <c r="KE20" s="273"/>
      <c r="KF20" s="273"/>
      <c r="KG20" s="273"/>
      <c r="KH20" s="273"/>
      <c r="KI20" s="273"/>
      <c r="KJ20" s="273"/>
      <c r="KK20" s="273"/>
      <c r="KL20" s="273"/>
      <c r="KM20" s="273"/>
      <c r="KN20" s="273"/>
      <c r="KO20" s="273"/>
      <c r="KP20" s="273"/>
      <c r="KQ20" s="273"/>
      <c r="KR20" s="273"/>
      <c r="KS20" s="273"/>
      <c r="KT20" s="273"/>
      <c r="KU20" s="273"/>
      <c r="KV20" s="273"/>
      <c r="KW20" s="273"/>
      <c r="KX20" s="273"/>
      <c r="KY20" s="273"/>
      <c r="KZ20" s="273"/>
      <c r="LA20" s="273"/>
      <c r="LB20" s="273"/>
      <c r="LC20" s="273"/>
      <c r="LD20" s="273"/>
      <c r="LE20" s="273"/>
      <c r="LF20" s="273"/>
      <c r="LG20" s="273"/>
      <c r="LH20" s="273"/>
      <c r="LI20" s="273"/>
      <c r="LJ20" s="273"/>
      <c r="LK20" s="273"/>
      <c r="LL20" s="273"/>
      <c r="LM20" s="273"/>
      <c r="LN20" s="273"/>
      <c r="LO20" s="273"/>
      <c r="LP20" s="273"/>
      <c r="LQ20" s="273"/>
      <c r="LR20" s="273"/>
      <c r="LS20" s="273"/>
      <c r="LT20" s="273"/>
      <c r="LU20" s="273"/>
      <c r="LV20" s="273"/>
      <c r="LW20" s="273"/>
      <c r="LX20" s="273"/>
      <c r="LY20" s="273"/>
      <c r="LZ20" s="273"/>
      <c r="MA20" s="273"/>
      <c r="MB20" s="273"/>
      <c r="MC20" s="273"/>
      <c r="MD20" s="273"/>
      <c r="ME20" s="273"/>
      <c r="MF20" s="273"/>
      <c r="MG20" s="273"/>
      <c r="MH20" s="273"/>
      <c r="MI20" s="273"/>
      <c r="MJ20" s="273"/>
      <c r="MK20" s="273"/>
      <c r="ML20" s="273"/>
      <c r="MM20" s="273"/>
      <c r="MN20" s="273"/>
      <c r="MO20" s="273"/>
      <c r="MP20" s="273"/>
      <c r="MQ20" s="273"/>
      <c r="MR20" s="273"/>
      <c r="MS20" s="273"/>
      <c r="MT20" s="273"/>
      <c r="MU20" s="273"/>
      <c r="MV20" s="273"/>
      <c r="MW20" s="273"/>
      <c r="MX20" s="273"/>
      <c r="MY20" s="273"/>
      <c r="MZ20" s="273"/>
      <c r="NA20" s="273"/>
      <c r="NB20" s="273"/>
      <c r="NC20" s="273"/>
      <c r="ND20" s="273"/>
      <c r="NE20" s="273"/>
      <c r="NF20" s="273"/>
      <c r="NG20" s="273"/>
      <c r="NH20" s="273"/>
      <c r="NI20" s="273"/>
      <c r="NJ20" s="273"/>
      <c r="NK20" s="273"/>
      <c r="NL20" s="273"/>
      <c r="NM20" s="273"/>
      <c r="NN20" s="273"/>
      <c r="NO20" s="273"/>
      <c r="NP20" s="273"/>
      <c r="NQ20" s="273"/>
      <c r="NR20" s="273"/>
      <c r="NS20" s="273"/>
      <c r="NT20" s="273"/>
      <c r="NU20" s="273"/>
      <c r="NV20" s="273"/>
      <c r="NW20" s="273"/>
      <c r="NX20" s="273"/>
      <c r="NY20" s="273"/>
      <c r="NZ20" s="273"/>
      <c r="OA20" s="273"/>
      <c r="OB20" s="273"/>
      <c r="OC20" s="273"/>
      <c r="OD20" s="273"/>
      <c r="OE20" s="273"/>
      <c r="OF20" s="273"/>
      <c r="OG20" s="273"/>
      <c r="OH20" s="273"/>
      <c r="OI20" s="273"/>
      <c r="OJ20" s="273"/>
      <c r="OK20" s="273"/>
      <c r="OL20" s="273"/>
      <c r="OM20" s="273"/>
      <c r="ON20" s="273"/>
      <c r="OO20" s="273"/>
      <c r="OP20" s="273"/>
      <c r="OQ20" s="273"/>
      <c r="OR20" s="273"/>
      <c r="OS20" s="273"/>
      <c r="OT20" s="273"/>
      <c r="OU20" s="273"/>
      <c r="OV20" s="273"/>
      <c r="OW20" s="273"/>
      <c r="OX20" s="273"/>
      <c r="OY20" s="273"/>
      <c r="OZ20" s="273"/>
      <c r="PA20" s="273"/>
      <c r="PB20" s="273"/>
      <c r="PC20" s="273"/>
    </row>
    <row r="21" spans="1:419" customFormat="1" ht="21" customHeight="1">
      <c r="A21" s="15"/>
      <c r="B21" s="15"/>
      <c r="C21" s="41" t="s">
        <v>58</v>
      </c>
      <c r="D21" s="658" t="s">
        <v>233</v>
      </c>
      <c r="E21" s="561">
        <v>535</v>
      </c>
      <c r="F21" s="543">
        <v>37767</v>
      </c>
      <c r="G21" s="982">
        <v>0</v>
      </c>
      <c r="H21" s="363" t="s">
        <v>1685</v>
      </c>
      <c r="I21" s="30">
        <v>36438</v>
      </c>
      <c r="J21" s="518" t="s">
        <v>732</v>
      </c>
      <c r="K21" s="327" t="s">
        <v>731</v>
      </c>
      <c r="L21" s="16">
        <v>0</v>
      </c>
      <c r="M21" s="284">
        <v>0</v>
      </c>
      <c r="N21" s="16">
        <v>0</v>
      </c>
      <c r="O21" s="284">
        <v>0</v>
      </c>
      <c r="P21" s="16">
        <v>0</v>
      </c>
      <c r="Q21" s="284">
        <v>0</v>
      </c>
      <c r="R21" s="16">
        <v>0</v>
      </c>
      <c r="S21" s="957">
        <v>0</v>
      </c>
      <c r="T21" s="957">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4">
        <f t="shared" si="0"/>
        <v>0</v>
      </c>
      <c r="BV21" s="22"/>
      <c r="BW21" s="184">
        <f t="shared" si="1"/>
        <v>0</v>
      </c>
      <c r="BX21" s="31"/>
      <c r="BY21" s="21">
        <f t="shared" si="2"/>
        <v>0</v>
      </c>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73"/>
      <c r="HQ21" s="273"/>
      <c r="HR21" s="273"/>
      <c r="HS21" s="273"/>
      <c r="HT21" s="273"/>
      <c r="HU21" s="273"/>
      <c r="HV21" s="273"/>
      <c r="HW21" s="273"/>
      <c r="HX21" s="273"/>
      <c r="HY21" s="273"/>
      <c r="HZ21" s="273"/>
      <c r="IA21" s="273"/>
      <c r="IB21" s="273"/>
      <c r="IC21" s="273"/>
      <c r="ID21" s="273"/>
      <c r="IE21" s="273"/>
      <c r="IF21" s="273"/>
      <c r="IG21" s="273"/>
      <c r="IH21" s="273"/>
      <c r="II21" s="273"/>
      <c r="IJ21" s="273"/>
      <c r="IK21" s="273"/>
      <c r="IL21" s="273"/>
      <c r="IM21" s="273"/>
      <c r="IN21" s="273"/>
      <c r="IO21" s="273"/>
      <c r="IP21" s="273"/>
      <c r="IQ21" s="273"/>
      <c r="IR21" s="273"/>
      <c r="IS21" s="273"/>
      <c r="IT21" s="273"/>
      <c r="IU21" s="273"/>
      <c r="IV21" s="273"/>
      <c r="IW21" s="273"/>
      <c r="IX21" s="273"/>
      <c r="IY21" s="273"/>
      <c r="IZ21" s="273"/>
      <c r="JA21" s="273"/>
      <c r="JB21" s="273"/>
      <c r="JC21" s="273"/>
      <c r="JD21" s="273"/>
      <c r="JE21" s="273"/>
      <c r="JF21" s="273"/>
      <c r="JG21" s="273"/>
      <c r="JH21" s="273"/>
      <c r="JI21" s="273"/>
      <c r="JJ21" s="273"/>
      <c r="JK21" s="273"/>
      <c r="JL21" s="273"/>
      <c r="JM21" s="273"/>
      <c r="JN21" s="273"/>
      <c r="JO21" s="273"/>
      <c r="JP21" s="273"/>
      <c r="JQ21" s="273"/>
      <c r="JR21" s="273"/>
      <c r="JS21" s="273"/>
      <c r="JT21" s="273"/>
      <c r="JU21" s="273"/>
      <c r="JV21" s="273"/>
      <c r="JW21" s="273"/>
      <c r="JX21" s="273"/>
      <c r="JY21" s="273"/>
      <c r="JZ21" s="273"/>
      <c r="KA21" s="273"/>
      <c r="KB21" s="273"/>
      <c r="KC21" s="273"/>
      <c r="KD21" s="273"/>
      <c r="KE21" s="273"/>
      <c r="KF21" s="273"/>
      <c r="KG21" s="273"/>
      <c r="KH21" s="273"/>
      <c r="KI21" s="273"/>
      <c r="KJ21" s="273"/>
      <c r="KK21" s="273"/>
      <c r="KL21" s="273"/>
      <c r="KM21" s="273"/>
      <c r="KN21" s="273"/>
      <c r="KO21" s="273"/>
      <c r="KP21" s="273"/>
      <c r="KQ21" s="273"/>
      <c r="KR21" s="273"/>
      <c r="KS21" s="273"/>
      <c r="KT21" s="273"/>
      <c r="KU21" s="273"/>
      <c r="KV21" s="273"/>
      <c r="KW21" s="273"/>
      <c r="KX21" s="273"/>
      <c r="KY21" s="273"/>
      <c r="KZ21" s="273"/>
      <c r="LA21" s="273"/>
      <c r="LB21" s="273"/>
      <c r="LC21" s="273"/>
      <c r="LD21" s="273"/>
      <c r="LE21" s="273"/>
      <c r="LF21" s="273"/>
      <c r="LG21" s="273"/>
      <c r="LH21" s="273"/>
      <c r="LI21" s="273"/>
      <c r="LJ21" s="273"/>
      <c r="LK21" s="273"/>
      <c r="LL21" s="273"/>
      <c r="LM21" s="273"/>
      <c r="LN21" s="273"/>
      <c r="LO21" s="273"/>
      <c r="LP21" s="273"/>
      <c r="LQ21" s="273"/>
      <c r="LR21" s="273"/>
      <c r="LS21" s="273"/>
      <c r="LT21" s="273"/>
      <c r="LU21" s="273"/>
      <c r="LV21" s="273"/>
      <c r="LW21" s="273"/>
      <c r="LX21" s="273"/>
      <c r="LY21" s="273"/>
      <c r="LZ21" s="273"/>
      <c r="MA21" s="273"/>
      <c r="MB21" s="273"/>
      <c r="MC21" s="273"/>
      <c r="MD21" s="273"/>
      <c r="ME21" s="273"/>
      <c r="MF21" s="273"/>
      <c r="MG21" s="273"/>
      <c r="MH21" s="273"/>
      <c r="MI21" s="273"/>
      <c r="MJ21" s="273"/>
      <c r="MK21" s="273"/>
      <c r="ML21" s="273"/>
      <c r="MM21" s="273"/>
      <c r="MN21" s="273"/>
      <c r="MO21" s="273"/>
      <c r="MP21" s="273"/>
      <c r="MQ21" s="273"/>
      <c r="MR21" s="273"/>
      <c r="MS21" s="273"/>
      <c r="MT21" s="273"/>
      <c r="MU21" s="273"/>
      <c r="MV21" s="273"/>
      <c r="MW21" s="273"/>
      <c r="MX21" s="273"/>
      <c r="MY21" s="273"/>
      <c r="MZ21" s="273"/>
      <c r="NA21" s="273"/>
      <c r="NB21" s="273"/>
      <c r="NC21" s="273"/>
      <c r="ND21" s="273"/>
      <c r="NE21" s="273"/>
      <c r="NF21" s="273"/>
      <c r="NG21" s="273"/>
      <c r="NH21" s="273"/>
      <c r="NI21" s="273"/>
      <c r="NJ21" s="273"/>
      <c r="NK21" s="273"/>
      <c r="NL21" s="273"/>
      <c r="NM21" s="273"/>
      <c r="NN21" s="273"/>
      <c r="NO21" s="273"/>
      <c r="NP21" s="273"/>
      <c r="NQ21" s="273"/>
      <c r="NR21" s="273"/>
      <c r="NS21" s="273"/>
      <c r="NT21" s="273"/>
      <c r="NU21" s="273"/>
      <c r="NV21" s="273"/>
      <c r="NW21" s="273"/>
      <c r="NX21" s="273"/>
      <c r="NY21" s="273"/>
      <c r="NZ21" s="273"/>
      <c r="OA21" s="273"/>
      <c r="OB21" s="273"/>
      <c r="OC21" s="273"/>
      <c r="OD21" s="273"/>
      <c r="OE21" s="273"/>
      <c r="OF21" s="273"/>
      <c r="OG21" s="273"/>
      <c r="OH21" s="273"/>
      <c r="OI21" s="273"/>
      <c r="OJ21" s="273"/>
      <c r="OK21" s="273"/>
      <c r="OL21" s="273"/>
      <c r="OM21" s="273"/>
      <c r="ON21" s="273"/>
      <c r="OO21" s="273"/>
      <c r="OP21" s="273"/>
      <c r="OQ21" s="273"/>
      <c r="OR21" s="273"/>
      <c r="OS21" s="273"/>
      <c r="OT21" s="273"/>
      <c r="OU21" s="273"/>
      <c r="OV21" s="273"/>
      <c r="OW21" s="273"/>
      <c r="OX21" s="273"/>
      <c r="OY21" s="273"/>
      <c r="OZ21" s="273"/>
      <c r="PA21" s="273"/>
      <c r="PB21" s="273"/>
      <c r="PC21" s="273"/>
    </row>
    <row r="22" spans="1:419" customFormat="1" ht="21" customHeight="1">
      <c r="A22" s="15"/>
      <c r="B22" s="15"/>
      <c r="C22" s="41" t="s">
        <v>60</v>
      </c>
      <c r="D22" s="658" t="s">
        <v>234</v>
      </c>
      <c r="E22" s="561">
        <v>1873</v>
      </c>
      <c r="F22" s="542">
        <v>37781</v>
      </c>
      <c r="G22" s="982">
        <v>0</v>
      </c>
      <c r="H22" s="363" t="s">
        <v>1483</v>
      </c>
      <c r="I22" s="30">
        <v>23881</v>
      </c>
      <c r="J22" s="510" t="s">
        <v>654</v>
      </c>
      <c r="K22" s="327" t="s">
        <v>653</v>
      </c>
      <c r="L22" s="16">
        <v>0</v>
      </c>
      <c r="M22" s="284">
        <v>0</v>
      </c>
      <c r="N22" s="16">
        <v>0</v>
      </c>
      <c r="O22" s="284">
        <v>0</v>
      </c>
      <c r="P22" s="16">
        <v>0</v>
      </c>
      <c r="Q22" s="284">
        <v>0</v>
      </c>
      <c r="R22" s="16">
        <v>0</v>
      </c>
      <c r="S22" s="957">
        <v>0</v>
      </c>
      <c r="T22" s="957">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4">
        <f t="shared" si="0"/>
        <v>0</v>
      </c>
      <c r="BV22" s="22"/>
      <c r="BW22" s="184">
        <f t="shared" si="1"/>
        <v>0</v>
      </c>
      <c r="BX22" s="31"/>
      <c r="BY22" s="21">
        <f t="shared" si="2"/>
        <v>0</v>
      </c>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c r="GS22" s="273"/>
      <c r="GT22" s="273"/>
      <c r="GU22" s="273"/>
      <c r="GV22" s="273"/>
      <c r="GW22" s="273"/>
      <c r="GX22" s="273"/>
      <c r="GY22" s="273"/>
      <c r="GZ22" s="273"/>
      <c r="HA22" s="273"/>
      <c r="HB22" s="273"/>
      <c r="HC22" s="273"/>
      <c r="HD22" s="273"/>
      <c r="HE22" s="273"/>
      <c r="HF22" s="273"/>
      <c r="HG22" s="273"/>
      <c r="HH22" s="273"/>
      <c r="HI22" s="273"/>
      <c r="HJ22" s="273"/>
      <c r="HK22" s="273"/>
      <c r="HL22" s="273"/>
      <c r="HM22" s="273"/>
      <c r="HN22" s="273"/>
      <c r="HO22" s="273"/>
      <c r="HP22" s="273"/>
      <c r="HQ22" s="273"/>
      <c r="HR22" s="273"/>
      <c r="HS22" s="273"/>
      <c r="HT22" s="273"/>
      <c r="HU22" s="273"/>
      <c r="HV22" s="273"/>
      <c r="HW22" s="273"/>
      <c r="HX22" s="273"/>
      <c r="HY22" s="273"/>
      <c r="HZ22" s="273"/>
      <c r="IA22" s="273"/>
      <c r="IB22" s="273"/>
      <c r="IC22" s="273"/>
      <c r="ID22" s="273"/>
      <c r="IE22" s="273"/>
      <c r="IF22" s="273"/>
      <c r="IG22" s="273"/>
      <c r="IH22" s="273"/>
      <c r="II22" s="273"/>
      <c r="IJ22" s="273"/>
      <c r="IK22" s="273"/>
      <c r="IL22" s="273"/>
      <c r="IM22" s="273"/>
      <c r="IN22" s="273"/>
      <c r="IO22" s="273"/>
      <c r="IP22" s="273"/>
      <c r="IQ22" s="273"/>
      <c r="IR22" s="273"/>
      <c r="IS22" s="273"/>
      <c r="IT22" s="273"/>
      <c r="IU22" s="273"/>
      <c r="IV22" s="273"/>
      <c r="IW22" s="273"/>
      <c r="IX22" s="273"/>
      <c r="IY22" s="273"/>
      <c r="IZ22" s="273"/>
      <c r="JA22" s="273"/>
      <c r="JB22" s="273"/>
      <c r="JC22" s="273"/>
      <c r="JD22" s="273"/>
      <c r="JE22" s="273"/>
      <c r="JF22" s="273"/>
      <c r="JG22" s="273"/>
      <c r="JH22" s="273"/>
      <c r="JI22" s="273"/>
      <c r="JJ22" s="273"/>
      <c r="JK22" s="273"/>
      <c r="JL22" s="273"/>
      <c r="JM22" s="273"/>
      <c r="JN22" s="273"/>
      <c r="JO22" s="273"/>
      <c r="JP22" s="273"/>
      <c r="JQ22" s="273"/>
      <c r="JR22" s="273"/>
      <c r="JS22" s="273"/>
      <c r="JT22" s="273"/>
      <c r="JU22" s="273"/>
      <c r="JV22" s="273"/>
      <c r="JW22" s="273"/>
      <c r="JX22" s="273"/>
      <c r="JY22" s="273"/>
      <c r="JZ22" s="273"/>
      <c r="KA22" s="273"/>
      <c r="KB22" s="273"/>
      <c r="KC22" s="273"/>
      <c r="KD22" s="273"/>
      <c r="KE22" s="273"/>
      <c r="KF22" s="273"/>
      <c r="KG22" s="273"/>
      <c r="KH22" s="273"/>
      <c r="KI22" s="273"/>
      <c r="KJ22" s="273"/>
      <c r="KK22" s="273"/>
      <c r="KL22" s="273"/>
      <c r="KM22" s="273"/>
      <c r="KN22" s="273"/>
      <c r="KO22" s="273"/>
      <c r="KP22" s="273"/>
      <c r="KQ22" s="273"/>
      <c r="KR22" s="273"/>
      <c r="KS22" s="273"/>
      <c r="KT22" s="273"/>
      <c r="KU22" s="273"/>
      <c r="KV22" s="273"/>
      <c r="KW22" s="273"/>
      <c r="KX22" s="273"/>
      <c r="KY22" s="273"/>
      <c r="KZ22" s="273"/>
      <c r="LA22" s="273"/>
      <c r="LB22" s="273"/>
      <c r="LC22" s="273"/>
      <c r="LD22" s="273"/>
      <c r="LE22" s="273"/>
      <c r="LF22" s="273"/>
      <c r="LG22" s="273"/>
      <c r="LH22" s="273"/>
      <c r="LI22" s="273"/>
      <c r="LJ22" s="273"/>
      <c r="LK22" s="273"/>
      <c r="LL22" s="273"/>
      <c r="LM22" s="273"/>
      <c r="LN22" s="273"/>
      <c r="LO22" s="273"/>
      <c r="LP22" s="273"/>
      <c r="LQ22" s="273"/>
      <c r="LR22" s="273"/>
      <c r="LS22" s="273"/>
      <c r="LT22" s="273"/>
      <c r="LU22" s="273"/>
      <c r="LV22" s="273"/>
      <c r="LW22" s="273"/>
      <c r="LX22" s="273"/>
      <c r="LY22" s="273"/>
      <c r="LZ22" s="273"/>
      <c r="MA22" s="273"/>
      <c r="MB22" s="273"/>
      <c r="MC22" s="273"/>
      <c r="MD22" s="273"/>
      <c r="ME22" s="273"/>
      <c r="MF22" s="273"/>
      <c r="MG22" s="273"/>
      <c r="MH22" s="273"/>
      <c r="MI22" s="273"/>
      <c r="MJ22" s="273"/>
      <c r="MK22" s="273"/>
      <c r="ML22" s="273"/>
      <c r="MM22" s="273"/>
      <c r="MN22" s="273"/>
      <c r="MO22" s="273"/>
      <c r="MP22" s="273"/>
      <c r="MQ22" s="273"/>
      <c r="MR22" s="273"/>
      <c r="MS22" s="273"/>
      <c r="MT22" s="273"/>
      <c r="MU22" s="273"/>
      <c r="MV22" s="273"/>
      <c r="MW22" s="273"/>
      <c r="MX22" s="273"/>
      <c r="MY22" s="273"/>
      <c r="MZ22" s="273"/>
      <c r="NA22" s="273"/>
      <c r="NB22" s="273"/>
      <c r="NC22" s="273"/>
      <c r="ND22" s="273"/>
      <c r="NE22" s="273"/>
      <c r="NF22" s="273"/>
      <c r="NG22" s="273"/>
      <c r="NH22" s="273"/>
      <c r="NI22" s="273"/>
      <c r="NJ22" s="273"/>
      <c r="NK22" s="273"/>
      <c r="NL22" s="273"/>
      <c r="NM22" s="273"/>
      <c r="NN22" s="273"/>
      <c r="NO22" s="273"/>
      <c r="NP22" s="273"/>
      <c r="NQ22" s="273"/>
      <c r="NR22" s="273"/>
      <c r="NS22" s="273"/>
      <c r="NT22" s="273"/>
      <c r="NU22" s="273"/>
      <c r="NV22" s="273"/>
      <c r="NW22" s="273"/>
      <c r="NX22" s="273"/>
      <c r="NY22" s="273"/>
      <c r="NZ22" s="273"/>
      <c r="OA22" s="273"/>
      <c r="OB22" s="273"/>
      <c r="OC22" s="273"/>
      <c r="OD22" s="273"/>
      <c r="OE22" s="273"/>
      <c r="OF22" s="273"/>
      <c r="OG22" s="273"/>
      <c r="OH22" s="273"/>
      <c r="OI22" s="273"/>
      <c r="OJ22" s="273"/>
      <c r="OK22" s="273"/>
      <c r="OL22" s="273"/>
      <c r="OM22" s="273"/>
      <c r="ON22" s="273"/>
      <c r="OO22" s="273"/>
      <c r="OP22" s="273"/>
      <c r="OQ22" s="273"/>
      <c r="OR22" s="273"/>
      <c r="OS22" s="273"/>
      <c r="OT22" s="273"/>
      <c r="OU22" s="273"/>
      <c r="OV22" s="273"/>
      <c r="OW22" s="273"/>
      <c r="OX22" s="273"/>
      <c r="OY22" s="273"/>
      <c r="OZ22" s="273"/>
      <c r="PA22" s="273"/>
      <c r="PB22" s="273"/>
      <c r="PC22" s="273"/>
    </row>
    <row r="23" spans="1:419" customFormat="1" ht="21" customHeight="1">
      <c r="A23" s="15"/>
      <c r="B23" s="15"/>
      <c r="C23" s="41" t="s">
        <v>62</v>
      </c>
      <c r="D23" s="37" t="s">
        <v>182</v>
      </c>
      <c r="E23" s="561">
        <v>11393</v>
      </c>
      <c r="F23" s="542">
        <v>38274</v>
      </c>
      <c r="G23" s="982">
        <v>0</v>
      </c>
      <c r="H23" s="363" t="s">
        <v>1685</v>
      </c>
      <c r="I23" s="30">
        <v>40736</v>
      </c>
      <c r="J23" s="510" t="s">
        <v>565</v>
      </c>
      <c r="K23" s="327" t="s">
        <v>564</v>
      </c>
      <c r="L23" s="16">
        <v>0</v>
      </c>
      <c r="M23" s="284">
        <v>0</v>
      </c>
      <c r="N23" s="16">
        <v>0</v>
      </c>
      <c r="O23" s="284">
        <v>0</v>
      </c>
      <c r="P23" s="16">
        <v>0</v>
      </c>
      <c r="Q23" s="284">
        <v>0</v>
      </c>
      <c r="R23" s="16">
        <v>0</v>
      </c>
      <c r="S23" s="957">
        <v>0</v>
      </c>
      <c r="T23" s="957">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4">
        <f t="shared" si="0"/>
        <v>0</v>
      </c>
      <c r="BV23" s="22"/>
      <c r="BW23" s="184">
        <f t="shared" si="1"/>
        <v>0</v>
      </c>
      <c r="BX23" s="31"/>
      <c r="BY23" s="21">
        <f t="shared" si="2"/>
        <v>0</v>
      </c>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c r="IM23" s="273"/>
      <c r="IN23" s="273"/>
      <c r="IO23" s="273"/>
      <c r="IP23" s="273"/>
      <c r="IQ23" s="273"/>
      <c r="IR23" s="273"/>
      <c r="IS23" s="273"/>
      <c r="IT23" s="273"/>
      <c r="IU23" s="273"/>
      <c r="IV23" s="273"/>
      <c r="IW23" s="273"/>
      <c r="IX23" s="273"/>
      <c r="IY23" s="273"/>
      <c r="IZ23" s="273"/>
      <c r="JA23" s="273"/>
      <c r="JB23" s="273"/>
      <c r="JC23" s="273"/>
      <c r="JD23" s="273"/>
      <c r="JE23" s="273"/>
      <c r="JF23" s="273"/>
      <c r="JG23" s="273"/>
      <c r="JH23" s="273"/>
      <c r="JI23" s="273"/>
      <c r="JJ23" s="273"/>
      <c r="JK23" s="273"/>
      <c r="JL23" s="273"/>
      <c r="JM23" s="273"/>
      <c r="JN23" s="273"/>
      <c r="JO23" s="273"/>
      <c r="JP23" s="273"/>
      <c r="JQ23" s="273"/>
      <c r="JR23" s="273"/>
      <c r="JS23" s="273"/>
      <c r="JT23" s="273"/>
      <c r="JU23" s="273"/>
      <c r="JV23" s="273"/>
      <c r="JW23" s="273"/>
      <c r="JX23" s="273"/>
      <c r="JY23" s="273"/>
      <c r="JZ23" s="273"/>
      <c r="KA23" s="273"/>
      <c r="KB23" s="273"/>
      <c r="KC23" s="273"/>
      <c r="KD23" s="273"/>
      <c r="KE23" s="273"/>
      <c r="KF23" s="273"/>
      <c r="KG23" s="273"/>
      <c r="KH23" s="273"/>
      <c r="KI23" s="273"/>
      <c r="KJ23" s="273"/>
      <c r="KK23" s="273"/>
      <c r="KL23" s="273"/>
      <c r="KM23" s="273"/>
      <c r="KN23" s="273"/>
      <c r="KO23" s="273"/>
      <c r="KP23" s="273"/>
      <c r="KQ23" s="273"/>
      <c r="KR23" s="273"/>
      <c r="KS23" s="273"/>
      <c r="KT23" s="273"/>
      <c r="KU23" s="273"/>
      <c r="KV23" s="273"/>
      <c r="KW23" s="273"/>
      <c r="KX23" s="273"/>
      <c r="KY23" s="273"/>
      <c r="KZ23" s="273"/>
      <c r="LA23" s="273"/>
      <c r="LB23" s="273"/>
      <c r="LC23" s="273"/>
      <c r="LD23" s="273"/>
      <c r="LE23" s="273"/>
      <c r="LF23" s="273"/>
      <c r="LG23" s="273"/>
      <c r="LH23" s="273"/>
      <c r="LI23" s="273"/>
      <c r="LJ23" s="273"/>
      <c r="LK23" s="273"/>
      <c r="LL23" s="273"/>
      <c r="LM23" s="273"/>
      <c r="LN23" s="273"/>
      <c r="LO23" s="273"/>
      <c r="LP23" s="273"/>
      <c r="LQ23" s="273"/>
      <c r="LR23" s="273"/>
      <c r="LS23" s="273"/>
      <c r="LT23" s="273"/>
      <c r="LU23" s="273"/>
      <c r="LV23" s="273"/>
      <c r="LW23" s="273"/>
      <c r="LX23" s="273"/>
      <c r="LY23" s="273"/>
      <c r="LZ23" s="273"/>
      <c r="MA23" s="273"/>
      <c r="MB23" s="273"/>
      <c r="MC23" s="273"/>
      <c r="MD23" s="273"/>
      <c r="ME23" s="273"/>
      <c r="MF23" s="273"/>
      <c r="MG23" s="273"/>
      <c r="MH23" s="273"/>
      <c r="MI23" s="273"/>
      <c r="MJ23" s="273"/>
      <c r="MK23" s="273"/>
      <c r="ML23" s="273"/>
      <c r="MM23" s="273"/>
      <c r="MN23" s="273"/>
      <c r="MO23" s="273"/>
      <c r="MP23" s="273"/>
      <c r="MQ23" s="273"/>
      <c r="MR23" s="273"/>
      <c r="MS23" s="273"/>
      <c r="MT23" s="273"/>
      <c r="MU23" s="273"/>
      <c r="MV23" s="273"/>
      <c r="MW23" s="273"/>
      <c r="MX23" s="273"/>
      <c r="MY23" s="273"/>
      <c r="MZ23" s="273"/>
      <c r="NA23" s="273"/>
      <c r="NB23" s="273"/>
      <c r="NC23" s="273"/>
      <c r="ND23" s="273"/>
      <c r="NE23" s="273"/>
      <c r="NF23" s="273"/>
      <c r="NG23" s="273"/>
      <c r="NH23" s="273"/>
      <c r="NI23" s="273"/>
      <c r="NJ23" s="273"/>
      <c r="NK23" s="273"/>
      <c r="NL23" s="273"/>
      <c r="NM23" s="273"/>
      <c r="NN23" s="273"/>
      <c r="NO23" s="273"/>
      <c r="NP23" s="273"/>
      <c r="NQ23" s="273"/>
      <c r="NR23" s="273"/>
      <c r="NS23" s="273"/>
      <c r="NT23" s="273"/>
      <c r="NU23" s="273"/>
      <c r="NV23" s="273"/>
      <c r="NW23" s="273"/>
      <c r="NX23" s="273"/>
      <c r="NY23" s="273"/>
      <c r="NZ23" s="273"/>
      <c r="OA23" s="273"/>
      <c r="OB23" s="273"/>
      <c r="OC23" s="273"/>
      <c r="OD23" s="273"/>
      <c r="OE23" s="273"/>
      <c r="OF23" s="273"/>
      <c r="OG23" s="273"/>
      <c r="OH23" s="273"/>
      <c r="OI23" s="273"/>
      <c r="OJ23" s="273"/>
      <c r="OK23" s="273"/>
      <c r="OL23" s="273"/>
      <c r="OM23" s="273"/>
      <c r="ON23" s="273"/>
      <c r="OO23" s="273"/>
      <c r="OP23" s="273"/>
      <c r="OQ23" s="273"/>
      <c r="OR23" s="273"/>
      <c r="OS23" s="273"/>
      <c r="OT23" s="273"/>
      <c r="OU23" s="273"/>
      <c r="OV23" s="273"/>
      <c r="OW23" s="273"/>
      <c r="OX23" s="273"/>
      <c r="OY23" s="273"/>
      <c r="OZ23" s="273"/>
      <c r="PA23" s="273"/>
      <c r="PB23" s="273"/>
      <c r="PC23" s="273"/>
    </row>
    <row r="24" spans="1:419" customFormat="1" ht="21" customHeight="1">
      <c r="A24" s="15"/>
      <c r="B24" s="15"/>
      <c r="C24" s="41" t="s">
        <v>63</v>
      </c>
      <c r="D24" s="658" t="s">
        <v>289</v>
      </c>
      <c r="E24" s="561">
        <v>9944</v>
      </c>
      <c r="F24" s="541">
        <v>38651</v>
      </c>
      <c r="G24" s="982">
        <v>0</v>
      </c>
      <c r="H24" s="363" t="s">
        <v>1941</v>
      </c>
      <c r="I24" s="30">
        <v>35828</v>
      </c>
      <c r="J24" s="510" t="s">
        <v>765</v>
      </c>
      <c r="K24" s="327" t="s">
        <v>764</v>
      </c>
      <c r="L24" s="16">
        <v>0</v>
      </c>
      <c r="M24" s="284">
        <v>0</v>
      </c>
      <c r="N24" s="16">
        <v>0</v>
      </c>
      <c r="O24" s="284">
        <v>0</v>
      </c>
      <c r="P24" s="16">
        <v>0</v>
      </c>
      <c r="Q24" s="284">
        <v>0</v>
      </c>
      <c r="R24" s="16">
        <v>0</v>
      </c>
      <c r="S24" s="957">
        <v>0</v>
      </c>
      <c r="T24" s="957">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4">
        <v>0</v>
      </c>
      <c r="BV24" s="22"/>
      <c r="BW24" s="184">
        <v>0</v>
      </c>
      <c r="BX24" s="31"/>
      <c r="BY24" s="21">
        <v>0</v>
      </c>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c r="IW24" s="273"/>
      <c r="IX24" s="273"/>
      <c r="IY24" s="273"/>
      <c r="IZ24" s="273"/>
      <c r="JA24" s="273"/>
      <c r="JB24" s="273"/>
      <c r="JC24" s="273"/>
      <c r="JD24" s="273"/>
      <c r="JE24" s="273"/>
      <c r="JF24" s="273"/>
      <c r="JG24" s="273"/>
      <c r="JH24" s="273"/>
      <c r="JI24" s="273"/>
      <c r="JJ24" s="273"/>
      <c r="JK24" s="273"/>
      <c r="JL24" s="273"/>
      <c r="JM24" s="273"/>
      <c r="JN24" s="273"/>
      <c r="JO24" s="273"/>
      <c r="JP24" s="273"/>
      <c r="JQ24" s="273"/>
      <c r="JR24" s="273"/>
      <c r="JS24" s="273"/>
      <c r="JT24" s="273"/>
      <c r="JU24" s="273"/>
      <c r="JV24" s="273"/>
      <c r="JW24" s="273"/>
      <c r="JX24" s="273"/>
      <c r="JY24" s="273"/>
      <c r="JZ24" s="273"/>
      <c r="KA24" s="273"/>
      <c r="KB24" s="273"/>
      <c r="KC24" s="273"/>
      <c r="KD24" s="273"/>
      <c r="KE24" s="273"/>
      <c r="KF24" s="273"/>
      <c r="KG24" s="273"/>
      <c r="KH24" s="273"/>
      <c r="KI24" s="273"/>
      <c r="KJ24" s="273"/>
      <c r="KK24" s="273"/>
      <c r="KL24" s="273"/>
      <c r="KM24" s="273"/>
      <c r="KN24" s="273"/>
      <c r="KO24" s="273"/>
      <c r="KP24" s="273"/>
      <c r="KQ24" s="273"/>
      <c r="KR24" s="273"/>
      <c r="KS24" s="273"/>
      <c r="KT24" s="273"/>
      <c r="KU24" s="273"/>
      <c r="KV24" s="273"/>
      <c r="KW24" s="273"/>
      <c r="KX24" s="273"/>
      <c r="KY24" s="273"/>
      <c r="KZ24" s="273"/>
      <c r="LA24" s="273"/>
      <c r="LB24" s="273"/>
      <c r="LC24" s="273"/>
      <c r="LD24" s="273"/>
      <c r="LE24" s="273"/>
      <c r="LF24" s="273"/>
      <c r="LG24" s="273"/>
      <c r="LH24" s="273"/>
      <c r="LI24" s="273"/>
      <c r="LJ24" s="273"/>
      <c r="LK24" s="273"/>
      <c r="LL24" s="273"/>
      <c r="LM24" s="273"/>
      <c r="LN24" s="273"/>
      <c r="LO24" s="273"/>
      <c r="LP24" s="273"/>
      <c r="LQ24" s="273"/>
      <c r="LR24" s="273"/>
      <c r="LS24" s="273"/>
      <c r="LT24" s="273"/>
      <c r="LU24" s="273"/>
      <c r="LV24" s="273"/>
      <c r="LW24" s="273"/>
      <c r="LX24" s="273"/>
      <c r="LY24" s="273"/>
      <c r="LZ24" s="273"/>
      <c r="MA24" s="273"/>
      <c r="MB24" s="273"/>
      <c r="MC24" s="273"/>
      <c r="MD24" s="273"/>
      <c r="ME24" s="273"/>
      <c r="MF24" s="273"/>
      <c r="MG24" s="273"/>
      <c r="MH24" s="273"/>
      <c r="MI24" s="273"/>
      <c r="MJ24" s="273"/>
      <c r="MK24" s="273"/>
      <c r="ML24" s="273"/>
      <c r="MM24" s="273"/>
      <c r="MN24" s="273"/>
      <c r="MO24" s="273"/>
      <c r="MP24" s="273"/>
      <c r="MQ24" s="273"/>
      <c r="MR24" s="273"/>
      <c r="MS24" s="273"/>
      <c r="MT24" s="273"/>
      <c r="MU24" s="273"/>
      <c r="MV24" s="273"/>
      <c r="MW24" s="273"/>
      <c r="MX24" s="273"/>
      <c r="MY24" s="273"/>
      <c r="MZ24" s="273"/>
      <c r="NA24" s="273"/>
      <c r="NB24" s="273"/>
      <c r="NC24" s="273"/>
      <c r="ND24" s="273"/>
      <c r="NE24" s="273"/>
      <c r="NF24" s="273"/>
      <c r="NG24" s="273"/>
      <c r="NH24" s="273"/>
      <c r="NI24" s="273"/>
      <c r="NJ24" s="273"/>
      <c r="NK24" s="273"/>
      <c r="NL24" s="273"/>
      <c r="NM24" s="273"/>
      <c r="NN24" s="273"/>
      <c r="NO24" s="273"/>
      <c r="NP24" s="273"/>
      <c r="NQ24" s="273"/>
      <c r="NR24" s="273"/>
      <c r="NS24" s="273"/>
      <c r="NT24" s="273"/>
      <c r="NU24" s="273"/>
      <c r="NV24" s="273"/>
      <c r="NW24" s="273"/>
      <c r="NX24" s="273"/>
      <c r="NY24" s="273"/>
      <c r="NZ24" s="273"/>
      <c r="OA24" s="273"/>
      <c r="OB24" s="273"/>
      <c r="OC24" s="273"/>
      <c r="OD24" s="273"/>
      <c r="OE24" s="273"/>
      <c r="OF24" s="273"/>
      <c r="OG24" s="273"/>
      <c r="OH24" s="273"/>
      <c r="OI24" s="273"/>
      <c r="OJ24" s="273"/>
      <c r="OK24" s="273"/>
      <c r="OL24" s="273"/>
      <c r="OM24" s="273"/>
      <c r="ON24" s="273"/>
      <c r="OO24" s="273"/>
      <c r="OP24" s="273"/>
      <c r="OQ24" s="273"/>
      <c r="OR24" s="273"/>
      <c r="OS24" s="273"/>
      <c r="OT24" s="273"/>
      <c r="OU24" s="273"/>
      <c r="OV24" s="273"/>
      <c r="OW24" s="273"/>
      <c r="OX24" s="273"/>
      <c r="OY24" s="273"/>
      <c r="OZ24" s="273"/>
      <c r="PA24" s="273"/>
      <c r="PB24" s="273"/>
      <c r="PC24" s="273"/>
    </row>
    <row r="25" spans="1:419" customFormat="1" ht="21" customHeight="1">
      <c r="A25" s="15"/>
      <c r="B25" s="15"/>
      <c r="C25" s="41" t="s">
        <v>65</v>
      </c>
      <c r="D25" s="37" t="s">
        <v>2213</v>
      </c>
      <c r="E25" s="561">
        <v>523</v>
      </c>
      <c r="F25" s="542">
        <v>38803</v>
      </c>
      <c r="G25" s="982">
        <v>0</v>
      </c>
      <c r="H25" s="363" t="s">
        <v>1941</v>
      </c>
      <c r="I25" s="30">
        <v>23320</v>
      </c>
      <c r="J25" s="510" t="s">
        <v>2214</v>
      </c>
      <c r="K25" s="327" t="s">
        <v>2215</v>
      </c>
      <c r="L25" s="16">
        <v>0</v>
      </c>
      <c r="M25" s="284">
        <v>0</v>
      </c>
      <c r="N25" s="16">
        <v>0</v>
      </c>
      <c r="O25" s="284">
        <v>0</v>
      </c>
      <c r="P25" s="16">
        <v>0</v>
      </c>
      <c r="Q25" s="284">
        <v>0</v>
      </c>
      <c r="R25" s="16">
        <v>0</v>
      </c>
      <c r="S25" s="957">
        <v>0</v>
      </c>
      <c r="T25" s="957">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4">
        <f t="shared" ref="BU25:BU30" si="3">COUNT(U25:AS25)</f>
        <v>0</v>
      </c>
      <c r="BV25" s="22"/>
      <c r="BW25" s="184">
        <f t="shared" ref="BW25:BW30" si="4">COUNT(AT25:BT25)</f>
        <v>0</v>
      </c>
      <c r="BX25" s="31"/>
      <c r="BY25" s="21">
        <f t="shared" ref="BY25:BY30" si="5">SUM(BU25,BW25)</f>
        <v>0</v>
      </c>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c r="IW25" s="273"/>
      <c r="IX25" s="273"/>
      <c r="IY25" s="273"/>
      <c r="IZ25" s="273"/>
      <c r="JA25" s="273"/>
      <c r="JB25" s="273"/>
      <c r="JC25" s="273"/>
      <c r="JD25" s="273"/>
      <c r="JE25" s="273"/>
      <c r="JF25" s="273"/>
      <c r="JG25" s="273"/>
      <c r="JH25" s="273"/>
      <c r="JI25" s="273"/>
      <c r="JJ25" s="273"/>
      <c r="JK25" s="273"/>
      <c r="JL25" s="273"/>
      <c r="JM25" s="273"/>
      <c r="JN25" s="273"/>
      <c r="JO25" s="273"/>
      <c r="JP25" s="273"/>
      <c r="JQ25" s="273"/>
      <c r="JR25" s="273"/>
      <c r="JS25" s="273"/>
      <c r="JT25" s="273"/>
      <c r="JU25" s="273"/>
      <c r="JV25" s="273"/>
      <c r="JW25" s="273"/>
      <c r="JX25" s="273"/>
      <c r="JY25" s="273"/>
      <c r="JZ25" s="273"/>
      <c r="KA25" s="273"/>
      <c r="KB25" s="273"/>
      <c r="KC25" s="273"/>
      <c r="KD25" s="273"/>
      <c r="KE25" s="273"/>
      <c r="KF25" s="273"/>
      <c r="KG25" s="273"/>
      <c r="KH25" s="273"/>
      <c r="KI25" s="273"/>
      <c r="KJ25" s="273"/>
      <c r="KK25" s="273"/>
      <c r="KL25" s="273"/>
      <c r="KM25" s="273"/>
      <c r="KN25" s="273"/>
      <c r="KO25" s="273"/>
      <c r="KP25" s="273"/>
      <c r="KQ25" s="273"/>
      <c r="KR25" s="273"/>
      <c r="KS25" s="273"/>
      <c r="KT25" s="273"/>
      <c r="KU25" s="273"/>
      <c r="KV25" s="273"/>
      <c r="KW25" s="273"/>
      <c r="KX25" s="273"/>
      <c r="KY25" s="273"/>
      <c r="KZ25" s="273"/>
      <c r="LA25" s="273"/>
      <c r="LB25" s="273"/>
      <c r="LC25" s="273"/>
      <c r="LD25" s="273"/>
      <c r="LE25" s="273"/>
      <c r="LF25" s="273"/>
      <c r="LG25" s="273"/>
      <c r="LH25" s="273"/>
      <c r="LI25" s="273"/>
      <c r="LJ25" s="273"/>
      <c r="LK25" s="273"/>
      <c r="LL25" s="273"/>
      <c r="LM25" s="273"/>
      <c r="LN25" s="273"/>
      <c r="LO25" s="273"/>
      <c r="LP25" s="273"/>
      <c r="LQ25" s="273"/>
      <c r="LR25" s="273"/>
      <c r="LS25" s="273"/>
      <c r="LT25" s="273"/>
      <c r="LU25" s="273"/>
      <c r="LV25" s="273"/>
      <c r="LW25" s="273"/>
      <c r="LX25" s="273"/>
      <c r="LY25" s="273"/>
      <c r="LZ25" s="273"/>
      <c r="MA25" s="273"/>
      <c r="MB25" s="273"/>
      <c r="MC25" s="273"/>
      <c r="MD25" s="273"/>
      <c r="ME25" s="273"/>
      <c r="MF25" s="273"/>
      <c r="MG25" s="273"/>
      <c r="MH25" s="273"/>
      <c r="MI25" s="273"/>
      <c r="MJ25" s="273"/>
      <c r="MK25" s="273"/>
      <c r="ML25" s="273"/>
      <c r="MM25" s="273"/>
      <c r="MN25" s="273"/>
      <c r="MO25" s="273"/>
      <c r="MP25" s="273"/>
      <c r="MQ25" s="273"/>
      <c r="MR25" s="273"/>
      <c r="MS25" s="273"/>
      <c r="MT25" s="273"/>
      <c r="MU25" s="273"/>
      <c r="MV25" s="273"/>
      <c r="MW25" s="273"/>
      <c r="MX25" s="273"/>
      <c r="MY25" s="273"/>
      <c r="MZ25" s="273"/>
      <c r="NA25" s="273"/>
      <c r="NB25" s="273"/>
      <c r="NC25" s="273"/>
      <c r="ND25" s="273"/>
      <c r="NE25" s="273"/>
      <c r="NF25" s="273"/>
      <c r="NG25" s="273"/>
      <c r="NH25" s="273"/>
      <c r="NI25" s="273"/>
      <c r="NJ25" s="273"/>
      <c r="NK25" s="273"/>
      <c r="NL25" s="273"/>
      <c r="NM25" s="273"/>
      <c r="NN25" s="273"/>
      <c r="NO25" s="273"/>
      <c r="NP25" s="273"/>
      <c r="NQ25" s="273"/>
      <c r="NR25" s="273"/>
      <c r="NS25" s="273"/>
      <c r="NT25" s="273"/>
      <c r="NU25" s="273"/>
      <c r="NV25" s="273"/>
      <c r="NW25" s="273"/>
      <c r="NX25" s="273"/>
      <c r="NY25" s="273"/>
      <c r="NZ25" s="273"/>
      <c r="OA25" s="273"/>
      <c r="OB25" s="273"/>
      <c r="OC25" s="273"/>
      <c r="OD25" s="273"/>
      <c r="OE25" s="273"/>
      <c r="OF25" s="273"/>
      <c r="OG25" s="273"/>
      <c r="OH25" s="273"/>
      <c r="OI25" s="273"/>
      <c r="OJ25" s="273"/>
      <c r="OK25" s="273"/>
      <c r="OL25" s="273"/>
      <c r="OM25" s="273"/>
      <c r="ON25" s="273"/>
      <c r="OO25" s="273"/>
      <c r="OP25" s="273"/>
      <c r="OQ25" s="273"/>
      <c r="OR25" s="273"/>
      <c r="OS25" s="273"/>
      <c r="OT25" s="273"/>
      <c r="OU25" s="273"/>
      <c r="OV25" s="273"/>
      <c r="OW25" s="273"/>
      <c r="OX25" s="273"/>
      <c r="OY25" s="273"/>
      <c r="OZ25" s="273"/>
      <c r="PA25" s="273"/>
      <c r="PB25" s="273"/>
      <c r="PC25" s="273"/>
    </row>
    <row r="26" spans="1:419" customFormat="1" ht="21" customHeight="1">
      <c r="A26" s="15"/>
      <c r="B26" s="15"/>
      <c r="C26" s="41" t="s">
        <v>67</v>
      </c>
      <c r="D26" s="658" t="s">
        <v>1761</v>
      </c>
      <c r="E26" s="561">
        <v>1672</v>
      </c>
      <c r="F26" s="543">
        <v>38927</v>
      </c>
      <c r="G26" s="982">
        <v>0</v>
      </c>
      <c r="H26" s="363" t="s">
        <v>1483</v>
      </c>
      <c r="I26" s="30">
        <v>41081</v>
      </c>
      <c r="J26" s="518" t="s">
        <v>760</v>
      </c>
      <c r="K26" s="327" t="s">
        <v>760</v>
      </c>
      <c r="L26" s="16">
        <v>0</v>
      </c>
      <c r="M26" s="284">
        <v>0</v>
      </c>
      <c r="N26" s="16">
        <v>0</v>
      </c>
      <c r="O26" s="284">
        <v>0</v>
      </c>
      <c r="P26" s="16">
        <v>0</v>
      </c>
      <c r="Q26" s="284">
        <v>0</v>
      </c>
      <c r="R26" s="16">
        <v>0</v>
      </c>
      <c r="S26" s="957">
        <v>0</v>
      </c>
      <c r="T26" s="957">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4">
        <f t="shared" si="3"/>
        <v>0</v>
      </c>
      <c r="BV26" s="22"/>
      <c r="BW26" s="184">
        <f t="shared" si="4"/>
        <v>0</v>
      </c>
      <c r="BX26" s="31"/>
      <c r="BY26" s="21">
        <f t="shared" si="5"/>
        <v>0</v>
      </c>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c r="GS26" s="273"/>
      <c r="GT26" s="273"/>
      <c r="GU26" s="273"/>
      <c r="GV26" s="273"/>
      <c r="GW26" s="273"/>
      <c r="GX26" s="273"/>
      <c r="GY26" s="273"/>
      <c r="GZ26" s="273"/>
      <c r="HA26" s="273"/>
      <c r="HB26" s="273"/>
      <c r="HC26" s="273"/>
      <c r="HD26" s="273"/>
      <c r="HE26" s="273"/>
      <c r="HF26" s="273"/>
      <c r="HG26" s="273"/>
      <c r="HH26" s="273"/>
      <c r="HI26" s="273"/>
      <c r="HJ26" s="273"/>
      <c r="HK26" s="273"/>
      <c r="HL26" s="273"/>
      <c r="HM26" s="273"/>
      <c r="HN26" s="273"/>
      <c r="HO26" s="273"/>
      <c r="HP26" s="273"/>
      <c r="HQ26" s="273"/>
      <c r="HR26" s="273"/>
      <c r="HS26" s="273"/>
      <c r="HT26" s="273"/>
      <c r="HU26" s="273"/>
      <c r="HV26" s="273"/>
      <c r="HW26" s="273"/>
      <c r="HX26" s="273"/>
      <c r="HY26" s="273"/>
      <c r="HZ26" s="273"/>
      <c r="IA26" s="273"/>
      <c r="IB26" s="273"/>
      <c r="IC26" s="273"/>
      <c r="ID26" s="273"/>
      <c r="IE26" s="273"/>
      <c r="IF26" s="273"/>
      <c r="IG26" s="273"/>
      <c r="IH26" s="273"/>
      <c r="II26" s="273"/>
      <c r="IJ26" s="273"/>
      <c r="IK26" s="273"/>
      <c r="IL26" s="273"/>
      <c r="IM26" s="273"/>
      <c r="IN26" s="273"/>
      <c r="IO26" s="273"/>
      <c r="IP26" s="273"/>
      <c r="IQ26" s="273"/>
      <c r="IR26" s="273"/>
      <c r="IS26" s="273"/>
      <c r="IT26" s="273"/>
      <c r="IU26" s="273"/>
      <c r="IV26" s="273"/>
      <c r="IW26" s="273"/>
      <c r="IX26" s="273"/>
      <c r="IY26" s="273"/>
      <c r="IZ26" s="273"/>
      <c r="JA26" s="273"/>
      <c r="JB26" s="273"/>
      <c r="JC26" s="273"/>
      <c r="JD26" s="273"/>
      <c r="JE26" s="273"/>
      <c r="JF26" s="273"/>
      <c r="JG26" s="273"/>
      <c r="JH26" s="273"/>
      <c r="JI26" s="273"/>
      <c r="JJ26" s="273"/>
      <c r="JK26" s="273"/>
      <c r="JL26" s="273"/>
      <c r="JM26" s="273"/>
      <c r="JN26" s="273"/>
      <c r="JO26" s="273"/>
      <c r="JP26" s="273"/>
      <c r="JQ26" s="273"/>
      <c r="JR26" s="273"/>
      <c r="JS26" s="273"/>
      <c r="JT26" s="273"/>
      <c r="JU26" s="273"/>
      <c r="JV26" s="273"/>
      <c r="JW26" s="273"/>
      <c r="JX26" s="273"/>
      <c r="JY26" s="273"/>
      <c r="JZ26" s="273"/>
      <c r="KA26" s="273"/>
      <c r="KB26" s="273"/>
      <c r="KC26" s="273"/>
      <c r="KD26" s="273"/>
      <c r="KE26" s="273"/>
      <c r="KF26" s="273"/>
      <c r="KG26" s="273"/>
      <c r="KH26" s="273"/>
      <c r="KI26" s="273"/>
      <c r="KJ26" s="273"/>
      <c r="KK26" s="273"/>
      <c r="KL26" s="273"/>
      <c r="KM26" s="273"/>
      <c r="KN26" s="273"/>
      <c r="KO26" s="273"/>
      <c r="KP26" s="273"/>
      <c r="KQ26" s="273"/>
      <c r="KR26" s="273"/>
      <c r="KS26" s="273"/>
      <c r="KT26" s="273"/>
      <c r="KU26" s="273"/>
      <c r="KV26" s="273"/>
      <c r="KW26" s="273"/>
      <c r="KX26" s="273"/>
      <c r="KY26" s="273"/>
      <c r="KZ26" s="273"/>
      <c r="LA26" s="273"/>
      <c r="LB26" s="273"/>
      <c r="LC26" s="273"/>
      <c r="LD26" s="273"/>
      <c r="LE26" s="273"/>
      <c r="LF26" s="273"/>
      <c r="LG26" s="273"/>
      <c r="LH26" s="273"/>
      <c r="LI26" s="273"/>
      <c r="LJ26" s="273"/>
      <c r="LK26" s="273"/>
      <c r="LL26" s="273"/>
      <c r="LM26" s="273"/>
      <c r="LN26" s="273"/>
      <c r="LO26" s="273"/>
      <c r="LP26" s="273"/>
      <c r="LQ26" s="273"/>
      <c r="LR26" s="273"/>
      <c r="LS26" s="273"/>
      <c r="LT26" s="273"/>
      <c r="LU26" s="273"/>
      <c r="LV26" s="273"/>
      <c r="LW26" s="273"/>
      <c r="LX26" s="273"/>
      <c r="LY26" s="273"/>
      <c r="LZ26" s="273"/>
      <c r="MA26" s="273"/>
      <c r="MB26" s="273"/>
      <c r="MC26" s="273"/>
      <c r="MD26" s="273"/>
      <c r="ME26" s="273"/>
      <c r="MF26" s="273"/>
      <c r="MG26" s="273"/>
      <c r="MH26" s="273"/>
      <c r="MI26" s="273"/>
      <c r="MJ26" s="273"/>
      <c r="MK26" s="273"/>
      <c r="ML26" s="273"/>
      <c r="MM26" s="273"/>
      <c r="MN26" s="273"/>
      <c r="MO26" s="273"/>
      <c r="MP26" s="273"/>
      <c r="MQ26" s="273"/>
      <c r="MR26" s="273"/>
      <c r="MS26" s="273"/>
      <c r="MT26" s="273"/>
      <c r="MU26" s="273"/>
      <c r="MV26" s="273"/>
      <c r="MW26" s="273"/>
      <c r="MX26" s="273"/>
      <c r="MY26" s="273"/>
      <c r="MZ26" s="273"/>
      <c r="NA26" s="273"/>
      <c r="NB26" s="273"/>
      <c r="NC26" s="273"/>
      <c r="ND26" s="273"/>
      <c r="NE26" s="273"/>
      <c r="NF26" s="273"/>
      <c r="NG26" s="273"/>
      <c r="NH26" s="273"/>
      <c r="NI26" s="273"/>
      <c r="NJ26" s="273"/>
      <c r="NK26" s="273"/>
      <c r="NL26" s="273"/>
      <c r="NM26" s="273"/>
      <c r="NN26" s="273"/>
      <c r="NO26" s="273"/>
      <c r="NP26" s="273"/>
      <c r="NQ26" s="273"/>
      <c r="NR26" s="273"/>
      <c r="NS26" s="273"/>
      <c r="NT26" s="273"/>
      <c r="NU26" s="273"/>
      <c r="NV26" s="273"/>
      <c r="NW26" s="273"/>
      <c r="NX26" s="273"/>
      <c r="NY26" s="273"/>
      <c r="NZ26" s="273"/>
      <c r="OA26" s="273"/>
      <c r="OB26" s="273"/>
      <c r="OC26" s="273"/>
      <c r="OD26" s="273"/>
      <c r="OE26" s="273"/>
      <c r="OF26" s="273"/>
      <c r="OG26" s="273"/>
      <c r="OH26" s="273"/>
      <c r="OI26" s="273"/>
      <c r="OJ26" s="273"/>
      <c r="OK26" s="273"/>
      <c r="OL26" s="273"/>
      <c r="OM26" s="273"/>
      <c r="ON26" s="273"/>
      <c r="OO26" s="273"/>
      <c r="OP26" s="273"/>
      <c r="OQ26" s="273"/>
      <c r="OR26" s="273"/>
      <c r="OS26" s="273"/>
      <c r="OT26" s="273"/>
      <c r="OU26" s="273"/>
      <c r="OV26" s="273"/>
      <c r="OW26" s="273"/>
      <c r="OX26" s="273"/>
      <c r="OY26" s="273"/>
      <c r="OZ26" s="273"/>
      <c r="PA26" s="273"/>
      <c r="PB26" s="273"/>
      <c r="PC26" s="273"/>
    </row>
    <row r="27" spans="1:419" customFormat="1" ht="21" customHeight="1">
      <c r="A27" s="15"/>
      <c r="B27" s="15"/>
      <c r="C27" s="41" t="s">
        <v>68</v>
      </c>
      <c r="D27" s="658" t="s">
        <v>1765</v>
      </c>
      <c r="E27" s="561">
        <v>513</v>
      </c>
      <c r="F27" s="541">
        <v>39190</v>
      </c>
      <c r="G27" s="982">
        <v>0</v>
      </c>
      <c r="H27" s="363" t="s">
        <v>1941</v>
      </c>
      <c r="I27" s="30">
        <v>39230</v>
      </c>
      <c r="J27" s="718" t="s">
        <v>1766</v>
      </c>
      <c r="K27" s="327" t="s">
        <v>1767</v>
      </c>
      <c r="L27" s="16">
        <v>0</v>
      </c>
      <c r="M27" s="284">
        <v>0</v>
      </c>
      <c r="N27" s="16">
        <v>0</v>
      </c>
      <c r="O27" s="284">
        <v>0</v>
      </c>
      <c r="P27" s="16">
        <v>0</v>
      </c>
      <c r="Q27" s="284">
        <v>0</v>
      </c>
      <c r="R27" s="16">
        <v>0</v>
      </c>
      <c r="S27" s="957">
        <v>0</v>
      </c>
      <c r="T27" s="957">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4">
        <f t="shared" si="3"/>
        <v>0</v>
      </c>
      <c r="BV27" s="22"/>
      <c r="BW27" s="184">
        <f t="shared" si="4"/>
        <v>0</v>
      </c>
      <c r="BX27" s="31"/>
      <c r="BY27" s="21">
        <f t="shared" si="5"/>
        <v>0</v>
      </c>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c r="IW27" s="273"/>
      <c r="IX27" s="273"/>
      <c r="IY27" s="273"/>
      <c r="IZ27" s="273"/>
      <c r="JA27" s="273"/>
      <c r="JB27" s="273"/>
      <c r="JC27" s="273"/>
      <c r="JD27" s="273"/>
      <c r="JE27" s="273"/>
      <c r="JF27" s="273"/>
      <c r="JG27" s="273"/>
      <c r="JH27" s="273"/>
      <c r="JI27" s="273"/>
      <c r="JJ27" s="273"/>
      <c r="JK27" s="273"/>
      <c r="JL27" s="273"/>
      <c r="JM27" s="273"/>
      <c r="JN27" s="273"/>
      <c r="JO27" s="273"/>
      <c r="JP27" s="273"/>
      <c r="JQ27" s="273"/>
      <c r="JR27" s="273"/>
      <c r="JS27" s="273"/>
      <c r="JT27" s="273"/>
      <c r="JU27" s="273"/>
      <c r="JV27" s="273"/>
      <c r="JW27" s="273"/>
      <c r="JX27" s="273"/>
      <c r="JY27" s="273"/>
      <c r="JZ27" s="273"/>
      <c r="KA27" s="273"/>
      <c r="KB27" s="273"/>
      <c r="KC27" s="273"/>
      <c r="KD27" s="273"/>
      <c r="KE27" s="273"/>
      <c r="KF27" s="273"/>
      <c r="KG27" s="273"/>
      <c r="KH27" s="273"/>
      <c r="KI27" s="273"/>
      <c r="KJ27" s="273"/>
      <c r="KK27" s="273"/>
      <c r="KL27" s="273"/>
      <c r="KM27" s="273"/>
      <c r="KN27" s="273"/>
      <c r="KO27" s="273"/>
      <c r="KP27" s="273"/>
      <c r="KQ27" s="273"/>
      <c r="KR27" s="273"/>
      <c r="KS27" s="273"/>
      <c r="KT27" s="273"/>
      <c r="KU27" s="273"/>
      <c r="KV27" s="273"/>
      <c r="KW27" s="273"/>
      <c r="KX27" s="273"/>
      <c r="KY27" s="273"/>
      <c r="KZ27" s="273"/>
      <c r="LA27" s="273"/>
      <c r="LB27" s="273"/>
      <c r="LC27" s="273"/>
      <c r="LD27" s="273"/>
      <c r="LE27" s="273"/>
      <c r="LF27" s="273"/>
      <c r="LG27" s="273"/>
      <c r="LH27" s="273"/>
      <c r="LI27" s="273"/>
      <c r="LJ27" s="273"/>
      <c r="LK27" s="273"/>
      <c r="LL27" s="273"/>
      <c r="LM27" s="273"/>
      <c r="LN27" s="273"/>
      <c r="LO27" s="273"/>
      <c r="LP27" s="273"/>
      <c r="LQ27" s="273"/>
      <c r="LR27" s="273"/>
      <c r="LS27" s="273"/>
      <c r="LT27" s="273"/>
      <c r="LU27" s="273"/>
      <c r="LV27" s="273"/>
      <c r="LW27" s="273"/>
      <c r="LX27" s="273"/>
      <c r="LY27" s="273"/>
      <c r="LZ27" s="273"/>
      <c r="MA27" s="273"/>
      <c r="MB27" s="273"/>
      <c r="MC27" s="273"/>
      <c r="MD27" s="273"/>
      <c r="ME27" s="273"/>
      <c r="MF27" s="273"/>
      <c r="MG27" s="273"/>
      <c r="MH27" s="273"/>
      <c r="MI27" s="273"/>
      <c r="MJ27" s="273"/>
      <c r="MK27" s="273"/>
      <c r="ML27" s="273"/>
      <c r="MM27" s="273"/>
      <c r="MN27" s="273"/>
      <c r="MO27" s="273"/>
      <c r="MP27" s="273"/>
      <c r="MQ27" s="273"/>
      <c r="MR27" s="273"/>
      <c r="MS27" s="273"/>
      <c r="MT27" s="273"/>
      <c r="MU27" s="273"/>
      <c r="MV27" s="273"/>
      <c r="MW27" s="273"/>
      <c r="MX27" s="273"/>
      <c r="MY27" s="273"/>
      <c r="MZ27" s="273"/>
      <c r="NA27" s="273"/>
      <c r="NB27" s="273"/>
      <c r="NC27" s="273"/>
      <c r="ND27" s="273"/>
      <c r="NE27" s="273"/>
      <c r="NF27" s="273"/>
      <c r="NG27" s="273"/>
      <c r="NH27" s="273"/>
      <c r="NI27" s="273"/>
      <c r="NJ27" s="273"/>
      <c r="NK27" s="273"/>
      <c r="NL27" s="273"/>
      <c r="NM27" s="273"/>
      <c r="NN27" s="273"/>
      <c r="NO27" s="273"/>
      <c r="NP27" s="273"/>
      <c r="NQ27" s="273"/>
      <c r="NR27" s="273"/>
      <c r="NS27" s="273"/>
      <c r="NT27" s="273"/>
      <c r="NU27" s="273"/>
      <c r="NV27" s="273"/>
      <c r="NW27" s="273"/>
      <c r="NX27" s="273"/>
      <c r="NY27" s="273"/>
      <c r="NZ27" s="273"/>
      <c r="OA27" s="273"/>
      <c r="OB27" s="273"/>
      <c r="OC27" s="273"/>
      <c r="OD27" s="273"/>
      <c r="OE27" s="273"/>
      <c r="OF27" s="273"/>
      <c r="OG27" s="273"/>
      <c r="OH27" s="273"/>
      <c r="OI27" s="273"/>
      <c r="OJ27" s="273"/>
      <c r="OK27" s="273"/>
      <c r="OL27" s="273"/>
      <c r="OM27" s="273"/>
      <c r="ON27" s="273"/>
      <c r="OO27" s="273"/>
      <c r="OP27" s="273"/>
      <c r="OQ27" s="273"/>
      <c r="OR27" s="273"/>
      <c r="OS27" s="273"/>
      <c r="OT27" s="273"/>
      <c r="OU27" s="273"/>
      <c r="OV27" s="273"/>
      <c r="OW27" s="273"/>
      <c r="OX27" s="273"/>
      <c r="OY27" s="273"/>
      <c r="OZ27" s="273"/>
      <c r="PA27" s="273"/>
      <c r="PB27" s="273"/>
      <c r="PC27" s="273"/>
    </row>
    <row r="28" spans="1:419" customFormat="1" ht="21" customHeight="1">
      <c r="A28" s="15"/>
      <c r="B28" s="15"/>
      <c r="C28" s="41" t="s">
        <v>70</v>
      </c>
      <c r="D28" s="658" t="s">
        <v>461</v>
      </c>
      <c r="E28" s="561">
        <v>175</v>
      </c>
      <c r="F28" s="543">
        <v>40107</v>
      </c>
      <c r="G28" s="982">
        <v>0</v>
      </c>
      <c r="H28" s="363" t="s">
        <v>1685</v>
      </c>
      <c r="I28" s="30">
        <v>36733</v>
      </c>
      <c r="J28" s="518" t="s">
        <v>463</v>
      </c>
      <c r="K28" s="327" t="s">
        <v>462</v>
      </c>
      <c r="L28" s="16">
        <v>0</v>
      </c>
      <c r="M28" s="284">
        <v>0</v>
      </c>
      <c r="N28" s="16">
        <v>0</v>
      </c>
      <c r="O28" s="284">
        <v>0</v>
      </c>
      <c r="P28" s="16">
        <v>0</v>
      </c>
      <c r="Q28" s="284">
        <v>0</v>
      </c>
      <c r="R28" s="16">
        <v>0</v>
      </c>
      <c r="S28" s="957">
        <v>0</v>
      </c>
      <c r="T28" s="957">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4">
        <f t="shared" si="3"/>
        <v>0</v>
      </c>
      <c r="BV28" s="22"/>
      <c r="BW28" s="184">
        <f t="shared" si="4"/>
        <v>0</v>
      </c>
      <c r="BX28" s="31"/>
      <c r="BY28" s="21">
        <f t="shared" si="5"/>
        <v>0</v>
      </c>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c r="IW28" s="273"/>
      <c r="IX28" s="273"/>
      <c r="IY28" s="273"/>
      <c r="IZ28" s="273"/>
      <c r="JA28" s="273"/>
      <c r="JB28" s="273"/>
      <c r="JC28" s="273"/>
      <c r="JD28" s="273"/>
      <c r="JE28" s="273"/>
      <c r="JF28" s="273"/>
      <c r="JG28" s="273"/>
      <c r="JH28" s="273"/>
      <c r="JI28" s="273"/>
      <c r="JJ28" s="273"/>
      <c r="JK28" s="273"/>
      <c r="JL28" s="273"/>
      <c r="JM28" s="273"/>
      <c r="JN28" s="273"/>
      <c r="JO28" s="273"/>
      <c r="JP28" s="273"/>
      <c r="JQ28" s="273"/>
      <c r="JR28" s="273"/>
      <c r="JS28" s="273"/>
      <c r="JT28" s="273"/>
      <c r="JU28" s="273"/>
      <c r="JV28" s="273"/>
      <c r="JW28" s="273"/>
      <c r="JX28" s="273"/>
      <c r="JY28" s="273"/>
      <c r="JZ28" s="273"/>
      <c r="KA28" s="273"/>
      <c r="KB28" s="273"/>
      <c r="KC28" s="273"/>
      <c r="KD28" s="273"/>
      <c r="KE28" s="273"/>
      <c r="KF28" s="273"/>
      <c r="KG28" s="273"/>
      <c r="KH28" s="273"/>
      <c r="KI28" s="273"/>
      <c r="KJ28" s="273"/>
      <c r="KK28" s="273"/>
      <c r="KL28" s="273"/>
      <c r="KM28" s="273"/>
      <c r="KN28" s="273"/>
      <c r="KO28" s="273"/>
      <c r="KP28" s="273"/>
      <c r="KQ28" s="273"/>
      <c r="KR28" s="273"/>
      <c r="KS28" s="273"/>
      <c r="KT28" s="273"/>
      <c r="KU28" s="273"/>
      <c r="KV28" s="273"/>
      <c r="KW28" s="273"/>
      <c r="KX28" s="273"/>
      <c r="KY28" s="273"/>
      <c r="KZ28" s="273"/>
      <c r="LA28" s="273"/>
      <c r="LB28" s="273"/>
      <c r="LC28" s="273"/>
      <c r="LD28" s="273"/>
      <c r="LE28" s="273"/>
      <c r="LF28" s="273"/>
      <c r="LG28" s="273"/>
      <c r="LH28" s="273"/>
      <c r="LI28" s="273"/>
      <c r="LJ28" s="273"/>
      <c r="LK28" s="273"/>
      <c r="LL28" s="273"/>
      <c r="LM28" s="273"/>
      <c r="LN28" s="273"/>
      <c r="LO28" s="273"/>
      <c r="LP28" s="273"/>
      <c r="LQ28" s="273"/>
      <c r="LR28" s="273"/>
      <c r="LS28" s="273"/>
      <c r="LT28" s="273"/>
      <c r="LU28" s="273"/>
      <c r="LV28" s="273"/>
      <c r="LW28" s="273"/>
      <c r="LX28" s="273"/>
      <c r="LY28" s="273"/>
      <c r="LZ28" s="273"/>
      <c r="MA28" s="273"/>
      <c r="MB28" s="273"/>
      <c r="MC28" s="273"/>
      <c r="MD28" s="273"/>
      <c r="ME28" s="273"/>
      <c r="MF28" s="273"/>
      <c r="MG28" s="273"/>
      <c r="MH28" s="273"/>
      <c r="MI28" s="273"/>
      <c r="MJ28" s="273"/>
      <c r="MK28" s="273"/>
      <c r="ML28" s="273"/>
      <c r="MM28" s="273"/>
      <c r="MN28" s="273"/>
      <c r="MO28" s="273"/>
      <c r="MP28" s="273"/>
      <c r="MQ28" s="273"/>
      <c r="MR28" s="273"/>
      <c r="MS28" s="273"/>
      <c r="MT28" s="273"/>
      <c r="MU28" s="273"/>
      <c r="MV28" s="273"/>
      <c r="MW28" s="273"/>
      <c r="MX28" s="273"/>
      <c r="MY28" s="273"/>
      <c r="MZ28" s="273"/>
      <c r="NA28" s="273"/>
      <c r="NB28" s="273"/>
      <c r="NC28" s="273"/>
      <c r="ND28" s="273"/>
      <c r="NE28" s="273"/>
      <c r="NF28" s="273"/>
      <c r="NG28" s="273"/>
      <c r="NH28" s="273"/>
      <c r="NI28" s="273"/>
      <c r="NJ28" s="273"/>
      <c r="NK28" s="273"/>
      <c r="NL28" s="273"/>
      <c r="NM28" s="273"/>
      <c r="NN28" s="273"/>
      <c r="NO28" s="273"/>
      <c r="NP28" s="273"/>
      <c r="NQ28" s="273"/>
      <c r="NR28" s="273"/>
      <c r="NS28" s="273"/>
      <c r="NT28" s="273"/>
      <c r="NU28" s="273"/>
      <c r="NV28" s="273"/>
      <c r="NW28" s="273"/>
      <c r="NX28" s="273"/>
      <c r="NY28" s="273"/>
      <c r="NZ28" s="273"/>
      <c r="OA28" s="273"/>
      <c r="OB28" s="273"/>
      <c r="OC28" s="273"/>
      <c r="OD28" s="273"/>
      <c r="OE28" s="273"/>
      <c r="OF28" s="273"/>
      <c r="OG28" s="273"/>
      <c r="OH28" s="273"/>
      <c r="OI28" s="273"/>
      <c r="OJ28" s="273"/>
      <c r="OK28" s="273"/>
      <c r="OL28" s="273"/>
      <c r="OM28" s="273"/>
      <c r="ON28" s="273"/>
      <c r="OO28" s="273"/>
      <c r="OP28" s="273"/>
      <c r="OQ28" s="273"/>
      <c r="OR28" s="273"/>
      <c r="OS28" s="273"/>
      <c r="OT28" s="273"/>
      <c r="OU28" s="273"/>
      <c r="OV28" s="273"/>
      <c r="OW28" s="273"/>
      <c r="OX28" s="273"/>
      <c r="OY28" s="273"/>
      <c r="OZ28" s="273"/>
      <c r="PA28" s="273"/>
      <c r="PB28" s="273"/>
      <c r="PC28" s="273"/>
    </row>
    <row r="29" spans="1:419" customFormat="1" ht="21" customHeight="1">
      <c r="A29" s="15"/>
      <c r="B29" s="15"/>
      <c r="C29" s="41" t="s">
        <v>72</v>
      </c>
      <c r="D29" s="37" t="s">
        <v>1969</v>
      </c>
      <c r="E29" s="561">
        <v>4513</v>
      </c>
      <c r="F29" s="545">
        <v>40210</v>
      </c>
      <c r="G29" s="982">
        <v>0</v>
      </c>
      <c r="H29" s="363" t="s">
        <v>1941</v>
      </c>
      <c r="I29" s="30">
        <v>39899</v>
      </c>
      <c r="J29" s="518" t="s">
        <v>1970</v>
      </c>
      <c r="K29" s="327" t="s">
        <v>1971</v>
      </c>
      <c r="L29" s="16">
        <v>0</v>
      </c>
      <c r="M29" s="284">
        <v>0</v>
      </c>
      <c r="N29" s="16">
        <v>0</v>
      </c>
      <c r="O29" s="284">
        <v>0</v>
      </c>
      <c r="P29" s="16">
        <v>0</v>
      </c>
      <c r="Q29" s="284">
        <v>0</v>
      </c>
      <c r="R29" s="16">
        <v>0</v>
      </c>
      <c r="S29" s="957">
        <v>0</v>
      </c>
      <c r="T29" s="957">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4">
        <f t="shared" si="3"/>
        <v>0</v>
      </c>
      <c r="BV29" s="22"/>
      <c r="BW29" s="184">
        <f t="shared" si="4"/>
        <v>0</v>
      </c>
      <c r="BX29" s="31"/>
      <c r="BY29" s="21">
        <f t="shared" si="5"/>
        <v>0</v>
      </c>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c r="IW29" s="273"/>
      <c r="IX29" s="273"/>
      <c r="IY29" s="273"/>
      <c r="IZ29" s="273"/>
      <c r="JA29" s="273"/>
      <c r="JB29" s="273"/>
      <c r="JC29" s="273"/>
      <c r="JD29" s="273"/>
      <c r="JE29" s="273"/>
      <c r="JF29" s="273"/>
      <c r="JG29" s="273"/>
      <c r="JH29" s="273"/>
      <c r="JI29" s="273"/>
      <c r="JJ29" s="273"/>
      <c r="JK29" s="273"/>
      <c r="JL29" s="273"/>
      <c r="JM29" s="273"/>
      <c r="JN29" s="273"/>
      <c r="JO29" s="273"/>
      <c r="JP29" s="273"/>
      <c r="JQ29" s="273"/>
      <c r="JR29" s="273"/>
      <c r="JS29" s="273"/>
      <c r="JT29" s="273"/>
      <c r="JU29" s="273"/>
      <c r="JV29" s="273"/>
      <c r="JW29" s="273"/>
      <c r="JX29" s="273"/>
      <c r="JY29" s="273"/>
      <c r="JZ29" s="273"/>
      <c r="KA29" s="273"/>
      <c r="KB29" s="273"/>
      <c r="KC29" s="273"/>
      <c r="KD29" s="273"/>
      <c r="KE29" s="273"/>
      <c r="KF29" s="273"/>
      <c r="KG29" s="273"/>
      <c r="KH29" s="273"/>
      <c r="KI29" s="273"/>
      <c r="KJ29" s="273"/>
      <c r="KK29" s="273"/>
      <c r="KL29" s="273"/>
      <c r="KM29" s="273"/>
      <c r="KN29" s="273"/>
      <c r="KO29" s="273"/>
      <c r="KP29" s="273"/>
      <c r="KQ29" s="273"/>
      <c r="KR29" s="273"/>
      <c r="KS29" s="273"/>
      <c r="KT29" s="273"/>
      <c r="KU29" s="273"/>
      <c r="KV29" s="273"/>
      <c r="KW29" s="273"/>
      <c r="KX29" s="273"/>
      <c r="KY29" s="273"/>
      <c r="KZ29" s="273"/>
      <c r="LA29" s="273"/>
      <c r="LB29" s="273"/>
      <c r="LC29" s="273"/>
      <c r="LD29" s="273"/>
      <c r="LE29" s="273"/>
      <c r="LF29" s="273"/>
      <c r="LG29" s="273"/>
      <c r="LH29" s="273"/>
      <c r="LI29" s="273"/>
      <c r="LJ29" s="273"/>
      <c r="LK29" s="273"/>
      <c r="LL29" s="273"/>
      <c r="LM29" s="273"/>
      <c r="LN29" s="273"/>
      <c r="LO29" s="273"/>
      <c r="LP29" s="273"/>
      <c r="LQ29" s="273"/>
      <c r="LR29" s="273"/>
      <c r="LS29" s="273"/>
      <c r="LT29" s="273"/>
      <c r="LU29" s="273"/>
      <c r="LV29" s="273"/>
      <c r="LW29" s="273"/>
      <c r="LX29" s="273"/>
      <c r="LY29" s="273"/>
      <c r="LZ29" s="273"/>
      <c r="MA29" s="273"/>
      <c r="MB29" s="273"/>
      <c r="MC29" s="273"/>
      <c r="MD29" s="273"/>
      <c r="ME29" s="273"/>
      <c r="MF29" s="273"/>
      <c r="MG29" s="273"/>
      <c r="MH29" s="273"/>
      <c r="MI29" s="273"/>
      <c r="MJ29" s="273"/>
      <c r="MK29" s="273"/>
      <c r="ML29" s="273"/>
      <c r="MM29" s="273"/>
      <c r="MN29" s="273"/>
      <c r="MO29" s="273"/>
      <c r="MP29" s="273"/>
      <c r="MQ29" s="273"/>
      <c r="MR29" s="273"/>
      <c r="MS29" s="273"/>
      <c r="MT29" s="273"/>
      <c r="MU29" s="273"/>
      <c r="MV29" s="273"/>
      <c r="MW29" s="273"/>
      <c r="MX29" s="273"/>
      <c r="MY29" s="273"/>
      <c r="MZ29" s="273"/>
      <c r="NA29" s="273"/>
      <c r="NB29" s="273"/>
      <c r="NC29" s="273"/>
      <c r="ND29" s="273"/>
      <c r="NE29" s="273"/>
      <c r="NF29" s="273"/>
      <c r="NG29" s="273"/>
      <c r="NH29" s="273"/>
      <c r="NI29" s="273"/>
      <c r="NJ29" s="273"/>
      <c r="NK29" s="273"/>
      <c r="NL29" s="273"/>
      <c r="NM29" s="273"/>
      <c r="NN29" s="273"/>
      <c r="NO29" s="273"/>
      <c r="NP29" s="273"/>
      <c r="NQ29" s="273"/>
      <c r="NR29" s="273"/>
      <c r="NS29" s="273"/>
      <c r="NT29" s="273"/>
      <c r="NU29" s="273"/>
      <c r="NV29" s="273"/>
      <c r="NW29" s="273"/>
      <c r="NX29" s="273"/>
      <c r="NY29" s="273"/>
      <c r="NZ29" s="273"/>
      <c r="OA29" s="273"/>
      <c r="OB29" s="273"/>
      <c r="OC29" s="273"/>
      <c r="OD29" s="273"/>
      <c r="OE29" s="273"/>
      <c r="OF29" s="273"/>
      <c r="OG29" s="273"/>
      <c r="OH29" s="273"/>
      <c r="OI29" s="273"/>
      <c r="OJ29" s="273"/>
      <c r="OK29" s="273"/>
      <c r="OL29" s="273"/>
      <c r="OM29" s="273"/>
      <c r="ON29" s="273"/>
      <c r="OO29" s="273"/>
      <c r="OP29" s="273"/>
      <c r="OQ29" s="273"/>
      <c r="OR29" s="273"/>
      <c r="OS29" s="273"/>
      <c r="OT29" s="273"/>
      <c r="OU29" s="273"/>
      <c r="OV29" s="273"/>
      <c r="OW29" s="273"/>
      <c r="OX29" s="273"/>
      <c r="OY29" s="273"/>
      <c r="OZ29" s="273"/>
      <c r="PA29" s="273"/>
      <c r="PB29" s="273"/>
      <c r="PC29" s="273"/>
    </row>
    <row r="30" spans="1:419" customFormat="1" ht="21" customHeight="1">
      <c r="A30" s="15"/>
      <c r="B30" s="15"/>
      <c r="C30" s="41" t="s">
        <v>74</v>
      </c>
      <c r="D30" s="37" t="s">
        <v>1920</v>
      </c>
      <c r="E30" s="561">
        <v>331</v>
      </c>
      <c r="F30" s="542">
        <v>40626</v>
      </c>
      <c r="G30" s="982">
        <v>0</v>
      </c>
      <c r="H30" s="363" t="s">
        <v>1685</v>
      </c>
      <c r="I30" s="30">
        <v>16877</v>
      </c>
      <c r="J30" s="518" t="s">
        <v>1923</v>
      </c>
      <c r="K30" s="327" t="s">
        <v>1924</v>
      </c>
      <c r="L30" s="16">
        <v>0</v>
      </c>
      <c r="M30" s="284">
        <v>0</v>
      </c>
      <c r="N30" s="16">
        <v>0</v>
      </c>
      <c r="O30" s="284">
        <v>0</v>
      </c>
      <c r="P30" s="16">
        <v>0</v>
      </c>
      <c r="Q30" s="284">
        <v>0</v>
      </c>
      <c r="R30" s="16">
        <v>0</v>
      </c>
      <c r="S30" s="957">
        <v>0</v>
      </c>
      <c r="T30" s="957">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4">
        <f t="shared" si="3"/>
        <v>0</v>
      </c>
      <c r="BV30" s="22"/>
      <c r="BW30" s="184">
        <f t="shared" si="4"/>
        <v>0</v>
      </c>
      <c r="BX30" s="31"/>
      <c r="BY30" s="21">
        <f t="shared" si="5"/>
        <v>0</v>
      </c>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c r="IW30" s="273"/>
      <c r="IX30" s="273"/>
      <c r="IY30" s="273"/>
      <c r="IZ30" s="273"/>
      <c r="JA30" s="273"/>
      <c r="JB30" s="273"/>
      <c r="JC30" s="273"/>
      <c r="JD30" s="273"/>
      <c r="JE30" s="273"/>
      <c r="JF30" s="273"/>
      <c r="JG30" s="273"/>
      <c r="JH30" s="273"/>
      <c r="JI30" s="273"/>
      <c r="JJ30" s="273"/>
      <c r="JK30" s="273"/>
      <c r="JL30" s="273"/>
      <c r="JM30" s="273"/>
      <c r="JN30" s="273"/>
      <c r="JO30" s="273"/>
      <c r="JP30" s="273"/>
      <c r="JQ30" s="273"/>
      <c r="JR30" s="273"/>
      <c r="JS30" s="273"/>
      <c r="JT30" s="273"/>
      <c r="JU30" s="273"/>
      <c r="JV30" s="273"/>
      <c r="JW30" s="273"/>
      <c r="JX30" s="273"/>
      <c r="JY30" s="273"/>
      <c r="JZ30" s="273"/>
      <c r="KA30" s="273"/>
      <c r="KB30" s="273"/>
      <c r="KC30" s="273"/>
      <c r="KD30" s="273"/>
      <c r="KE30" s="273"/>
      <c r="KF30" s="273"/>
      <c r="KG30" s="273"/>
      <c r="KH30" s="273"/>
      <c r="KI30" s="273"/>
      <c r="KJ30" s="273"/>
      <c r="KK30" s="273"/>
      <c r="KL30" s="273"/>
      <c r="KM30" s="273"/>
      <c r="KN30" s="273"/>
      <c r="KO30" s="273"/>
      <c r="KP30" s="273"/>
      <c r="KQ30" s="273"/>
      <c r="KR30" s="273"/>
      <c r="KS30" s="273"/>
      <c r="KT30" s="273"/>
      <c r="KU30" s="273"/>
      <c r="KV30" s="273"/>
      <c r="KW30" s="273"/>
      <c r="KX30" s="273"/>
      <c r="KY30" s="273"/>
      <c r="KZ30" s="273"/>
      <c r="LA30" s="273"/>
      <c r="LB30" s="273"/>
      <c r="LC30" s="273"/>
      <c r="LD30" s="273"/>
      <c r="LE30" s="273"/>
      <c r="LF30" s="273"/>
      <c r="LG30" s="273"/>
      <c r="LH30" s="273"/>
      <c r="LI30" s="273"/>
      <c r="LJ30" s="273"/>
      <c r="LK30" s="273"/>
      <c r="LL30" s="273"/>
      <c r="LM30" s="273"/>
      <c r="LN30" s="273"/>
      <c r="LO30" s="273"/>
      <c r="LP30" s="273"/>
      <c r="LQ30" s="273"/>
      <c r="LR30" s="273"/>
      <c r="LS30" s="273"/>
      <c r="LT30" s="273"/>
      <c r="LU30" s="273"/>
      <c r="LV30" s="273"/>
      <c r="LW30" s="273"/>
      <c r="LX30" s="273"/>
      <c r="LY30" s="273"/>
      <c r="LZ30" s="273"/>
      <c r="MA30" s="273"/>
      <c r="MB30" s="273"/>
      <c r="MC30" s="273"/>
      <c r="MD30" s="273"/>
      <c r="ME30" s="273"/>
      <c r="MF30" s="273"/>
      <c r="MG30" s="273"/>
      <c r="MH30" s="273"/>
      <c r="MI30" s="273"/>
      <c r="MJ30" s="273"/>
      <c r="MK30" s="273"/>
      <c r="ML30" s="273"/>
      <c r="MM30" s="273"/>
      <c r="MN30" s="273"/>
      <c r="MO30" s="273"/>
      <c r="MP30" s="273"/>
      <c r="MQ30" s="273"/>
      <c r="MR30" s="273"/>
      <c r="MS30" s="273"/>
      <c r="MT30" s="273"/>
      <c r="MU30" s="273"/>
      <c r="MV30" s="273"/>
      <c r="MW30" s="273"/>
      <c r="MX30" s="273"/>
      <c r="MY30" s="273"/>
      <c r="MZ30" s="273"/>
      <c r="NA30" s="273"/>
      <c r="NB30" s="273"/>
      <c r="NC30" s="273"/>
      <c r="ND30" s="273"/>
      <c r="NE30" s="273"/>
      <c r="NF30" s="273"/>
      <c r="NG30" s="273"/>
      <c r="NH30" s="273"/>
      <c r="NI30" s="273"/>
      <c r="NJ30" s="273"/>
      <c r="NK30" s="273"/>
      <c r="NL30" s="273"/>
      <c r="NM30" s="273"/>
      <c r="NN30" s="273"/>
      <c r="NO30" s="273"/>
      <c r="NP30" s="273"/>
      <c r="NQ30" s="273"/>
      <c r="NR30" s="273"/>
      <c r="NS30" s="273"/>
      <c r="NT30" s="273"/>
      <c r="NU30" s="273"/>
      <c r="NV30" s="273"/>
      <c r="NW30" s="273"/>
      <c r="NX30" s="273"/>
      <c r="NY30" s="273"/>
      <c r="NZ30" s="273"/>
      <c r="OA30" s="273"/>
      <c r="OB30" s="273"/>
      <c r="OC30" s="273"/>
      <c r="OD30" s="273"/>
      <c r="OE30" s="273"/>
      <c r="OF30" s="273"/>
      <c r="OG30" s="273"/>
      <c r="OH30" s="273"/>
      <c r="OI30" s="273"/>
      <c r="OJ30" s="273"/>
      <c r="OK30" s="273"/>
      <c r="OL30" s="273"/>
      <c r="OM30" s="273"/>
      <c r="ON30" s="273"/>
      <c r="OO30" s="273"/>
      <c r="OP30" s="273"/>
      <c r="OQ30" s="273"/>
      <c r="OR30" s="273"/>
      <c r="OS30" s="273"/>
      <c r="OT30" s="273"/>
      <c r="OU30" s="273"/>
      <c r="OV30" s="273"/>
      <c r="OW30" s="273"/>
      <c r="OX30" s="273"/>
      <c r="OY30" s="273"/>
      <c r="OZ30" s="273"/>
      <c r="PA30" s="273"/>
      <c r="PB30" s="273"/>
      <c r="PC30" s="273"/>
    </row>
    <row r="31" spans="1:419" customFormat="1" ht="21" customHeight="1">
      <c r="A31" s="15"/>
      <c r="B31" s="15"/>
      <c r="C31" s="41" t="s">
        <v>76</v>
      </c>
      <c r="D31" s="658" t="s">
        <v>118</v>
      </c>
      <c r="E31" s="561">
        <v>1524</v>
      </c>
      <c r="F31" s="543">
        <v>40808</v>
      </c>
      <c r="G31" s="982">
        <v>0</v>
      </c>
      <c r="H31" s="363" t="s">
        <v>1941</v>
      </c>
      <c r="I31" s="30">
        <v>40808</v>
      </c>
      <c r="J31" s="518" t="s">
        <v>466</v>
      </c>
      <c r="K31" s="327" t="s">
        <v>465</v>
      </c>
      <c r="L31" s="16">
        <v>0</v>
      </c>
      <c r="M31" s="284">
        <v>0</v>
      </c>
      <c r="N31" s="16">
        <v>0</v>
      </c>
      <c r="O31" s="284">
        <v>0</v>
      </c>
      <c r="P31" s="16">
        <v>0</v>
      </c>
      <c r="Q31" s="284">
        <v>0</v>
      </c>
      <c r="R31" s="16">
        <v>0</v>
      </c>
      <c r="S31" s="957">
        <v>0</v>
      </c>
      <c r="T31" s="957">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4">
        <v>0</v>
      </c>
      <c r="BV31" s="22"/>
      <c r="BW31" s="184">
        <v>0</v>
      </c>
      <c r="BX31" s="31"/>
      <c r="BY31" s="21">
        <v>0</v>
      </c>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c r="GS31" s="273"/>
      <c r="GT31" s="273"/>
      <c r="GU31" s="273"/>
      <c r="GV31" s="273"/>
      <c r="GW31" s="273"/>
      <c r="GX31" s="273"/>
      <c r="GY31" s="273"/>
      <c r="GZ31" s="273"/>
      <c r="HA31" s="273"/>
      <c r="HB31" s="273"/>
      <c r="HC31" s="273"/>
      <c r="HD31" s="273"/>
      <c r="HE31" s="273"/>
      <c r="HF31" s="273"/>
      <c r="HG31" s="273"/>
      <c r="HH31" s="273"/>
      <c r="HI31" s="273"/>
      <c r="HJ31" s="273"/>
      <c r="HK31" s="273"/>
      <c r="HL31" s="273"/>
      <c r="HM31" s="273"/>
      <c r="HN31" s="273"/>
      <c r="HO31" s="273"/>
      <c r="HP31" s="273"/>
      <c r="HQ31" s="273"/>
      <c r="HR31" s="273"/>
      <c r="HS31" s="273"/>
      <c r="HT31" s="273"/>
      <c r="HU31" s="273"/>
      <c r="HV31" s="273"/>
      <c r="HW31" s="273"/>
      <c r="HX31" s="273"/>
      <c r="HY31" s="273"/>
      <c r="HZ31" s="273"/>
      <c r="IA31" s="273"/>
      <c r="IB31" s="273"/>
      <c r="IC31" s="273"/>
      <c r="ID31" s="273"/>
      <c r="IE31" s="273"/>
      <c r="IF31" s="273"/>
      <c r="IG31" s="273"/>
      <c r="IH31" s="273"/>
      <c r="II31" s="273"/>
      <c r="IJ31" s="273"/>
      <c r="IK31" s="273"/>
      <c r="IL31" s="273"/>
      <c r="IM31" s="273"/>
      <c r="IN31" s="273"/>
      <c r="IO31" s="273"/>
      <c r="IP31" s="273"/>
      <c r="IQ31" s="273"/>
      <c r="IR31" s="273"/>
      <c r="IS31" s="273"/>
      <c r="IT31" s="273"/>
      <c r="IU31" s="273"/>
      <c r="IV31" s="273"/>
      <c r="IW31" s="273"/>
      <c r="IX31" s="273"/>
      <c r="IY31" s="273"/>
      <c r="IZ31" s="273"/>
      <c r="JA31" s="273"/>
      <c r="JB31" s="273"/>
      <c r="JC31" s="273"/>
      <c r="JD31" s="273"/>
      <c r="JE31" s="273"/>
      <c r="JF31" s="273"/>
      <c r="JG31" s="273"/>
      <c r="JH31" s="273"/>
      <c r="JI31" s="273"/>
      <c r="JJ31" s="273"/>
      <c r="JK31" s="273"/>
      <c r="JL31" s="273"/>
      <c r="JM31" s="273"/>
      <c r="JN31" s="273"/>
      <c r="JO31" s="273"/>
      <c r="JP31" s="273"/>
      <c r="JQ31" s="273"/>
      <c r="JR31" s="273"/>
      <c r="JS31" s="273"/>
      <c r="JT31" s="273"/>
      <c r="JU31" s="273"/>
      <c r="JV31" s="273"/>
      <c r="JW31" s="273"/>
      <c r="JX31" s="273"/>
      <c r="JY31" s="273"/>
      <c r="JZ31" s="273"/>
      <c r="KA31" s="273"/>
      <c r="KB31" s="273"/>
      <c r="KC31" s="273"/>
      <c r="KD31" s="273"/>
      <c r="KE31" s="273"/>
      <c r="KF31" s="273"/>
      <c r="KG31" s="273"/>
      <c r="KH31" s="273"/>
      <c r="KI31" s="273"/>
      <c r="KJ31" s="273"/>
      <c r="KK31" s="273"/>
      <c r="KL31" s="273"/>
      <c r="KM31" s="273"/>
      <c r="KN31" s="273"/>
      <c r="KO31" s="273"/>
      <c r="KP31" s="273"/>
      <c r="KQ31" s="273"/>
      <c r="KR31" s="273"/>
      <c r="KS31" s="273"/>
      <c r="KT31" s="273"/>
      <c r="KU31" s="273"/>
      <c r="KV31" s="273"/>
      <c r="KW31" s="273"/>
      <c r="KX31" s="273"/>
      <c r="KY31" s="273"/>
      <c r="KZ31" s="273"/>
      <c r="LA31" s="273"/>
      <c r="LB31" s="273"/>
      <c r="LC31" s="273"/>
      <c r="LD31" s="273"/>
      <c r="LE31" s="273"/>
      <c r="LF31" s="273"/>
      <c r="LG31" s="273"/>
      <c r="LH31" s="273"/>
      <c r="LI31" s="273"/>
      <c r="LJ31" s="273"/>
      <c r="LK31" s="273"/>
      <c r="LL31" s="273"/>
      <c r="LM31" s="273"/>
      <c r="LN31" s="273"/>
      <c r="LO31" s="273"/>
      <c r="LP31" s="273"/>
      <c r="LQ31" s="273"/>
      <c r="LR31" s="273"/>
      <c r="LS31" s="273"/>
      <c r="LT31" s="273"/>
      <c r="LU31" s="273"/>
      <c r="LV31" s="273"/>
      <c r="LW31" s="273"/>
      <c r="LX31" s="273"/>
      <c r="LY31" s="273"/>
      <c r="LZ31" s="273"/>
      <c r="MA31" s="273"/>
      <c r="MB31" s="273"/>
      <c r="MC31" s="273"/>
      <c r="MD31" s="273"/>
      <c r="ME31" s="273"/>
      <c r="MF31" s="273"/>
      <c r="MG31" s="273"/>
      <c r="MH31" s="273"/>
      <c r="MI31" s="273"/>
      <c r="MJ31" s="273"/>
      <c r="MK31" s="273"/>
      <c r="ML31" s="273"/>
      <c r="MM31" s="273"/>
      <c r="MN31" s="273"/>
      <c r="MO31" s="273"/>
      <c r="MP31" s="273"/>
      <c r="MQ31" s="273"/>
      <c r="MR31" s="273"/>
      <c r="MS31" s="273"/>
      <c r="MT31" s="273"/>
      <c r="MU31" s="273"/>
      <c r="MV31" s="273"/>
      <c r="MW31" s="273"/>
      <c r="MX31" s="273"/>
      <c r="MY31" s="273"/>
      <c r="MZ31" s="273"/>
      <c r="NA31" s="273"/>
      <c r="NB31" s="273"/>
      <c r="NC31" s="273"/>
      <c r="ND31" s="273"/>
      <c r="NE31" s="273"/>
      <c r="NF31" s="273"/>
      <c r="NG31" s="273"/>
      <c r="NH31" s="273"/>
      <c r="NI31" s="273"/>
      <c r="NJ31" s="273"/>
      <c r="NK31" s="273"/>
      <c r="NL31" s="273"/>
      <c r="NM31" s="273"/>
      <c r="NN31" s="273"/>
      <c r="NO31" s="273"/>
      <c r="NP31" s="273"/>
      <c r="NQ31" s="273"/>
      <c r="NR31" s="273"/>
      <c r="NS31" s="273"/>
      <c r="NT31" s="273"/>
      <c r="NU31" s="273"/>
      <c r="NV31" s="273"/>
      <c r="NW31" s="273"/>
      <c r="NX31" s="273"/>
      <c r="NY31" s="273"/>
      <c r="NZ31" s="273"/>
      <c r="OA31" s="273"/>
      <c r="OB31" s="273"/>
      <c r="OC31" s="273"/>
      <c r="OD31" s="273"/>
      <c r="OE31" s="273"/>
      <c r="OF31" s="273"/>
      <c r="OG31" s="273"/>
      <c r="OH31" s="273"/>
      <c r="OI31" s="273"/>
      <c r="OJ31" s="273"/>
      <c r="OK31" s="273"/>
      <c r="OL31" s="273"/>
      <c r="OM31" s="273"/>
      <c r="ON31" s="273"/>
      <c r="OO31" s="273"/>
      <c r="OP31" s="273"/>
      <c r="OQ31" s="273"/>
      <c r="OR31" s="273"/>
      <c r="OS31" s="273"/>
      <c r="OT31" s="273"/>
      <c r="OU31" s="273"/>
      <c r="OV31" s="273"/>
      <c r="OW31" s="273"/>
      <c r="OX31" s="273"/>
      <c r="OY31" s="273"/>
      <c r="OZ31" s="273"/>
      <c r="PA31" s="273"/>
      <c r="PB31" s="273"/>
      <c r="PC31" s="273"/>
    </row>
    <row r="32" spans="1:419" customFormat="1" ht="21" customHeight="1">
      <c r="A32" s="15"/>
      <c r="B32" s="15"/>
      <c r="C32" s="41" t="s">
        <v>78</v>
      </c>
      <c r="D32" s="37" t="s">
        <v>253</v>
      </c>
      <c r="E32" s="561">
        <v>266</v>
      </c>
      <c r="F32" s="542">
        <v>41047</v>
      </c>
      <c r="G32" s="982">
        <v>0</v>
      </c>
      <c r="H32" s="363" t="s">
        <v>1941</v>
      </c>
      <c r="I32" s="30">
        <v>26378</v>
      </c>
      <c r="J32" s="510" t="s">
        <v>1461</v>
      </c>
      <c r="K32" s="327" t="s">
        <v>1460</v>
      </c>
      <c r="L32" s="16">
        <v>0</v>
      </c>
      <c r="M32" s="284">
        <v>0</v>
      </c>
      <c r="N32" s="16">
        <v>0</v>
      </c>
      <c r="O32" s="284">
        <v>0</v>
      </c>
      <c r="P32" s="16">
        <v>0</v>
      </c>
      <c r="Q32" s="284">
        <v>0</v>
      </c>
      <c r="R32" s="16">
        <v>0</v>
      </c>
      <c r="S32" s="957">
        <v>0</v>
      </c>
      <c r="T32" s="957">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4">
        <v>0</v>
      </c>
      <c r="BV32" s="22"/>
      <c r="BW32" s="184">
        <v>0</v>
      </c>
      <c r="BX32" s="31"/>
      <c r="BY32" s="21">
        <v>0</v>
      </c>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c r="IW32" s="273"/>
      <c r="IX32" s="273"/>
      <c r="IY32" s="273"/>
      <c r="IZ32" s="273"/>
      <c r="JA32" s="273"/>
      <c r="JB32" s="273"/>
      <c r="JC32" s="273"/>
      <c r="JD32" s="273"/>
      <c r="JE32" s="273"/>
      <c r="JF32" s="273"/>
      <c r="JG32" s="273"/>
      <c r="JH32" s="273"/>
      <c r="JI32" s="273"/>
      <c r="JJ32" s="273"/>
      <c r="JK32" s="273"/>
      <c r="JL32" s="273"/>
      <c r="JM32" s="273"/>
      <c r="JN32" s="273"/>
      <c r="JO32" s="273"/>
      <c r="JP32" s="273"/>
      <c r="JQ32" s="273"/>
      <c r="JR32" s="273"/>
      <c r="JS32" s="273"/>
      <c r="JT32" s="273"/>
      <c r="JU32" s="273"/>
      <c r="JV32" s="273"/>
      <c r="JW32" s="273"/>
      <c r="JX32" s="273"/>
      <c r="JY32" s="273"/>
      <c r="JZ32" s="273"/>
      <c r="KA32" s="273"/>
      <c r="KB32" s="273"/>
      <c r="KC32" s="273"/>
      <c r="KD32" s="273"/>
      <c r="KE32" s="273"/>
      <c r="KF32" s="273"/>
      <c r="KG32" s="273"/>
      <c r="KH32" s="273"/>
      <c r="KI32" s="273"/>
      <c r="KJ32" s="273"/>
      <c r="KK32" s="273"/>
      <c r="KL32" s="273"/>
      <c r="KM32" s="273"/>
      <c r="KN32" s="273"/>
      <c r="KO32" s="273"/>
      <c r="KP32" s="273"/>
      <c r="KQ32" s="273"/>
      <c r="KR32" s="273"/>
      <c r="KS32" s="273"/>
      <c r="KT32" s="273"/>
      <c r="KU32" s="273"/>
      <c r="KV32" s="273"/>
      <c r="KW32" s="273"/>
      <c r="KX32" s="273"/>
      <c r="KY32" s="273"/>
      <c r="KZ32" s="273"/>
      <c r="LA32" s="273"/>
      <c r="LB32" s="273"/>
      <c r="LC32" s="273"/>
      <c r="LD32" s="273"/>
      <c r="LE32" s="273"/>
      <c r="LF32" s="273"/>
      <c r="LG32" s="273"/>
      <c r="LH32" s="273"/>
      <c r="LI32" s="273"/>
      <c r="LJ32" s="273"/>
      <c r="LK32" s="273"/>
      <c r="LL32" s="273"/>
      <c r="LM32" s="273"/>
      <c r="LN32" s="273"/>
      <c r="LO32" s="273"/>
      <c r="LP32" s="273"/>
      <c r="LQ32" s="273"/>
      <c r="LR32" s="273"/>
      <c r="LS32" s="273"/>
      <c r="LT32" s="273"/>
      <c r="LU32" s="273"/>
      <c r="LV32" s="273"/>
      <c r="LW32" s="273"/>
      <c r="LX32" s="273"/>
      <c r="LY32" s="273"/>
      <c r="LZ32" s="273"/>
      <c r="MA32" s="273"/>
      <c r="MB32" s="273"/>
      <c r="MC32" s="273"/>
      <c r="MD32" s="273"/>
      <c r="ME32" s="273"/>
      <c r="MF32" s="273"/>
      <c r="MG32" s="273"/>
      <c r="MH32" s="273"/>
      <c r="MI32" s="273"/>
      <c r="MJ32" s="273"/>
      <c r="MK32" s="273"/>
      <c r="ML32" s="273"/>
      <c r="MM32" s="273"/>
      <c r="MN32" s="273"/>
      <c r="MO32" s="273"/>
      <c r="MP32" s="273"/>
      <c r="MQ32" s="273"/>
      <c r="MR32" s="273"/>
      <c r="MS32" s="273"/>
      <c r="MT32" s="273"/>
      <c r="MU32" s="273"/>
      <c r="MV32" s="273"/>
      <c r="MW32" s="273"/>
      <c r="MX32" s="273"/>
      <c r="MY32" s="273"/>
      <c r="MZ32" s="273"/>
      <c r="NA32" s="273"/>
      <c r="NB32" s="273"/>
      <c r="NC32" s="273"/>
      <c r="ND32" s="273"/>
      <c r="NE32" s="273"/>
      <c r="NF32" s="273"/>
      <c r="NG32" s="273"/>
      <c r="NH32" s="273"/>
      <c r="NI32" s="273"/>
      <c r="NJ32" s="273"/>
      <c r="NK32" s="273"/>
      <c r="NL32" s="273"/>
      <c r="NM32" s="273"/>
      <c r="NN32" s="273"/>
      <c r="NO32" s="273"/>
      <c r="NP32" s="273"/>
      <c r="NQ32" s="273"/>
      <c r="NR32" s="273"/>
      <c r="NS32" s="273"/>
      <c r="NT32" s="273"/>
      <c r="NU32" s="273"/>
      <c r="NV32" s="273"/>
      <c r="NW32" s="273"/>
      <c r="NX32" s="273"/>
      <c r="NY32" s="273"/>
      <c r="NZ32" s="273"/>
      <c r="OA32" s="273"/>
      <c r="OB32" s="273"/>
      <c r="OC32" s="273"/>
      <c r="OD32" s="273"/>
      <c r="OE32" s="273"/>
      <c r="OF32" s="273"/>
      <c r="OG32" s="273"/>
      <c r="OH32" s="273"/>
      <c r="OI32" s="273"/>
      <c r="OJ32" s="273"/>
      <c r="OK32" s="273"/>
      <c r="OL32" s="273"/>
      <c r="OM32" s="273"/>
      <c r="ON32" s="273"/>
      <c r="OO32" s="273"/>
      <c r="OP32" s="273"/>
      <c r="OQ32" s="273"/>
      <c r="OR32" s="273"/>
      <c r="OS32" s="273"/>
      <c r="OT32" s="273"/>
      <c r="OU32" s="273"/>
      <c r="OV32" s="273"/>
      <c r="OW32" s="273"/>
      <c r="OX32" s="273"/>
      <c r="OY32" s="273"/>
      <c r="OZ32" s="273"/>
      <c r="PA32" s="273"/>
      <c r="PB32" s="273"/>
      <c r="PC32" s="273"/>
    </row>
    <row r="33" spans="1:419" customFormat="1" ht="21" customHeight="1">
      <c r="A33" s="15"/>
      <c r="B33" s="15"/>
      <c r="C33" s="41" t="s">
        <v>79</v>
      </c>
      <c r="D33" s="658" t="s">
        <v>1100</v>
      </c>
      <c r="E33" s="561">
        <v>1674</v>
      </c>
      <c r="F33" s="542">
        <v>41394</v>
      </c>
      <c r="G33" s="982">
        <v>0</v>
      </c>
      <c r="H33" s="363" t="s">
        <v>1483</v>
      </c>
      <c r="I33" s="30">
        <v>17158</v>
      </c>
      <c r="J33" s="510" t="s">
        <v>1099</v>
      </c>
      <c r="K33" s="327" t="s">
        <v>1098</v>
      </c>
      <c r="L33" s="16">
        <v>0</v>
      </c>
      <c r="M33" s="284">
        <v>0</v>
      </c>
      <c r="N33" s="16">
        <v>0</v>
      </c>
      <c r="O33" s="284">
        <v>0</v>
      </c>
      <c r="P33" s="16">
        <v>0</v>
      </c>
      <c r="Q33" s="284">
        <v>0</v>
      </c>
      <c r="R33" s="16">
        <v>0</v>
      </c>
      <c r="S33" s="957">
        <v>0</v>
      </c>
      <c r="T33" s="957">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4">
        <f>COUNT(U33:AS33)</f>
        <v>0</v>
      </c>
      <c r="BV33" s="22"/>
      <c r="BW33" s="184">
        <f>COUNT(AT33:BT33)</f>
        <v>0</v>
      </c>
      <c r="BX33" s="31"/>
      <c r="BY33" s="21">
        <f>SUM(BU33,BW33)</f>
        <v>0</v>
      </c>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c r="GS33" s="273"/>
      <c r="GT33" s="273"/>
      <c r="GU33" s="273"/>
      <c r="GV33" s="273"/>
      <c r="GW33" s="273"/>
      <c r="GX33" s="273"/>
      <c r="GY33" s="273"/>
      <c r="GZ33" s="273"/>
      <c r="HA33" s="273"/>
      <c r="HB33" s="273"/>
      <c r="HC33" s="273"/>
      <c r="HD33" s="273"/>
      <c r="HE33" s="273"/>
      <c r="HF33" s="273"/>
      <c r="HG33" s="273"/>
      <c r="HH33" s="273"/>
      <c r="HI33" s="273"/>
      <c r="HJ33" s="273"/>
      <c r="HK33" s="273"/>
      <c r="HL33" s="273"/>
      <c r="HM33" s="273"/>
      <c r="HN33" s="273"/>
      <c r="HO33" s="273"/>
      <c r="HP33" s="273"/>
      <c r="HQ33" s="273"/>
      <c r="HR33" s="273"/>
      <c r="HS33" s="273"/>
      <c r="HT33" s="273"/>
      <c r="HU33" s="273"/>
      <c r="HV33" s="273"/>
      <c r="HW33" s="273"/>
      <c r="HX33" s="273"/>
      <c r="HY33" s="273"/>
      <c r="HZ33" s="273"/>
      <c r="IA33" s="273"/>
      <c r="IB33" s="273"/>
      <c r="IC33" s="273"/>
      <c r="ID33" s="273"/>
      <c r="IE33" s="273"/>
      <c r="IF33" s="273"/>
      <c r="IG33" s="273"/>
      <c r="IH33" s="273"/>
      <c r="II33" s="273"/>
      <c r="IJ33" s="273"/>
      <c r="IK33" s="273"/>
      <c r="IL33" s="273"/>
      <c r="IM33" s="273"/>
      <c r="IN33" s="273"/>
      <c r="IO33" s="273"/>
      <c r="IP33" s="273"/>
      <c r="IQ33" s="273"/>
      <c r="IR33" s="273"/>
      <c r="IS33" s="273"/>
      <c r="IT33" s="273"/>
      <c r="IU33" s="273"/>
      <c r="IV33" s="273"/>
      <c r="IW33" s="273"/>
      <c r="IX33" s="273"/>
      <c r="IY33" s="273"/>
      <c r="IZ33" s="273"/>
      <c r="JA33" s="273"/>
      <c r="JB33" s="273"/>
      <c r="JC33" s="273"/>
      <c r="JD33" s="273"/>
      <c r="JE33" s="273"/>
      <c r="JF33" s="273"/>
      <c r="JG33" s="273"/>
      <c r="JH33" s="273"/>
      <c r="JI33" s="273"/>
      <c r="JJ33" s="273"/>
      <c r="JK33" s="273"/>
      <c r="JL33" s="273"/>
      <c r="JM33" s="273"/>
      <c r="JN33" s="273"/>
      <c r="JO33" s="273"/>
      <c r="JP33" s="273"/>
      <c r="JQ33" s="273"/>
      <c r="JR33" s="273"/>
      <c r="JS33" s="273"/>
      <c r="JT33" s="273"/>
      <c r="JU33" s="273"/>
      <c r="JV33" s="273"/>
      <c r="JW33" s="273"/>
      <c r="JX33" s="273"/>
      <c r="JY33" s="273"/>
      <c r="JZ33" s="273"/>
      <c r="KA33" s="273"/>
      <c r="KB33" s="273"/>
      <c r="KC33" s="273"/>
      <c r="KD33" s="273"/>
      <c r="KE33" s="273"/>
      <c r="KF33" s="273"/>
      <c r="KG33" s="273"/>
      <c r="KH33" s="273"/>
      <c r="KI33" s="273"/>
      <c r="KJ33" s="273"/>
      <c r="KK33" s="273"/>
      <c r="KL33" s="273"/>
      <c r="KM33" s="273"/>
      <c r="KN33" s="273"/>
      <c r="KO33" s="273"/>
      <c r="KP33" s="273"/>
      <c r="KQ33" s="273"/>
      <c r="KR33" s="273"/>
      <c r="KS33" s="273"/>
      <c r="KT33" s="273"/>
      <c r="KU33" s="273"/>
      <c r="KV33" s="273"/>
      <c r="KW33" s="273"/>
      <c r="KX33" s="273"/>
      <c r="KY33" s="273"/>
      <c r="KZ33" s="273"/>
      <c r="LA33" s="273"/>
      <c r="LB33" s="273"/>
      <c r="LC33" s="273"/>
      <c r="LD33" s="273"/>
      <c r="LE33" s="273"/>
      <c r="LF33" s="273"/>
      <c r="LG33" s="273"/>
      <c r="LH33" s="273"/>
      <c r="LI33" s="273"/>
      <c r="LJ33" s="273"/>
      <c r="LK33" s="273"/>
      <c r="LL33" s="273"/>
      <c r="LM33" s="273"/>
      <c r="LN33" s="273"/>
      <c r="LO33" s="273"/>
      <c r="LP33" s="273"/>
      <c r="LQ33" s="273"/>
      <c r="LR33" s="273"/>
      <c r="LS33" s="273"/>
      <c r="LT33" s="273"/>
      <c r="LU33" s="273"/>
      <c r="LV33" s="273"/>
      <c r="LW33" s="273"/>
      <c r="LX33" s="273"/>
      <c r="LY33" s="273"/>
      <c r="LZ33" s="273"/>
      <c r="MA33" s="273"/>
      <c r="MB33" s="273"/>
      <c r="MC33" s="273"/>
      <c r="MD33" s="273"/>
      <c r="ME33" s="273"/>
      <c r="MF33" s="273"/>
      <c r="MG33" s="273"/>
      <c r="MH33" s="273"/>
      <c r="MI33" s="273"/>
      <c r="MJ33" s="273"/>
      <c r="MK33" s="273"/>
      <c r="ML33" s="273"/>
      <c r="MM33" s="273"/>
      <c r="MN33" s="273"/>
      <c r="MO33" s="273"/>
      <c r="MP33" s="273"/>
      <c r="MQ33" s="273"/>
      <c r="MR33" s="273"/>
      <c r="MS33" s="273"/>
      <c r="MT33" s="273"/>
      <c r="MU33" s="273"/>
      <c r="MV33" s="273"/>
      <c r="MW33" s="273"/>
      <c r="MX33" s="273"/>
      <c r="MY33" s="273"/>
      <c r="MZ33" s="273"/>
      <c r="NA33" s="273"/>
      <c r="NB33" s="273"/>
      <c r="NC33" s="273"/>
      <c r="ND33" s="273"/>
      <c r="NE33" s="273"/>
      <c r="NF33" s="273"/>
      <c r="NG33" s="273"/>
      <c r="NH33" s="273"/>
      <c r="NI33" s="273"/>
      <c r="NJ33" s="273"/>
      <c r="NK33" s="273"/>
      <c r="NL33" s="273"/>
      <c r="NM33" s="273"/>
      <c r="NN33" s="273"/>
      <c r="NO33" s="273"/>
      <c r="NP33" s="273"/>
      <c r="NQ33" s="273"/>
      <c r="NR33" s="273"/>
      <c r="NS33" s="273"/>
      <c r="NT33" s="273"/>
      <c r="NU33" s="273"/>
      <c r="NV33" s="273"/>
      <c r="NW33" s="273"/>
      <c r="NX33" s="273"/>
      <c r="NY33" s="273"/>
      <c r="NZ33" s="273"/>
      <c r="OA33" s="273"/>
      <c r="OB33" s="273"/>
      <c r="OC33" s="273"/>
      <c r="OD33" s="273"/>
      <c r="OE33" s="273"/>
      <c r="OF33" s="273"/>
      <c r="OG33" s="273"/>
      <c r="OH33" s="273"/>
      <c r="OI33" s="273"/>
      <c r="OJ33" s="273"/>
      <c r="OK33" s="273"/>
      <c r="OL33" s="273"/>
      <c r="OM33" s="273"/>
      <c r="ON33" s="273"/>
      <c r="OO33" s="273"/>
      <c r="OP33" s="273"/>
      <c r="OQ33" s="273"/>
      <c r="OR33" s="273"/>
      <c r="OS33" s="273"/>
      <c r="OT33" s="273"/>
      <c r="OU33" s="273"/>
      <c r="OV33" s="273"/>
      <c r="OW33" s="273"/>
      <c r="OX33" s="273"/>
      <c r="OY33" s="273"/>
      <c r="OZ33" s="273"/>
      <c r="PA33" s="273"/>
      <c r="PB33" s="273"/>
      <c r="PC33" s="273"/>
    </row>
    <row r="34" spans="1:419" customFormat="1" ht="21" customHeight="1">
      <c r="A34" s="15"/>
      <c r="B34" s="15"/>
      <c r="C34" s="41" t="s">
        <v>81</v>
      </c>
      <c r="D34" s="658" t="s">
        <v>1139</v>
      </c>
      <c r="E34" s="561">
        <v>6258</v>
      </c>
      <c r="F34" s="541">
        <v>41551</v>
      </c>
      <c r="G34" s="982">
        <v>0</v>
      </c>
      <c r="H34" s="363" t="s">
        <v>1685</v>
      </c>
      <c r="I34" s="30">
        <v>37930</v>
      </c>
      <c r="J34" s="511" t="s">
        <v>669</v>
      </c>
      <c r="K34" s="327" t="s">
        <v>668</v>
      </c>
      <c r="L34" s="16">
        <v>0</v>
      </c>
      <c r="M34" s="284">
        <v>0</v>
      </c>
      <c r="N34" s="16">
        <v>0</v>
      </c>
      <c r="O34" s="284">
        <v>0</v>
      </c>
      <c r="P34" s="16">
        <v>0</v>
      </c>
      <c r="Q34" s="284">
        <v>0</v>
      </c>
      <c r="R34" s="16">
        <v>0</v>
      </c>
      <c r="S34" s="957">
        <v>0</v>
      </c>
      <c r="T34" s="957">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4">
        <f>COUNT(U34:AS34)</f>
        <v>0</v>
      </c>
      <c r="BV34" s="22"/>
      <c r="BW34" s="184">
        <f>COUNT(AT34:BT34)</f>
        <v>0</v>
      </c>
      <c r="BX34" s="31"/>
      <c r="BY34" s="21">
        <f>SUM(BU34,BW34)</f>
        <v>0</v>
      </c>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c r="IW34" s="273"/>
      <c r="IX34" s="273"/>
      <c r="IY34" s="273"/>
      <c r="IZ34" s="273"/>
      <c r="JA34" s="273"/>
      <c r="JB34" s="273"/>
      <c r="JC34" s="273"/>
      <c r="JD34" s="273"/>
      <c r="JE34" s="273"/>
      <c r="JF34" s="273"/>
      <c r="JG34" s="273"/>
      <c r="JH34" s="273"/>
      <c r="JI34" s="273"/>
      <c r="JJ34" s="273"/>
      <c r="JK34" s="273"/>
      <c r="JL34" s="273"/>
      <c r="JM34" s="273"/>
      <c r="JN34" s="273"/>
      <c r="JO34" s="273"/>
      <c r="JP34" s="273"/>
      <c r="JQ34" s="273"/>
      <c r="JR34" s="273"/>
      <c r="JS34" s="273"/>
      <c r="JT34" s="273"/>
      <c r="JU34" s="273"/>
      <c r="JV34" s="273"/>
      <c r="JW34" s="273"/>
      <c r="JX34" s="273"/>
      <c r="JY34" s="273"/>
      <c r="JZ34" s="273"/>
      <c r="KA34" s="273"/>
      <c r="KB34" s="273"/>
      <c r="KC34" s="273"/>
      <c r="KD34" s="273"/>
      <c r="KE34" s="273"/>
      <c r="KF34" s="273"/>
      <c r="KG34" s="273"/>
      <c r="KH34" s="273"/>
      <c r="KI34" s="273"/>
      <c r="KJ34" s="273"/>
      <c r="KK34" s="273"/>
      <c r="KL34" s="273"/>
      <c r="KM34" s="273"/>
      <c r="KN34" s="273"/>
      <c r="KO34" s="273"/>
      <c r="KP34" s="273"/>
      <c r="KQ34" s="273"/>
      <c r="KR34" s="273"/>
      <c r="KS34" s="273"/>
      <c r="KT34" s="273"/>
      <c r="KU34" s="273"/>
      <c r="KV34" s="273"/>
      <c r="KW34" s="273"/>
      <c r="KX34" s="273"/>
      <c r="KY34" s="273"/>
      <c r="KZ34" s="273"/>
      <c r="LA34" s="273"/>
      <c r="LB34" s="273"/>
      <c r="LC34" s="273"/>
      <c r="LD34" s="273"/>
      <c r="LE34" s="273"/>
      <c r="LF34" s="273"/>
      <c r="LG34" s="273"/>
      <c r="LH34" s="273"/>
      <c r="LI34" s="273"/>
      <c r="LJ34" s="273"/>
      <c r="LK34" s="273"/>
      <c r="LL34" s="273"/>
      <c r="LM34" s="273"/>
      <c r="LN34" s="273"/>
      <c r="LO34" s="273"/>
      <c r="LP34" s="273"/>
      <c r="LQ34" s="273"/>
      <c r="LR34" s="273"/>
      <c r="LS34" s="273"/>
      <c r="LT34" s="273"/>
      <c r="LU34" s="273"/>
      <c r="LV34" s="273"/>
      <c r="LW34" s="273"/>
      <c r="LX34" s="273"/>
      <c r="LY34" s="273"/>
      <c r="LZ34" s="273"/>
      <c r="MA34" s="273"/>
      <c r="MB34" s="273"/>
      <c r="MC34" s="273"/>
      <c r="MD34" s="273"/>
      <c r="ME34" s="273"/>
      <c r="MF34" s="273"/>
      <c r="MG34" s="273"/>
      <c r="MH34" s="273"/>
      <c r="MI34" s="273"/>
      <c r="MJ34" s="273"/>
      <c r="MK34" s="273"/>
      <c r="ML34" s="273"/>
      <c r="MM34" s="273"/>
      <c r="MN34" s="273"/>
      <c r="MO34" s="273"/>
      <c r="MP34" s="273"/>
      <c r="MQ34" s="273"/>
      <c r="MR34" s="273"/>
      <c r="MS34" s="273"/>
      <c r="MT34" s="273"/>
      <c r="MU34" s="273"/>
      <c r="MV34" s="273"/>
      <c r="MW34" s="273"/>
      <c r="MX34" s="273"/>
      <c r="MY34" s="273"/>
      <c r="MZ34" s="273"/>
      <c r="NA34" s="273"/>
      <c r="NB34" s="273"/>
      <c r="NC34" s="273"/>
      <c r="ND34" s="273"/>
      <c r="NE34" s="273"/>
      <c r="NF34" s="273"/>
      <c r="NG34" s="273"/>
      <c r="NH34" s="273"/>
      <c r="NI34" s="273"/>
      <c r="NJ34" s="273"/>
      <c r="NK34" s="273"/>
      <c r="NL34" s="273"/>
      <c r="NM34" s="273"/>
      <c r="NN34" s="273"/>
      <c r="NO34" s="273"/>
      <c r="NP34" s="273"/>
      <c r="NQ34" s="273"/>
      <c r="NR34" s="273"/>
      <c r="NS34" s="273"/>
      <c r="NT34" s="273"/>
      <c r="NU34" s="273"/>
      <c r="NV34" s="273"/>
      <c r="NW34" s="273"/>
      <c r="NX34" s="273"/>
      <c r="NY34" s="273"/>
      <c r="NZ34" s="273"/>
      <c r="OA34" s="273"/>
      <c r="OB34" s="273"/>
      <c r="OC34" s="273"/>
      <c r="OD34" s="273"/>
      <c r="OE34" s="273"/>
      <c r="OF34" s="273"/>
      <c r="OG34" s="273"/>
      <c r="OH34" s="273"/>
      <c r="OI34" s="273"/>
      <c r="OJ34" s="273"/>
      <c r="OK34" s="273"/>
      <c r="OL34" s="273"/>
      <c r="OM34" s="273"/>
      <c r="ON34" s="273"/>
      <c r="OO34" s="273"/>
      <c r="OP34" s="273"/>
      <c r="OQ34" s="273"/>
      <c r="OR34" s="273"/>
      <c r="OS34" s="273"/>
      <c r="OT34" s="273"/>
      <c r="OU34" s="273"/>
      <c r="OV34" s="273"/>
      <c r="OW34" s="273"/>
      <c r="OX34" s="273"/>
      <c r="OY34" s="273"/>
      <c r="OZ34" s="273"/>
      <c r="PA34" s="273"/>
      <c r="PB34" s="273"/>
      <c r="PC34" s="273"/>
    </row>
    <row r="35" spans="1:419" customFormat="1" ht="21" customHeight="1">
      <c r="A35" s="15"/>
      <c r="B35" s="15"/>
      <c r="C35" s="41" t="s">
        <v>83</v>
      </c>
      <c r="D35" s="658" t="s">
        <v>957</v>
      </c>
      <c r="E35" s="561">
        <v>1723</v>
      </c>
      <c r="F35" s="541">
        <v>41647</v>
      </c>
      <c r="G35" s="982">
        <v>0</v>
      </c>
      <c r="H35" s="363" t="s">
        <v>1685</v>
      </c>
      <c r="I35" s="30">
        <v>41610</v>
      </c>
      <c r="J35" s="718" t="s">
        <v>958</v>
      </c>
      <c r="K35" s="327" t="s">
        <v>1014</v>
      </c>
      <c r="L35" s="16">
        <v>0</v>
      </c>
      <c r="M35" s="284">
        <v>0</v>
      </c>
      <c r="N35" s="16">
        <v>0</v>
      </c>
      <c r="O35" s="284">
        <v>0</v>
      </c>
      <c r="P35" s="16">
        <v>0</v>
      </c>
      <c r="Q35" s="284">
        <v>0</v>
      </c>
      <c r="R35" s="16">
        <v>0</v>
      </c>
      <c r="S35" s="957">
        <v>0</v>
      </c>
      <c r="T35" s="957">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4">
        <f>COUNT(U35:AS35)</f>
        <v>0</v>
      </c>
      <c r="BV35" s="22"/>
      <c r="BW35" s="184">
        <f>COUNT(AT35:BT35)</f>
        <v>0</v>
      </c>
      <c r="BX35" s="31"/>
      <c r="BY35" s="21">
        <f>SUM(BU35,BW35)</f>
        <v>0</v>
      </c>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c r="IW35" s="273"/>
      <c r="IX35" s="273"/>
      <c r="IY35" s="273"/>
      <c r="IZ35" s="273"/>
      <c r="JA35" s="273"/>
      <c r="JB35" s="273"/>
      <c r="JC35" s="273"/>
      <c r="JD35" s="273"/>
      <c r="JE35" s="273"/>
      <c r="JF35" s="273"/>
      <c r="JG35" s="273"/>
      <c r="JH35" s="273"/>
      <c r="JI35" s="273"/>
      <c r="JJ35" s="273"/>
      <c r="JK35" s="273"/>
      <c r="JL35" s="273"/>
      <c r="JM35" s="273"/>
      <c r="JN35" s="273"/>
      <c r="JO35" s="273"/>
      <c r="JP35" s="273"/>
      <c r="JQ35" s="273"/>
      <c r="JR35" s="273"/>
      <c r="JS35" s="273"/>
      <c r="JT35" s="273"/>
      <c r="JU35" s="273"/>
      <c r="JV35" s="273"/>
      <c r="JW35" s="273"/>
      <c r="JX35" s="273"/>
      <c r="JY35" s="273"/>
      <c r="JZ35" s="273"/>
      <c r="KA35" s="273"/>
      <c r="KB35" s="273"/>
      <c r="KC35" s="273"/>
      <c r="KD35" s="273"/>
      <c r="KE35" s="273"/>
      <c r="KF35" s="273"/>
      <c r="KG35" s="273"/>
      <c r="KH35" s="273"/>
      <c r="KI35" s="273"/>
      <c r="KJ35" s="273"/>
      <c r="KK35" s="273"/>
      <c r="KL35" s="273"/>
      <c r="KM35" s="273"/>
      <c r="KN35" s="273"/>
      <c r="KO35" s="273"/>
      <c r="KP35" s="273"/>
      <c r="KQ35" s="273"/>
      <c r="KR35" s="273"/>
      <c r="KS35" s="273"/>
      <c r="KT35" s="273"/>
      <c r="KU35" s="273"/>
      <c r="KV35" s="273"/>
      <c r="KW35" s="273"/>
      <c r="KX35" s="273"/>
      <c r="KY35" s="273"/>
      <c r="KZ35" s="273"/>
      <c r="LA35" s="273"/>
      <c r="LB35" s="273"/>
      <c r="LC35" s="273"/>
      <c r="LD35" s="273"/>
      <c r="LE35" s="273"/>
      <c r="LF35" s="273"/>
      <c r="LG35" s="273"/>
      <c r="LH35" s="273"/>
      <c r="LI35" s="273"/>
      <c r="LJ35" s="273"/>
      <c r="LK35" s="273"/>
      <c r="LL35" s="273"/>
      <c r="LM35" s="273"/>
      <c r="LN35" s="273"/>
      <c r="LO35" s="273"/>
      <c r="LP35" s="273"/>
      <c r="LQ35" s="273"/>
      <c r="LR35" s="273"/>
      <c r="LS35" s="273"/>
      <c r="LT35" s="273"/>
      <c r="LU35" s="273"/>
      <c r="LV35" s="273"/>
      <c r="LW35" s="273"/>
      <c r="LX35" s="273"/>
      <c r="LY35" s="273"/>
      <c r="LZ35" s="273"/>
      <c r="MA35" s="273"/>
      <c r="MB35" s="273"/>
      <c r="MC35" s="273"/>
      <c r="MD35" s="273"/>
      <c r="ME35" s="273"/>
      <c r="MF35" s="273"/>
      <c r="MG35" s="273"/>
      <c r="MH35" s="273"/>
      <c r="MI35" s="273"/>
      <c r="MJ35" s="273"/>
      <c r="MK35" s="273"/>
      <c r="ML35" s="273"/>
      <c r="MM35" s="273"/>
      <c r="MN35" s="273"/>
      <c r="MO35" s="273"/>
      <c r="MP35" s="273"/>
      <c r="MQ35" s="273"/>
      <c r="MR35" s="273"/>
      <c r="MS35" s="273"/>
      <c r="MT35" s="273"/>
      <c r="MU35" s="273"/>
      <c r="MV35" s="273"/>
      <c r="MW35" s="273"/>
      <c r="MX35" s="273"/>
      <c r="MY35" s="273"/>
      <c r="MZ35" s="273"/>
      <c r="NA35" s="273"/>
      <c r="NB35" s="273"/>
      <c r="NC35" s="273"/>
      <c r="ND35" s="273"/>
      <c r="NE35" s="273"/>
      <c r="NF35" s="273"/>
      <c r="NG35" s="273"/>
      <c r="NH35" s="273"/>
      <c r="NI35" s="273"/>
      <c r="NJ35" s="273"/>
      <c r="NK35" s="273"/>
      <c r="NL35" s="273"/>
      <c r="NM35" s="273"/>
      <c r="NN35" s="273"/>
      <c r="NO35" s="273"/>
      <c r="NP35" s="273"/>
      <c r="NQ35" s="273"/>
      <c r="NR35" s="273"/>
      <c r="NS35" s="273"/>
      <c r="NT35" s="273"/>
      <c r="NU35" s="273"/>
      <c r="NV35" s="273"/>
      <c r="NW35" s="273"/>
      <c r="NX35" s="273"/>
      <c r="NY35" s="273"/>
      <c r="NZ35" s="273"/>
      <c r="OA35" s="273"/>
      <c r="OB35" s="273"/>
      <c r="OC35" s="273"/>
      <c r="OD35" s="273"/>
      <c r="OE35" s="273"/>
      <c r="OF35" s="273"/>
      <c r="OG35" s="273"/>
      <c r="OH35" s="273"/>
      <c r="OI35" s="273"/>
      <c r="OJ35" s="273"/>
      <c r="OK35" s="273"/>
      <c r="OL35" s="273"/>
      <c r="OM35" s="273"/>
      <c r="ON35" s="273"/>
      <c r="OO35" s="273"/>
      <c r="OP35" s="273"/>
      <c r="OQ35" s="273"/>
      <c r="OR35" s="273"/>
      <c r="OS35" s="273"/>
      <c r="OT35" s="273"/>
      <c r="OU35" s="273"/>
      <c r="OV35" s="273"/>
      <c r="OW35" s="273"/>
      <c r="OX35" s="273"/>
      <c r="OY35" s="273"/>
      <c r="OZ35" s="273"/>
      <c r="PA35" s="273"/>
      <c r="PB35" s="273"/>
      <c r="PC35" s="273"/>
    </row>
    <row r="36" spans="1:419" customFormat="1" ht="21" customHeight="1">
      <c r="A36" s="15"/>
      <c r="B36" s="15"/>
      <c r="C36" s="41" t="s">
        <v>84</v>
      </c>
      <c r="D36" s="658" t="s">
        <v>2377</v>
      </c>
      <c r="E36" s="561">
        <v>3224</v>
      </c>
      <c r="F36" s="543">
        <v>41831</v>
      </c>
      <c r="G36" s="982">
        <v>0</v>
      </c>
      <c r="H36" s="363" t="s">
        <v>1941</v>
      </c>
      <c r="I36" s="30">
        <v>21466</v>
      </c>
      <c r="J36" s="518" t="s">
        <v>2378</v>
      </c>
      <c r="K36" s="327" t="s">
        <v>2379</v>
      </c>
      <c r="L36" s="16">
        <v>0</v>
      </c>
      <c r="M36" s="284">
        <v>0</v>
      </c>
      <c r="N36" s="16">
        <v>0</v>
      </c>
      <c r="O36" s="284">
        <v>0</v>
      </c>
      <c r="P36" s="16">
        <v>0</v>
      </c>
      <c r="Q36" s="284">
        <v>0</v>
      </c>
      <c r="R36" s="16">
        <v>0</v>
      </c>
      <c r="S36" s="957">
        <v>0</v>
      </c>
      <c r="T36" s="957">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4">
        <v>0</v>
      </c>
      <c r="BV36" s="22"/>
      <c r="BW36" s="184">
        <v>0</v>
      </c>
      <c r="BX36" s="31"/>
      <c r="BY36" s="21">
        <v>0</v>
      </c>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c r="IW36" s="273"/>
      <c r="IX36" s="273"/>
      <c r="IY36" s="273"/>
      <c r="IZ36" s="273"/>
      <c r="JA36" s="273"/>
      <c r="JB36" s="273"/>
      <c r="JC36" s="273"/>
      <c r="JD36" s="273"/>
      <c r="JE36" s="273"/>
      <c r="JF36" s="273"/>
      <c r="JG36" s="273"/>
      <c r="JH36" s="273"/>
      <c r="JI36" s="273"/>
      <c r="JJ36" s="273"/>
      <c r="JK36" s="273"/>
      <c r="JL36" s="273"/>
      <c r="JM36" s="273"/>
      <c r="JN36" s="273"/>
      <c r="JO36" s="273"/>
      <c r="JP36" s="273"/>
      <c r="JQ36" s="273"/>
      <c r="JR36" s="273"/>
      <c r="JS36" s="273"/>
      <c r="JT36" s="273"/>
      <c r="JU36" s="273"/>
      <c r="JV36" s="273"/>
      <c r="JW36" s="273"/>
      <c r="JX36" s="273"/>
      <c r="JY36" s="273"/>
      <c r="JZ36" s="273"/>
      <c r="KA36" s="273"/>
      <c r="KB36" s="273"/>
      <c r="KC36" s="273"/>
      <c r="KD36" s="273"/>
      <c r="KE36" s="273"/>
      <c r="KF36" s="273"/>
      <c r="KG36" s="273"/>
      <c r="KH36" s="273"/>
      <c r="KI36" s="273"/>
      <c r="KJ36" s="273"/>
      <c r="KK36" s="273"/>
      <c r="KL36" s="273"/>
      <c r="KM36" s="273"/>
      <c r="KN36" s="273"/>
      <c r="KO36" s="273"/>
      <c r="KP36" s="273"/>
      <c r="KQ36" s="273"/>
      <c r="KR36" s="273"/>
      <c r="KS36" s="273"/>
      <c r="KT36" s="273"/>
      <c r="KU36" s="273"/>
      <c r="KV36" s="273"/>
      <c r="KW36" s="273"/>
      <c r="KX36" s="273"/>
      <c r="KY36" s="273"/>
      <c r="KZ36" s="273"/>
      <c r="LA36" s="273"/>
      <c r="LB36" s="273"/>
      <c r="LC36" s="273"/>
      <c r="LD36" s="273"/>
      <c r="LE36" s="273"/>
      <c r="LF36" s="273"/>
      <c r="LG36" s="273"/>
      <c r="LH36" s="273"/>
      <c r="LI36" s="273"/>
      <c r="LJ36" s="273"/>
      <c r="LK36" s="273"/>
      <c r="LL36" s="273"/>
      <c r="LM36" s="273"/>
      <c r="LN36" s="273"/>
      <c r="LO36" s="273"/>
      <c r="LP36" s="273"/>
      <c r="LQ36" s="273"/>
      <c r="LR36" s="273"/>
      <c r="LS36" s="273"/>
      <c r="LT36" s="273"/>
      <c r="LU36" s="273"/>
      <c r="LV36" s="273"/>
      <c r="LW36" s="273"/>
      <c r="LX36" s="273"/>
      <c r="LY36" s="273"/>
      <c r="LZ36" s="273"/>
      <c r="MA36" s="273"/>
      <c r="MB36" s="273"/>
      <c r="MC36" s="273"/>
      <c r="MD36" s="273"/>
      <c r="ME36" s="273"/>
      <c r="MF36" s="273"/>
      <c r="MG36" s="273"/>
      <c r="MH36" s="273"/>
      <c r="MI36" s="273"/>
      <c r="MJ36" s="273"/>
      <c r="MK36" s="273"/>
      <c r="ML36" s="273"/>
      <c r="MM36" s="273"/>
      <c r="MN36" s="273"/>
      <c r="MO36" s="273"/>
      <c r="MP36" s="273"/>
      <c r="MQ36" s="273"/>
      <c r="MR36" s="273"/>
      <c r="MS36" s="273"/>
      <c r="MT36" s="273"/>
      <c r="MU36" s="273"/>
      <c r="MV36" s="273"/>
      <c r="MW36" s="273"/>
      <c r="MX36" s="273"/>
      <c r="MY36" s="273"/>
      <c r="MZ36" s="273"/>
      <c r="NA36" s="273"/>
      <c r="NB36" s="273"/>
      <c r="NC36" s="273"/>
      <c r="ND36" s="273"/>
      <c r="NE36" s="273"/>
      <c r="NF36" s="273"/>
      <c r="NG36" s="273"/>
      <c r="NH36" s="273"/>
      <c r="NI36" s="273"/>
      <c r="NJ36" s="273"/>
      <c r="NK36" s="273"/>
      <c r="NL36" s="273"/>
      <c r="NM36" s="273"/>
      <c r="NN36" s="273"/>
      <c r="NO36" s="273"/>
      <c r="NP36" s="273"/>
      <c r="NQ36" s="273"/>
      <c r="NR36" s="273"/>
      <c r="NS36" s="273"/>
      <c r="NT36" s="273"/>
      <c r="NU36" s="273"/>
      <c r="NV36" s="273"/>
      <c r="NW36" s="273"/>
      <c r="NX36" s="273"/>
      <c r="NY36" s="273"/>
      <c r="NZ36" s="273"/>
      <c r="OA36" s="273"/>
      <c r="OB36" s="273"/>
      <c r="OC36" s="273"/>
      <c r="OD36" s="273"/>
      <c r="OE36" s="273"/>
      <c r="OF36" s="273"/>
      <c r="OG36" s="273"/>
      <c r="OH36" s="273"/>
      <c r="OI36" s="273"/>
      <c r="OJ36" s="273"/>
      <c r="OK36" s="273"/>
      <c r="OL36" s="273"/>
      <c r="OM36" s="273"/>
      <c r="ON36" s="273"/>
      <c r="OO36" s="273"/>
      <c r="OP36" s="273"/>
      <c r="OQ36" s="273"/>
      <c r="OR36" s="273"/>
      <c r="OS36" s="273"/>
      <c r="OT36" s="273"/>
      <c r="OU36" s="273"/>
      <c r="OV36" s="273"/>
      <c r="OW36" s="273"/>
      <c r="OX36" s="273"/>
      <c r="OY36" s="273"/>
      <c r="OZ36" s="273"/>
      <c r="PA36" s="273"/>
      <c r="PB36" s="273"/>
      <c r="PC36" s="273"/>
    </row>
    <row r="37" spans="1:419" customFormat="1" ht="21" customHeight="1">
      <c r="A37" s="15"/>
      <c r="B37" s="15"/>
      <c r="C37" s="41" t="s">
        <v>85</v>
      </c>
      <c r="D37" s="658" t="s">
        <v>104</v>
      </c>
      <c r="E37" s="561">
        <v>1917</v>
      </c>
      <c r="F37" s="543">
        <v>41880</v>
      </c>
      <c r="G37" s="982">
        <v>0</v>
      </c>
      <c r="H37" s="363" t="s">
        <v>1941</v>
      </c>
      <c r="I37" s="30">
        <v>15981</v>
      </c>
      <c r="J37" s="518" t="s">
        <v>1778</v>
      </c>
      <c r="K37" s="327" t="s">
        <v>522</v>
      </c>
      <c r="L37" s="16">
        <v>0</v>
      </c>
      <c r="M37" s="284">
        <v>0</v>
      </c>
      <c r="N37" s="16">
        <v>0</v>
      </c>
      <c r="O37" s="284">
        <v>0</v>
      </c>
      <c r="P37" s="16">
        <v>0</v>
      </c>
      <c r="Q37" s="284">
        <v>0</v>
      </c>
      <c r="R37" s="16">
        <v>0</v>
      </c>
      <c r="S37" s="957">
        <v>0</v>
      </c>
      <c r="T37" s="957">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4">
        <f t="shared" ref="BU37:BU56" si="6">COUNT(U37:AS37)</f>
        <v>0</v>
      </c>
      <c r="BV37" s="22"/>
      <c r="BW37" s="184">
        <f t="shared" ref="BW37:BW56" si="7">COUNT(AT37:BT37)</f>
        <v>0</v>
      </c>
      <c r="BX37" s="31"/>
      <c r="BY37" s="21">
        <f t="shared" ref="BY37:BY56" si="8">SUM(BU37,BW37)</f>
        <v>0</v>
      </c>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c r="GS37" s="273"/>
      <c r="GT37" s="273"/>
      <c r="GU37" s="273"/>
      <c r="GV37" s="273"/>
      <c r="GW37" s="273"/>
      <c r="GX37" s="273"/>
      <c r="GY37" s="273"/>
      <c r="GZ37" s="273"/>
      <c r="HA37" s="273"/>
      <c r="HB37" s="273"/>
      <c r="HC37" s="273"/>
      <c r="HD37" s="273"/>
      <c r="HE37" s="273"/>
      <c r="HF37" s="273"/>
      <c r="HG37" s="273"/>
      <c r="HH37" s="273"/>
      <c r="HI37" s="273"/>
      <c r="HJ37" s="273"/>
      <c r="HK37" s="273"/>
      <c r="HL37" s="273"/>
      <c r="HM37" s="273"/>
      <c r="HN37" s="273"/>
      <c r="HO37" s="273"/>
      <c r="HP37" s="273"/>
      <c r="HQ37" s="273"/>
      <c r="HR37" s="273"/>
      <c r="HS37" s="273"/>
      <c r="HT37" s="273"/>
      <c r="HU37" s="273"/>
      <c r="HV37" s="273"/>
      <c r="HW37" s="273"/>
      <c r="HX37" s="273"/>
      <c r="HY37" s="273"/>
      <c r="HZ37" s="273"/>
      <c r="IA37" s="273"/>
      <c r="IB37" s="273"/>
      <c r="IC37" s="273"/>
      <c r="ID37" s="273"/>
      <c r="IE37" s="273"/>
      <c r="IF37" s="273"/>
      <c r="IG37" s="273"/>
      <c r="IH37" s="273"/>
      <c r="II37" s="273"/>
      <c r="IJ37" s="273"/>
      <c r="IK37" s="273"/>
      <c r="IL37" s="273"/>
      <c r="IM37" s="273"/>
      <c r="IN37" s="273"/>
      <c r="IO37" s="273"/>
      <c r="IP37" s="273"/>
      <c r="IQ37" s="273"/>
      <c r="IR37" s="273"/>
      <c r="IS37" s="273"/>
      <c r="IT37" s="273"/>
      <c r="IU37" s="273"/>
      <c r="IV37" s="273"/>
      <c r="IW37" s="273"/>
      <c r="IX37" s="273"/>
      <c r="IY37" s="273"/>
      <c r="IZ37" s="273"/>
      <c r="JA37" s="273"/>
      <c r="JB37" s="273"/>
      <c r="JC37" s="273"/>
      <c r="JD37" s="273"/>
      <c r="JE37" s="273"/>
      <c r="JF37" s="273"/>
      <c r="JG37" s="273"/>
      <c r="JH37" s="273"/>
      <c r="JI37" s="273"/>
      <c r="JJ37" s="273"/>
      <c r="JK37" s="273"/>
      <c r="JL37" s="273"/>
      <c r="JM37" s="273"/>
      <c r="JN37" s="273"/>
      <c r="JO37" s="273"/>
      <c r="JP37" s="273"/>
      <c r="JQ37" s="273"/>
      <c r="JR37" s="273"/>
      <c r="JS37" s="273"/>
      <c r="JT37" s="273"/>
      <c r="JU37" s="273"/>
      <c r="JV37" s="273"/>
      <c r="JW37" s="273"/>
      <c r="JX37" s="273"/>
      <c r="JY37" s="273"/>
      <c r="JZ37" s="273"/>
      <c r="KA37" s="273"/>
      <c r="KB37" s="273"/>
      <c r="KC37" s="273"/>
      <c r="KD37" s="273"/>
      <c r="KE37" s="273"/>
      <c r="KF37" s="273"/>
      <c r="KG37" s="273"/>
      <c r="KH37" s="273"/>
      <c r="KI37" s="273"/>
      <c r="KJ37" s="273"/>
      <c r="KK37" s="273"/>
      <c r="KL37" s="273"/>
      <c r="KM37" s="273"/>
      <c r="KN37" s="273"/>
      <c r="KO37" s="273"/>
      <c r="KP37" s="273"/>
      <c r="KQ37" s="273"/>
      <c r="KR37" s="273"/>
      <c r="KS37" s="273"/>
      <c r="KT37" s="273"/>
      <c r="KU37" s="273"/>
      <c r="KV37" s="273"/>
      <c r="KW37" s="273"/>
      <c r="KX37" s="273"/>
      <c r="KY37" s="273"/>
      <c r="KZ37" s="273"/>
      <c r="LA37" s="273"/>
      <c r="LB37" s="273"/>
      <c r="LC37" s="273"/>
      <c r="LD37" s="273"/>
      <c r="LE37" s="273"/>
      <c r="LF37" s="273"/>
      <c r="LG37" s="273"/>
      <c r="LH37" s="273"/>
      <c r="LI37" s="273"/>
      <c r="LJ37" s="273"/>
      <c r="LK37" s="273"/>
      <c r="LL37" s="273"/>
      <c r="LM37" s="273"/>
      <c r="LN37" s="273"/>
      <c r="LO37" s="273"/>
      <c r="LP37" s="273"/>
      <c r="LQ37" s="273"/>
      <c r="LR37" s="273"/>
      <c r="LS37" s="273"/>
      <c r="LT37" s="273"/>
      <c r="LU37" s="273"/>
      <c r="LV37" s="273"/>
      <c r="LW37" s="273"/>
      <c r="LX37" s="273"/>
      <c r="LY37" s="273"/>
      <c r="LZ37" s="273"/>
      <c r="MA37" s="273"/>
      <c r="MB37" s="273"/>
      <c r="MC37" s="273"/>
      <c r="MD37" s="273"/>
      <c r="ME37" s="273"/>
      <c r="MF37" s="273"/>
      <c r="MG37" s="273"/>
      <c r="MH37" s="273"/>
      <c r="MI37" s="273"/>
      <c r="MJ37" s="273"/>
      <c r="MK37" s="273"/>
      <c r="ML37" s="273"/>
      <c r="MM37" s="273"/>
      <c r="MN37" s="273"/>
      <c r="MO37" s="273"/>
      <c r="MP37" s="273"/>
      <c r="MQ37" s="273"/>
      <c r="MR37" s="273"/>
      <c r="MS37" s="273"/>
      <c r="MT37" s="273"/>
      <c r="MU37" s="273"/>
      <c r="MV37" s="273"/>
      <c r="MW37" s="273"/>
      <c r="MX37" s="273"/>
      <c r="MY37" s="273"/>
      <c r="MZ37" s="273"/>
      <c r="NA37" s="273"/>
      <c r="NB37" s="273"/>
      <c r="NC37" s="273"/>
      <c r="ND37" s="273"/>
      <c r="NE37" s="273"/>
      <c r="NF37" s="273"/>
      <c r="NG37" s="273"/>
      <c r="NH37" s="273"/>
      <c r="NI37" s="273"/>
      <c r="NJ37" s="273"/>
      <c r="NK37" s="273"/>
      <c r="NL37" s="273"/>
      <c r="NM37" s="273"/>
      <c r="NN37" s="273"/>
      <c r="NO37" s="273"/>
      <c r="NP37" s="273"/>
      <c r="NQ37" s="273"/>
      <c r="NR37" s="273"/>
      <c r="NS37" s="273"/>
      <c r="NT37" s="273"/>
      <c r="NU37" s="273"/>
      <c r="NV37" s="273"/>
      <c r="NW37" s="273"/>
      <c r="NX37" s="273"/>
      <c r="NY37" s="273"/>
      <c r="NZ37" s="273"/>
      <c r="OA37" s="273"/>
      <c r="OB37" s="273"/>
      <c r="OC37" s="273"/>
      <c r="OD37" s="273"/>
      <c r="OE37" s="273"/>
      <c r="OF37" s="273"/>
      <c r="OG37" s="273"/>
      <c r="OH37" s="273"/>
      <c r="OI37" s="273"/>
      <c r="OJ37" s="273"/>
      <c r="OK37" s="273"/>
      <c r="OL37" s="273"/>
      <c r="OM37" s="273"/>
      <c r="ON37" s="273"/>
      <c r="OO37" s="273"/>
      <c r="OP37" s="273"/>
      <c r="OQ37" s="273"/>
      <c r="OR37" s="273"/>
      <c r="OS37" s="273"/>
      <c r="OT37" s="273"/>
      <c r="OU37" s="273"/>
      <c r="OV37" s="273"/>
      <c r="OW37" s="273"/>
      <c r="OX37" s="273"/>
      <c r="OY37" s="273"/>
      <c r="OZ37" s="273"/>
      <c r="PA37" s="273"/>
      <c r="PB37" s="273"/>
      <c r="PC37" s="273"/>
    </row>
    <row r="38" spans="1:419" customFormat="1" ht="21" customHeight="1">
      <c r="A38" s="15"/>
      <c r="B38" s="15"/>
      <c r="C38" s="41" t="s">
        <v>87</v>
      </c>
      <c r="D38" s="658" t="s">
        <v>136</v>
      </c>
      <c r="E38" s="561">
        <v>1917</v>
      </c>
      <c r="F38" s="543">
        <v>41880</v>
      </c>
      <c r="G38" s="982">
        <v>0</v>
      </c>
      <c r="H38" s="363" t="s">
        <v>1941</v>
      </c>
      <c r="I38" s="30">
        <v>21930</v>
      </c>
      <c r="J38" s="518" t="s">
        <v>1778</v>
      </c>
      <c r="K38" s="327" t="s">
        <v>522</v>
      </c>
      <c r="L38" s="16">
        <v>0</v>
      </c>
      <c r="M38" s="284">
        <v>0</v>
      </c>
      <c r="N38" s="16">
        <v>0</v>
      </c>
      <c r="O38" s="284">
        <v>0</v>
      </c>
      <c r="P38" s="16">
        <v>0</v>
      </c>
      <c r="Q38" s="284">
        <v>0</v>
      </c>
      <c r="R38" s="16">
        <v>0</v>
      </c>
      <c r="S38" s="957">
        <v>0</v>
      </c>
      <c r="T38" s="957">
        <v>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4">
        <f t="shared" si="6"/>
        <v>0</v>
      </c>
      <c r="BV38" s="22"/>
      <c r="BW38" s="184">
        <f t="shared" si="7"/>
        <v>0</v>
      </c>
      <c r="BX38" s="31"/>
      <c r="BY38" s="21">
        <f t="shared" si="8"/>
        <v>0</v>
      </c>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c r="GS38" s="273"/>
      <c r="GT38" s="273"/>
      <c r="GU38" s="273"/>
      <c r="GV38" s="273"/>
      <c r="GW38" s="273"/>
      <c r="GX38" s="273"/>
      <c r="GY38" s="273"/>
      <c r="GZ38" s="273"/>
      <c r="HA38" s="273"/>
      <c r="HB38" s="273"/>
      <c r="HC38" s="273"/>
      <c r="HD38" s="273"/>
      <c r="HE38" s="273"/>
      <c r="HF38" s="273"/>
      <c r="HG38" s="273"/>
      <c r="HH38" s="273"/>
      <c r="HI38" s="273"/>
      <c r="HJ38" s="273"/>
      <c r="HK38" s="273"/>
      <c r="HL38" s="273"/>
      <c r="HM38" s="273"/>
      <c r="HN38" s="273"/>
      <c r="HO38" s="273"/>
      <c r="HP38" s="273"/>
      <c r="HQ38" s="273"/>
      <c r="HR38" s="273"/>
      <c r="HS38" s="273"/>
      <c r="HT38" s="273"/>
      <c r="HU38" s="273"/>
      <c r="HV38" s="273"/>
      <c r="HW38" s="273"/>
      <c r="HX38" s="273"/>
      <c r="HY38" s="273"/>
      <c r="HZ38" s="273"/>
      <c r="IA38" s="273"/>
      <c r="IB38" s="273"/>
      <c r="IC38" s="273"/>
      <c r="ID38" s="273"/>
      <c r="IE38" s="273"/>
      <c r="IF38" s="273"/>
      <c r="IG38" s="273"/>
      <c r="IH38" s="273"/>
      <c r="II38" s="273"/>
      <c r="IJ38" s="273"/>
      <c r="IK38" s="273"/>
      <c r="IL38" s="273"/>
      <c r="IM38" s="273"/>
      <c r="IN38" s="273"/>
      <c r="IO38" s="273"/>
      <c r="IP38" s="273"/>
      <c r="IQ38" s="273"/>
      <c r="IR38" s="273"/>
      <c r="IS38" s="273"/>
      <c r="IT38" s="273"/>
      <c r="IU38" s="273"/>
      <c r="IV38" s="273"/>
      <c r="IW38" s="273"/>
      <c r="IX38" s="273"/>
      <c r="IY38" s="273"/>
      <c r="IZ38" s="273"/>
      <c r="JA38" s="273"/>
      <c r="JB38" s="273"/>
      <c r="JC38" s="273"/>
      <c r="JD38" s="273"/>
      <c r="JE38" s="273"/>
      <c r="JF38" s="273"/>
      <c r="JG38" s="273"/>
      <c r="JH38" s="273"/>
      <c r="JI38" s="273"/>
      <c r="JJ38" s="273"/>
      <c r="JK38" s="273"/>
      <c r="JL38" s="273"/>
      <c r="JM38" s="273"/>
      <c r="JN38" s="273"/>
      <c r="JO38" s="273"/>
      <c r="JP38" s="273"/>
      <c r="JQ38" s="273"/>
      <c r="JR38" s="273"/>
      <c r="JS38" s="273"/>
      <c r="JT38" s="273"/>
      <c r="JU38" s="273"/>
      <c r="JV38" s="273"/>
      <c r="JW38" s="273"/>
      <c r="JX38" s="273"/>
      <c r="JY38" s="273"/>
      <c r="JZ38" s="273"/>
      <c r="KA38" s="273"/>
      <c r="KB38" s="273"/>
      <c r="KC38" s="273"/>
      <c r="KD38" s="273"/>
      <c r="KE38" s="273"/>
      <c r="KF38" s="273"/>
      <c r="KG38" s="273"/>
      <c r="KH38" s="273"/>
      <c r="KI38" s="273"/>
      <c r="KJ38" s="273"/>
      <c r="KK38" s="273"/>
      <c r="KL38" s="273"/>
      <c r="KM38" s="273"/>
      <c r="KN38" s="273"/>
      <c r="KO38" s="273"/>
      <c r="KP38" s="273"/>
      <c r="KQ38" s="273"/>
      <c r="KR38" s="273"/>
      <c r="KS38" s="273"/>
      <c r="KT38" s="273"/>
      <c r="KU38" s="273"/>
      <c r="KV38" s="273"/>
      <c r="KW38" s="273"/>
      <c r="KX38" s="273"/>
      <c r="KY38" s="273"/>
      <c r="KZ38" s="273"/>
      <c r="LA38" s="273"/>
      <c r="LB38" s="273"/>
      <c r="LC38" s="273"/>
      <c r="LD38" s="273"/>
      <c r="LE38" s="273"/>
      <c r="LF38" s="273"/>
      <c r="LG38" s="273"/>
      <c r="LH38" s="273"/>
      <c r="LI38" s="273"/>
      <c r="LJ38" s="273"/>
      <c r="LK38" s="273"/>
      <c r="LL38" s="273"/>
      <c r="LM38" s="273"/>
      <c r="LN38" s="273"/>
      <c r="LO38" s="273"/>
      <c r="LP38" s="273"/>
      <c r="LQ38" s="273"/>
      <c r="LR38" s="273"/>
      <c r="LS38" s="273"/>
      <c r="LT38" s="273"/>
      <c r="LU38" s="273"/>
      <c r="LV38" s="273"/>
      <c r="LW38" s="273"/>
      <c r="LX38" s="273"/>
      <c r="LY38" s="273"/>
      <c r="LZ38" s="273"/>
      <c r="MA38" s="273"/>
      <c r="MB38" s="273"/>
      <c r="MC38" s="273"/>
      <c r="MD38" s="273"/>
      <c r="ME38" s="273"/>
      <c r="MF38" s="273"/>
      <c r="MG38" s="273"/>
      <c r="MH38" s="273"/>
      <c r="MI38" s="273"/>
      <c r="MJ38" s="273"/>
      <c r="MK38" s="273"/>
      <c r="ML38" s="273"/>
      <c r="MM38" s="273"/>
      <c r="MN38" s="273"/>
      <c r="MO38" s="273"/>
      <c r="MP38" s="273"/>
      <c r="MQ38" s="273"/>
      <c r="MR38" s="273"/>
      <c r="MS38" s="273"/>
      <c r="MT38" s="273"/>
      <c r="MU38" s="273"/>
      <c r="MV38" s="273"/>
      <c r="MW38" s="273"/>
      <c r="MX38" s="273"/>
      <c r="MY38" s="273"/>
      <c r="MZ38" s="273"/>
      <c r="NA38" s="273"/>
      <c r="NB38" s="273"/>
      <c r="NC38" s="273"/>
      <c r="ND38" s="273"/>
      <c r="NE38" s="273"/>
      <c r="NF38" s="273"/>
      <c r="NG38" s="273"/>
      <c r="NH38" s="273"/>
      <c r="NI38" s="273"/>
      <c r="NJ38" s="273"/>
      <c r="NK38" s="273"/>
      <c r="NL38" s="273"/>
      <c r="NM38" s="273"/>
      <c r="NN38" s="273"/>
      <c r="NO38" s="273"/>
      <c r="NP38" s="273"/>
      <c r="NQ38" s="273"/>
      <c r="NR38" s="273"/>
      <c r="NS38" s="273"/>
      <c r="NT38" s="273"/>
      <c r="NU38" s="273"/>
      <c r="NV38" s="273"/>
      <c r="NW38" s="273"/>
      <c r="NX38" s="273"/>
      <c r="NY38" s="273"/>
      <c r="NZ38" s="273"/>
      <c r="OA38" s="273"/>
      <c r="OB38" s="273"/>
      <c r="OC38" s="273"/>
      <c r="OD38" s="273"/>
      <c r="OE38" s="273"/>
      <c r="OF38" s="273"/>
      <c r="OG38" s="273"/>
      <c r="OH38" s="273"/>
      <c r="OI38" s="273"/>
      <c r="OJ38" s="273"/>
      <c r="OK38" s="273"/>
      <c r="OL38" s="273"/>
      <c r="OM38" s="273"/>
      <c r="ON38" s="273"/>
      <c r="OO38" s="273"/>
      <c r="OP38" s="273"/>
      <c r="OQ38" s="273"/>
      <c r="OR38" s="273"/>
      <c r="OS38" s="273"/>
      <c r="OT38" s="273"/>
      <c r="OU38" s="273"/>
      <c r="OV38" s="273"/>
      <c r="OW38" s="273"/>
      <c r="OX38" s="273"/>
      <c r="OY38" s="273"/>
      <c r="OZ38" s="273"/>
      <c r="PA38" s="273"/>
      <c r="PB38" s="273"/>
      <c r="PC38" s="273"/>
    </row>
    <row r="39" spans="1:419" customFormat="1" ht="21" customHeight="1">
      <c r="A39" s="15"/>
      <c r="B39" s="15"/>
      <c r="C39" s="41" t="s">
        <v>89</v>
      </c>
      <c r="D39" s="658" t="s">
        <v>1237</v>
      </c>
      <c r="E39" s="561">
        <v>2409</v>
      </c>
      <c r="F39" s="541">
        <v>42051</v>
      </c>
      <c r="G39" s="982">
        <v>0</v>
      </c>
      <c r="H39" s="363" t="s">
        <v>1941</v>
      </c>
      <c r="I39" s="30">
        <v>43052</v>
      </c>
      <c r="J39" s="518" t="s">
        <v>655</v>
      </c>
      <c r="K39" s="327" t="s">
        <v>655</v>
      </c>
      <c r="L39" s="16">
        <v>0</v>
      </c>
      <c r="M39" s="284">
        <v>0</v>
      </c>
      <c r="N39" s="16">
        <v>0</v>
      </c>
      <c r="O39" s="284">
        <v>0</v>
      </c>
      <c r="P39" s="16">
        <v>0</v>
      </c>
      <c r="Q39" s="284">
        <v>0</v>
      </c>
      <c r="R39" s="16">
        <v>0</v>
      </c>
      <c r="S39" s="957">
        <v>0</v>
      </c>
      <c r="T39" s="957">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4">
        <f t="shared" si="6"/>
        <v>0</v>
      </c>
      <c r="BV39" s="22"/>
      <c r="BW39" s="184">
        <f t="shared" si="7"/>
        <v>0</v>
      </c>
      <c r="BX39" s="31"/>
      <c r="BY39" s="21">
        <f t="shared" si="8"/>
        <v>0</v>
      </c>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c r="GS39" s="273"/>
      <c r="GT39" s="273"/>
      <c r="GU39" s="273"/>
      <c r="GV39" s="273"/>
      <c r="GW39" s="273"/>
      <c r="GX39" s="273"/>
      <c r="GY39" s="273"/>
      <c r="GZ39" s="273"/>
      <c r="HA39" s="273"/>
      <c r="HB39" s="273"/>
      <c r="HC39" s="273"/>
      <c r="HD39" s="273"/>
      <c r="HE39" s="273"/>
      <c r="HF39" s="273"/>
      <c r="HG39" s="273"/>
      <c r="HH39" s="273"/>
      <c r="HI39" s="273"/>
      <c r="HJ39" s="273"/>
      <c r="HK39" s="273"/>
      <c r="HL39" s="273"/>
      <c r="HM39" s="273"/>
      <c r="HN39" s="273"/>
      <c r="HO39" s="273"/>
      <c r="HP39" s="273"/>
      <c r="HQ39" s="273"/>
      <c r="HR39" s="273"/>
      <c r="HS39" s="273"/>
      <c r="HT39" s="273"/>
      <c r="HU39" s="273"/>
      <c r="HV39" s="273"/>
      <c r="HW39" s="273"/>
      <c r="HX39" s="273"/>
      <c r="HY39" s="273"/>
      <c r="HZ39" s="273"/>
      <c r="IA39" s="273"/>
      <c r="IB39" s="273"/>
      <c r="IC39" s="273"/>
      <c r="ID39" s="273"/>
      <c r="IE39" s="273"/>
      <c r="IF39" s="273"/>
      <c r="IG39" s="273"/>
      <c r="IH39" s="273"/>
      <c r="II39" s="273"/>
      <c r="IJ39" s="273"/>
      <c r="IK39" s="273"/>
      <c r="IL39" s="273"/>
      <c r="IM39" s="273"/>
      <c r="IN39" s="273"/>
      <c r="IO39" s="273"/>
      <c r="IP39" s="273"/>
      <c r="IQ39" s="273"/>
      <c r="IR39" s="273"/>
      <c r="IS39" s="273"/>
      <c r="IT39" s="273"/>
      <c r="IU39" s="273"/>
      <c r="IV39" s="273"/>
      <c r="IW39" s="273"/>
      <c r="IX39" s="273"/>
      <c r="IY39" s="273"/>
      <c r="IZ39" s="273"/>
      <c r="JA39" s="273"/>
      <c r="JB39" s="273"/>
      <c r="JC39" s="273"/>
      <c r="JD39" s="273"/>
      <c r="JE39" s="273"/>
      <c r="JF39" s="273"/>
      <c r="JG39" s="273"/>
      <c r="JH39" s="273"/>
      <c r="JI39" s="273"/>
      <c r="JJ39" s="273"/>
      <c r="JK39" s="273"/>
      <c r="JL39" s="273"/>
      <c r="JM39" s="273"/>
      <c r="JN39" s="273"/>
      <c r="JO39" s="273"/>
      <c r="JP39" s="273"/>
      <c r="JQ39" s="273"/>
      <c r="JR39" s="273"/>
      <c r="JS39" s="273"/>
      <c r="JT39" s="273"/>
      <c r="JU39" s="273"/>
      <c r="JV39" s="273"/>
      <c r="JW39" s="273"/>
      <c r="JX39" s="273"/>
      <c r="JY39" s="273"/>
      <c r="JZ39" s="273"/>
      <c r="KA39" s="273"/>
      <c r="KB39" s="273"/>
      <c r="KC39" s="273"/>
      <c r="KD39" s="273"/>
      <c r="KE39" s="273"/>
      <c r="KF39" s="273"/>
      <c r="KG39" s="273"/>
      <c r="KH39" s="273"/>
      <c r="KI39" s="273"/>
      <c r="KJ39" s="273"/>
      <c r="KK39" s="273"/>
      <c r="KL39" s="273"/>
      <c r="KM39" s="273"/>
      <c r="KN39" s="273"/>
      <c r="KO39" s="273"/>
      <c r="KP39" s="273"/>
      <c r="KQ39" s="273"/>
      <c r="KR39" s="273"/>
      <c r="KS39" s="273"/>
      <c r="KT39" s="273"/>
      <c r="KU39" s="273"/>
      <c r="KV39" s="273"/>
      <c r="KW39" s="273"/>
      <c r="KX39" s="273"/>
      <c r="KY39" s="273"/>
      <c r="KZ39" s="273"/>
      <c r="LA39" s="273"/>
      <c r="LB39" s="273"/>
      <c r="LC39" s="273"/>
      <c r="LD39" s="273"/>
      <c r="LE39" s="273"/>
      <c r="LF39" s="273"/>
      <c r="LG39" s="273"/>
      <c r="LH39" s="273"/>
      <c r="LI39" s="273"/>
      <c r="LJ39" s="273"/>
      <c r="LK39" s="273"/>
      <c r="LL39" s="273"/>
      <c r="LM39" s="273"/>
      <c r="LN39" s="273"/>
      <c r="LO39" s="273"/>
      <c r="LP39" s="273"/>
      <c r="LQ39" s="273"/>
      <c r="LR39" s="273"/>
      <c r="LS39" s="273"/>
      <c r="LT39" s="273"/>
      <c r="LU39" s="273"/>
      <c r="LV39" s="273"/>
      <c r="LW39" s="273"/>
      <c r="LX39" s="273"/>
      <c r="LY39" s="273"/>
      <c r="LZ39" s="273"/>
      <c r="MA39" s="273"/>
      <c r="MB39" s="273"/>
      <c r="MC39" s="273"/>
      <c r="MD39" s="273"/>
      <c r="ME39" s="273"/>
      <c r="MF39" s="273"/>
      <c r="MG39" s="273"/>
      <c r="MH39" s="273"/>
      <c r="MI39" s="273"/>
      <c r="MJ39" s="273"/>
      <c r="MK39" s="273"/>
      <c r="ML39" s="273"/>
      <c r="MM39" s="273"/>
      <c r="MN39" s="273"/>
      <c r="MO39" s="273"/>
      <c r="MP39" s="273"/>
      <c r="MQ39" s="273"/>
      <c r="MR39" s="273"/>
      <c r="MS39" s="273"/>
      <c r="MT39" s="273"/>
      <c r="MU39" s="273"/>
      <c r="MV39" s="273"/>
      <c r="MW39" s="273"/>
      <c r="MX39" s="273"/>
      <c r="MY39" s="273"/>
      <c r="MZ39" s="273"/>
      <c r="NA39" s="273"/>
      <c r="NB39" s="273"/>
      <c r="NC39" s="273"/>
      <c r="ND39" s="273"/>
      <c r="NE39" s="273"/>
      <c r="NF39" s="273"/>
      <c r="NG39" s="273"/>
      <c r="NH39" s="273"/>
      <c r="NI39" s="273"/>
      <c r="NJ39" s="273"/>
      <c r="NK39" s="273"/>
      <c r="NL39" s="273"/>
      <c r="NM39" s="273"/>
      <c r="NN39" s="273"/>
      <c r="NO39" s="273"/>
      <c r="NP39" s="273"/>
      <c r="NQ39" s="273"/>
      <c r="NR39" s="273"/>
      <c r="NS39" s="273"/>
      <c r="NT39" s="273"/>
      <c r="NU39" s="273"/>
      <c r="NV39" s="273"/>
      <c r="NW39" s="273"/>
      <c r="NX39" s="273"/>
      <c r="NY39" s="273"/>
      <c r="NZ39" s="273"/>
      <c r="OA39" s="273"/>
      <c r="OB39" s="273"/>
      <c r="OC39" s="273"/>
      <c r="OD39" s="273"/>
      <c r="OE39" s="273"/>
      <c r="OF39" s="273"/>
      <c r="OG39" s="273"/>
      <c r="OH39" s="273"/>
      <c r="OI39" s="273"/>
      <c r="OJ39" s="273"/>
      <c r="OK39" s="273"/>
      <c r="OL39" s="273"/>
      <c r="OM39" s="273"/>
      <c r="ON39" s="273"/>
      <c r="OO39" s="273"/>
      <c r="OP39" s="273"/>
      <c r="OQ39" s="273"/>
      <c r="OR39" s="273"/>
      <c r="OS39" s="273"/>
      <c r="OT39" s="273"/>
      <c r="OU39" s="273"/>
      <c r="OV39" s="273"/>
      <c r="OW39" s="273"/>
      <c r="OX39" s="273"/>
      <c r="OY39" s="273"/>
      <c r="OZ39" s="273"/>
      <c r="PA39" s="273"/>
      <c r="PB39" s="273"/>
      <c r="PC39" s="273"/>
    </row>
    <row r="40" spans="1:419" customFormat="1" ht="21" customHeight="1">
      <c r="A40" s="15"/>
      <c r="B40" s="15"/>
      <c r="C40" s="41" t="s">
        <v>91</v>
      </c>
      <c r="D40" s="658" t="s">
        <v>75</v>
      </c>
      <c r="E40" s="561">
        <v>4210</v>
      </c>
      <c r="F40" s="541">
        <v>42419</v>
      </c>
      <c r="G40" s="982">
        <v>0</v>
      </c>
      <c r="H40" s="363" t="s">
        <v>1483</v>
      </c>
      <c r="I40" s="30" t="s">
        <v>1668</v>
      </c>
      <c r="J40" s="718" t="s">
        <v>1667</v>
      </c>
      <c r="K40" s="327" t="s">
        <v>1666</v>
      </c>
      <c r="L40" s="16">
        <v>0</v>
      </c>
      <c r="M40" s="284">
        <v>0</v>
      </c>
      <c r="N40" s="16">
        <v>0</v>
      </c>
      <c r="O40" s="284">
        <v>0</v>
      </c>
      <c r="P40" s="16">
        <v>0</v>
      </c>
      <c r="Q40" s="284">
        <v>0</v>
      </c>
      <c r="R40" s="16">
        <v>0</v>
      </c>
      <c r="S40" s="957">
        <v>1</v>
      </c>
      <c r="T40" s="957">
        <v>1</v>
      </c>
      <c r="U40" s="18"/>
      <c r="V40" s="18"/>
      <c r="W40" s="18"/>
      <c r="X40" s="18"/>
      <c r="Y40" s="18"/>
      <c r="Z40" s="18"/>
      <c r="AA40" s="18"/>
      <c r="AB40" s="18"/>
      <c r="AC40" s="18"/>
      <c r="AD40" s="18"/>
      <c r="AE40" s="18"/>
      <c r="AF40" s="18"/>
      <c r="AG40" s="18"/>
      <c r="AH40" s="18"/>
      <c r="AI40" s="18"/>
      <c r="AJ40" s="18"/>
      <c r="AK40" s="18"/>
      <c r="AL40" s="18"/>
      <c r="AM40" s="18"/>
      <c r="AN40" s="18"/>
      <c r="AO40" s="18"/>
      <c r="AP40" s="18">
        <v>40</v>
      </c>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4">
        <f t="shared" si="6"/>
        <v>1</v>
      </c>
      <c r="BV40" s="22"/>
      <c r="BW40" s="184">
        <f t="shared" si="7"/>
        <v>0</v>
      </c>
      <c r="BX40" s="31"/>
      <c r="BY40" s="21">
        <f t="shared" si="8"/>
        <v>1</v>
      </c>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c r="GS40" s="273"/>
      <c r="GT40" s="273"/>
      <c r="GU40" s="273"/>
      <c r="GV40" s="273"/>
      <c r="GW40" s="273"/>
      <c r="GX40" s="273"/>
      <c r="GY40" s="273"/>
      <c r="GZ40" s="273"/>
      <c r="HA40" s="273"/>
      <c r="HB40" s="273"/>
      <c r="HC40" s="273"/>
      <c r="HD40" s="273"/>
      <c r="HE40" s="273"/>
      <c r="HF40" s="273"/>
      <c r="HG40" s="273"/>
      <c r="HH40" s="273"/>
      <c r="HI40" s="273"/>
      <c r="HJ40" s="273"/>
      <c r="HK40" s="273"/>
      <c r="HL40" s="273"/>
      <c r="HM40" s="273"/>
      <c r="HN40" s="273"/>
      <c r="HO40" s="273"/>
      <c r="HP40" s="273"/>
      <c r="HQ40" s="273"/>
      <c r="HR40" s="273"/>
      <c r="HS40" s="273"/>
      <c r="HT40" s="273"/>
      <c r="HU40" s="273"/>
      <c r="HV40" s="273"/>
      <c r="HW40" s="273"/>
      <c r="HX40" s="273"/>
      <c r="HY40" s="273"/>
      <c r="HZ40" s="273"/>
      <c r="IA40" s="273"/>
      <c r="IB40" s="273"/>
      <c r="IC40" s="273"/>
      <c r="ID40" s="273"/>
      <c r="IE40" s="273"/>
      <c r="IF40" s="273"/>
      <c r="IG40" s="273"/>
      <c r="IH40" s="273"/>
      <c r="II40" s="273"/>
      <c r="IJ40" s="273"/>
      <c r="IK40" s="273"/>
      <c r="IL40" s="273"/>
      <c r="IM40" s="273"/>
      <c r="IN40" s="273"/>
      <c r="IO40" s="273"/>
      <c r="IP40" s="273"/>
      <c r="IQ40" s="273"/>
      <c r="IR40" s="273"/>
      <c r="IS40" s="273"/>
      <c r="IT40" s="273"/>
      <c r="IU40" s="273"/>
      <c r="IV40" s="273"/>
      <c r="IW40" s="273"/>
      <c r="IX40" s="273"/>
      <c r="IY40" s="273"/>
      <c r="IZ40" s="273"/>
      <c r="JA40" s="273"/>
      <c r="JB40" s="273"/>
      <c r="JC40" s="273"/>
      <c r="JD40" s="273"/>
      <c r="JE40" s="273"/>
      <c r="JF40" s="273"/>
      <c r="JG40" s="273"/>
      <c r="JH40" s="273"/>
      <c r="JI40" s="273"/>
      <c r="JJ40" s="273"/>
      <c r="JK40" s="273"/>
      <c r="JL40" s="273"/>
      <c r="JM40" s="273"/>
      <c r="JN40" s="273"/>
      <c r="JO40" s="273"/>
      <c r="JP40" s="273"/>
      <c r="JQ40" s="273"/>
      <c r="JR40" s="273"/>
      <c r="JS40" s="273"/>
      <c r="JT40" s="273"/>
      <c r="JU40" s="273"/>
      <c r="JV40" s="273"/>
      <c r="JW40" s="273"/>
      <c r="JX40" s="273"/>
      <c r="JY40" s="273"/>
      <c r="JZ40" s="273"/>
      <c r="KA40" s="273"/>
      <c r="KB40" s="273"/>
      <c r="KC40" s="273"/>
      <c r="KD40" s="273"/>
      <c r="KE40" s="273"/>
      <c r="KF40" s="273"/>
      <c r="KG40" s="273"/>
      <c r="KH40" s="273"/>
      <c r="KI40" s="273"/>
      <c r="KJ40" s="273"/>
      <c r="KK40" s="273"/>
      <c r="KL40" s="273"/>
      <c r="KM40" s="273"/>
      <c r="KN40" s="273"/>
      <c r="KO40" s="273"/>
      <c r="KP40" s="273"/>
      <c r="KQ40" s="273"/>
      <c r="KR40" s="273"/>
      <c r="KS40" s="273"/>
      <c r="KT40" s="273"/>
      <c r="KU40" s="273"/>
      <c r="KV40" s="273"/>
      <c r="KW40" s="273"/>
      <c r="KX40" s="273"/>
      <c r="KY40" s="273"/>
      <c r="KZ40" s="273"/>
      <c r="LA40" s="273"/>
      <c r="LB40" s="273"/>
      <c r="LC40" s="273"/>
      <c r="LD40" s="273"/>
      <c r="LE40" s="273"/>
      <c r="LF40" s="273"/>
      <c r="LG40" s="273"/>
      <c r="LH40" s="273"/>
      <c r="LI40" s="273"/>
      <c r="LJ40" s="273"/>
      <c r="LK40" s="273"/>
      <c r="LL40" s="273"/>
      <c r="LM40" s="273"/>
      <c r="LN40" s="273"/>
      <c r="LO40" s="273"/>
      <c r="LP40" s="273"/>
      <c r="LQ40" s="273"/>
      <c r="LR40" s="273"/>
      <c r="LS40" s="273"/>
      <c r="LT40" s="273"/>
      <c r="LU40" s="273"/>
      <c r="LV40" s="273"/>
      <c r="LW40" s="273"/>
      <c r="LX40" s="273"/>
      <c r="LY40" s="273"/>
      <c r="LZ40" s="273"/>
      <c r="MA40" s="273"/>
      <c r="MB40" s="273"/>
      <c r="MC40" s="273"/>
      <c r="MD40" s="273"/>
      <c r="ME40" s="273"/>
      <c r="MF40" s="273"/>
      <c r="MG40" s="273"/>
      <c r="MH40" s="273"/>
      <c r="MI40" s="273"/>
      <c r="MJ40" s="273"/>
      <c r="MK40" s="273"/>
      <c r="ML40" s="273"/>
      <c r="MM40" s="273"/>
      <c r="MN40" s="273"/>
      <c r="MO40" s="273"/>
      <c r="MP40" s="273"/>
      <c r="MQ40" s="273"/>
      <c r="MR40" s="273"/>
      <c r="MS40" s="273"/>
      <c r="MT40" s="273"/>
      <c r="MU40" s="273"/>
      <c r="MV40" s="273"/>
      <c r="MW40" s="273"/>
      <c r="MX40" s="273"/>
      <c r="MY40" s="273"/>
      <c r="MZ40" s="273"/>
      <c r="NA40" s="273"/>
      <c r="NB40" s="273"/>
      <c r="NC40" s="273"/>
      <c r="ND40" s="273"/>
      <c r="NE40" s="273"/>
      <c r="NF40" s="273"/>
      <c r="NG40" s="273"/>
      <c r="NH40" s="273"/>
      <c r="NI40" s="273"/>
      <c r="NJ40" s="273"/>
      <c r="NK40" s="273"/>
      <c r="NL40" s="273"/>
      <c r="NM40" s="273"/>
      <c r="NN40" s="273"/>
      <c r="NO40" s="273"/>
      <c r="NP40" s="273"/>
      <c r="NQ40" s="273"/>
      <c r="NR40" s="273"/>
      <c r="NS40" s="273"/>
      <c r="NT40" s="273"/>
      <c r="NU40" s="273"/>
      <c r="NV40" s="273"/>
      <c r="NW40" s="273"/>
      <c r="NX40" s="273"/>
      <c r="NY40" s="273"/>
      <c r="NZ40" s="273"/>
      <c r="OA40" s="273"/>
      <c r="OB40" s="273"/>
      <c r="OC40" s="273"/>
      <c r="OD40" s="273"/>
      <c r="OE40" s="273"/>
      <c r="OF40" s="273"/>
      <c r="OG40" s="273"/>
      <c r="OH40" s="273"/>
      <c r="OI40" s="273"/>
      <c r="OJ40" s="273"/>
      <c r="OK40" s="273"/>
      <c r="OL40" s="273"/>
      <c r="OM40" s="273"/>
      <c r="ON40" s="273"/>
      <c r="OO40" s="273"/>
      <c r="OP40" s="273"/>
      <c r="OQ40" s="273"/>
      <c r="OR40" s="273"/>
      <c r="OS40" s="273"/>
      <c r="OT40" s="273"/>
      <c r="OU40" s="273"/>
      <c r="OV40" s="273"/>
      <c r="OW40" s="273"/>
      <c r="OX40" s="273"/>
      <c r="OY40" s="273"/>
      <c r="OZ40" s="273"/>
      <c r="PA40" s="273"/>
      <c r="PB40" s="273"/>
      <c r="PC40" s="273"/>
    </row>
    <row r="41" spans="1:419" customFormat="1" ht="21" customHeight="1">
      <c r="A41" s="15"/>
      <c r="B41" s="15"/>
      <c r="C41" s="41" t="s">
        <v>93</v>
      </c>
      <c r="D41" s="37" t="s">
        <v>302</v>
      </c>
      <c r="E41" s="561">
        <v>4217</v>
      </c>
      <c r="F41" s="543">
        <v>42520</v>
      </c>
      <c r="G41" s="982">
        <v>0</v>
      </c>
      <c r="H41" s="363" t="s">
        <v>1941</v>
      </c>
      <c r="I41" s="30"/>
      <c r="J41" s="518" t="s">
        <v>602</v>
      </c>
      <c r="K41" s="327" t="s">
        <v>601</v>
      </c>
      <c r="L41" s="16">
        <v>0</v>
      </c>
      <c r="M41" s="284">
        <v>0</v>
      </c>
      <c r="N41" s="16">
        <v>0</v>
      </c>
      <c r="O41" s="284">
        <v>0</v>
      </c>
      <c r="P41" s="16">
        <v>0</v>
      </c>
      <c r="Q41" s="284">
        <v>0</v>
      </c>
      <c r="R41" s="16">
        <v>0</v>
      </c>
      <c r="S41" s="957">
        <v>0</v>
      </c>
      <c r="T41" s="957">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4">
        <f t="shared" si="6"/>
        <v>0</v>
      </c>
      <c r="BV41" s="22"/>
      <c r="BW41" s="184">
        <f t="shared" si="7"/>
        <v>0</v>
      </c>
      <c r="BX41" s="31"/>
      <c r="BY41" s="21">
        <f t="shared" si="8"/>
        <v>0</v>
      </c>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c r="GS41" s="273"/>
      <c r="GT41" s="273"/>
      <c r="GU41" s="273"/>
      <c r="GV41" s="273"/>
      <c r="GW41" s="273"/>
      <c r="GX41" s="273"/>
      <c r="GY41" s="273"/>
      <c r="GZ41" s="273"/>
      <c r="HA41" s="273"/>
      <c r="HB41" s="273"/>
      <c r="HC41" s="273"/>
      <c r="HD41" s="273"/>
      <c r="HE41" s="273"/>
      <c r="HF41" s="273"/>
      <c r="HG41" s="273"/>
      <c r="HH41" s="273"/>
      <c r="HI41" s="273"/>
      <c r="HJ41" s="273"/>
      <c r="HK41" s="273"/>
      <c r="HL41" s="273"/>
      <c r="HM41" s="273"/>
      <c r="HN41" s="273"/>
      <c r="HO41" s="273"/>
      <c r="HP41" s="273"/>
      <c r="HQ41" s="273"/>
      <c r="HR41" s="273"/>
      <c r="HS41" s="273"/>
      <c r="HT41" s="273"/>
      <c r="HU41" s="273"/>
      <c r="HV41" s="273"/>
      <c r="HW41" s="273"/>
      <c r="HX41" s="273"/>
      <c r="HY41" s="273"/>
      <c r="HZ41" s="273"/>
      <c r="IA41" s="273"/>
      <c r="IB41" s="273"/>
      <c r="IC41" s="273"/>
      <c r="ID41" s="273"/>
      <c r="IE41" s="273"/>
      <c r="IF41" s="273"/>
      <c r="IG41" s="273"/>
      <c r="IH41" s="273"/>
      <c r="II41" s="273"/>
      <c r="IJ41" s="273"/>
      <c r="IK41" s="273"/>
      <c r="IL41" s="273"/>
      <c r="IM41" s="273"/>
      <c r="IN41" s="273"/>
      <c r="IO41" s="273"/>
      <c r="IP41" s="273"/>
      <c r="IQ41" s="273"/>
      <c r="IR41" s="273"/>
      <c r="IS41" s="273"/>
      <c r="IT41" s="273"/>
      <c r="IU41" s="273"/>
      <c r="IV41" s="273"/>
      <c r="IW41" s="273"/>
      <c r="IX41" s="273"/>
      <c r="IY41" s="273"/>
      <c r="IZ41" s="273"/>
      <c r="JA41" s="273"/>
      <c r="JB41" s="273"/>
      <c r="JC41" s="273"/>
      <c r="JD41" s="273"/>
      <c r="JE41" s="273"/>
      <c r="JF41" s="273"/>
      <c r="JG41" s="273"/>
      <c r="JH41" s="273"/>
      <c r="JI41" s="273"/>
      <c r="JJ41" s="273"/>
      <c r="JK41" s="273"/>
      <c r="JL41" s="273"/>
      <c r="JM41" s="273"/>
      <c r="JN41" s="273"/>
      <c r="JO41" s="273"/>
      <c r="JP41" s="273"/>
      <c r="JQ41" s="273"/>
      <c r="JR41" s="273"/>
      <c r="JS41" s="273"/>
      <c r="JT41" s="273"/>
      <c r="JU41" s="273"/>
      <c r="JV41" s="273"/>
      <c r="JW41" s="273"/>
      <c r="JX41" s="273"/>
      <c r="JY41" s="273"/>
      <c r="JZ41" s="273"/>
      <c r="KA41" s="273"/>
      <c r="KB41" s="273"/>
      <c r="KC41" s="273"/>
      <c r="KD41" s="273"/>
      <c r="KE41" s="273"/>
      <c r="KF41" s="273"/>
      <c r="KG41" s="273"/>
      <c r="KH41" s="273"/>
      <c r="KI41" s="273"/>
      <c r="KJ41" s="273"/>
      <c r="KK41" s="273"/>
      <c r="KL41" s="273"/>
      <c r="KM41" s="273"/>
      <c r="KN41" s="273"/>
      <c r="KO41" s="273"/>
      <c r="KP41" s="273"/>
      <c r="KQ41" s="273"/>
      <c r="KR41" s="273"/>
      <c r="KS41" s="273"/>
      <c r="KT41" s="273"/>
      <c r="KU41" s="273"/>
      <c r="KV41" s="273"/>
      <c r="KW41" s="273"/>
      <c r="KX41" s="273"/>
      <c r="KY41" s="273"/>
      <c r="KZ41" s="273"/>
      <c r="LA41" s="273"/>
      <c r="LB41" s="273"/>
      <c r="LC41" s="273"/>
      <c r="LD41" s="273"/>
      <c r="LE41" s="273"/>
      <c r="LF41" s="273"/>
      <c r="LG41" s="273"/>
      <c r="LH41" s="273"/>
      <c r="LI41" s="273"/>
      <c r="LJ41" s="273"/>
      <c r="LK41" s="273"/>
      <c r="LL41" s="273"/>
      <c r="LM41" s="273"/>
      <c r="LN41" s="273"/>
      <c r="LO41" s="273"/>
      <c r="LP41" s="273"/>
      <c r="LQ41" s="273"/>
      <c r="LR41" s="273"/>
      <c r="LS41" s="273"/>
      <c r="LT41" s="273"/>
      <c r="LU41" s="273"/>
      <c r="LV41" s="273"/>
      <c r="LW41" s="273"/>
      <c r="LX41" s="273"/>
      <c r="LY41" s="273"/>
      <c r="LZ41" s="273"/>
      <c r="MA41" s="273"/>
      <c r="MB41" s="273"/>
      <c r="MC41" s="273"/>
      <c r="MD41" s="273"/>
      <c r="ME41" s="273"/>
      <c r="MF41" s="273"/>
      <c r="MG41" s="273"/>
      <c r="MH41" s="273"/>
      <c r="MI41" s="273"/>
      <c r="MJ41" s="273"/>
      <c r="MK41" s="273"/>
      <c r="ML41" s="273"/>
      <c r="MM41" s="273"/>
      <c r="MN41" s="273"/>
      <c r="MO41" s="273"/>
      <c r="MP41" s="273"/>
      <c r="MQ41" s="273"/>
      <c r="MR41" s="273"/>
      <c r="MS41" s="273"/>
      <c r="MT41" s="273"/>
      <c r="MU41" s="273"/>
      <c r="MV41" s="273"/>
      <c r="MW41" s="273"/>
      <c r="MX41" s="273"/>
      <c r="MY41" s="273"/>
      <c r="MZ41" s="273"/>
      <c r="NA41" s="273"/>
      <c r="NB41" s="273"/>
      <c r="NC41" s="273"/>
      <c r="ND41" s="273"/>
      <c r="NE41" s="273"/>
      <c r="NF41" s="273"/>
      <c r="NG41" s="273"/>
      <c r="NH41" s="273"/>
      <c r="NI41" s="273"/>
      <c r="NJ41" s="273"/>
      <c r="NK41" s="273"/>
      <c r="NL41" s="273"/>
      <c r="NM41" s="273"/>
      <c r="NN41" s="273"/>
      <c r="NO41" s="273"/>
      <c r="NP41" s="273"/>
      <c r="NQ41" s="273"/>
      <c r="NR41" s="273"/>
      <c r="NS41" s="273"/>
      <c r="NT41" s="273"/>
      <c r="NU41" s="273"/>
      <c r="NV41" s="273"/>
      <c r="NW41" s="273"/>
      <c r="NX41" s="273"/>
      <c r="NY41" s="273"/>
      <c r="NZ41" s="273"/>
      <c r="OA41" s="273"/>
      <c r="OB41" s="273"/>
      <c r="OC41" s="273"/>
      <c r="OD41" s="273"/>
      <c r="OE41" s="273"/>
      <c r="OF41" s="273"/>
      <c r="OG41" s="273"/>
      <c r="OH41" s="273"/>
      <c r="OI41" s="273"/>
      <c r="OJ41" s="273"/>
      <c r="OK41" s="273"/>
      <c r="OL41" s="273"/>
      <c r="OM41" s="273"/>
      <c r="ON41" s="273"/>
      <c r="OO41" s="273"/>
      <c r="OP41" s="273"/>
      <c r="OQ41" s="273"/>
      <c r="OR41" s="273"/>
      <c r="OS41" s="273"/>
      <c r="OT41" s="273"/>
      <c r="OU41" s="273"/>
      <c r="OV41" s="273"/>
      <c r="OW41" s="273"/>
      <c r="OX41" s="273"/>
      <c r="OY41" s="273"/>
      <c r="OZ41" s="273"/>
      <c r="PA41" s="273"/>
      <c r="PB41" s="273"/>
      <c r="PC41" s="273"/>
    </row>
    <row r="42" spans="1:419" customFormat="1" ht="21" customHeight="1">
      <c r="A42" s="15"/>
      <c r="B42" s="15"/>
      <c r="C42" s="41" t="s">
        <v>95</v>
      </c>
      <c r="D42" s="658" t="s">
        <v>1621</v>
      </c>
      <c r="E42" s="561">
        <v>11368</v>
      </c>
      <c r="F42" s="542">
        <v>43005</v>
      </c>
      <c r="G42" s="982">
        <v>0</v>
      </c>
      <c r="H42" s="363" t="s">
        <v>1483</v>
      </c>
      <c r="I42" s="30">
        <v>34907</v>
      </c>
      <c r="J42" s="510" t="s">
        <v>1622</v>
      </c>
      <c r="K42" s="327" t="s">
        <v>1625</v>
      </c>
      <c r="L42" s="16">
        <v>0</v>
      </c>
      <c r="M42" s="284">
        <v>0</v>
      </c>
      <c r="N42" s="16">
        <v>0</v>
      </c>
      <c r="O42" s="284">
        <v>0</v>
      </c>
      <c r="P42" s="16">
        <v>0</v>
      </c>
      <c r="Q42" s="284">
        <v>0</v>
      </c>
      <c r="R42" s="16">
        <v>0</v>
      </c>
      <c r="S42" s="957">
        <v>0</v>
      </c>
      <c r="T42" s="957">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4">
        <f t="shared" si="6"/>
        <v>0</v>
      </c>
      <c r="BV42" s="22"/>
      <c r="BW42" s="184">
        <f t="shared" si="7"/>
        <v>0</v>
      </c>
      <c r="BX42" s="31"/>
      <c r="BY42" s="21">
        <f t="shared" si="8"/>
        <v>0</v>
      </c>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c r="GS42" s="273"/>
      <c r="GT42" s="273"/>
      <c r="GU42" s="273"/>
      <c r="GV42" s="273"/>
      <c r="GW42" s="273"/>
      <c r="GX42" s="273"/>
      <c r="GY42" s="273"/>
      <c r="GZ42" s="273"/>
      <c r="HA42" s="273"/>
      <c r="HB42" s="273"/>
      <c r="HC42" s="273"/>
      <c r="HD42" s="273"/>
      <c r="HE42" s="273"/>
      <c r="HF42" s="273"/>
      <c r="HG42" s="273"/>
      <c r="HH42" s="273"/>
      <c r="HI42" s="273"/>
      <c r="HJ42" s="273"/>
      <c r="HK42" s="273"/>
      <c r="HL42" s="273"/>
      <c r="HM42" s="273"/>
      <c r="HN42" s="273"/>
      <c r="HO42" s="273"/>
      <c r="HP42" s="273"/>
      <c r="HQ42" s="273"/>
      <c r="HR42" s="273"/>
      <c r="HS42" s="273"/>
      <c r="HT42" s="273"/>
      <c r="HU42" s="273"/>
      <c r="HV42" s="273"/>
      <c r="HW42" s="273"/>
      <c r="HX42" s="273"/>
      <c r="HY42" s="273"/>
      <c r="HZ42" s="273"/>
      <c r="IA42" s="273"/>
      <c r="IB42" s="273"/>
      <c r="IC42" s="273"/>
      <c r="ID42" s="273"/>
      <c r="IE42" s="273"/>
      <c r="IF42" s="273"/>
      <c r="IG42" s="273"/>
      <c r="IH42" s="273"/>
      <c r="II42" s="273"/>
      <c r="IJ42" s="273"/>
      <c r="IK42" s="273"/>
      <c r="IL42" s="273"/>
      <c r="IM42" s="273"/>
      <c r="IN42" s="273"/>
      <c r="IO42" s="273"/>
      <c r="IP42" s="273"/>
      <c r="IQ42" s="273"/>
      <c r="IR42" s="273"/>
      <c r="IS42" s="273"/>
      <c r="IT42" s="273"/>
      <c r="IU42" s="273"/>
      <c r="IV42" s="273"/>
      <c r="IW42" s="273"/>
      <c r="IX42" s="273"/>
      <c r="IY42" s="273"/>
      <c r="IZ42" s="273"/>
      <c r="JA42" s="273"/>
      <c r="JB42" s="273"/>
      <c r="JC42" s="273"/>
      <c r="JD42" s="273"/>
      <c r="JE42" s="273"/>
      <c r="JF42" s="273"/>
      <c r="JG42" s="273"/>
      <c r="JH42" s="273"/>
      <c r="JI42" s="273"/>
      <c r="JJ42" s="273"/>
      <c r="JK42" s="273"/>
      <c r="JL42" s="273"/>
      <c r="JM42" s="273"/>
      <c r="JN42" s="273"/>
      <c r="JO42" s="273"/>
      <c r="JP42" s="273"/>
      <c r="JQ42" s="273"/>
      <c r="JR42" s="273"/>
      <c r="JS42" s="273"/>
      <c r="JT42" s="273"/>
      <c r="JU42" s="273"/>
      <c r="JV42" s="273"/>
      <c r="JW42" s="273"/>
      <c r="JX42" s="273"/>
      <c r="JY42" s="273"/>
      <c r="JZ42" s="273"/>
      <c r="KA42" s="273"/>
      <c r="KB42" s="273"/>
      <c r="KC42" s="273"/>
      <c r="KD42" s="273"/>
      <c r="KE42" s="273"/>
      <c r="KF42" s="273"/>
      <c r="KG42" s="273"/>
      <c r="KH42" s="273"/>
      <c r="KI42" s="273"/>
      <c r="KJ42" s="273"/>
      <c r="KK42" s="273"/>
      <c r="KL42" s="273"/>
      <c r="KM42" s="273"/>
      <c r="KN42" s="273"/>
      <c r="KO42" s="273"/>
      <c r="KP42" s="273"/>
      <c r="KQ42" s="273"/>
      <c r="KR42" s="273"/>
      <c r="KS42" s="273"/>
      <c r="KT42" s="273"/>
      <c r="KU42" s="273"/>
      <c r="KV42" s="273"/>
      <c r="KW42" s="273"/>
      <c r="KX42" s="273"/>
      <c r="KY42" s="273"/>
      <c r="KZ42" s="273"/>
      <c r="LA42" s="273"/>
      <c r="LB42" s="273"/>
      <c r="LC42" s="273"/>
      <c r="LD42" s="273"/>
      <c r="LE42" s="273"/>
      <c r="LF42" s="273"/>
      <c r="LG42" s="273"/>
      <c r="LH42" s="273"/>
      <c r="LI42" s="273"/>
      <c r="LJ42" s="273"/>
      <c r="LK42" s="273"/>
      <c r="LL42" s="273"/>
      <c r="LM42" s="273"/>
      <c r="LN42" s="273"/>
      <c r="LO42" s="273"/>
      <c r="LP42" s="273"/>
      <c r="LQ42" s="273"/>
      <c r="LR42" s="273"/>
      <c r="LS42" s="273"/>
      <c r="LT42" s="273"/>
      <c r="LU42" s="273"/>
      <c r="LV42" s="273"/>
      <c r="LW42" s="273"/>
      <c r="LX42" s="273"/>
      <c r="LY42" s="273"/>
      <c r="LZ42" s="273"/>
      <c r="MA42" s="273"/>
      <c r="MB42" s="273"/>
      <c r="MC42" s="273"/>
      <c r="MD42" s="273"/>
      <c r="ME42" s="273"/>
      <c r="MF42" s="273"/>
      <c r="MG42" s="273"/>
      <c r="MH42" s="273"/>
      <c r="MI42" s="273"/>
      <c r="MJ42" s="273"/>
      <c r="MK42" s="273"/>
      <c r="ML42" s="273"/>
      <c r="MM42" s="273"/>
      <c r="MN42" s="273"/>
      <c r="MO42" s="273"/>
      <c r="MP42" s="273"/>
      <c r="MQ42" s="273"/>
      <c r="MR42" s="273"/>
      <c r="MS42" s="273"/>
      <c r="MT42" s="273"/>
      <c r="MU42" s="273"/>
      <c r="MV42" s="273"/>
      <c r="MW42" s="273"/>
      <c r="MX42" s="273"/>
      <c r="MY42" s="273"/>
      <c r="MZ42" s="273"/>
      <c r="NA42" s="273"/>
      <c r="NB42" s="273"/>
      <c r="NC42" s="273"/>
      <c r="ND42" s="273"/>
      <c r="NE42" s="273"/>
      <c r="NF42" s="273"/>
      <c r="NG42" s="273"/>
      <c r="NH42" s="273"/>
      <c r="NI42" s="273"/>
      <c r="NJ42" s="273"/>
      <c r="NK42" s="273"/>
      <c r="NL42" s="273"/>
      <c r="NM42" s="273"/>
      <c r="NN42" s="273"/>
      <c r="NO42" s="273"/>
      <c r="NP42" s="273"/>
      <c r="NQ42" s="273"/>
      <c r="NR42" s="273"/>
      <c r="NS42" s="273"/>
      <c r="NT42" s="273"/>
      <c r="NU42" s="273"/>
      <c r="NV42" s="273"/>
      <c r="NW42" s="273"/>
      <c r="NX42" s="273"/>
      <c r="NY42" s="273"/>
      <c r="NZ42" s="273"/>
      <c r="OA42" s="273"/>
      <c r="OB42" s="273"/>
      <c r="OC42" s="273"/>
      <c r="OD42" s="273"/>
      <c r="OE42" s="273"/>
      <c r="OF42" s="273"/>
      <c r="OG42" s="273"/>
      <c r="OH42" s="273"/>
      <c r="OI42" s="273"/>
      <c r="OJ42" s="273"/>
      <c r="OK42" s="273"/>
      <c r="OL42" s="273"/>
      <c r="OM42" s="273"/>
      <c r="ON42" s="273"/>
      <c r="OO42" s="273"/>
      <c r="OP42" s="273"/>
      <c r="OQ42" s="273"/>
      <c r="OR42" s="273"/>
      <c r="OS42" s="273"/>
      <c r="OT42" s="273"/>
      <c r="OU42" s="273"/>
      <c r="OV42" s="273"/>
      <c r="OW42" s="273"/>
      <c r="OX42" s="273"/>
      <c r="OY42" s="273"/>
      <c r="OZ42" s="273"/>
      <c r="PA42" s="273"/>
      <c r="PB42" s="273"/>
      <c r="PC42" s="273"/>
    </row>
    <row r="43" spans="1:419" customFormat="1" ht="21" customHeight="1">
      <c r="A43" s="15"/>
      <c r="B43" s="15"/>
      <c r="C43" s="41" t="s">
        <v>96</v>
      </c>
      <c r="D43" s="658" t="s">
        <v>1065</v>
      </c>
      <c r="E43" s="561">
        <v>9964</v>
      </c>
      <c r="F43" s="542">
        <v>43892</v>
      </c>
      <c r="G43" s="982">
        <v>0</v>
      </c>
      <c r="H43" s="363" t="s">
        <v>1483</v>
      </c>
      <c r="I43" s="30">
        <v>39317</v>
      </c>
      <c r="J43" s="518" t="s">
        <v>1064</v>
      </c>
      <c r="K43" s="327" t="s">
        <v>1063</v>
      </c>
      <c r="L43" s="16">
        <v>0</v>
      </c>
      <c r="M43" s="284">
        <v>0</v>
      </c>
      <c r="N43" s="16">
        <v>0</v>
      </c>
      <c r="O43" s="284">
        <v>0</v>
      </c>
      <c r="P43" s="16">
        <v>0</v>
      </c>
      <c r="Q43" s="284">
        <v>0</v>
      </c>
      <c r="R43" s="16">
        <v>0</v>
      </c>
      <c r="S43" s="957">
        <v>0</v>
      </c>
      <c r="T43" s="957">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4">
        <f t="shared" si="6"/>
        <v>0</v>
      </c>
      <c r="BV43" s="22"/>
      <c r="BW43" s="184">
        <f t="shared" si="7"/>
        <v>0</v>
      </c>
      <c r="BX43" s="31"/>
      <c r="BY43" s="21">
        <f t="shared" si="8"/>
        <v>0</v>
      </c>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c r="IW43" s="273"/>
      <c r="IX43" s="273"/>
      <c r="IY43" s="273"/>
      <c r="IZ43" s="273"/>
      <c r="JA43" s="273"/>
      <c r="JB43" s="273"/>
      <c r="JC43" s="273"/>
      <c r="JD43" s="273"/>
      <c r="JE43" s="273"/>
      <c r="JF43" s="273"/>
      <c r="JG43" s="273"/>
      <c r="JH43" s="273"/>
      <c r="JI43" s="273"/>
      <c r="JJ43" s="273"/>
      <c r="JK43" s="273"/>
      <c r="JL43" s="273"/>
      <c r="JM43" s="273"/>
      <c r="JN43" s="273"/>
      <c r="JO43" s="273"/>
      <c r="JP43" s="273"/>
      <c r="JQ43" s="273"/>
      <c r="JR43" s="273"/>
      <c r="JS43" s="273"/>
      <c r="JT43" s="273"/>
      <c r="JU43" s="273"/>
      <c r="JV43" s="273"/>
      <c r="JW43" s="273"/>
      <c r="JX43" s="273"/>
      <c r="JY43" s="273"/>
      <c r="JZ43" s="273"/>
      <c r="KA43" s="273"/>
      <c r="KB43" s="273"/>
      <c r="KC43" s="273"/>
      <c r="KD43" s="273"/>
      <c r="KE43" s="273"/>
      <c r="KF43" s="273"/>
      <c r="KG43" s="273"/>
      <c r="KH43" s="273"/>
      <c r="KI43" s="273"/>
      <c r="KJ43" s="273"/>
      <c r="KK43" s="273"/>
      <c r="KL43" s="273"/>
      <c r="KM43" s="273"/>
      <c r="KN43" s="273"/>
      <c r="KO43" s="273"/>
      <c r="KP43" s="273"/>
      <c r="KQ43" s="273"/>
      <c r="KR43" s="273"/>
      <c r="KS43" s="273"/>
      <c r="KT43" s="273"/>
      <c r="KU43" s="273"/>
      <c r="KV43" s="273"/>
      <c r="KW43" s="273"/>
      <c r="KX43" s="273"/>
      <c r="KY43" s="273"/>
      <c r="KZ43" s="273"/>
      <c r="LA43" s="273"/>
      <c r="LB43" s="273"/>
      <c r="LC43" s="273"/>
      <c r="LD43" s="273"/>
      <c r="LE43" s="273"/>
      <c r="LF43" s="273"/>
      <c r="LG43" s="273"/>
      <c r="LH43" s="273"/>
      <c r="LI43" s="273"/>
      <c r="LJ43" s="273"/>
      <c r="LK43" s="273"/>
      <c r="LL43" s="273"/>
      <c r="LM43" s="273"/>
      <c r="LN43" s="273"/>
      <c r="LO43" s="273"/>
      <c r="LP43" s="273"/>
      <c r="LQ43" s="273"/>
      <c r="LR43" s="273"/>
      <c r="LS43" s="273"/>
      <c r="LT43" s="273"/>
      <c r="LU43" s="273"/>
      <c r="LV43" s="273"/>
      <c r="LW43" s="273"/>
      <c r="LX43" s="273"/>
      <c r="LY43" s="273"/>
      <c r="LZ43" s="273"/>
      <c r="MA43" s="273"/>
      <c r="MB43" s="273"/>
      <c r="MC43" s="273"/>
      <c r="MD43" s="273"/>
      <c r="ME43" s="273"/>
      <c r="MF43" s="273"/>
      <c r="MG43" s="273"/>
      <c r="MH43" s="273"/>
      <c r="MI43" s="273"/>
      <c r="MJ43" s="273"/>
      <c r="MK43" s="273"/>
      <c r="ML43" s="273"/>
      <c r="MM43" s="273"/>
      <c r="MN43" s="273"/>
      <c r="MO43" s="273"/>
      <c r="MP43" s="273"/>
      <c r="MQ43" s="273"/>
      <c r="MR43" s="273"/>
      <c r="MS43" s="273"/>
      <c r="MT43" s="273"/>
      <c r="MU43" s="273"/>
      <c r="MV43" s="273"/>
      <c r="MW43" s="273"/>
      <c r="MX43" s="273"/>
      <c r="MY43" s="273"/>
      <c r="MZ43" s="273"/>
      <c r="NA43" s="273"/>
      <c r="NB43" s="273"/>
      <c r="NC43" s="273"/>
      <c r="ND43" s="273"/>
      <c r="NE43" s="273"/>
      <c r="NF43" s="273"/>
      <c r="NG43" s="273"/>
      <c r="NH43" s="273"/>
      <c r="NI43" s="273"/>
      <c r="NJ43" s="273"/>
      <c r="NK43" s="273"/>
      <c r="NL43" s="273"/>
      <c r="NM43" s="273"/>
      <c r="NN43" s="273"/>
      <c r="NO43" s="273"/>
      <c r="NP43" s="273"/>
      <c r="NQ43" s="273"/>
      <c r="NR43" s="273"/>
      <c r="NS43" s="273"/>
      <c r="NT43" s="273"/>
      <c r="NU43" s="273"/>
      <c r="NV43" s="273"/>
      <c r="NW43" s="273"/>
      <c r="NX43" s="273"/>
      <c r="NY43" s="273"/>
      <c r="NZ43" s="273"/>
      <c r="OA43" s="273"/>
      <c r="OB43" s="273"/>
      <c r="OC43" s="273"/>
      <c r="OD43" s="273"/>
      <c r="OE43" s="273"/>
      <c r="OF43" s="273"/>
      <c r="OG43" s="273"/>
      <c r="OH43" s="273"/>
      <c r="OI43" s="273"/>
      <c r="OJ43" s="273"/>
      <c r="OK43" s="273"/>
      <c r="OL43" s="273"/>
      <c r="OM43" s="273"/>
      <c r="ON43" s="273"/>
      <c r="OO43" s="273"/>
      <c r="OP43" s="273"/>
      <c r="OQ43" s="273"/>
      <c r="OR43" s="273"/>
      <c r="OS43" s="273"/>
      <c r="OT43" s="273"/>
      <c r="OU43" s="273"/>
      <c r="OV43" s="273"/>
      <c r="OW43" s="273"/>
      <c r="OX43" s="273"/>
      <c r="OY43" s="273"/>
      <c r="OZ43" s="273"/>
      <c r="PA43" s="273"/>
      <c r="PB43" s="273"/>
      <c r="PC43" s="273"/>
    </row>
    <row r="44" spans="1:419" customFormat="1" ht="21" customHeight="1">
      <c r="A44" s="15"/>
      <c r="B44" s="15"/>
      <c r="C44" s="41" t="s">
        <v>98</v>
      </c>
      <c r="D44" s="658" t="s">
        <v>1779</v>
      </c>
      <c r="E44" s="561">
        <v>11420</v>
      </c>
      <c r="F44" s="542">
        <v>44035</v>
      </c>
      <c r="G44" s="982">
        <v>0</v>
      </c>
      <c r="H44" s="363" t="s">
        <v>1685</v>
      </c>
      <c r="I44" s="30"/>
      <c r="J44" s="510" t="s">
        <v>1782</v>
      </c>
      <c r="K44" s="327" t="s">
        <v>1783</v>
      </c>
      <c r="L44" s="16">
        <v>0</v>
      </c>
      <c r="M44" s="284">
        <v>0</v>
      </c>
      <c r="N44" s="16">
        <v>0</v>
      </c>
      <c r="O44" s="284">
        <v>0</v>
      </c>
      <c r="P44" s="16">
        <v>0</v>
      </c>
      <c r="Q44" s="284">
        <v>0</v>
      </c>
      <c r="R44" s="16">
        <v>0</v>
      </c>
      <c r="S44" s="957">
        <v>0</v>
      </c>
      <c r="T44" s="957">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4">
        <f t="shared" si="6"/>
        <v>0</v>
      </c>
      <c r="BV44" s="22"/>
      <c r="BW44" s="184">
        <f t="shared" si="7"/>
        <v>0</v>
      </c>
      <c r="BX44" s="31"/>
      <c r="BY44" s="21">
        <f t="shared" si="8"/>
        <v>0</v>
      </c>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c r="GS44" s="273"/>
      <c r="GT44" s="273"/>
      <c r="GU44" s="273"/>
      <c r="GV44" s="273"/>
      <c r="GW44" s="273"/>
      <c r="GX44" s="273"/>
      <c r="GY44" s="273"/>
      <c r="GZ44" s="273"/>
      <c r="HA44" s="273"/>
      <c r="HB44" s="273"/>
      <c r="HC44" s="273"/>
      <c r="HD44" s="273"/>
      <c r="HE44" s="273"/>
      <c r="HF44" s="273"/>
      <c r="HG44" s="273"/>
      <c r="HH44" s="273"/>
      <c r="HI44" s="273"/>
      <c r="HJ44" s="273"/>
      <c r="HK44" s="273"/>
      <c r="HL44" s="273"/>
      <c r="HM44" s="273"/>
      <c r="HN44" s="273"/>
      <c r="HO44" s="273"/>
      <c r="HP44" s="273"/>
      <c r="HQ44" s="273"/>
      <c r="HR44" s="273"/>
      <c r="HS44" s="273"/>
      <c r="HT44" s="273"/>
      <c r="HU44" s="273"/>
      <c r="HV44" s="273"/>
      <c r="HW44" s="273"/>
      <c r="HX44" s="273"/>
      <c r="HY44" s="273"/>
      <c r="HZ44" s="273"/>
      <c r="IA44" s="273"/>
      <c r="IB44" s="273"/>
      <c r="IC44" s="273"/>
      <c r="ID44" s="273"/>
      <c r="IE44" s="273"/>
      <c r="IF44" s="273"/>
      <c r="IG44" s="273"/>
      <c r="IH44" s="273"/>
      <c r="II44" s="273"/>
      <c r="IJ44" s="273"/>
      <c r="IK44" s="273"/>
      <c r="IL44" s="273"/>
      <c r="IM44" s="273"/>
      <c r="IN44" s="273"/>
      <c r="IO44" s="273"/>
      <c r="IP44" s="273"/>
      <c r="IQ44" s="273"/>
      <c r="IR44" s="273"/>
      <c r="IS44" s="273"/>
      <c r="IT44" s="273"/>
      <c r="IU44" s="273"/>
      <c r="IV44" s="273"/>
      <c r="IW44" s="273"/>
      <c r="IX44" s="273"/>
      <c r="IY44" s="273"/>
      <c r="IZ44" s="273"/>
      <c r="JA44" s="273"/>
      <c r="JB44" s="273"/>
      <c r="JC44" s="273"/>
      <c r="JD44" s="273"/>
      <c r="JE44" s="273"/>
      <c r="JF44" s="273"/>
      <c r="JG44" s="273"/>
      <c r="JH44" s="273"/>
      <c r="JI44" s="273"/>
      <c r="JJ44" s="273"/>
      <c r="JK44" s="273"/>
      <c r="JL44" s="273"/>
      <c r="JM44" s="273"/>
      <c r="JN44" s="273"/>
      <c r="JO44" s="273"/>
      <c r="JP44" s="273"/>
      <c r="JQ44" s="273"/>
      <c r="JR44" s="273"/>
      <c r="JS44" s="273"/>
      <c r="JT44" s="273"/>
      <c r="JU44" s="273"/>
      <c r="JV44" s="273"/>
      <c r="JW44" s="273"/>
      <c r="JX44" s="273"/>
      <c r="JY44" s="273"/>
      <c r="JZ44" s="273"/>
      <c r="KA44" s="273"/>
      <c r="KB44" s="273"/>
      <c r="KC44" s="273"/>
      <c r="KD44" s="273"/>
      <c r="KE44" s="273"/>
      <c r="KF44" s="273"/>
      <c r="KG44" s="273"/>
      <c r="KH44" s="273"/>
      <c r="KI44" s="273"/>
      <c r="KJ44" s="273"/>
      <c r="KK44" s="273"/>
      <c r="KL44" s="273"/>
      <c r="KM44" s="273"/>
      <c r="KN44" s="273"/>
      <c r="KO44" s="273"/>
      <c r="KP44" s="273"/>
      <c r="KQ44" s="273"/>
      <c r="KR44" s="273"/>
      <c r="KS44" s="273"/>
      <c r="KT44" s="273"/>
      <c r="KU44" s="273"/>
      <c r="KV44" s="273"/>
      <c r="KW44" s="273"/>
      <c r="KX44" s="273"/>
      <c r="KY44" s="273"/>
      <c r="KZ44" s="273"/>
      <c r="LA44" s="273"/>
      <c r="LB44" s="273"/>
      <c r="LC44" s="273"/>
      <c r="LD44" s="273"/>
      <c r="LE44" s="273"/>
      <c r="LF44" s="273"/>
      <c r="LG44" s="273"/>
      <c r="LH44" s="273"/>
      <c r="LI44" s="273"/>
      <c r="LJ44" s="273"/>
      <c r="LK44" s="273"/>
      <c r="LL44" s="273"/>
      <c r="LM44" s="273"/>
      <c r="LN44" s="273"/>
      <c r="LO44" s="273"/>
      <c r="LP44" s="273"/>
      <c r="LQ44" s="273"/>
      <c r="LR44" s="273"/>
      <c r="LS44" s="273"/>
      <c r="LT44" s="273"/>
      <c r="LU44" s="273"/>
      <c r="LV44" s="273"/>
      <c r="LW44" s="273"/>
      <c r="LX44" s="273"/>
      <c r="LY44" s="273"/>
      <c r="LZ44" s="273"/>
      <c r="MA44" s="273"/>
      <c r="MB44" s="273"/>
      <c r="MC44" s="273"/>
      <c r="MD44" s="273"/>
      <c r="ME44" s="273"/>
      <c r="MF44" s="273"/>
      <c r="MG44" s="273"/>
      <c r="MH44" s="273"/>
      <c r="MI44" s="273"/>
      <c r="MJ44" s="273"/>
      <c r="MK44" s="273"/>
      <c r="ML44" s="273"/>
      <c r="MM44" s="273"/>
      <c r="MN44" s="273"/>
      <c r="MO44" s="273"/>
      <c r="MP44" s="273"/>
      <c r="MQ44" s="273"/>
      <c r="MR44" s="273"/>
      <c r="MS44" s="273"/>
      <c r="MT44" s="273"/>
      <c r="MU44" s="273"/>
      <c r="MV44" s="273"/>
      <c r="MW44" s="273"/>
      <c r="MX44" s="273"/>
      <c r="MY44" s="273"/>
      <c r="MZ44" s="273"/>
      <c r="NA44" s="273"/>
      <c r="NB44" s="273"/>
      <c r="NC44" s="273"/>
      <c r="ND44" s="273"/>
      <c r="NE44" s="273"/>
      <c r="NF44" s="273"/>
      <c r="NG44" s="273"/>
      <c r="NH44" s="273"/>
      <c r="NI44" s="273"/>
      <c r="NJ44" s="273"/>
      <c r="NK44" s="273"/>
      <c r="NL44" s="273"/>
      <c r="NM44" s="273"/>
      <c r="NN44" s="273"/>
      <c r="NO44" s="273"/>
      <c r="NP44" s="273"/>
      <c r="NQ44" s="273"/>
      <c r="NR44" s="273"/>
      <c r="NS44" s="273"/>
      <c r="NT44" s="273"/>
      <c r="NU44" s="273"/>
      <c r="NV44" s="273"/>
      <c r="NW44" s="273"/>
      <c r="NX44" s="273"/>
      <c r="NY44" s="273"/>
      <c r="NZ44" s="273"/>
      <c r="OA44" s="273"/>
      <c r="OB44" s="273"/>
      <c r="OC44" s="273"/>
      <c r="OD44" s="273"/>
      <c r="OE44" s="273"/>
      <c r="OF44" s="273"/>
      <c r="OG44" s="273"/>
      <c r="OH44" s="273"/>
      <c r="OI44" s="273"/>
      <c r="OJ44" s="273"/>
      <c r="OK44" s="273"/>
      <c r="OL44" s="273"/>
      <c r="OM44" s="273"/>
      <c r="ON44" s="273"/>
      <c r="OO44" s="273"/>
      <c r="OP44" s="273"/>
      <c r="OQ44" s="273"/>
      <c r="OR44" s="273"/>
      <c r="OS44" s="273"/>
      <c r="OT44" s="273"/>
      <c r="OU44" s="273"/>
      <c r="OV44" s="273"/>
      <c r="OW44" s="273"/>
      <c r="OX44" s="273"/>
      <c r="OY44" s="273"/>
      <c r="OZ44" s="273"/>
      <c r="PA44" s="273"/>
      <c r="PB44" s="273"/>
      <c r="PC44" s="273"/>
    </row>
    <row r="45" spans="1:419" customFormat="1" ht="21" customHeight="1">
      <c r="A45" s="15"/>
      <c r="B45" s="15"/>
      <c r="C45" s="41" t="s">
        <v>100</v>
      </c>
      <c r="D45" s="37" t="s">
        <v>1401</v>
      </c>
      <c r="E45" s="561">
        <v>10923</v>
      </c>
      <c r="F45" s="542">
        <v>44350</v>
      </c>
      <c r="G45" s="982">
        <v>0</v>
      </c>
      <c r="H45" s="363" t="s">
        <v>1685</v>
      </c>
      <c r="I45" s="30">
        <v>31951</v>
      </c>
      <c r="J45" s="510" t="s">
        <v>1267</v>
      </c>
      <c r="K45" s="327" t="s">
        <v>1266</v>
      </c>
      <c r="L45" s="16">
        <v>0</v>
      </c>
      <c r="M45" s="284">
        <v>0</v>
      </c>
      <c r="N45" s="16">
        <v>0</v>
      </c>
      <c r="O45" s="284">
        <v>0</v>
      </c>
      <c r="P45" s="16">
        <v>0</v>
      </c>
      <c r="Q45" s="284">
        <v>0</v>
      </c>
      <c r="R45" s="16">
        <v>0</v>
      </c>
      <c r="S45" s="957">
        <v>0</v>
      </c>
      <c r="T45" s="957">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4">
        <f t="shared" si="6"/>
        <v>0</v>
      </c>
      <c r="BV45" s="22"/>
      <c r="BW45" s="184">
        <f t="shared" si="7"/>
        <v>0</v>
      </c>
      <c r="BX45" s="31"/>
      <c r="BY45" s="21">
        <f t="shared" si="8"/>
        <v>0</v>
      </c>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c r="GS45" s="273"/>
      <c r="GT45" s="273"/>
      <c r="GU45" s="273"/>
      <c r="GV45" s="273"/>
      <c r="GW45" s="273"/>
      <c r="GX45" s="273"/>
      <c r="GY45" s="273"/>
      <c r="GZ45" s="273"/>
      <c r="HA45" s="273"/>
      <c r="HB45" s="273"/>
      <c r="HC45" s="273"/>
      <c r="HD45" s="273"/>
      <c r="HE45" s="273"/>
      <c r="HF45" s="273"/>
      <c r="HG45" s="273"/>
      <c r="HH45" s="273"/>
      <c r="HI45" s="273"/>
      <c r="HJ45" s="273"/>
      <c r="HK45" s="273"/>
      <c r="HL45" s="273"/>
      <c r="HM45" s="273"/>
      <c r="HN45" s="273"/>
      <c r="HO45" s="273"/>
      <c r="HP45" s="273"/>
      <c r="HQ45" s="273"/>
      <c r="HR45" s="273"/>
      <c r="HS45" s="273"/>
      <c r="HT45" s="273"/>
      <c r="HU45" s="273"/>
      <c r="HV45" s="273"/>
      <c r="HW45" s="273"/>
      <c r="HX45" s="273"/>
      <c r="HY45" s="273"/>
      <c r="HZ45" s="273"/>
      <c r="IA45" s="273"/>
      <c r="IB45" s="273"/>
      <c r="IC45" s="273"/>
      <c r="ID45" s="273"/>
      <c r="IE45" s="273"/>
      <c r="IF45" s="273"/>
      <c r="IG45" s="273"/>
      <c r="IH45" s="273"/>
      <c r="II45" s="273"/>
      <c r="IJ45" s="273"/>
      <c r="IK45" s="273"/>
      <c r="IL45" s="273"/>
      <c r="IM45" s="273"/>
      <c r="IN45" s="273"/>
      <c r="IO45" s="273"/>
      <c r="IP45" s="273"/>
      <c r="IQ45" s="273"/>
      <c r="IR45" s="273"/>
      <c r="IS45" s="273"/>
      <c r="IT45" s="273"/>
      <c r="IU45" s="273"/>
      <c r="IV45" s="273"/>
      <c r="IW45" s="273"/>
      <c r="IX45" s="273"/>
      <c r="IY45" s="273"/>
      <c r="IZ45" s="273"/>
      <c r="JA45" s="273"/>
      <c r="JB45" s="273"/>
      <c r="JC45" s="273"/>
      <c r="JD45" s="273"/>
      <c r="JE45" s="273"/>
      <c r="JF45" s="273"/>
      <c r="JG45" s="273"/>
      <c r="JH45" s="273"/>
      <c r="JI45" s="273"/>
      <c r="JJ45" s="273"/>
      <c r="JK45" s="273"/>
      <c r="JL45" s="273"/>
      <c r="JM45" s="273"/>
      <c r="JN45" s="273"/>
      <c r="JO45" s="273"/>
      <c r="JP45" s="273"/>
      <c r="JQ45" s="273"/>
      <c r="JR45" s="273"/>
      <c r="JS45" s="273"/>
      <c r="JT45" s="273"/>
      <c r="JU45" s="273"/>
      <c r="JV45" s="273"/>
      <c r="JW45" s="273"/>
      <c r="JX45" s="273"/>
      <c r="JY45" s="273"/>
      <c r="JZ45" s="273"/>
      <c r="KA45" s="273"/>
      <c r="KB45" s="273"/>
      <c r="KC45" s="273"/>
      <c r="KD45" s="273"/>
      <c r="KE45" s="273"/>
      <c r="KF45" s="273"/>
      <c r="KG45" s="273"/>
      <c r="KH45" s="273"/>
      <c r="KI45" s="273"/>
      <c r="KJ45" s="273"/>
      <c r="KK45" s="273"/>
      <c r="KL45" s="273"/>
      <c r="KM45" s="273"/>
      <c r="KN45" s="273"/>
      <c r="KO45" s="273"/>
      <c r="KP45" s="273"/>
      <c r="KQ45" s="273"/>
      <c r="KR45" s="273"/>
      <c r="KS45" s="273"/>
      <c r="KT45" s="273"/>
      <c r="KU45" s="273"/>
      <c r="KV45" s="273"/>
      <c r="KW45" s="273"/>
      <c r="KX45" s="273"/>
      <c r="KY45" s="273"/>
      <c r="KZ45" s="273"/>
      <c r="LA45" s="273"/>
      <c r="LB45" s="273"/>
      <c r="LC45" s="273"/>
      <c r="LD45" s="273"/>
      <c r="LE45" s="273"/>
      <c r="LF45" s="273"/>
      <c r="LG45" s="273"/>
      <c r="LH45" s="273"/>
      <c r="LI45" s="273"/>
      <c r="LJ45" s="273"/>
      <c r="LK45" s="273"/>
      <c r="LL45" s="273"/>
      <c r="LM45" s="273"/>
      <c r="LN45" s="273"/>
      <c r="LO45" s="273"/>
      <c r="LP45" s="273"/>
      <c r="LQ45" s="273"/>
      <c r="LR45" s="273"/>
      <c r="LS45" s="273"/>
      <c r="LT45" s="273"/>
      <c r="LU45" s="273"/>
      <c r="LV45" s="273"/>
      <c r="LW45" s="273"/>
      <c r="LX45" s="273"/>
      <c r="LY45" s="273"/>
      <c r="LZ45" s="273"/>
      <c r="MA45" s="273"/>
      <c r="MB45" s="273"/>
      <c r="MC45" s="273"/>
      <c r="MD45" s="273"/>
      <c r="ME45" s="273"/>
      <c r="MF45" s="273"/>
      <c r="MG45" s="273"/>
      <c r="MH45" s="273"/>
      <c r="MI45" s="273"/>
      <c r="MJ45" s="273"/>
      <c r="MK45" s="273"/>
      <c r="ML45" s="273"/>
      <c r="MM45" s="273"/>
      <c r="MN45" s="273"/>
      <c r="MO45" s="273"/>
      <c r="MP45" s="273"/>
      <c r="MQ45" s="273"/>
      <c r="MR45" s="273"/>
      <c r="MS45" s="273"/>
      <c r="MT45" s="273"/>
      <c r="MU45" s="273"/>
      <c r="MV45" s="273"/>
      <c r="MW45" s="273"/>
      <c r="MX45" s="273"/>
      <c r="MY45" s="273"/>
      <c r="MZ45" s="273"/>
      <c r="NA45" s="273"/>
      <c r="NB45" s="273"/>
      <c r="NC45" s="273"/>
      <c r="ND45" s="273"/>
      <c r="NE45" s="273"/>
      <c r="NF45" s="273"/>
      <c r="NG45" s="273"/>
      <c r="NH45" s="273"/>
      <c r="NI45" s="273"/>
      <c r="NJ45" s="273"/>
      <c r="NK45" s="273"/>
      <c r="NL45" s="273"/>
      <c r="NM45" s="273"/>
      <c r="NN45" s="273"/>
      <c r="NO45" s="273"/>
      <c r="NP45" s="273"/>
      <c r="NQ45" s="273"/>
      <c r="NR45" s="273"/>
      <c r="NS45" s="273"/>
      <c r="NT45" s="273"/>
      <c r="NU45" s="273"/>
      <c r="NV45" s="273"/>
      <c r="NW45" s="273"/>
      <c r="NX45" s="273"/>
      <c r="NY45" s="273"/>
      <c r="NZ45" s="273"/>
      <c r="OA45" s="273"/>
      <c r="OB45" s="273"/>
      <c r="OC45" s="273"/>
      <c r="OD45" s="273"/>
      <c r="OE45" s="273"/>
      <c r="OF45" s="273"/>
      <c r="OG45" s="273"/>
      <c r="OH45" s="273"/>
      <c r="OI45" s="273"/>
      <c r="OJ45" s="273"/>
      <c r="OK45" s="273"/>
      <c r="OL45" s="273"/>
      <c r="OM45" s="273"/>
      <c r="ON45" s="273"/>
      <c r="OO45" s="273"/>
      <c r="OP45" s="273"/>
      <c r="OQ45" s="273"/>
      <c r="OR45" s="273"/>
      <c r="OS45" s="273"/>
      <c r="OT45" s="273"/>
      <c r="OU45" s="273"/>
      <c r="OV45" s="273"/>
      <c r="OW45" s="273"/>
      <c r="OX45" s="273"/>
      <c r="OY45" s="273"/>
      <c r="OZ45" s="273"/>
      <c r="PA45" s="273"/>
      <c r="PB45" s="273"/>
      <c r="PC45" s="273"/>
    </row>
    <row r="46" spans="1:419" customFormat="1" ht="21" customHeight="1">
      <c r="A46" s="15"/>
      <c r="B46" s="15"/>
      <c r="C46" s="41" t="s">
        <v>101</v>
      </c>
      <c r="D46" s="658" t="s">
        <v>1488</v>
      </c>
      <c r="E46" s="561">
        <v>10915</v>
      </c>
      <c r="F46" s="542">
        <v>44456</v>
      </c>
      <c r="G46" s="982">
        <v>0</v>
      </c>
      <c r="H46" s="363" t="s">
        <v>1483</v>
      </c>
      <c r="I46" s="30">
        <v>38474</v>
      </c>
      <c r="J46" s="510" t="s">
        <v>1490</v>
      </c>
      <c r="K46" s="327" t="s">
        <v>1489</v>
      </c>
      <c r="L46" s="16">
        <v>0</v>
      </c>
      <c r="M46" s="284">
        <v>0</v>
      </c>
      <c r="N46" s="16">
        <v>0</v>
      </c>
      <c r="O46" s="284">
        <v>0</v>
      </c>
      <c r="P46" s="16">
        <v>0</v>
      </c>
      <c r="Q46" s="284">
        <v>0</v>
      </c>
      <c r="R46" s="16">
        <v>0</v>
      </c>
      <c r="S46" s="957">
        <v>0</v>
      </c>
      <c r="T46" s="957">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4">
        <f t="shared" si="6"/>
        <v>0</v>
      </c>
      <c r="BV46" s="22"/>
      <c r="BW46" s="184">
        <f t="shared" si="7"/>
        <v>0</v>
      </c>
      <c r="BX46" s="31"/>
      <c r="BY46" s="21">
        <f t="shared" si="8"/>
        <v>0</v>
      </c>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c r="GS46" s="273"/>
      <c r="GT46" s="273"/>
      <c r="GU46" s="273"/>
      <c r="GV46" s="273"/>
      <c r="GW46" s="273"/>
      <c r="GX46" s="273"/>
      <c r="GY46" s="273"/>
      <c r="GZ46" s="273"/>
      <c r="HA46" s="273"/>
      <c r="HB46" s="273"/>
      <c r="HC46" s="273"/>
      <c r="HD46" s="273"/>
      <c r="HE46" s="273"/>
      <c r="HF46" s="273"/>
      <c r="HG46" s="273"/>
      <c r="HH46" s="273"/>
      <c r="HI46" s="273"/>
      <c r="HJ46" s="273"/>
      <c r="HK46" s="273"/>
      <c r="HL46" s="273"/>
      <c r="HM46" s="273"/>
      <c r="HN46" s="273"/>
      <c r="HO46" s="273"/>
      <c r="HP46" s="273"/>
      <c r="HQ46" s="273"/>
      <c r="HR46" s="273"/>
      <c r="HS46" s="273"/>
      <c r="HT46" s="273"/>
      <c r="HU46" s="273"/>
      <c r="HV46" s="273"/>
      <c r="HW46" s="273"/>
      <c r="HX46" s="273"/>
      <c r="HY46" s="273"/>
      <c r="HZ46" s="273"/>
      <c r="IA46" s="273"/>
      <c r="IB46" s="273"/>
      <c r="IC46" s="273"/>
      <c r="ID46" s="273"/>
      <c r="IE46" s="273"/>
      <c r="IF46" s="273"/>
      <c r="IG46" s="273"/>
      <c r="IH46" s="273"/>
      <c r="II46" s="273"/>
      <c r="IJ46" s="273"/>
      <c r="IK46" s="273"/>
      <c r="IL46" s="273"/>
      <c r="IM46" s="273"/>
      <c r="IN46" s="273"/>
      <c r="IO46" s="273"/>
      <c r="IP46" s="273"/>
      <c r="IQ46" s="273"/>
      <c r="IR46" s="273"/>
      <c r="IS46" s="273"/>
      <c r="IT46" s="273"/>
      <c r="IU46" s="273"/>
      <c r="IV46" s="273"/>
      <c r="IW46" s="273"/>
      <c r="IX46" s="273"/>
      <c r="IY46" s="273"/>
      <c r="IZ46" s="273"/>
      <c r="JA46" s="273"/>
      <c r="JB46" s="273"/>
      <c r="JC46" s="273"/>
      <c r="JD46" s="273"/>
      <c r="JE46" s="273"/>
      <c r="JF46" s="273"/>
      <c r="JG46" s="273"/>
      <c r="JH46" s="273"/>
      <c r="JI46" s="273"/>
      <c r="JJ46" s="273"/>
      <c r="JK46" s="273"/>
      <c r="JL46" s="273"/>
      <c r="JM46" s="273"/>
      <c r="JN46" s="273"/>
      <c r="JO46" s="273"/>
      <c r="JP46" s="273"/>
      <c r="JQ46" s="273"/>
      <c r="JR46" s="273"/>
      <c r="JS46" s="273"/>
      <c r="JT46" s="273"/>
      <c r="JU46" s="273"/>
      <c r="JV46" s="273"/>
      <c r="JW46" s="273"/>
      <c r="JX46" s="273"/>
      <c r="JY46" s="273"/>
      <c r="JZ46" s="273"/>
      <c r="KA46" s="273"/>
      <c r="KB46" s="273"/>
      <c r="KC46" s="273"/>
      <c r="KD46" s="273"/>
      <c r="KE46" s="273"/>
      <c r="KF46" s="273"/>
      <c r="KG46" s="273"/>
      <c r="KH46" s="273"/>
      <c r="KI46" s="273"/>
      <c r="KJ46" s="273"/>
      <c r="KK46" s="273"/>
      <c r="KL46" s="273"/>
      <c r="KM46" s="273"/>
      <c r="KN46" s="273"/>
      <c r="KO46" s="273"/>
      <c r="KP46" s="273"/>
      <c r="KQ46" s="273"/>
      <c r="KR46" s="273"/>
      <c r="KS46" s="273"/>
      <c r="KT46" s="273"/>
      <c r="KU46" s="273"/>
      <c r="KV46" s="273"/>
      <c r="KW46" s="273"/>
      <c r="KX46" s="273"/>
      <c r="KY46" s="273"/>
      <c r="KZ46" s="273"/>
      <c r="LA46" s="273"/>
      <c r="LB46" s="273"/>
      <c r="LC46" s="273"/>
      <c r="LD46" s="273"/>
      <c r="LE46" s="273"/>
      <c r="LF46" s="273"/>
      <c r="LG46" s="273"/>
      <c r="LH46" s="273"/>
      <c r="LI46" s="273"/>
      <c r="LJ46" s="273"/>
      <c r="LK46" s="273"/>
      <c r="LL46" s="273"/>
      <c r="LM46" s="273"/>
      <c r="LN46" s="273"/>
      <c r="LO46" s="273"/>
      <c r="LP46" s="273"/>
      <c r="LQ46" s="273"/>
      <c r="LR46" s="273"/>
      <c r="LS46" s="273"/>
      <c r="LT46" s="273"/>
      <c r="LU46" s="273"/>
      <c r="LV46" s="273"/>
      <c r="LW46" s="273"/>
      <c r="LX46" s="273"/>
      <c r="LY46" s="273"/>
      <c r="LZ46" s="273"/>
      <c r="MA46" s="273"/>
      <c r="MB46" s="273"/>
      <c r="MC46" s="273"/>
      <c r="MD46" s="273"/>
      <c r="ME46" s="273"/>
      <c r="MF46" s="273"/>
      <c r="MG46" s="273"/>
      <c r="MH46" s="273"/>
      <c r="MI46" s="273"/>
      <c r="MJ46" s="273"/>
      <c r="MK46" s="273"/>
      <c r="ML46" s="273"/>
      <c r="MM46" s="273"/>
      <c r="MN46" s="273"/>
      <c r="MO46" s="273"/>
      <c r="MP46" s="273"/>
      <c r="MQ46" s="273"/>
      <c r="MR46" s="273"/>
      <c r="MS46" s="273"/>
      <c r="MT46" s="273"/>
      <c r="MU46" s="273"/>
      <c r="MV46" s="273"/>
      <c r="MW46" s="273"/>
      <c r="MX46" s="273"/>
      <c r="MY46" s="273"/>
      <c r="MZ46" s="273"/>
      <c r="NA46" s="273"/>
      <c r="NB46" s="273"/>
      <c r="NC46" s="273"/>
      <c r="ND46" s="273"/>
      <c r="NE46" s="273"/>
      <c r="NF46" s="273"/>
      <c r="NG46" s="273"/>
      <c r="NH46" s="273"/>
      <c r="NI46" s="273"/>
      <c r="NJ46" s="273"/>
      <c r="NK46" s="273"/>
      <c r="NL46" s="273"/>
      <c r="NM46" s="273"/>
      <c r="NN46" s="273"/>
      <c r="NO46" s="273"/>
      <c r="NP46" s="273"/>
      <c r="NQ46" s="273"/>
      <c r="NR46" s="273"/>
      <c r="NS46" s="273"/>
      <c r="NT46" s="273"/>
      <c r="NU46" s="273"/>
      <c r="NV46" s="273"/>
      <c r="NW46" s="273"/>
      <c r="NX46" s="273"/>
      <c r="NY46" s="273"/>
      <c r="NZ46" s="273"/>
      <c r="OA46" s="273"/>
      <c r="OB46" s="273"/>
      <c r="OC46" s="273"/>
      <c r="OD46" s="273"/>
      <c r="OE46" s="273"/>
      <c r="OF46" s="273"/>
      <c r="OG46" s="273"/>
      <c r="OH46" s="273"/>
      <c r="OI46" s="273"/>
      <c r="OJ46" s="273"/>
      <c r="OK46" s="273"/>
      <c r="OL46" s="273"/>
      <c r="OM46" s="273"/>
      <c r="ON46" s="273"/>
      <c r="OO46" s="273"/>
      <c r="OP46" s="273"/>
      <c r="OQ46" s="273"/>
      <c r="OR46" s="273"/>
      <c r="OS46" s="273"/>
      <c r="OT46" s="273"/>
      <c r="OU46" s="273"/>
      <c r="OV46" s="273"/>
      <c r="OW46" s="273"/>
      <c r="OX46" s="273"/>
      <c r="OY46" s="273"/>
      <c r="OZ46" s="273"/>
      <c r="PA46" s="273"/>
      <c r="PB46" s="273"/>
      <c r="PC46" s="273"/>
    </row>
    <row r="47" spans="1:419" customFormat="1" ht="21" customHeight="1">
      <c r="A47" s="15"/>
      <c r="B47" s="15"/>
      <c r="C47" s="41" t="s">
        <v>102</v>
      </c>
      <c r="D47" s="658" t="s">
        <v>1607</v>
      </c>
      <c r="E47" s="561">
        <v>11184</v>
      </c>
      <c r="F47" s="542">
        <v>44623</v>
      </c>
      <c r="G47" s="982">
        <v>0</v>
      </c>
      <c r="H47" s="363" t="s">
        <v>1685</v>
      </c>
      <c r="I47" s="30"/>
      <c r="J47" s="510" t="s">
        <v>1609</v>
      </c>
      <c r="K47" s="327" t="s">
        <v>1608</v>
      </c>
      <c r="L47" s="16">
        <v>0</v>
      </c>
      <c r="M47" s="284">
        <v>0</v>
      </c>
      <c r="N47" s="16">
        <v>0</v>
      </c>
      <c r="O47" s="284">
        <v>0</v>
      </c>
      <c r="P47" s="16">
        <v>0</v>
      </c>
      <c r="Q47" s="284">
        <v>0</v>
      </c>
      <c r="R47" s="16">
        <v>0</v>
      </c>
      <c r="S47" s="957">
        <v>0</v>
      </c>
      <c r="T47" s="957">
        <v>0</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4">
        <f t="shared" si="6"/>
        <v>0</v>
      </c>
      <c r="BV47" s="22"/>
      <c r="BW47" s="184">
        <f t="shared" si="7"/>
        <v>0</v>
      </c>
      <c r="BX47" s="31"/>
      <c r="BY47" s="21">
        <f t="shared" si="8"/>
        <v>0</v>
      </c>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c r="GS47" s="273"/>
      <c r="GT47" s="273"/>
      <c r="GU47" s="273"/>
      <c r="GV47" s="273"/>
      <c r="GW47" s="273"/>
      <c r="GX47" s="273"/>
      <c r="GY47" s="273"/>
      <c r="GZ47" s="273"/>
      <c r="HA47" s="273"/>
      <c r="HB47" s="273"/>
      <c r="HC47" s="273"/>
      <c r="HD47" s="273"/>
      <c r="HE47" s="273"/>
      <c r="HF47" s="273"/>
      <c r="HG47" s="273"/>
      <c r="HH47" s="273"/>
      <c r="HI47" s="273"/>
      <c r="HJ47" s="273"/>
      <c r="HK47" s="273"/>
      <c r="HL47" s="273"/>
      <c r="HM47" s="273"/>
      <c r="HN47" s="273"/>
      <c r="HO47" s="273"/>
      <c r="HP47" s="273"/>
      <c r="HQ47" s="273"/>
      <c r="HR47" s="273"/>
      <c r="HS47" s="273"/>
      <c r="HT47" s="273"/>
      <c r="HU47" s="273"/>
      <c r="HV47" s="273"/>
      <c r="HW47" s="273"/>
      <c r="HX47" s="273"/>
      <c r="HY47" s="273"/>
      <c r="HZ47" s="273"/>
      <c r="IA47" s="273"/>
      <c r="IB47" s="273"/>
      <c r="IC47" s="273"/>
      <c r="ID47" s="273"/>
      <c r="IE47" s="273"/>
      <c r="IF47" s="273"/>
      <c r="IG47" s="273"/>
      <c r="IH47" s="273"/>
      <c r="II47" s="273"/>
      <c r="IJ47" s="273"/>
      <c r="IK47" s="273"/>
      <c r="IL47" s="273"/>
      <c r="IM47" s="273"/>
      <c r="IN47" s="273"/>
      <c r="IO47" s="273"/>
      <c r="IP47" s="273"/>
      <c r="IQ47" s="273"/>
      <c r="IR47" s="273"/>
      <c r="IS47" s="273"/>
      <c r="IT47" s="273"/>
      <c r="IU47" s="273"/>
      <c r="IV47" s="273"/>
      <c r="IW47" s="273"/>
      <c r="IX47" s="273"/>
      <c r="IY47" s="273"/>
      <c r="IZ47" s="273"/>
      <c r="JA47" s="273"/>
      <c r="JB47" s="273"/>
      <c r="JC47" s="273"/>
      <c r="JD47" s="273"/>
      <c r="JE47" s="273"/>
      <c r="JF47" s="273"/>
      <c r="JG47" s="273"/>
      <c r="JH47" s="273"/>
      <c r="JI47" s="273"/>
      <c r="JJ47" s="273"/>
      <c r="JK47" s="273"/>
      <c r="JL47" s="273"/>
      <c r="JM47" s="273"/>
      <c r="JN47" s="273"/>
      <c r="JO47" s="273"/>
      <c r="JP47" s="273"/>
      <c r="JQ47" s="273"/>
      <c r="JR47" s="273"/>
      <c r="JS47" s="273"/>
      <c r="JT47" s="273"/>
      <c r="JU47" s="273"/>
      <c r="JV47" s="273"/>
      <c r="JW47" s="273"/>
      <c r="JX47" s="273"/>
      <c r="JY47" s="273"/>
      <c r="JZ47" s="273"/>
      <c r="KA47" s="273"/>
      <c r="KB47" s="273"/>
      <c r="KC47" s="273"/>
      <c r="KD47" s="273"/>
      <c r="KE47" s="273"/>
      <c r="KF47" s="273"/>
      <c r="KG47" s="273"/>
      <c r="KH47" s="273"/>
      <c r="KI47" s="273"/>
      <c r="KJ47" s="273"/>
      <c r="KK47" s="273"/>
      <c r="KL47" s="273"/>
      <c r="KM47" s="273"/>
      <c r="KN47" s="273"/>
      <c r="KO47" s="273"/>
      <c r="KP47" s="273"/>
      <c r="KQ47" s="273"/>
      <c r="KR47" s="273"/>
      <c r="KS47" s="273"/>
      <c r="KT47" s="273"/>
      <c r="KU47" s="273"/>
      <c r="KV47" s="273"/>
      <c r="KW47" s="273"/>
      <c r="KX47" s="273"/>
      <c r="KY47" s="273"/>
      <c r="KZ47" s="273"/>
      <c r="LA47" s="273"/>
      <c r="LB47" s="273"/>
      <c r="LC47" s="273"/>
      <c r="LD47" s="273"/>
      <c r="LE47" s="273"/>
      <c r="LF47" s="273"/>
      <c r="LG47" s="273"/>
      <c r="LH47" s="273"/>
      <c r="LI47" s="273"/>
      <c r="LJ47" s="273"/>
      <c r="LK47" s="273"/>
      <c r="LL47" s="273"/>
      <c r="LM47" s="273"/>
      <c r="LN47" s="273"/>
      <c r="LO47" s="273"/>
      <c r="LP47" s="273"/>
      <c r="LQ47" s="273"/>
      <c r="LR47" s="273"/>
      <c r="LS47" s="273"/>
      <c r="LT47" s="273"/>
      <c r="LU47" s="273"/>
      <c r="LV47" s="273"/>
      <c r="LW47" s="273"/>
      <c r="LX47" s="273"/>
      <c r="LY47" s="273"/>
      <c r="LZ47" s="273"/>
      <c r="MA47" s="273"/>
      <c r="MB47" s="273"/>
      <c r="MC47" s="273"/>
      <c r="MD47" s="273"/>
      <c r="ME47" s="273"/>
      <c r="MF47" s="273"/>
      <c r="MG47" s="273"/>
      <c r="MH47" s="273"/>
      <c r="MI47" s="273"/>
      <c r="MJ47" s="273"/>
      <c r="MK47" s="273"/>
      <c r="ML47" s="273"/>
      <c r="MM47" s="273"/>
      <c r="MN47" s="273"/>
      <c r="MO47" s="273"/>
      <c r="MP47" s="273"/>
      <c r="MQ47" s="273"/>
      <c r="MR47" s="273"/>
      <c r="MS47" s="273"/>
      <c r="MT47" s="273"/>
      <c r="MU47" s="273"/>
      <c r="MV47" s="273"/>
      <c r="MW47" s="273"/>
      <c r="MX47" s="273"/>
      <c r="MY47" s="273"/>
      <c r="MZ47" s="273"/>
      <c r="NA47" s="273"/>
      <c r="NB47" s="273"/>
      <c r="NC47" s="273"/>
      <c r="ND47" s="273"/>
      <c r="NE47" s="273"/>
      <c r="NF47" s="273"/>
      <c r="NG47" s="273"/>
      <c r="NH47" s="273"/>
      <c r="NI47" s="273"/>
      <c r="NJ47" s="273"/>
      <c r="NK47" s="273"/>
      <c r="NL47" s="273"/>
      <c r="NM47" s="273"/>
      <c r="NN47" s="273"/>
      <c r="NO47" s="273"/>
      <c r="NP47" s="273"/>
      <c r="NQ47" s="273"/>
      <c r="NR47" s="273"/>
      <c r="NS47" s="273"/>
      <c r="NT47" s="273"/>
      <c r="NU47" s="273"/>
      <c r="NV47" s="273"/>
      <c r="NW47" s="273"/>
      <c r="NX47" s="273"/>
      <c r="NY47" s="273"/>
      <c r="NZ47" s="273"/>
      <c r="OA47" s="273"/>
      <c r="OB47" s="273"/>
      <c r="OC47" s="273"/>
      <c r="OD47" s="273"/>
      <c r="OE47" s="273"/>
      <c r="OF47" s="273"/>
      <c r="OG47" s="273"/>
      <c r="OH47" s="273"/>
      <c r="OI47" s="273"/>
      <c r="OJ47" s="273"/>
      <c r="OK47" s="273"/>
      <c r="OL47" s="273"/>
      <c r="OM47" s="273"/>
      <c r="ON47" s="273"/>
      <c r="OO47" s="273"/>
      <c r="OP47" s="273"/>
      <c r="OQ47" s="273"/>
      <c r="OR47" s="273"/>
      <c r="OS47" s="273"/>
      <c r="OT47" s="273"/>
      <c r="OU47" s="273"/>
      <c r="OV47" s="273"/>
      <c r="OW47" s="273"/>
      <c r="OX47" s="273"/>
      <c r="OY47" s="273"/>
      <c r="OZ47" s="273"/>
      <c r="PA47" s="273"/>
      <c r="PB47" s="273"/>
      <c r="PC47" s="273"/>
    </row>
    <row r="48" spans="1:419" customFormat="1" ht="21" customHeight="1">
      <c r="A48" s="956"/>
      <c r="B48" s="956"/>
      <c r="C48" s="41" t="s">
        <v>103</v>
      </c>
      <c r="D48" s="658" t="s">
        <v>1500</v>
      </c>
      <c r="E48" s="561">
        <v>10988</v>
      </c>
      <c r="F48" s="543">
        <v>44636</v>
      </c>
      <c r="G48" s="982">
        <v>0</v>
      </c>
      <c r="H48" s="363" t="s">
        <v>1483</v>
      </c>
      <c r="I48" s="30">
        <v>21759</v>
      </c>
      <c r="J48" s="518" t="s">
        <v>1502</v>
      </c>
      <c r="K48" s="327" t="s">
        <v>1501</v>
      </c>
      <c r="L48" s="957">
        <v>0</v>
      </c>
      <c r="M48" s="958">
        <v>0</v>
      </c>
      <c r="N48" s="957">
        <v>0</v>
      </c>
      <c r="O48" s="958">
        <v>0</v>
      </c>
      <c r="P48" s="957">
        <v>0</v>
      </c>
      <c r="Q48" s="958">
        <v>0</v>
      </c>
      <c r="R48" s="957">
        <v>0</v>
      </c>
      <c r="S48" s="957">
        <v>0</v>
      </c>
      <c r="T48" s="957">
        <v>0</v>
      </c>
      <c r="U48" s="959"/>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959"/>
      <c r="AS48" s="959"/>
      <c r="AT48" s="959"/>
      <c r="AU48" s="960"/>
      <c r="AV48" s="960"/>
      <c r="AW48" s="960"/>
      <c r="AX48" s="960"/>
      <c r="AY48" s="960"/>
      <c r="AZ48" s="960"/>
      <c r="BA48" s="960"/>
      <c r="BB48" s="960"/>
      <c r="BC48" s="960"/>
      <c r="BD48" s="960"/>
      <c r="BE48" s="960"/>
      <c r="BF48" s="960"/>
      <c r="BG48" s="960"/>
      <c r="BH48" s="960"/>
      <c r="BI48" s="960"/>
      <c r="BJ48" s="960"/>
      <c r="BK48" s="960"/>
      <c r="BL48" s="960"/>
      <c r="BM48" s="960"/>
      <c r="BN48" s="960"/>
      <c r="BO48" s="960"/>
      <c r="BP48" s="960"/>
      <c r="BQ48" s="960"/>
      <c r="BR48" s="960"/>
      <c r="BS48" s="960"/>
      <c r="BT48" s="960"/>
      <c r="BU48" s="184">
        <f t="shared" si="6"/>
        <v>0</v>
      </c>
      <c r="BV48" s="22"/>
      <c r="BW48" s="184">
        <f t="shared" si="7"/>
        <v>0</v>
      </c>
      <c r="BX48" s="31"/>
      <c r="BY48" s="21">
        <f t="shared" si="8"/>
        <v>0</v>
      </c>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c r="GS48" s="273"/>
      <c r="GT48" s="273"/>
      <c r="GU48" s="273"/>
      <c r="GV48" s="273"/>
      <c r="GW48" s="273"/>
      <c r="GX48" s="273"/>
      <c r="GY48" s="273"/>
      <c r="GZ48" s="273"/>
      <c r="HA48" s="273"/>
      <c r="HB48" s="273"/>
      <c r="HC48" s="273"/>
      <c r="HD48" s="273"/>
      <c r="HE48" s="273"/>
      <c r="HF48" s="273"/>
      <c r="HG48" s="273"/>
      <c r="HH48" s="273"/>
      <c r="HI48" s="273"/>
      <c r="HJ48" s="273"/>
      <c r="HK48" s="273"/>
      <c r="HL48" s="273"/>
      <c r="HM48" s="273"/>
      <c r="HN48" s="273"/>
      <c r="HO48" s="273"/>
      <c r="HP48" s="273"/>
      <c r="HQ48" s="273"/>
      <c r="HR48" s="273"/>
      <c r="HS48" s="273"/>
      <c r="HT48" s="273"/>
      <c r="HU48" s="273"/>
      <c r="HV48" s="273"/>
      <c r="HW48" s="273"/>
      <c r="HX48" s="273"/>
      <c r="HY48" s="273"/>
      <c r="HZ48" s="273"/>
      <c r="IA48" s="273"/>
      <c r="IB48" s="273"/>
      <c r="IC48" s="273"/>
      <c r="ID48" s="273"/>
      <c r="IE48" s="273"/>
      <c r="IF48" s="273"/>
      <c r="IG48" s="273"/>
      <c r="IH48" s="273"/>
      <c r="II48" s="273"/>
      <c r="IJ48" s="273"/>
      <c r="IK48" s="273"/>
      <c r="IL48" s="273"/>
      <c r="IM48" s="273"/>
      <c r="IN48" s="273"/>
      <c r="IO48" s="273"/>
      <c r="IP48" s="273"/>
      <c r="IQ48" s="273"/>
      <c r="IR48" s="273"/>
      <c r="IS48" s="273"/>
      <c r="IT48" s="273"/>
      <c r="IU48" s="273"/>
      <c r="IV48" s="273"/>
      <c r="IW48" s="273"/>
      <c r="IX48" s="273"/>
      <c r="IY48" s="273"/>
      <c r="IZ48" s="273"/>
      <c r="JA48" s="273"/>
      <c r="JB48" s="273"/>
      <c r="JC48" s="273"/>
      <c r="JD48" s="273"/>
      <c r="JE48" s="273"/>
      <c r="JF48" s="273"/>
      <c r="JG48" s="273"/>
      <c r="JH48" s="273"/>
      <c r="JI48" s="273"/>
      <c r="JJ48" s="273"/>
      <c r="JK48" s="273"/>
      <c r="JL48" s="273"/>
      <c r="JM48" s="273"/>
      <c r="JN48" s="273"/>
      <c r="JO48" s="273"/>
      <c r="JP48" s="273"/>
      <c r="JQ48" s="273"/>
      <c r="JR48" s="273"/>
      <c r="JS48" s="273"/>
      <c r="JT48" s="273"/>
      <c r="JU48" s="273"/>
      <c r="JV48" s="273"/>
      <c r="JW48" s="273"/>
      <c r="JX48" s="273"/>
      <c r="JY48" s="273"/>
      <c r="JZ48" s="273"/>
      <c r="KA48" s="273"/>
      <c r="KB48" s="273"/>
      <c r="KC48" s="273"/>
      <c r="KD48" s="273"/>
      <c r="KE48" s="273"/>
      <c r="KF48" s="273"/>
      <c r="KG48" s="273"/>
      <c r="KH48" s="273"/>
      <c r="KI48" s="273"/>
      <c r="KJ48" s="273"/>
      <c r="KK48" s="273"/>
      <c r="KL48" s="273"/>
      <c r="KM48" s="273"/>
      <c r="KN48" s="273"/>
      <c r="KO48" s="273"/>
      <c r="KP48" s="273"/>
      <c r="KQ48" s="273"/>
      <c r="KR48" s="273"/>
      <c r="KS48" s="273"/>
      <c r="KT48" s="273"/>
      <c r="KU48" s="273"/>
      <c r="KV48" s="273"/>
      <c r="KW48" s="273"/>
      <c r="KX48" s="273"/>
      <c r="KY48" s="273"/>
      <c r="KZ48" s="273"/>
      <c r="LA48" s="273"/>
      <c r="LB48" s="273"/>
      <c r="LC48" s="273"/>
      <c r="LD48" s="273"/>
      <c r="LE48" s="273"/>
      <c r="LF48" s="273"/>
      <c r="LG48" s="273"/>
      <c r="LH48" s="273"/>
      <c r="LI48" s="273"/>
      <c r="LJ48" s="273"/>
      <c r="LK48" s="273"/>
      <c r="LL48" s="273"/>
      <c r="LM48" s="273"/>
      <c r="LN48" s="273"/>
      <c r="LO48" s="273"/>
      <c r="LP48" s="273"/>
      <c r="LQ48" s="273"/>
      <c r="LR48" s="273"/>
      <c r="LS48" s="273"/>
      <c r="LT48" s="273"/>
      <c r="LU48" s="273"/>
      <c r="LV48" s="273"/>
      <c r="LW48" s="273"/>
      <c r="LX48" s="273"/>
      <c r="LY48" s="273"/>
      <c r="LZ48" s="273"/>
      <c r="MA48" s="273"/>
      <c r="MB48" s="273"/>
      <c r="MC48" s="273"/>
      <c r="MD48" s="273"/>
      <c r="ME48" s="273"/>
      <c r="MF48" s="273"/>
      <c r="MG48" s="273"/>
      <c r="MH48" s="273"/>
      <c r="MI48" s="273"/>
      <c r="MJ48" s="273"/>
      <c r="MK48" s="273"/>
      <c r="ML48" s="273"/>
      <c r="MM48" s="273"/>
      <c r="MN48" s="273"/>
      <c r="MO48" s="273"/>
      <c r="MP48" s="273"/>
      <c r="MQ48" s="273"/>
      <c r="MR48" s="273"/>
      <c r="MS48" s="273"/>
      <c r="MT48" s="273"/>
      <c r="MU48" s="273"/>
      <c r="MV48" s="273"/>
      <c r="MW48" s="273"/>
      <c r="MX48" s="273"/>
      <c r="MY48" s="273"/>
      <c r="MZ48" s="273"/>
      <c r="NA48" s="273"/>
      <c r="NB48" s="273"/>
      <c r="NC48" s="273"/>
      <c r="ND48" s="273"/>
      <c r="NE48" s="273"/>
      <c r="NF48" s="273"/>
      <c r="NG48" s="273"/>
      <c r="NH48" s="273"/>
      <c r="NI48" s="273"/>
      <c r="NJ48" s="273"/>
      <c r="NK48" s="273"/>
      <c r="NL48" s="273"/>
      <c r="NM48" s="273"/>
      <c r="NN48" s="273"/>
      <c r="NO48" s="273"/>
      <c r="NP48" s="273"/>
      <c r="NQ48" s="273"/>
      <c r="NR48" s="273"/>
      <c r="NS48" s="273"/>
      <c r="NT48" s="273"/>
      <c r="NU48" s="273"/>
      <c r="NV48" s="273"/>
      <c r="NW48" s="273"/>
      <c r="NX48" s="273"/>
      <c r="NY48" s="273"/>
      <c r="NZ48" s="273"/>
      <c r="OA48" s="273"/>
      <c r="OB48" s="273"/>
      <c r="OC48" s="273"/>
      <c r="OD48" s="273"/>
      <c r="OE48" s="273"/>
      <c r="OF48" s="273"/>
      <c r="OG48" s="273"/>
      <c r="OH48" s="273"/>
      <c r="OI48" s="273"/>
      <c r="OJ48" s="273"/>
      <c r="OK48" s="273"/>
      <c r="OL48" s="273"/>
      <c r="OM48" s="273"/>
      <c r="ON48" s="273"/>
      <c r="OO48" s="273"/>
      <c r="OP48" s="273"/>
      <c r="OQ48" s="273"/>
      <c r="OR48" s="273"/>
      <c r="OS48" s="273"/>
      <c r="OT48" s="273"/>
      <c r="OU48" s="273"/>
      <c r="OV48" s="273"/>
      <c r="OW48" s="273"/>
      <c r="OX48" s="273"/>
      <c r="OY48" s="273"/>
      <c r="OZ48" s="273"/>
      <c r="PA48" s="273"/>
      <c r="PB48" s="273"/>
      <c r="PC48" s="273"/>
    </row>
    <row r="49" spans="1:419" customFormat="1" ht="21" customHeight="1">
      <c r="A49" s="15"/>
      <c r="B49" s="15"/>
      <c r="C49" s="41" t="s">
        <v>105</v>
      </c>
      <c r="D49" s="658" t="s">
        <v>1581</v>
      </c>
      <c r="E49" s="561">
        <v>11331</v>
      </c>
      <c r="F49" s="543">
        <v>44686</v>
      </c>
      <c r="G49" s="982">
        <v>0</v>
      </c>
      <c r="H49" s="706" t="s">
        <v>1483</v>
      </c>
      <c r="I49" s="30">
        <v>44959</v>
      </c>
      <c r="J49" s="518" t="s">
        <v>1579</v>
      </c>
      <c r="K49" s="327" t="s">
        <v>1578</v>
      </c>
      <c r="L49" s="16">
        <v>0</v>
      </c>
      <c r="M49" s="284">
        <v>0</v>
      </c>
      <c r="N49" s="16">
        <v>0</v>
      </c>
      <c r="O49" s="284">
        <v>0</v>
      </c>
      <c r="P49" s="16">
        <v>0</v>
      </c>
      <c r="Q49" s="284">
        <v>0</v>
      </c>
      <c r="R49" s="16">
        <v>0</v>
      </c>
      <c r="S49" s="957">
        <v>0</v>
      </c>
      <c r="T49" s="957">
        <v>0</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4">
        <f t="shared" si="6"/>
        <v>0</v>
      </c>
      <c r="BV49" s="22"/>
      <c r="BW49" s="184">
        <f t="shared" si="7"/>
        <v>0</v>
      </c>
      <c r="BX49" s="31"/>
      <c r="BY49" s="21">
        <f t="shared" si="8"/>
        <v>0</v>
      </c>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c r="GS49" s="273"/>
      <c r="GT49" s="273"/>
      <c r="GU49" s="273"/>
      <c r="GV49" s="273"/>
      <c r="GW49" s="273"/>
      <c r="GX49" s="273"/>
      <c r="GY49" s="273"/>
      <c r="GZ49" s="273"/>
      <c r="HA49" s="273"/>
      <c r="HB49" s="273"/>
      <c r="HC49" s="273"/>
      <c r="HD49" s="273"/>
      <c r="HE49" s="273"/>
      <c r="HF49" s="273"/>
      <c r="HG49" s="273"/>
      <c r="HH49" s="273"/>
      <c r="HI49" s="273"/>
      <c r="HJ49" s="273"/>
      <c r="HK49" s="273"/>
      <c r="HL49" s="273"/>
      <c r="HM49" s="273"/>
      <c r="HN49" s="273"/>
      <c r="HO49" s="273"/>
      <c r="HP49" s="273"/>
      <c r="HQ49" s="273"/>
      <c r="HR49" s="273"/>
      <c r="HS49" s="273"/>
      <c r="HT49" s="273"/>
      <c r="HU49" s="273"/>
      <c r="HV49" s="273"/>
      <c r="HW49" s="273"/>
      <c r="HX49" s="273"/>
      <c r="HY49" s="273"/>
      <c r="HZ49" s="273"/>
      <c r="IA49" s="273"/>
      <c r="IB49" s="273"/>
      <c r="IC49" s="273"/>
      <c r="ID49" s="273"/>
      <c r="IE49" s="273"/>
      <c r="IF49" s="273"/>
      <c r="IG49" s="273"/>
      <c r="IH49" s="273"/>
      <c r="II49" s="273"/>
      <c r="IJ49" s="273"/>
      <c r="IK49" s="273"/>
      <c r="IL49" s="273"/>
      <c r="IM49" s="273"/>
      <c r="IN49" s="273"/>
      <c r="IO49" s="273"/>
      <c r="IP49" s="273"/>
      <c r="IQ49" s="273"/>
      <c r="IR49" s="273"/>
      <c r="IS49" s="273"/>
      <c r="IT49" s="273"/>
      <c r="IU49" s="273"/>
      <c r="IV49" s="273"/>
      <c r="IW49" s="273"/>
      <c r="IX49" s="273"/>
      <c r="IY49" s="273"/>
      <c r="IZ49" s="273"/>
      <c r="JA49" s="273"/>
      <c r="JB49" s="273"/>
      <c r="JC49" s="273"/>
      <c r="JD49" s="273"/>
      <c r="JE49" s="273"/>
      <c r="JF49" s="273"/>
      <c r="JG49" s="273"/>
      <c r="JH49" s="273"/>
      <c r="JI49" s="273"/>
      <c r="JJ49" s="273"/>
      <c r="JK49" s="273"/>
      <c r="JL49" s="273"/>
      <c r="JM49" s="273"/>
      <c r="JN49" s="273"/>
      <c r="JO49" s="273"/>
      <c r="JP49" s="273"/>
      <c r="JQ49" s="273"/>
      <c r="JR49" s="273"/>
      <c r="JS49" s="273"/>
      <c r="JT49" s="273"/>
      <c r="JU49" s="273"/>
      <c r="JV49" s="273"/>
      <c r="JW49" s="273"/>
      <c r="JX49" s="273"/>
      <c r="JY49" s="273"/>
      <c r="JZ49" s="273"/>
      <c r="KA49" s="273"/>
      <c r="KB49" s="273"/>
      <c r="KC49" s="273"/>
      <c r="KD49" s="273"/>
      <c r="KE49" s="273"/>
      <c r="KF49" s="273"/>
      <c r="KG49" s="273"/>
      <c r="KH49" s="273"/>
      <c r="KI49" s="273"/>
      <c r="KJ49" s="273"/>
      <c r="KK49" s="273"/>
      <c r="KL49" s="273"/>
      <c r="KM49" s="273"/>
      <c r="KN49" s="273"/>
      <c r="KO49" s="273"/>
      <c r="KP49" s="273"/>
      <c r="KQ49" s="273"/>
      <c r="KR49" s="273"/>
      <c r="KS49" s="273"/>
      <c r="KT49" s="273"/>
      <c r="KU49" s="273"/>
      <c r="KV49" s="273"/>
      <c r="KW49" s="273"/>
      <c r="KX49" s="273"/>
      <c r="KY49" s="273"/>
      <c r="KZ49" s="273"/>
      <c r="LA49" s="273"/>
      <c r="LB49" s="273"/>
      <c r="LC49" s="273"/>
      <c r="LD49" s="273"/>
      <c r="LE49" s="273"/>
      <c r="LF49" s="273"/>
      <c r="LG49" s="273"/>
      <c r="LH49" s="273"/>
      <c r="LI49" s="273"/>
      <c r="LJ49" s="273"/>
      <c r="LK49" s="273"/>
      <c r="LL49" s="273"/>
      <c r="LM49" s="273"/>
      <c r="LN49" s="273"/>
      <c r="LO49" s="273"/>
      <c r="LP49" s="273"/>
      <c r="LQ49" s="273"/>
      <c r="LR49" s="273"/>
      <c r="LS49" s="273"/>
      <c r="LT49" s="273"/>
      <c r="LU49" s="273"/>
      <c r="LV49" s="273"/>
      <c r="LW49" s="273"/>
      <c r="LX49" s="273"/>
      <c r="LY49" s="273"/>
      <c r="LZ49" s="273"/>
      <c r="MA49" s="273"/>
      <c r="MB49" s="273"/>
      <c r="MC49" s="273"/>
      <c r="MD49" s="273"/>
      <c r="ME49" s="273"/>
      <c r="MF49" s="273"/>
      <c r="MG49" s="273"/>
      <c r="MH49" s="273"/>
      <c r="MI49" s="273"/>
      <c r="MJ49" s="273"/>
      <c r="MK49" s="273"/>
      <c r="ML49" s="273"/>
      <c r="MM49" s="273"/>
      <c r="MN49" s="273"/>
      <c r="MO49" s="273"/>
      <c r="MP49" s="273"/>
      <c r="MQ49" s="273"/>
      <c r="MR49" s="273"/>
      <c r="MS49" s="273"/>
      <c r="MT49" s="273"/>
      <c r="MU49" s="273"/>
      <c r="MV49" s="273"/>
      <c r="MW49" s="273"/>
      <c r="MX49" s="273"/>
      <c r="MY49" s="273"/>
      <c r="MZ49" s="273"/>
      <c r="NA49" s="273"/>
      <c r="NB49" s="273"/>
      <c r="NC49" s="273"/>
      <c r="ND49" s="273"/>
      <c r="NE49" s="273"/>
      <c r="NF49" s="273"/>
      <c r="NG49" s="273"/>
      <c r="NH49" s="273"/>
      <c r="NI49" s="273"/>
      <c r="NJ49" s="273"/>
      <c r="NK49" s="273"/>
      <c r="NL49" s="273"/>
      <c r="NM49" s="273"/>
      <c r="NN49" s="273"/>
      <c r="NO49" s="273"/>
      <c r="NP49" s="273"/>
      <c r="NQ49" s="273"/>
      <c r="NR49" s="273"/>
      <c r="NS49" s="273"/>
      <c r="NT49" s="273"/>
      <c r="NU49" s="273"/>
      <c r="NV49" s="273"/>
      <c r="NW49" s="273"/>
      <c r="NX49" s="273"/>
      <c r="NY49" s="273"/>
      <c r="NZ49" s="273"/>
      <c r="OA49" s="273"/>
      <c r="OB49" s="273"/>
      <c r="OC49" s="273"/>
      <c r="OD49" s="273"/>
      <c r="OE49" s="273"/>
      <c r="OF49" s="273"/>
      <c r="OG49" s="273"/>
      <c r="OH49" s="273"/>
      <c r="OI49" s="273"/>
      <c r="OJ49" s="273"/>
      <c r="OK49" s="273"/>
      <c r="OL49" s="273"/>
      <c r="OM49" s="273"/>
      <c r="ON49" s="273"/>
      <c r="OO49" s="273"/>
      <c r="OP49" s="273"/>
      <c r="OQ49" s="273"/>
      <c r="OR49" s="273"/>
      <c r="OS49" s="273"/>
      <c r="OT49" s="273"/>
      <c r="OU49" s="273"/>
      <c r="OV49" s="273"/>
      <c r="OW49" s="273"/>
      <c r="OX49" s="273"/>
      <c r="OY49" s="273"/>
      <c r="OZ49" s="273"/>
      <c r="PA49" s="273"/>
      <c r="PB49" s="273"/>
      <c r="PC49" s="273"/>
    </row>
    <row r="50" spans="1:419" customFormat="1" ht="21" customHeight="1">
      <c r="A50" s="15"/>
      <c r="B50" s="15"/>
      <c r="C50" s="41" t="s">
        <v>107</v>
      </c>
      <c r="D50" s="37" t="s">
        <v>1978</v>
      </c>
      <c r="E50" s="561">
        <v>11328</v>
      </c>
      <c r="F50" s="545">
        <v>45062</v>
      </c>
      <c r="G50" s="982">
        <v>0</v>
      </c>
      <c r="H50" s="363" t="s">
        <v>1941</v>
      </c>
      <c r="I50" s="30">
        <v>17758</v>
      </c>
      <c r="J50" s="518" t="s">
        <v>1979</v>
      </c>
      <c r="K50" s="327" t="s">
        <v>1980</v>
      </c>
      <c r="L50" s="16">
        <v>0</v>
      </c>
      <c r="M50" s="284">
        <v>0</v>
      </c>
      <c r="N50" s="16">
        <v>0</v>
      </c>
      <c r="O50" s="284">
        <v>0</v>
      </c>
      <c r="P50" s="16">
        <v>0</v>
      </c>
      <c r="Q50" s="284">
        <v>0</v>
      </c>
      <c r="R50" s="16">
        <v>0</v>
      </c>
      <c r="S50" s="957">
        <v>0</v>
      </c>
      <c r="T50" s="957">
        <v>0</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4">
        <f t="shared" si="6"/>
        <v>0</v>
      </c>
      <c r="BV50" s="22"/>
      <c r="BW50" s="184">
        <f t="shared" si="7"/>
        <v>0</v>
      </c>
      <c r="BX50" s="31"/>
      <c r="BY50" s="21">
        <f t="shared" si="8"/>
        <v>0</v>
      </c>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c r="GS50" s="273"/>
      <c r="GT50" s="273"/>
      <c r="GU50" s="273"/>
      <c r="GV50" s="273"/>
      <c r="GW50" s="273"/>
      <c r="GX50" s="273"/>
      <c r="GY50" s="273"/>
      <c r="GZ50" s="273"/>
      <c r="HA50" s="273"/>
      <c r="HB50" s="273"/>
      <c r="HC50" s="273"/>
      <c r="HD50" s="273"/>
      <c r="HE50" s="273"/>
      <c r="HF50" s="273"/>
      <c r="HG50" s="273"/>
      <c r="HH50" s="273"/>
      <c r="HI50" s="273"/>
      <c r="HJ50" s="273"/>
      <c r="HK50" s="273"/>
      <c r="HL50" s="273"/>
      <c r="HM50" s="273"/>
      <c r="HN50" s="273"/>
      <c r="HO50" s="273"/>
      <c r="HP50" s="273"/>
      <c r="HQ50" s="273"/>
      <c r="HR50" s="273"/>
      <c r="HS50" s="273"/>
      <c r="HT50" s="273"/>
      <c r="HU50" s="273"/>
      <c r="HV50" s="273"/>
      <c r="HW50" s="273"/>
      <c r="HX50" s="273"/>
      <c r="HY50" s="273"/>
      <c r="HZ50" s="273"/>
      <c r="IA50" s="273"/>
      <c r="IB50" s="273"/>
      <c r="IC50" s="273"/>
      <c r="ID50" s="273"/>
      <c r="IE50" s="273"/>
      <c r="IF50" s="273"/>
      <c r="IG50" s="273"/>
      <c r="IH50" s="273"/>
      <c r="II50" s="273"/>
      <c r="IJ50" s="273"/>
      <c r="IK50" s="273"/>
      <c r="IL50" s="273"/>
      <c r="IM50" s="273"/>
      <c r="IN50" s="273"/>
      <c r="IO50" s="273"/>
      <c r="IP50" s="273"/>
      <c r="IQ50" s="273"/>
      <c r="IR50" s="273"/>
      <c r="IS50" s="273"/>
      <c r="IT50" s="273"/>
      <c r="IU50" s="273"/>
      <c r="IV50" s="273"/>
      <c r="IW50" s="273"/>
      <c r="IX50" s="273"/>
      <c r="IY50" s="273"/>
      <c r="IZ50" s="273"/>
      <c r="JA50" s="273"/>
      <c r="JB50" s="273"/>
      <c r="JC50" s="273"/>
      <c r="JD50" s="273"/>
      <c r="JE50" s="273"/>
      <c r="JF50" s="273"/>
      <c r="JG50" s="273"/>
      <c r="JH50" s="273"/>
      <c r="JI50" s="273"/>
      <c r="JJ50" s="273"/>
      <c r="JK50" s="273"/>
      <c r="JL50" s="273"/>
      <c r="JM50" s="273"/>
      <c r="JN50" s="273"/>
      <c r="JO50" s="273"/>
      <c r="JP50" s="273"/>
      <c r="JQ50" s="273"/>
      <c r="JR50" s="273"/>
      <c r="JS50" s="273"/>
      <c r="JT50" s="273"/>
      <c r="JU50" s="273"/>
      <c r="JV50" s="273"/>
      <c r="JW50" s="273"/>
      <c r="JX50" s="273"/>
      <c r="JY50" s="273"/>
      <c r="JZ50" s="273"/>
      <c r="KA50" s="273"/>
      <c r="KB50" s="273"/>
      <c r="KC50" s="273"/>
      <c r="KD50" s="273"/>
      <c r="KE50" s="273"/>
      <c r="KF50" s="273"/>
      <c r="KG50" s="273"/>
      <c r="KH50" s="273"/>
      <c r="KI50" s="273"/>
      <c r="KJ50" s="273"/>
      <c r="KK50" s="273"/>
      <c r="KL50" s="273"/>
      <c r="KM50" s="273"/>
      <c r="KN50" s="273"/>
      <c r="KO50" s="273"/>
      <c r="KP50" s="273"/>
      <c r="KQ50" s="273"/>
      <c r="KR50" s="273"/>
      <c r="KS50" s="273"/>
      <c r="KT50" s="273"/>
      <c r="KU50" s="273"/>
      <c r="KV50" s="273"/>
      <c r="KW50" s="273"/>
      <c r="KX50" s="273"/>
      <c r="KY50" s="273"/>
      <c r="KZ50" s="273"/>
      <c r="LA50" s="273"/>
      <c r="LB50" s="273"/>
      <c r="LC50" s="273"/>
      <c r="LD50" s="273"/>
      <c r="LE50" s="273"/>
      <c r="LF50" s="273"/>
      <c r="LG50" s="273"/>
      <c r="LH50" s="273"/>
      <c r="LI50" s="273"/>
      <c r="LJ50" s="273"/>
      <c r="LK50" s="273"/>
      <c r="LL50" s="273"/>
      <c r="LM50" s="273"/>
      <c r="LN50" s="273"/>
      <c r="LO50" s="273"/>
      <c r="LP50" s="273"/>
      <c r="LQ50" s="273"/>
      <c r="LR50" s="273"/>
      <c r="LS50" s="273"/>
      <c r="LT50" s="273"/>
      <c r="LU50" s="273"/>
      <c r="LV50" s="273"/>
      <c r="LW50" s="273"/>
      <c r="LX50" s="273"/>
      <c r="LY50" s="273"/>
      <c r="LZ50" s="273"/>
      <c r="MA50" s="273"/>
      <c r="MB50" s="273"/>
      <c r="MC50" s="273"/>
      <c r="MD50" s="273"/>
      <c r="ME50" s="273"/>
      <c r="MF50" s="273"/>
      <c r="MG50" s="273"/>
      <c r="MH50" s="273"/>
      <c r="MI50" s="273"/>
      <c r="MJ50" s="273"/>
      <c r="MK50" s="273"/>
      <c r="ML50" s="273"/>
      <c r="MM50" s="273"/>
      <c r="MN50" s="273"/>
      <c r="MO50" s="273"/>
      <c r="MP50" s="273"/>
      <c r="MQ50" s="273"/>
      <c r="MR50" s="273"/>
      <c r="MS50" s="273"/>
      <c r="MT50" s="273"/>
      <c r="MU50" s="273"/>
      <c r="MV50" s="273"/>
      <c r="MW50" s="273"/>
      <c r="MX50" s="273"/>
      <c r="MY50" s="273"/>
      <c r="MZ50" s="273"/>
      <c r="NA50" s="273"/>
      <c r="NB50" s="273"/>
      <c r="NC50" s="273"/>
      <c r="ND50" s="273"/>
      <c r="NE50" s="273"/>
      <c r="NF50" s="273"/>
      <c r="NG50" s="273"/>
      <c r="NH50" s="273"/>
      <c r="NI50" s="273"/>
      <c r="NJ50" s="273"/>
      <c r="NK50" s="273"/>
      <c r="NL50" s="273"/>
      <c r="NM50" s="273"/>
      <c r="NN50" s="273"/>
      <c r="NO50" s="273"/>
      <c r="NP50" s="273"/>
      <c r="NQ50" s="273"/>
      <c r="NR50" s="273"/>
      <c r="NS50" s="273"/>
      <c r="NT50" s="273"/>
      <c r="NU50" s="273"/>
      <c r="NV50" s="273"/>
      <c r="NW50" s="273"/>
      <c r="NX50" s="273"/>
      <c r="NY50" s="273"/>
      <c r="NZ50" s="273"/>
      <c r="OA50" s="273"/>
      <c r="OB50" s="273"/>
      <c r="OC50" s="273"/>
      <c r="OD50" s="273"/>
      <c r="OE50" s="273"/>
      <c r="OF50" s="273"/>
      <c r="OG50" s="273"/>
      <c r="OH50" s="273"/>
      <c r="OI50" s="273"/>
      <c r="OJ50" s="273"/>
      <c r="OK50" s="273"/>
      <c r="OL50" s="273"/>
      <c r="OM50" s="273"/>
      <c r="ON50" s="273"/>
      <c r="OO50" s="273"/>
      <c r="OP50" s="273"/>
      <c r="OQ50" s="273"/>
      <c r="OR50" s="273"/>
      <c r="OS50" s="273"/>
      <c r="OT50" s="273"/>
      <c r="OU50" s="273"/>
      <c r="OV50" s="273"/>
      <c r="OW50" s="273"/>
      <c r="OX50" s="273"/>
      <c r="OY50" s="273"/>
      <c r="OZ50" s="273"/>
      <c r="PA50" s="273"/>
      <c r="PB50" s="273"/>
      <c r="PC50" s="273"/>
    </row>
    <row r="51" spans="1:419" customFormat="1" ht="21" customHeight="1">
      <c r="A51" s="15"/>
      <c r="B51" s="15"/>
      <c r="C51" s="41" t="s">
        <v>109</v>
      </c>
      <c r="D51" s="37" t="s">
        <v>1925</v>
      </c>
      <c r="E51" s="561">
        <v>11319</v>
      </c>
      <c r="F51" s="544">
        <v>45196</v>
      </c>
      <c r="G51" s="982">
        <v>0</v>
      </c>
      <c r="H51" s="363" t="s">
        <v>1685</v>
      </c>
      <c r="I51" s="30">
        <v>15767</v>
      </c>
      <c r="J51" s="511" t="s">
        <v>1926</v>
      </c>
      <c r="K51" s="327" t="s">
        <v>1927</v>
      </c>
      <c r="L51" s="16">
        <v>0</v>
      </c>
      <c r="M51" s="284">
        <v>0</v>
      </c>
      <c r="N51" s="16">
        <v>0</v>
      </c>
      <c r="O51" s="284">
        <v>0</v>
      </c>
      <c r="P51" s="16">
        <v>0</v>
      </c>
      <c r="Q51" s="284">
        <v>0</v>
      </c>
      <c r="R51" s="16">
        <v>0</v>
      </c>
      <c r="S51" s="957">
        <v>0</v>
      </c>
      <c r="T51" s="957">
        <v>0</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4">
        <f t="shared" si="6"/>
        <v>0</v>
      </c>
      <c r="BV51" s="22"/>
      <c r="BW51" s="184">
        <f t="shared" si="7"/>
        <v>0</v>
      </c>
      <c r="BX51" s="31"/>
      <c r="BY51" s="21">
        <f t="shared" si="8"/>
        <v>0</v>
      </c>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c r="GS51" s="273"/>
      <c r="GT51" s="273"/>
      <c r="GU51" s="273"/>
      <c r="GV51" s="273"/>
      <c r="GW51" s="273"/>
      <c r="GX51" s="273"/>
      <c r="GY51" s="273"/>
      <c r="GZ51" s="273"/>
      <c r="HA51" s="273"/>
      <c r="HB51" s="273"/>
      <c r="HC51" s="273"/>
      <c r="HD51" s="273"/>
      <c r="HE51" s="273"/>
      <c r="HF51" s="273"/>
      <c r="HG51" s="273"/>
      <c r="HH51" s="273"/>
      <c r="HI51" s="273"/>
      <c r="HJ51" s="273"/>
      <c r="HK51" s="273"/>
      <c r="HL51" s="273"/>
      <c r="HM51" s="273"/>
      <c r="HN51" s="273"/>
      <c r="HO51" s="273"/>
      <c r="HP51" s="273"/>
      <c r="HQ51" s="273"/>
      <c r="HR51" s="273"/>
      <c r="HS51" s="273"/>
      <c r="HT51" s="273"/>
      <c r="HU51" s="273"/>
      <c r="HV51" s="273"/>
      <c r="HW51" s="273"/>
      <c r="HX51" s="273"/>
      <c r="HY51" s="273"/>
      <c r="HZ51" s="273"/>
      <c r="IA51" s="273"/>
      <c r="IB51" s="273"/>
      <c r="IC51" s="273"/>
      <c r="ID51" s="273"/>
      <c r="IE51" s="273"/>
      <c r="IF51" s="273"/>
      <c r="IG51" s="273"/>
      <c r="IH51" s="273"/>
      <c r="II51" s="273"/>
      <c r="IJ51" s="273"/>
      <c r="IK51" s="273"/>
      <c r="IL51" s="273"/>
      <c r="IM51" s="273"/>
      <c r="IN51" s="273"/>
      <c r="IO51" s="273"/>
      <c r="IP51" s="273"/>
      <c r="IQ51" s="273"/>
      <c r="IR51" s="273"/>
      <c r="IS51" s="273"/>
      <c r="IT51" s="273"/>
      <c r="IU51" s="273"/>
      <c r="IV51" s="273"/>
      <c r="IW51" s="273"/>
      <c r="IX51" s="273"/>
      <c r="IY51" s="273"/>
      <c r="IZ51" s="273"/>
      <c r="JA51" s="273"/>
      <c r="JB51" s="273"/>
      <c r="JC51" s="273"/>
      <c r="JD51" s="273"/>
      <c r="JE51" s="273"/>
      <c r="JF51" s="273"/>
      <c r="JG51" s="273"/>
      <c r="JH51" s="273"/>
      <c r="JI51" s="273"/>
      <c r="JJ51" s="273"/>
      <c r="JK51" s="273"/>
      <c r="JL51" s="273"/>
      <c r="JM51" s="273"/>
      <c r="JN51" s="273"/>
      <c r="JO51" s="273"/>
      <c r="JP51" s="273"/>
      <c r="JQ51" s="273"/>
      <c r="JR51" s="273"/>
      <c r="JS51" s="273"/>
      <c r="JT51" s="273"/>
      <c r="JU51" s="273"/>
      <c r="JV51" s="273"/>
      <c r="JW51" s="273"/>
      <c r="JX51" s="273"/>
      <c r="JY51" s="273"/>
      <c r="JZ51" s="273"/>
      <c r="KA51" s="273"/>
      <c r="KB51" s="273"/>
      <c r="KC51" s="273"/>
      <c r="KD51" s="273"/>
      <c r="KE51" s="273"/>
      <c r="KF51" s="273"/>
      <c r="KG51" s="273"/>
      <c r="KH51" s="273"/>
      <c r="KI51" s="273"/>
      <c r="KJ51" s="273"/>
      <c r="KK51" s="273"/>
      <c r="KL51" s="273"/>
      <c r="KM51" s="273"/>
      <c r="KN51" s="273"/>
      <c r="KO51" s="273"/>
      <c r="KP51" s="273"/>
      <c r="KQ51" s="273"/>
      <c r="KR51" s="273"/>
      <c r="KS51" s="273"/>
      <c r="KT51" s="273"/>
      <c r="KU51" s="273"/>
      <c r="KV51" s="273"/>
      <c r="KW51" s="273"/>
      <c r="KX51" s="273"/>
      <c r="KY51" s="273"/>
      <c r="KZ51" s="273"/>
      <c r="LA51" s="273"/>
      <c r="LB51" s="273"/>
      <c r="LC51" s="273"/>
      <c r="LD51" s="273"/>
      <c r="LE51" s="273"/>
      <c r="LF51" s="273"/>
      <c r="LG51" s="273"/>
      <c r="LH51" s="273"/>
      <c r="LI51" s="273"/>
      <c r="LJ51" s="273"/>
      <c r="LK51" s="273"/>
      <c r="LL51" s="273"/>
      <c r="LM51" s="273"/>
      <c r="LN51" s="273"/>
      <c r="LO51" s="273"/>
      <c r="LP51" s="273"/>
      <c r="LQ51" s="273"/>
      <c r="LR51" s="273"/>
      <c r="LS51" s="273"/>
      <c r="LT51" s="273"/>
      <c r="LU51" s="273"/>
      <c r="LV51" s="273"/>
      <c r="LW51" s="273"/>
      <c r="LX51" s="273"/>
      <c r="LY51" s="273"/>
      <c r="LZ51" s="273"/>
      <c r="MA51" s="273"/>
      <c r="MB51" s="273"/>
      <c r="MC51" s="273"/>
      <c r="MD51" s="273"/>
      <c r="ME51" s="273"/>
      <c r="MF51" s="273"/>
      <c r="MG51" s="273"/>
      <c r="MH51" s="273"/>
      <c r="MI51" s="273"/>
      <c r="MJ51" s="273"/>
      <c r="MK51" s="273"/>
      <c r="ML51" s="273"/>
      <c r="MM51" s="273"/>
      <c r="MN51" s="273"/>
      <c r="MO51" s="273"/>
      <c r="MP51" s="273"/>
      <c r="MQ51" s="273"/>
      <c r="MR51" s="273"/>
      <c r="MS51" s="273"/>
      <c r="MT51" s="273"/>
      <c r="MU51" s="273"/>
      <c r="MV51" s="273"/>
      <c r="MW51" s="273"/>
      <c r="MX51" s="273"/>
      <c r="MY51" s="273"/>
      <c r="MZ51" s="273"/>
      <c r="NA51" s="273"/>
      <c r="NB51" s="273"/>
      <c r="NC51" s="273"/>
      <c r="ND51" s="273"/>
      <c r="NE51" s="273"/>
      <c r="NF51" s="273"/>
      <c r="NG51" s="273"/>
      <c r="NH51" s="273"/>
      <c r="NI51" s="273"/>
      <c r="NJ51" s="273"/>
      <c r="NK51" s="273"/>
      <c r="NL51" s="273"/>
      <c r="NM51" s="273"/>
      <c r="NN51" s="273"/>
      <c r="NO51" s="273"/>
      <c r="NP51" s="273"/>
      <c r="NQ51" s="273"/>
      <c r="NR51" s="273"/>
      <c r="NS51" s="273"/>
      <c r="NT51" s="273"/>
      <c r="NU51" s="273"/>
      <c r="NV51" s="273"/>
      <c r="NW51" s="273"/>
      <c r="NX51" s="273"/>
      <c r="NY51" s="273"/>
      <c r="NZ51" s="273"/>
      <c r="OA51" s="273"/>
      <c r="OB51" s="273"/>
      <c r="OC51" s="273"/>
      <c r="OD51" s="273"/>
      <c r="OE51" s="273"/>
      <c r="OF51" s="273"/>
      <c r="OG51" s="273"/>
      <c r="OH51" s="273"/>
      <c r="OI51" s="273"/>
      <c r="OJ51" s="273"/>
      <c r="OK51" s="273"/>
      <c r="OL51" s="273"/>
      <c r="OM51" s="273"/>
      <c r="ON51" s="273"/>
      <c r="OO51" s="273"/>
      <c r="OP51" s="273"/>
      <c r="OQ51" s="273"/>
      <c r="OR51" s="273"/>
      <c r="OS51" s="273"/>
      <c r="OT51" s="273"/>
      <c r="OU51" s="273"/>
      <c r="OV51" s="273"/>
      <c r="OW51" s="273"/>
      <c r="OX51" s="273"/>
      <c r="OY51" s="273"/>
      <c r="OZ51" s="273"/>
      <c r="PA51" s="273"/>
      <c r="PB51" s="273"/>
      <c r="PC51" s="273"/>
    </row>
    <row r="52" spans="1:419" customFormat="1" ht="21" customHeight="1">
      <c r="A52" s="15"/>
      <c r="B52" s="15"/>
      <c r="C52" s="41" t="s">
        <v>110</v>
      </c>
      <c r="D52" s="658" t="s">
        <v>1822</v>
      </c>
      <c r="E52" s="561">
        <v>11442</v>
      </c>
      <c r="F52" s="542">
        <v>45355</v>
      </c>
      <c r="G52" s="982">
        <v>0</v>
      </c>
      <c r="H52" s="363" t="s">
        <v>1685</v>
      </c>
      <c r="I52" s="30">
        <v>45377</v>
      </c>
      <c r="J52" s="518" t="s">
        <v>1823</v>
      </c>
      <c r="K52" s="327" t="s">
        <v>1824</v>
      </c>
      <c r="L52" s="16">
        <v>0</v>
      </c>
      <c r="M52" s="284">
        <v>0</v>
      </c>
      <c r="N52" s="16">
        <v>0</v>
      </c>
      <c r="O52" s="284">
        <v>0</v>
      </c>
      <c r="P52" s="16">
        <v>0</v>
      </c>
      <c r="Q52" s="284">
        <v>0</v>
      </c>
      <c r="R52" s="16">
        <v>0</v>
      </c>
      <c r="S52" s="957">
        <v>0</v>
      </c>
      <c r="T52" s="957">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4">
        <f t="shared" si="6"/>
        <v>0</v>
      </c>
      <c r="BV52" s="22"/>
      <c r="BW52" s="184">
        <f t="shared" si="7"/>
        <v>0</v>
      </c>
      <c r="BX52" s="31"/>
      <c r="BY52" s="21">
        <f t="shared" si="8"/>
        <v>0</v>
      </c>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c r="GS52" s="273"/>
      <c r="GT52" s="273"/>
      <c r="GU52" s="273"/>
      <c r="GV52" s="273"/>
      <c r="GW52" s="273"/>
      <c r="GX52" s="273"/>
      <c r="GY52" s="273"/>
      <c r="GZ52" s="273"/>
      <c r="HA52" s="273"/>
      <c r="HB52" s="273"/>
      <c r="HC52" s="273"/>
      <c r="HD52" s="273"/>
      <c r="HE52" s="273"/>
      <c r="HF52" s="273"/>
      <c r="HG52" s="273"/>
      <c r="HH52" s="273"/>
      <c r="HI52" s="273"/>
      <c r="HJ52" s="273"/>
      <c r="HK52" s="273"/>
      <c r="HL52" s="273"/>
      <c r="HM52" s="273"/>
      <c r="HN52" s="273"/>
      <c r="HO52" s="273"/>
      <c r="HP52" s="273"/>
      <c r="HQ52" s="273"/>
      <c r="HR52" s="273"/>
      <c r="HS52" s="273"/>
      <c r="HT52" s="273"/>
      <c r="HU52" s="273"/>
      <c r="HV52" s="273"/>
      <c r="HW52" s="273"/>
      <c r="HX52" s="273"/>
      <c r="HY52" s="273"/>
      <c r="HZ52" s="273"/>
      <c r="IA52" s="273"/>
      <c r="IB52" s="273"/>
      <c r="IC52" s="273"/>
      <c r="ID52" s="273"/>
      <c r="IE52" s="273"/>
      <c r="IF52" s="273"/>
      <c r="IG52" s="273"/>
      <c r="IH52" s="273"/>
      <c r="II52" s="273"/>
      <c r="IJ52" s="273"/>
      <c r="IK52" s="273"/>
      <c r="IL52" s="273"/>
      <c r="IM52" s="273"/>
      <c r="IN52" s="273"/>
      <c r="IO52" s="273"/>
      <c r="IP52" s="273"/>
      <c r="IQ52" s="273"/>
      <c r="IR52" s="273"/>
      <c r="IS52" s="273"/>
      <c r="IT52" s="273"/>
      <c r="IU52" s="273"/>
      <c r="IV52" s="273"/>
      <c r="IW52" s="273"/>
      <c r="IX52" s="273"/>
      <c r="IY52" s="273"/>
      <c r="IZ52" s="273"/>
      <c r="JA52" s="273"/>
      <c r="JB52" s="273"/>
      <c r="JC52" s="273"/>
      <c r="JD52" s="273"/>
      <c r="JE52" s="273"/>
      <c r="JF52" s="273"/>
      <c r="JG52" s="273"/>
      <c r="JH52" s="273"/>
      <c r="JI52" s="273"/>
      <c r="JJ52" s="273"/>
      <c r="JK52" s="273"/>
      <c r="JL52" s="273"/>
      <c r="JM52" s="273"/>
      <c r="JN52" s="273"/>
      <c r="JO52" s="273"/>
      <c r="JP52" s="273"/>
      <c r="JQ52" s="273"/>
      <c r="JR52" s="273"/>
      <c r="JS52" s="273"/>
      <c r="JT52" s="273"/>
      <c r="JU52" s="273"/>
      <c r="JV52" s="273"/>
      <c r="JW52" s="273"/>
      <c r="JX52" s="273"/>
      <c r="JY52" s="273"/>
      <c r="JZ52" s="273"/>
      <c r="KA52" s="273"/>
      <c r="KB52" s="273"/>
      <c r="KC52" s="273"/>
      <c r="KD52" s="273"/>
      <c r="KE52" s="273"/>
      <c r="KF52" s="273"/>
      <c r="KG52" s="273"/>
      <c r="KH52" s="273"/>
      <c r="KI52" s="273"/>
      <c r="KJ52" s="273"/>
      <c r="KK52" s="273"/>
      <c r="KL52" s="273"/>
      <c r="KM52" s="273"/>
      <c r="KN52" s="273"/>
      <c r="KO52" s="273"/>
      <c r="KP52" s="273"/>
      <c r="KQ52" s="273"/>
      <c r="KR52" s="273"/>
      <c r="KS52" s="273"/>
      <c r="KT52" s="273"/>
      <c r="KU52" s="273"/>
      <c r="KV52" s="273"/>
      <c r="KW52" s="273"/>
      <c r="KX52" s="273"/>
      <c r="KY52" s="273"/>
      <c r="KZ52" s="273"/>
      <c r="LA52" s="273"/>
      <c r="LB52" s="273"/>
      <c r="LC52" s="273"/>
      <c r="LD52" s="273"/>
      <c r="LE52" s="273"/>
      <c r="LF52" s="273"/>
      <c r="LG52" s="273"/>
      <c r="LH52" s="273"/>
      <c r="LI52" s="273"/>
      <c r="LJ52" s="273"/>
      <c r="LK52" s="273"/>
      <c r="LL52" s="273"/>
      <c r="LM52" s="273"/>
      <c r="LN52" s="273"/>
      <c r="LO52" s="273"/>
      <c r="LP52" s="273"/>
      <c r="LQ52" s="273"/>
      <c r="LR52" s="273"/>
      <c r="LS52" s="273"/>
      <c r="LT52" s="273"/>
      <c r="LU52" s="273"/>
      <c r="LV52" s="273"/>
      <c r="LW52" s="273"/>
      <c r="LX52" s="273"/>
      <c r="LY52" s="273"/>
      <c r="LZ52" s="273"/>
      <c r="MA52" s="273"/>
      <c r="MB52" s="273"/>
      <c r="MC52" s="273"/>
      <c r="MD52" s="273"/>
      <c r="ME52" s="273"/>
      <c r="MF52" s="273"/>
      <c r="MG52" s="273"/>
      <c r="MH52" s="273"/>
      <c r="MI52" s="273"/>
      <c r="MJ52" s="273"/>
      <c r="MK52" s="273"/>
      <c r="ML52" s="273"/>
      <c r="MM52" s="273"/>
      <c r="MN52" s="273"/>
      <c r="MO52" s="273"/>
      <c r="MP52" s="273"/>
      <c r="MQ52" s="273"/>
      <c r="MR52" s="273"/>
      <c r="MS52" s="273"/>
      <c r="MT52" s="273"/>
      <c r="MU52" s="273"/>
      <c r="MV52" s="273"/>
      <c r="MW52" s="273"/>
      <c r="MX52" s="273"/>
      <c r="MY52" s="273"/>
      <c r="MZ52" s="273"/>
      <c r="NA52" s="273"/>
      <c r="NB52" s="273"/>
      <c r="NC52" s="273"/>
      <c r="ND52" s="273"/>
      <c r="NE52" s="273"/>
      <c r="NF52" s="273"/>
      <c r="NG52" s="273"/>
      <c r="NH52" s="273"/>
      <c r="NI52" s="273"/>
      <c r="NJ52" s="273"/>
      <c r="NK52" s="273"/>
      <c r="NL52" s="273"/>
      <c r="NM52" s="273"/>
      <c r="NN52" s="273"/>
      <c r="NO52" s="273"/>
      <c r="NP52" s="273"/>
      <c r="NQ52" s="273"/>
      <c r="NR52" s="273"/>
      <c r="NS52" s="273"/>
      <c r="NT52" s="273"/>
      <c r="NU52" s="273"/>
      <c r="NV52" s="273"/>
      <c r="NW52" s="273"/>
      <c r="NX52" s="273"/>
      <c r="NY52" s="273"/>
      <c r="NZ52" s="273"/>
      <c r="OA52" s="273"/>
      <c r="OB52" s="273"/>
      <c r="OC52" s="273"/>
      <c r="OD52" s="273"/>
      <c r="OE52" s="273"/>
      <c r="OF52" s="273"/>
      <c r="OG52" s="273"/>
      <c r="OH52" s="273"/>
      <c r="OI52" s="273"/>
      <c r="OJ52" s="273"/>
      <c r="OK52" s="273"/>
      <c r="OL52" s="273"/>
      <c r="OM52" s="273"/>
      <c r="ON52" s="273"/>
      <c r="OO52" s="273"/>
      <c r="OP52" s="273"/>
      <c r="OQ52" s="273"/>
      <c r="OR52" s="273"/>
      <c r="OS52" s="273"/>
      <c r="OT52" s="273"/>
      <c r="OU52" s="273"/>
      <c r="OV52" s="273"/>
      <c r="OW52" s="273"/>
      <c r="OX52" s="273"/>
      <c r="OY52" s="273"/>
      <c r="OZ52" s="273"/>
      <c r="PA52" s="273"/>
      <c r="PB52" s="273"/>
      <c r="PC52" s="273"/>
    </row>
    <row r="53" spans="1:419" customFormat="1" ht="21" customHeight="1">
      <c r="A53" s="15"/>
      <c r="B53" s="15"/>
      <c r="C53" s="41" t="s">
        <v>112</v>
      </c>
      <c r="D53" s="37" t="s">
        <v>1955</v>
      </c>
      <c r="E53" s="561">
        <v>11585</v>
      </c>
      <c r="F53" s="545">
        <v>45495</v>
      </c>
      <c r="G53" s="982">
        <v>0</v>
      </c>
      <c r="H53" s="363" t="s">
        <v>1941</v>
      </c>
      <c r="I53" s="30">
        <v>45483</v>
      </c>
      <c r="J53" s="518" t="s">
        <v>1956</v>
      </c>
      <c r="K53" s="327" t="s">
        <v>1957</v>
      </c>
      <c r="L53" s="16">
        <v>0</v>
      </c>
      <c r="M53" s="284">
        <v>0</v>
      </c>
      <c r="N53" s="16">
        <v>0</v>
      </c>
      <c r="O53" s="284">
        <v>0</v>
      </c>
      <c r="P53" s="16">
        <v>0</v>
      </c>
      <c r="Q53" s="284">
        <v>0</v>
      </c>
      <c r="R53" s="16">
        <v>0</v>
      </c>
      <c r="S53" s="957">
        <v>0</v>
      </c>
      <c r="T53" s="957">
        <v>0</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84">
        <f t="shared" si="6"/>
        <v>0</v>
      </c>
      <c r="BV53" s="22"/>
      <c r="BW53" s="184">
        <f t="shared" si="7"/>
        <v>0</v>
      </c>
      <c r="BX53" s="31"/>
      <c r="BY53" s="21">
        <f t="shared" si="8"/>
        <v>0</v>
      </c>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c r="GS53" s="273"/>
      <c r="GT53" s="273"/>
      <c r="GU53" s="273"/>
      <c r="GV53" s="273"/>
      <c r="GW53" s="273"/>
      <c r="GX53" s="273"/>
      <c r="GY53" s="273"/>
      <c r="GZ53" s="273"/>
      <c r="HA53" s="273"/>
      <c r="HB53" s="273"/>
      <c r="HC53" s="273"/>
      <c r="HD53" s="273"/>
      <c r="HE53" s="273"/>
      <c r="HF53" s="273"/>
      <c r="HG53" s="273"/>
      <c r="HH53" s="273"/>
      <c r="HI53" s="273"/>
      <c r="HJ53" s="273"/>
      <c r="HK53" s="273"/>
      <c r="HL53" s="273"/>
      <c r="HM53" s="273"/>
      <c r="HN53" s="273"/>
      <c r="HO53" s="273"/>
      <c r="HP53" s="273"/>
      <c r="HQ53" s="273"/>
      <c r="HR53" s="273"/>
      <c r="HS53" s="273"/>
      <c r="HT53" s="273"/>
      <c r="HU53" s="273"/>
      <c r="HV53" s="273"/>
      <c r="HW53" s="273"/>
      <c r="HX53" s="273"/>
      <c r="HY53" s="273"/>
      <c r="HZ53" s="273"/>
      <c r="IA53" s="273"/>
      <c r="IB53" s="273"/>
      <c r="IC53" s="273"/>
      <c r="ID53" s="273"/>
      <c r="IE53" s="273"/>
      <c r="IF53" s="273"/>
      <c r="IG53" s="273"/>
      <c r="IH53" s="273"/>
      <c r="II53" s="273"/>
      <c r="IJ53" s="273"/>
      <c r="IK53" s="273"/>
      <c r="IL53" s="273"/>
      <c r="IM53" s="273"/>
      <c r="IN53" s="273"/>
      <c r="IO53" s="273"/>
      <c r="IP53" s="273"/>
      <c r="IQ53" s="273"/>
      <c r="IR53" s="273"/>
      <c r="IS53" s="273"/>
      <c r="IT53" s="273"/>
      <c r="IU53" s="273"/>
      <c r="IV53" s="273"/>
      <c r="IW53" s="273"/>
      <c r="IX53" s="273"/>
      <c r="IY53" s="273"/>
      <c r="IZ53" s="273"/>
      <c r="JA53" s="273"/>
      <c r="JB53" s="273"/>
      <c r="JC53" s="273"/>
      <c r="JD53" s="273"/>
      <c r="JE53" s="273"/>
      <c r="JF53" s="273"/>
      <c r="JG53" s="273"/>
      <c r="JH53" s="273"/>
      <c r="JI53" s="273"/>
      <c r="JJ53" s="273"/>
      <c r="JK53" s="273"/>
      <c r="JL53" s="273"/>
      <c r="JM53" s="273"/>
      <c r="JN53" s="273"/>
      <c r="JO53" s="273"/>
      <c r="JP53" s="273"/>
      <c r="JQ53" s="273"/>
      <c r="JR53" s="273"/>
      <c r="JS53" s="273"/>
      <c r="JT53" s="273"/>
      <c r="JU53" s="273"/>
      <c r="JV53" s="273"/>
      <c r="JW53" s="273"/>
      <c r="JX53" s="273"/>
      <c r="JY53" s="273"/>
      <c r="JZ53" s="273"/>
      <c r="KA53" s="273"/>
      <c r="KB53" s="273"/>
      <c r="KC53" s="273"/>
      <c r="KD53" s="273"/>
      <c r="KE53" s="273"/>
      <c r="KF53" s="273"/>
      <c r="KG53" s="273"/>
      <c r="KH53" s="273"/>
      <c r="KI53" s="273"/>
      <c r="KJ53" s="273"/>
      <c r="KK53" s="273"/>
      <c r="KL53" s="273"/>
      <c r="KM53" s="273"/>
      <c r="KN53" s="273"/>
      <c r="KO53" s="273"/>
      <c r="KP53" s="273"/>
      <c r="KQ53" s="273"/>
      <c r="KR53" s="273"/>
      <c r="KS53" s="273"/>
      <c r="KT53" s="273"/>
      <c r="KU53" s="273"/>
      <c r="KV53" s="273"/>
      <c r="KW53" s="273"/>
      <c r="KX53" s="273"/>
      <c r="KY53" s="273"/>
      <c r="KZ53" s="273"/>
      <c r="LA53" s="273"/>
      <c r="LB53" s="273"/>
      <c r="LC53" s="273"/>
      <c r="LD53" s="273"/>
      <c r="LE53" s="273"/>
      <c r="LF53" s="273"/>
      <c r="LG53" s="273"/>
      <c r="LH53" s="273"/>
      <c r="LI53" s="273"/>
      <c r="LJ53" s="273"/>
      <c r="LK53" s="273"/>
      <c r="LL53" s="273"/>
      <c r="LM53" s="273"/>
      <c r="LN53" s="273"/>
      <c r="LO53" s="273"/>
      <c r="LP53" s="273"/>
      <c r="LQ53" s="273"/>
      <c r="LR53" s="273"/>
      <c r="LS53" s="273"/>
      <c r="LT53" s="273"/>
      <c r="LU53" s="273"/>
      <c r="LV53" s="273"/>
      <c r="LW53" s="273"/>
      <c r="LX53" s="273"/>
      <c r="LY53" s="273"/>
      <c r="LZ53" s="273"/>
      <c r="MA53" s="273"/>
      <c r="MB53" s="273"/>
      <c r="MC53" s="273"/>
      <c r="MD53" s="273"/>
      <c r="ME53" s="273"/>
      <c r="MF53" s="273"/>
      <c r="MG53" s="273"/>
      <c r="MH53" s="273"/>
      <c r="MI53" s="273"/>
      <c r="MJ53" s="273"/>
      <c r="MK53" s="273"/>
      <c r="ML53" s="273"/>
      <c r="MM53" s="273"/>
      <c r="MN53" s="273"/>
      <c r="MO53" s="273"/>
      <c r="MP53" s="273"/>
      <c r="MQ53" s="273"/>
      <c r="MR53" s="273"/>
      <c r="MS53" s="273"/>
      <c r="MT53" s="273"/>
      <c r="MU53" s="273"/>
      <c r="MV53" s="273"/>
      <c r="MW53" s="273"/>
      <c r="MX53" s="273"/>
      <c r="MY53" s="273"/>
      <c r="MZ53" s="273"/>
      <c r="NA53" s="273"/>
      <c r="NB53" s="273"/>
      <c r="NC53" s="273"/>
      <c r="ND53" s="273"/>
      <c r="NE53" s="273"/>
      <c r="NF53" s="273"/>
      <c r="NG53" s="273"/>
      <c r="NH53" s="273"/>
      <c r="NI53" s="273"/>
      <c r="NJ53" s="273"/>
      <c r="NK53" s="273"/>
      <c r="NL53" s="273"/>
      <c r="NM53" s="273"/>
      <c r="NN53" s="273"/>
      <c r="NO53" s="273"/>
      <c r="NP53" s="273"/>
      <c r="NQ53" s="273"/>
      <c r="NR53" s="273"/>
      <c r="NS53" s="273"/>
      <c r="NT53" s="273"/>
      <c r="NU53" s="273"/>
      <c r="NV53" s="273"/>
      <c r="NW53" s="273"/>
      <c r="NX53" s="273"/>
      <c r="NY53" s="273"/>
      <c r="NZ53" s="273"/>
      <c r="OA53" s="273"/>
      <c r="OB53" s="273"/>
      <c r="OC53" s="273"/>
      <c r="OD53" s="273"/>
      <c r="OE53" s="273"/>
      <c r="OF53" s="273"/>
      <c r="OG53" s="273"/>
      <c r="OH53" s="273"/>
      <c r="OI53" s="273"/>
      <c r="OJ53" s="273"/>
      <c r="OK53" s="273"/>
      <c r="OL53" s="273"/>
      <c r="OM53" s="273"/>
      <c r="ON53" s="273"/>
      <c r="OO53" s="273"/>
      <c r="OP53" s="273"/>
      <c r="OQ53" s="273"/>
      <c r="OR53" s="273"/>
      <c r="OS53" s="273"/>
      <c r="OT53" s="273"/>
      <c r="OU53" s="273"/>
      <c r="OV53" s="273"/>
      <c r="OW53" s="273"/>
      <c r="OX53" s="273"/>
      <c r="OY53" s="273"/>
      <c r="OZ53" s="273"/>
      <c r="PA53" s="273"/>
      <c r="PB53" s="273"/>
      <c r="PC53" s="273"/>
    </row>
    <row r="54" spans="1:419" customFormat="1" ht="21" customHeight="1">
      <c r="A54" s="15"/>
      <c r="B54" s="15"/>
      <c r="C54" s="41" t="s">
        <v>114</v>
      </c>
      <c r="D54" s="37" t="s">
        <v>2405</v>
      </c>
      <c r="E54" s="561">
        <v>11751</v>
      </c>
      <c r="F54" s="541">
        <v>45706</v>
      </c>
      <c r="G54" s="982">
        <v>0</v>
      </c>
      <c r="H54" s="363" t="s">
        <v>1941</v>
      </c>
      <c r="I54" s="30">
        <v>45831</v>
      </c>
      <c r="J54" s="510" t="s">
        <v>2406</v>
      </c>
      <c r="K54" s="327" t="s">
        <v>2407</v>
      </c>
      <c r="L54" s="957">
        <v>0</v>
      </c>
      <c r="M54" s="958">
        <v>0</v>
      </c>
      <c r="N54" s="957">
        <v>0</v>
      </c>
      <c r="O54" s="958">
        <v>0</v>
      </c>
      <c r="P54" s="957">
        <v>0</v>
      </c>
      <c r="Q54" s="958">
        <v>0</v>
      </c>
      <c r="R54" s="957">
        <v>0</v>
      </c>
      <c r="S54" s="957">
        <v>0</v>
      </c>
      <c r="T54" s="957">
        <v>0</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84">
        <f t="shared" si="6"/>
        <v>0</v>
      </c>
      <c r="BV54" s="22"/>
      <c r="BW54" s="184">
        <f t="shared" si="7"/>
        <v>0</v>
      </c>
      <c r="BX54" s="31"/>
      <c r="BY54" s="21">
        <f t="shared" si="8"/>
        <v>0</v>
      </c>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3"/>
      <c r="HP54" s="273"/>
      <c r="HQ54" s="273"/>
      <c r="HR54" s="273"/>
      <c r="HS54" s="273"/>
      <c r="HT54" s="273"/>
      <c r="HU54" s="273"/>
      <c r="HV54" s="273"/>
      <c r="HW54" s="273"/>
      <c r="HX54" s="273"/>
      <c r="HY54" s="273"/>
      <c r="HZ54" s="273"/>
      <c r="IA54" s="273"/>
      <c r="IB54" s="273"/>
      <c r="IC54" s="273"/>
      <c r="ID54" s="273"/>
      <c r="IE54" s="273"/>
      <c r="IF54" s="273"/>
      <c r="IG54" s="273"/>
      <c r="IH54" s="273"/>
      <c r="II54" s="273"/>
      <c r="IJ54" s="273"/>
      <c r="IK54" s="273"/>
      <c r="IL54" s="273"/>
      <c r="IM54" s="273"/>
      <c r="IN54" s="273"/>
      <c r="IO54" s="273"/>
      <c r="IP54" s="273"/>
      <c r="IQ54" s="273"/>
      <c r="IR54" s="273"/>
      <c r="IS54" s="273"/>
      <c r="IT54" s="273"/>
      <c r="IU54" s="273"/>
      <c r="IV54" s="273"/>
      <c r="IW54" s="273"/>
      <c r="IX54" s="273"/>
      <c r="IY54" s="273"/>
      <c r="IZ54" s="273"/>
      <c r="JA54" s="273"/>
      <c r="JB54" s="273"/>
      <c r="JC54" s="273"/>
      <c r="JD54" s="273"/>
      <c r="JE54" s="273"/>
      <c r="JF54" s="273"/>
      <c r="JG54" s="273"/>
      <c r="JH54" s="273"/>
      <c r="JI54" s="273"/>
      <c r="JJ54" s="273"/>
      <c r="JK54" s="273"/>
      <c r="JL54" s="273"/>
      <c r="JM54" s="273"/>
      <c r="JN54" s="273"/>
      <c r="JO54" s="273"/>
      <c r="JP54" s="273"/>
      <c r="JQ54" s="273"/>
      <c r="JR54" s="273"/>
      <c r="JS54" s="273"/>
      <c r="JT54" s="273"/>
      <c r="JU54" s="273"/>
      <c r="JV54" s="273"/>
      <c r="JW54" s="273"/>
      <c r="JX54" s="273"/>
      <c r="JY54" s="273"/>
      <c r="JZ54" s="273"/>
      <c r="KA54" s="273"/>
      <c r="KB54" s="273"/>
      <c r="KC54" s="273"/>
      <c r="KD54" s="273"/>
      <c r="KE54" s="273"/>
      <c r="KF54" s="273"/>
      <c r="KG54" s="273"/>
      <c r="KH54" s="273"/>
      <c r="KI54" s="273"/>
      <c r="KJ54" s="273"/>
      <c r="KK54" s="273"/>
      <c r="KL54" s="273"/>
      <c r="KM54" s="273"/>
      <c r="KN54" s="273"/>
      <c r="KO54" s="273"/>
      <c r="KP54" s="273"/>
      <c r="KQ54" s="273"/>
      <c r="KR54" s="273"/>
      <c r="KS54" s="273"/>
      <c r="KT54" s="273"/>
      <c r="KU54" s="273"/>
      <c r="KV54" s="273"/>
      <c r="KW54" s="273"/>
      <c r="KX54" s="273"/>
      <c r="KY54" s="273"/>
      <c r="KZ54" s="273"/>
      <c r="LA54" s="273"/>
      <c r="LB54" s="273"/>
      <c r="LC54" s="273"/>
      <c r="LD54" s="273"/>
      <c r="LE54" s="273"/>
      <c r="LF54" s="273"/>
      <c r="LG54" s="273"/>
      <c r="LH54" s="273"/>
      <c r="LI54" s="273"/>
      <c r="LJ54" s="273"/>
      <c r="LK54" s="273"/>
      <c r="LL54" s="273"/>
      <c r="LM54" s="273"/>
      <c r="LN54" s="273"/>
      <c r="LO54" s="273"/>
      <c r="LP54" s="273"/>
      <c r="LQ54" s="273"/>
      <c r="LR54" s="273"/>
      <c r="LS54" s="273"/>
      <c r="LT54" s="273"/>
      <c r="LU54" s="273"/>
      <c r="LV54" s="273"/>
      <c r="LW54" s="273"/>
      <c r="LX54" s="273"/>
      <c r="LY54" s="273"/>
      <c r="LZ54" s="273"/>
      <c r="MA54" s="273"/>
      <c r="MB54" s="273"/>
      <c r="MC54" s="273"/>
      <c r="MD54" s="273"/>
      <c r="ME54" s="273"/>
      <c r="MF54" s="273"/>
      <c r="MG54" s="273"/>
      <c r="MH54" s="273"/>
      <c r="MI54" s="273"/>
      <c r="MJ54" s="273"/>
      <c r="MK54" s="273"/>
      <c r="ML54" s="273"/>
      <c r="MM54" s="273"/>
      <c r="MN54" s="273"/>
      <c r="MO54" s="273"/>
      <c r="MP54" s="273"/>
      <c r="MQ54" s="273"/>
      <c r="MR54" s="273"/>
      <c r="MS54" s="273"/>
      <c r="MT54" s="273"/>
      <c r="MU54" s="273"/>
      <c r="MV54" s="273"/>
      <c r="MW54" s="273"/>
      <c r="MX54" s="273"/>
      <c r="MY54" s="273"/>
      <c r="MZ54" s="273"/>
      <c r="NA54" s="273"/>
      <c r="NB54" s="273"/>
      <c r="NC54" s="273"/>
      <c r="ND54" s="273"/>
      <c r="NE54" s="273"/>
      <c r="NF54" s="273"/>
      <c r="NG54" s="273"/>
      <c r="NH54" s="273"/>
      <c r="NI54" s="273"/>
      <c r="NJ54" s="273"/>
      <c r="NK54" s="273"/>
      <c r="NL54" s="273"/>
      <c r="NM54" s="273"/>
      <c r="NN54" s="273"/>
      <c r="NO54" s="273"/>
      <c r="NP54" s="273"/>
      <c r="NQ54" s="273"/>
      <c r="NR54" s="273"/>
      <c r="NS54" s="273"/>
      <c r="NT54" s="273"/>
      <c r="NU54" s="273"/>
      <c r="NV54" s="273"/>
      <c r="NW54" s="273"/>
      <c r="NX54" s="273"/>
      <c r="NY54" s="273"/>
      <c r="NZ54" s="273"/>
      <c r="OA54" s="273"/>
      <c r="OB54" s="273"/>
      <c r="OC54" s="273"/>
      <c r="OD54" s="273"/>
      <c r="OE54" s="273"/>
      <c r="OF54" s="273"/>
      <c r="OG54" s="273"/>
      <c r="OH54" s="273"/>
      <c r="OI54" s="273"/>
      <c r="OJ54" s="273"/>
      <c r="OK54" s="273"/>
      <c r="OL54" s="273"/>
      <c r="OM54" s="273"/>
      <c r="ON54" s="273"/>
      <c r="OO54" s="273"/>
      <c r="OP54" s="273"/>
      <c r="OQ54" s="273"/>
      <c r="OR54" s="273"/>
      <c r="OS54" s="273"/>
      <c r="OT54" s="273"/>
      <c r="OU54" s="273"/>
      <c r="OV54" s="273"/>
      <c r="OW54" s="273"/>
      <c r="OX54" s="273"/>
      <c r="OY54" s="273"/>
      <c r="OZ54" s="273"/>
      <c r="PA54" s="273"/>
      <c r="PB54" s="273"/>
      <c r="PC54" s="273"/>
    </row>
    <row r="55" spans="1:419" customFormat="1" ht="21" customHeight="1">
      <c r="A55" s="15"/>
      <c r="B55" s="15"/>
      <c r="C55" s="41" t="s">
        <v>115</v>
      </c>
      <c r="D55" s="37" t="s">
        <v>2421</v>
      </c>
      <c r="E55" s="561">
        <v>11773</v>
      </c>
      <c r="F55" s="543">
        <v>45758</v>
      </c>
      <c r="G55" s="982">
        <v>0</v>
      </c>
      <c r="H55" s="363" t="s">
        <v>1941</v>
      </c>
      <c r="I55" s="30"/>
      <c r="J55" s="518" t="s">
        <v>2417</v>
      </c>
      <c r="K55" s="327" t="s">
        <v>2418</v>
      </c>
      <c r="L55" s="16">
        <v>0</v>
      </c>
      <c r="M55" s="284">
        <v>0</v>
      </c>
      <c r="N55" s="16">
        <v>0</v>
      </c>
      <c r="O55" s="284">
        <v>0</v>
      </c>
      <c r="P55" s="16">
        <v>0</v>
      </c>
      <c r="Q55" s="284">
        <v>0</v>
      </c>
      <c r="R55" s="16">
        <v>0</v>
      </c>
      <c r="S55" s="16">
        <v>0</v>
      </c>
      <c r="T55" s="16">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84">
        <f t="shared" si="6"/>
        <v>0</v>
      </c>
      <c r="BV55" s="22"/>
      <c r="BW55" s="184">
        <f t="shared" si="7"/>
        <v>0</v>
      </c>
      <c r="BX55" s="31"/>
      <c r="BY55" s="21">
        <f t="shared" si="8"/>
        <v>0</v>
      </c>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c r="GS55" s="273"/>
      <c r="GT55" s="273"/>
      <c r="GU55" s="273"/>
      <c r="GV55" s="273"/>
      <c r="GW55" s="273"/>
      <c r="GX55" s="273"/>
      <c r="GY55" s="273"/>
      <c r="GZ55" s="273"/>
      <c r="HA55" s="273"/>
      <c r="HB55" s="273"/>
      <c r="HC55" s="273"/>
      <c r="HD55" s="273"/>
      <c r="HE55" s="273"/>
      <c r="HF55" s="273"/>
      <c r="HG55" s="273"/>
      <c r="HH55" s="273"/>
      <c r="HI55" s="273"/>
      <c r="HJ55" s="273"/>
      <c r="HK55" s="273"/>
      <c r="HL55" s="273"/>
      <c r="HM55" s="273"/>
      <c r="HN55" s="273"/>
      <c r="HO55" s="273"/>
      <c r="HP55" s="273"/>
      <c r="HQ55" s="273"/>
      <c r="HR55" s="273"/>
      <c r="HS55" s="273"/>
      <c r="HT55" s="273"/>
      <c r="HU55" s="273"/>
      <c r="HV55" s="273"/>
      <c r="HW55" s="273"/>
      <c r="HX55" s="273"/>
      <c r="HY55" s="273"/>
      <c r="HZ55" s="273"/>
      <c r="IA55" s="273"/>
      <c r="IB55" s="273"/>
      <c r="IC55" s="273"/>
      <c r="ID55" s="273"/>
      <c r="IE55" s="273"/>
      <c r="IF55" s="273"/>
      <c r="IG55" s="273"/>
      <c r="IH55" s="273"/>
      <c r="II55" s="273"/>
      <c r="IJ55" s="273"/>
      <c r="IK55" s="273"/>
      <c r="IL55" s="273"/>
      <c r="IM55" s="273"/>
      <c r="IN55" s="273"/>
      <c r="IO55" s="273"/>
      <c r="IP55" s="273"/>
      <c r="IQ55" s="273"/>
      <c r="IR55" s="273"/>
      <c r="IS55" s="273"/>
      <c r="IT55" s="273"/>
      <c r="IU55" s="273"/>
      <c r="IV55" s="273"/>
      <c r="IW55" s="273"/>
      <c r="IX55" s="273"/>
      <c r="IY55" s="273"/>
      <c r="IZ55" s="273"/>
      <c r="JA55" s="273"/>
      <c r="JB55" s="273"/>
      <c r="JC55" s="273"/>
      <c r="JD55" s="273"/>
      <c r="JE55" s="273"/>
      <c r="JF55" s="273"/>
      <c r="JG55" s="273"/>
      <c r="JH55" s="273"/>
      <c r="JI55" s="273"/>
      <c r="JJ55" s="273"/>
      <c r="JK55" s="273"/>
      <c r="JL55" s="273"/>
      <c r="JM55" s="273"/>
      <c r="JN55" s="273"/>
      <c r="JO55" s="273"/>
      <c r="JP55" s="273"/>
      <c r="JQ55" s="273"/>
      <c r="JR55" s="273"/>
      <c r="JS55" s="273"/>
      <c r="JT55" s="273"/>
      <c r="JU55" s="273"/>
      <c r="JV55" s="273"/>
      <c r="JW55" s="273"/>
      <c r="JX55" s="273"/>
      <c r="JY55" s="273"/>
      <c r="JZ55" s="273"/>
      <c r="KA55" s="273"/>
      <c r="KB55" s="273"/>
      <c r="KC55" s="273"/>
      <c r="KD55" s="273"/>
      <c r="KE55" s="273"/>
      <c r="KF55" s="273"/>
      <c r="KG55" s="273"/>
      <c r="KH55" s="273"/>
      <c r="KI55" s="273"/>
      <c r="KJ55" s="273"/>
      <c r="KK55" s="273"/>
      <c r="KL55" s="273"/>
      <c r="KM55" s="273"/>
      <c r="KN55" s="273"/>
      <c r="KO55" s="273"/>
      <c r="KP55" s="273"/>
      <c r="KQ55" s="273"/>
      <c r="KR55" s="273"/>
      <c r="KS55" s="273"/>
      <c r="KT55" s="273"/>
      <c r="KU55" s="273"/>
      <c r="KV55" s="273"/>
      <c r="KW55" s="273"/>
      <c r="KX55" s="273"/>
      <c r="KY55" s="273"/>
      <c r="KZ55" s="273"/>
      <c r="LA55" s="273"/>
      <c r="LB55" s="273"/>
      <c r="LC55" s="273"/>
      <c r="LD55" s="273"/>
      <c r="LE55" s="273"/>
      <c r="LF55" s="273"/>
      <c r="LG55" s="273"/>
      <c r="LH55" s="273"/>
      <c r="LI55" s="273"/>
      <c r="LJ55" s="273"/>
      <c r="LK55" s="273"/>
      <c r="LL55" s="273"/>
      <c r="LM55" s="273"/>
      <c r="LN55" s="273"/>
      <c r="LO55" s="273"/>
      <c r="LP55" s="273"/>
      <c r="LQ55" s="273"/>
      <c r="LR55" s="273"/>
      <c r="LS55" s="273"/>
      <c r="LT55" s="273"/>
      <c r="LU55" s="273"/>
      <c r="LV55" s="273"/>
      <c r="LW55" s="273"/>
      <c r="LX55" s="273"/>
      <c r="LY55" s="273"/>
      <c r="LZ55" s="273"/>
      <c r="MA55" s="273"/>
      <c r="MB55" s="273"/>
      <c r="MC55" s="273"/>
      <c r="MD55" s="273"/>
      <c r="ME55" s="273"/>
      <c r="MF55" s="273"/>
      <c r="MG55" s="273"/>
      <c r="MH55" s="273"/>
      <c r="MI55" s="273"/>
      <c r="MJ55" s="273"/>
      <c r="MK55" s="273"/>
      <c r="ML55" s="273"/>
      <c r="MM55" s="273"/>
      <c r="MN55" s="273"/>
      <c r="MO55" s="273"/>
      <c r="MP55" s="273"/>
      <c r="MQ55" s="273"/>
      <c r="MR55" s="273"/>
      <c r="MS55" s="273"/>
      <c r="MT55" s="273"/>
      <c r="MU55" s="273"/>
      <c r="MV55" s="273"/>
      <c r="MW55" s="273"/>
      <c r="MX55" s="273"/>
      <c r="MY55" s="273"/>
      <c r="MZ55" s="273"/>
      <c r="NA55" s="273"/>
      <c r="NB55" s="273"/>
      <c r="NC55" s="273"/>
      <c r="ND55" s="273"/>
      <c r="NE55" s="273"/>
      <c r="NF55" s="273"/>
      <c r="NG55" s="273"/>
      <c r="NH55" s="273"/>
      <c r="NI55" s="273"/>
      <c r="NJ55" s="273"/>
      <c r="NK55" s="273"/>
      <c r="NL55" s="273"/>
      <c r="NM55" s="273"/>
      <c r="NN55" s="273"/>
      <c r="NO55" s="273"/>
      <c r="NP55" s="273"/>
      <c r="NQ55" s="273"/>
      <c r="NR55" s="273"/>
      <c r="NS55" s="273"/>
      <c r="NT55" s="273"/>
      <c r="NU55" s="273"/>
      <c r="NV55" s="273"/>
      <c r="NW55" s="273"/>
      <c r="NX55" s="273"/>
      <c r="NY55" s="273"/>
      <c r="NZ55" s="273"/>
      <c r="OA55" s="273"/>
      <c r="OB55" s="273"/>
      <c r="OC55" s="273"/>
      <c r="OD55" s="273"/>
      <c r="OE55" s="273"/>
      <c r="OF55" s="273"/>
      <c r="OG55" s="273"/>
      <c r="OH55" s="273"/>
      <c r="OI55" s="273"/>
      <c r="OJ55" s="273"/>
      <c r="OK55" s="273"/>
      <c r="OL55" s="273"/>
      <c r="OM55" s="273"/>
      <c r="ON55" s="273"/>
      <c r="OO55" s="273"/>
      <c r="OP55" s="273"/>
      <c r="OQ55" s="273"/>
      <c r="OR55" s="273"/>
      <c r="OS55" s="273"/>
      <c r="OT55" s="273"/>
      <c r="OU55" s="273"/>
      <c r="OV55" s="273"/>
      <c r="OW55" s="273"/>
      <c r="OX55" s="273"/>
      <c r="OY55" s="273"/>
      <c r="OZ55" s="273"/>
      <c r="PA55" s="273"/>
      <c r="PB55" s="273"/>
      <c r="PC55" s="273"/>
    </row>
    <row r="56" spans="1:419" customFormat="1" ht="21" customHeight="1">
      <c r="A56" s="15"/>
      <c r="B56" s="15"/>
      <c r="C56" s="41" t="s">
        <v>117</v>
      </c>
      <c r="D56" s="658" t="s">
        <v>216</v>
      </c>
      <c r="E56" s="489">
        <v>261</v>
      </c>
      <c r="F56" s="542">
        <v>35219</v>
      </c>
      <c r="G56" s="982">
        <v>0</v>
      </c>
      <c r="H56" s="363" t="s">
        <v>1941</v>
      </c>
      <c r="I56" s="30">
        <v>17683</v>
      </c>
      <c r="J56" s="518" t="s">
        <v>530</v>
      </c>
      <c r="K56" s="327" t="s">
        <v>529</v>
      </c>
      <c r="L56" s="16">
        <v>0</v>
      </c>
      <c r="M56" s="284">
        <v>0</v>
      </c>
      <c r="N56" s="16">
        <v>0</v>
      </c>
      <c r="O56" s="284">
        <v>0</v>
      </c>
      <c r="P56" s="16">
        <v>0</v>
      </c>
      <c r="Q56" s="284">
        <v>0</v>
      </c>
      <c r="R56" s="16">
        <v>0</v>
      </c>
      <c r="S56" s="16">
        <v>0</v>
      </c>
      <c r="T56" s="16">
        <v>0</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84">
        <f t="shared" si="6"/>
        <v>0</v>
      </c>
      <c r="BV56" s="22"/>
      <c r="BW56" s="184">
        <f t="shared" si="7"/>
        <v>0</v>
      </c>
      <c r="BX56" s="31"/>
      <c r="BY56" s="21">
        <f t="shared" si="8"/>
        <v>0</v>
      </c>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c r="GS56" s="273"/>
      <c r="GT56" s="273"/>
      <c r="GU56" s="273"/>
      <c r="GV56" s="273"/>
      <c r="GW56" s="273"/>
      <c r="GX56" s="273"/>
      <c r="GY56" s="273"/>
      <c r="GZ56" s="273"/>
      <c r="HA56" s="273"/>
      <c r="HB56" s="273"/>
      <c r="HC56" s="273"/>
      <c r="HD56" s="273"/>
      <c r="HE56" s="273"/>
      <c r="HF56" s="273"/>
      <c r="HG56" s="273"/>
      <c r="HH56" s="273"/>
      <c r="HI56" s="273"/>
      <c r="HJ56" s="273"/>
      <c r="HK56" s="273"/>
      <c r="HL56" s="273"/>
      <c r="HM56" s="273"/>
      <c r="HN56" s="273"/>
      <c r="HO56" s="273"/>
      <c r="HP56" s="273"/>
      <c r="HQ56" s="273"/>
      <c r="HR56" s="273"/>
      <c r="HS56" s="273"/>
      <c r="HT56" s="273"/>
      <c r="HU56" s="273"/>
      <c r="HV56" s="273"/>
      <c r="HW56" s="273"/>
      <c r="HX56" s="273"/>
      <c r="HY56" s="273"/>
      <c r="HZ56" s="273"/>
      <c r="IA56" s="273"/>
      <c r="IB56" s="273"/>
      <c r="IC56" s="273"/>
      <c r="ID56" s="273"/>
      <c r="IE56" s="273"/>
      <c r="IF56" s="273"/>
      <c r="IG56" s="273"/>
      <c r="IH56" s="273"/>
      <c r="II56" s="273"/>
      <c r="IJ56" s="273"/>
      <c r="IK56" s="273"/>
      <c r="IL56" s="273"/>
      <c r="IM56" s="273"/>
      <c r="IN56" s="273"/>
      <c r="IO56" s="273"/>
      <c r="IP56" s="273"/>
      <c r="IQ56" s="273"/>
      <c r="IR56" s="273"/>
      <c r="IS56" s="273"/>
      <c r="IT56" s="273"/>
      <c r="IU56" s="273"/>
      <c r="IV56" s="273"/>
      <c r="IW56" s="273"/>
      <c r="IX56" s="273"/>
      <c r="IY56" s="273"/>
      <c r="IZ56" s="273"/>
      <c r="JA56" s="273"/>
      <c r="JB56" s="273"/>
      <c r="JC56" s="273"/>
      <c r="JD56" s="273"/>
      <c r="JE56" s="273"/>
      <c r="JF56" s="273"/>
      <c r="JG56" s="273"/>
      <c r="JH56" s="273"/>
      <c r="JI56" s="273"/>
      <c r="JJ56" s="273"/>
      <c r="JK56" s="273"/>
      <c r="JL56" s="273"/>
      <c r="JM56" s="273"/>
      <c r="JN56" s="273"/>
      <c r="JO56" s="273"/>
      <c r="JP56" s="273"/>
      <c r="JQ56" s="273"/>
      <c r="JR56" s="273"/>
      <c r="JS56" s="273"/>
      <c r="JT56" s="273"/>
      <c r="JU56" s="273"/>
      <c r="JV56" s="273"/>
      <c r="JW56" s="273"/>
      <c r="JX56" s="273"/>
      <c r="JY56" s="273"/>
      <c r="JZ56" s="273"/>
      <c r="KA56" s="273"/>
      <c r="KB56" s="273"/>
      <c r="KC56" s="273"/>
      <c r="KD56" s="273"/>
      <c r="KE56" s="273"/>
      <c r="KF56" s="273"/>
      <c r="KG56" s="273"/>
      <c r="KH56" s="273"/>
      <c r="KI56" s="273"/>
      <c r="KJ56" s="273"/>
      <c r="KK56" s="273"/>
      <c r="KL56" s="273"/>
      <c r="KM56" s="273"/>
      <c r="KN56" s="273"/>
      <c r="KO56" s="273"/>
      <c r="KP56" s="273"/>
      <c r="KQ56" s="273"/>
      <c r="KR56" s="273"/>
      <c r="KS56" s="273"/>
      <c r="KT56" s="273"/>
      <c r="KU56" s="273"/>
      <c r="KV56" s="273"/>
      <c r="KW56" s="273"/>
      <c r="KX56" s="273"/>
      <c r="KY56" s="273"/>
      <c r="KZ56" s="273"/>
      <c r="LA56" s="273"/>
      <c r="LB56" s="273"/>
      <c r="LC56" s="273"/>
      <c r="LD56" s="273"/>
      <c r="LE56" s="273"/>
      <c r="LF56" s="273"/>
      <c r="LG56" s="273"/>
      <c r="LH56" s="273"/>
      <c r="LI56" s="273"/>
      <c r="LJ56" s="273"/>
      <c r="LK56" s="273"/>
      <c r="LL56" s="273"/>
      <c r="LM56" s="273"/>
      <c r="LN56" s="273"/>
      <c r="LO56" s="273"/>
      <c r="LP56" s="273"/>
      <c r="LQ56" s="273"/>
      <c r="LR56" s="273"/>
      <c r="LS56" s="273"/>
      <c r="LT56" s="273"/>
      <c r="LU56" s="273"/>
      <c r="LV56" s="273"/>
      <c r="LW56" s="273"/>
      <c r="LX56" s="273"/>
      <c r="LY56" s="273"/>
      <c r="LZ56" s="273"/>
      <c r="MA56" s="273"/>
      <c r="MB56" s="273"/>
      <c r="MC56" s="273"/>
      <c r="MD56" s="273"/>
      <c r="ME56" s="273"/>
      <c r="MF56" s="273"/>
      <c r="MG56" s="273"/>
      <c r="MH56" s="273"/>
      <c r="MI56" s="273"/>
      <c r="MJ56" s="273"/>
      <c r="MK56" s="273"/>
      <c r="ML56" s="273"/>
      <c r="MM56" s="273"/>
      <c r="MN56" s="273"/>
      <c r="MO56" s="273"/>
      <c r="MP56" s="273"/>
      <c r="MQ56" s="273"/>
      <c r="MR56" s="273"/>
      <c r="MS56" s="273"/>
      <c r="MT56" s="273"/>
      <c r="MU56" s="273"/>
      <c r="MV56" s="273"/>
      <c r="MW56" s="273"/>
      <c r="MX56" s="273"/>
      <c r="MY56" s="273"/>
      <c r="MZ56" s="273"/>
      <c r="NA56" s="273"/>
      <c r="NB56" s="273"/>
      <c r="NC56" s="273"/>
      <c r="ND56" s="273"/>
      <c r="NE56" s="273"/>
      <c r="NF56" s="273"/>
      <c r="NG56" s="273"/>
      <c r="NH56" s="273"/>
      <c r="NI56" s="273"/>
      <c r="NJ56" s="273"/>
      <c r="NK56" s="273"/>
      <c r="NL56" s="273"/>
      <c r="NM56" s="273"/>
      <c r="NN56" s="273"/>
      <c r="NO56" s="273"/>
      <c r="NP56" s="273"/>
      <c r="NQ56" s="273"/>
      <c r="NR56" s="273"/>
      <c r="NS56" s="273"/>
      <c r="NT56" s="273"/>
      <c r="NU56" s="273"/>
      <c r="NV56" s="273"/>
      <c r="NW56" s="273"/>
      <c r="NX56" s="273"/>
      <c r="NY56" s="273"/>
      <c r="NZ56" s="273"/>
      <c r="OA56" s="273"/>
      <c r="OB56" s="273"/>
      <c r="OC56" s="273"/>
      <c r="OD56" s="273"/>
      <c r="OE56" s="273"/>
      <c r="OF56" s="273"/>
      <c r="OG56" s="273"/>
      <c r="OH56" s="273"/>
      <c r="OI56" s="273"/>
      <c r="OJ56" s="273"/>
      <c r="OK56" s="273"/>
      <c r="OL56" s="273"/>
      <c r="OM56" s="273"/>
      <c r="ON56" s="273"/>
      <c r="OO56" s="273"/>
      <c r="OP56" s="273"/>
      <c r="OQ56" s="273"/>
      <c r="OR56" s="273"/>
      <c r="OS56" s="273"/>
      <c r="OT56" s="273"/>
      <c r="OU56" s="273"/>
      <c r="OV56" s="273"/>
      <c r="OW56" s="273"/>
      <c r="OX56" s="273"/>
      <c r="OY56" s="273"/>
      <c r="OZ56" s="273"/>
      <c r="PA56" s="273"/>
      <c r="PB56" s="273"/>
      <c r="PC56" s="273"/>
    </row>
    <row r="57" spans="1:419" customFormat="1" ht="21" customHeight="1">
      <c r="A57" s="15"/>
      <c r="B57" s="15"/>
      <c r="C57" s="41"/>
      <c r="D57" s="658"/>
      <c r="E57" s="561"/>
      <c r="F57" s="543"/>
      <c r="G57" s="982"/>
      <c r="H57" s="363"/>
      <c r="I57" s="30"/>
      <c r="J57" s="518"/>
      <c r="K57" s="327"/>
      <c r="L57" s="16"/>
      <c r="M57" s="16"/>
      <c r="N57" s="16"/>
      <c r="O57" s="16"/>
      <c r="P57" s="16"/>
      <c r="Q57" s="16"/>
      <c r="R57" s="16"/>
      <c r="S57" s="957"/>
      <c r="T57" s="957"/>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84"/>
      <c r="BV57" s="22"/>
      <c r="BW57" s="184"/>
      <c r="BX57" s="31"/>
      <c r="BY57" s="21"/>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c r="GS57" s="273"/>
      <c r="GT57" s="273"/>
      <c r="GU57" s="273"/>
      <c r="GV57" s="273"/>
      <c r="GW57" s="273"/>
      <c r="GX57" s="273"/>
      <c r="GY57" s="273"/>
      <c r="GZ57" s="273"/>
      <c r="HA57" s="273"/>
      <c r="HB57" s="273"/>
      <c r="HC57" s="273"/>
      <c r="HD57" s="273"/>
      <c r="HE57" s="273"/>
      <c r="HF57" s="273"/>
      <c r="HG57" s="273"/>
      <c r="HH57" s="273"/>
      <c r="HI57" s="273"/>
      <c r="HJ57" s="273"/>
      <c r="HK57" s="273"/>
      <c r="HL57" s="273"/>
      <c r="HM57" s="273"/>
      <c r="HN57" s="273"/>
      <c r="HO57" s="273"/>
      <c r="HP57" s="273"/>
      <c r="HQ57" s="273"/>
      <c r="HR57" s="273"/>
      <c r="HS57" s="273"/>
      <c r="HT57" s="273"/>
      <c r="HU57" s="273"/>
      <c r="HV57" s="273"/>
      <c r="HW57" s="273"/>
      <c r="HX57" s="273"/>
      <c r="HY57" s="273"/>
      <c r="HZ57" s="273"/>
      <c r="IA57" s="273"/>
      <c r="IB57" s="273"/>
      <c r="IC57" s="273"/>
      <c r="ID57" s="273"/>
      <c r="IE57" s="273"/>
      <c r="IF57" s="273"/>
      <c r="IG57" s="273"/>
      <c r="IH57" s="273"/>
      <c r="II57" s="273"/>
      <c r="IJ57" s="273"/>
      <c r="IK57" s="273"/>
      <c r="IL57" s="273"/>
      <c r="IM57" s="273"/>
      <c r="IN57" s="273"/>
      <c r="IO57" s="273"/>
      <c r="IP57" s="273"/>
      <c r="IQ57" s="273"/>
      <c r="IR57" s="273"/>
      <c r="IS57" s="273"/>
      <c r="IT57" s="273"/>
      <c r="IU57" s="273"/>
      <c r="IV57" s="273"/>
      <c r="IW57" s="273"/>
      <c r="IX57" s="273"/>
      <c r="IY57" s="273"/>
      <c r="IZ57" s="273"/>
      <c r="JA57" s="273"/>
      <c r="JB57" s="273"/>
      <c r="JC57" s="273"/>
      <c r="JD57" s="273"/>
      <c r="JE57" s="273"/>
      <c r="JF57" s="273"/>
      <c r="JG57" s="273"/>
      <c r="JH57" s="273"/>
      <c r="JI57" s="273"/>
      <c r="JJ57" s="273"/>
      <c r="JK57" s="273"/>
      <c r="JL57" s="273"/>
      <c r="JM57" s="273"/>
      <c r="JN57" s="273"/>
      <c r="JO57" s="273"/>
      <c r="JP57" s="273"/>
      <c r="JQ57" s="273"/>
      <c r="JR57" s="273"/>
      <c r="JS57" s="273"/>
      <c r="JT57" s="273"/>
      <c r="JU57" s="273"/>
      <c r="JV57" s="273"/>
      <c r="JW57" s="273"/>
      <c r="JX57" s="273"/>
      <c r="JY57" s="273"/>
      <c r="JZ57" s="273"/>
      <c r="KA57" s="273"/>
      <c r="KB57" s="273"/>
      <c r="KC57" s="273"/>
      <c r="KD57" s="273"/>
      <c r="KE57" s="273"/>
      <c r="KF57" s="273"/>
      <c r="KG57" s="273"/>
      <c r="KH57" s="273"/>
      <c r="KI57" s="273"/>
      <c r="KJ57" s="273"/>
      <c r="KK57" s="273"/>
      <c r="KL57" s="273"/>
      <c r="KM57" s="273"/>
      <c r="KN57" s="273"/>
      <c r="KO57" s="273"/>
      <c r="KP57" s="273"/>
      <c r="KQ57" s="273"/>
      <c r="KR57" s="273"/>
      <c r="KS57" s="273"/>
      <c r="KT57" s="273"/>
      <c r="KU57" s="273"/>
      <c r="KV57" s="273"/>
      <c r="KW57" s="273"/>
      <c r="KX57" s="273"/>
      <c r="KY57" s="273"/>
      <c r="KZ57" s="273"/>
      <c r="LA57" s="273"/>
      <c r="LB57" s="273"/>
      <c r="LC57" s="273"/>
      <c r="LD57" s="273"/>
      <c r="LE57" s="273"/>
      <c r="LF57" s="273"/>
      <c r="LG57" s="273"/>
      <c r="LH57" s="273"/>
      <c r="LI57" s="273"/>
      <c r="LJ57" s="273"/>
      <c r="LK57" s="273"/>
      <c r="LL57" s="273"/>
      <c r="LM57" s="273"/>
      <c r="LN57" s="273"/>
      <c r="LO57" s="273"/>
      <c r="LP57" s="273"/>
      <c r="LQ57" s="273"/>
      <c r="LR57" s="273"/>
      <c r="LS57" s="273"/>
      <c r="LT57" s="273"/>
      <c r="LU57" s="273"/>
      <c r="LV57" s="273"/>
      <c r="LW57" s="273"/>
      <c r="LX57" s="273"/>
      <c r="LY57" s="273"/>
      <c r="LZ57" s="273"/>
      <c r="MA57" s="273"/>
      <c r="MB57" s="273"/>
      <c r="MC57" s="273"/>
      <c r="MD57" s="273"/>
      <c r="ME57" s="273"/>
      <c r="MF57" s="273"/>
      <c r="MG57" s="273"/>
      <c r="MH57" s="273"/>
      <c r="MI57" s="273"/>
      <c r="MJ57" s="273"/>
      <c r="MK57" s="273"/>
      <c r="ML57" s="273"/>
      <c r="MM57" s="273"/>
      <c r="MN57" s="273"/>
      <c r="MO57" s="273"/>
      <c r="MP57" s="273"/>
      <c r="MQ57" s="273"/>
      <c r="MR57" s="273"/>
      <c r="MS57" s="273"/>
      <c r="MT57" s="273"/>
      <c r="MU57" s="273"/>
      <c r="MV57" s="273"/>
      <c r="MW57" s="273"/>
      <c r="MX57" s="273"/>
      <c r="MY57" s="273"/>
      <c r="MZ57" s="273"/>
      <c r="NA57" s="273"/>
      <c r="NB57" s="273"/>
      <c r="NC57" s="273"/>
      <c r="ND57" s="273"/>
      <c r="NE57" s="273"/>
      <c r="NF57" s="273"/>
      <c r="NG57" s="273"/>
      <c r="NH57" s="273"/>
      <c r="NI57" s="273"/>
      <c r="NJ57" s="273"/>
      <c r="NK57" s="273"/>
      <c r="NL57" s="273"/>
      <c r="NM57" s="273"/>
      <c r="NN57" s="273"/>
      <c r="NO57" s="273"/>
      <c r="NP57" s="273"/>
      <c r="NQ57" s="273"/>
      <c r="NR57" s="273"/>
      <c r="NS57" s="273"/>
      <c r="NT57" s="273"/>
      <c r="NU57" s="273"/>
      <c r="NV57" s="273"/>
      <c r="NW57" s="273"/>
      <c r="NX57" s="273"/>
      <c r="NY57" s="273"/>
      <c r="NZ57" s="273"/>
      <c r="OA57" s="273"/>
      <c r="OB57" s="273"/>
      <c r="OC57" s="273"/>
      <c r="OD57" s="273"/>
      <c r="OE57" s="273"/>
      <c r="OF57" s="273"/>
      <c r="OG57" s="273"/>
      <c r="OH57" s="273"/>
      <c r="OI57" s="273"/>
      <c r="OJ57" s="273"/>
      <c r="OK57" s="273"/>
      <c r="OL57" s="273"/>
      <c r="OM57" s="273"/>
      <c r="ON57" s="273"/>
      <c r="OO57" s="273"/>
      <c r="OP57" s="273"/>
      <c r="OQ57" s="273"/>
      <c r="OR57" s="273"/>
      <c r="OS57" s="273"/>
      <c r="OT57" s="273"/>
      <c r="OU57" s="273"/>
      <c r="OV57" s="273"/>
      <c r="OW57" s="273"/>
      <c r="OX57" s="273"/>
      <c r="OY57" s="273"/>
      <c r="OZ57" s="273"/>
      <c r="PA57" s="273"/>
      <c r="PB57" s="273"/>
      <c r="PC57" s="273"/>
    </row>
    <row r="58" spans="1:419" s="171" customFormat="1" ht="33.75" customHeight="1">
      <c r="A58" s="62"/>
      <c r="B58" s="62"/>
      <c r="C58" s="62"/>
      <c r="D58" s="733"/>
      <c r="E58" s="201"/>
      <c r="F58" s="559"/>
      <c r="G58" s="635"/>
      <c r="H58" s="278"/>
      <c r="I58" s="38"/>
      <c r="J58" s="4"/>
      <c r="K58" s="38"/>
      <c r="L58" s="307"/>
      <c r="M58" s="307"/>
      <c r="N58" s="307"/>
      <c r="O58" s="307"/>
      <c r="P58" s="307"/>
      <c r="Q58" s="307"/>
      <c r="R58" s="307"/>
      <c r="S58" s="307"/>
      <c r="T58" s="307"/>
      <c r="U58" s="370" t="s">
        <v>290</v>
      </c>
      <c r="V58" s="372"/>
      <c r="W58" s="372"/>
      <c r="X58" s="372"/>
      <c r="Y58" s="374"/>
      <c r="Z58" s="372" t="s">
        <v>291</v>
      </c>
      <c r="AA58" s="372"/>
      <c r="AB58" s="372"/>
      <c r="AC58" s="374"/>
      <c r="AD58" s="372" t="s">
        <v>2</v>
      </c>
      <c r="AE58" s="372"/>
      <c r="AF58" s="372"/>
      <c r="AG58" s="374"/>
      <c r="AH58" s="372" t="s">
        <v>3</v>
      </c>
      <c r="AI58" s="372"/>
      <c r="AJ58" s="372"/>
      <c r="AK58" s="374"/>
      <c r="AL58" s="372" t="s">
        <v>880</v>
      </c>
      <c r="AM58" s="372"/>
      <c r="AN58" s="379"/>
      <c r="AO58" s="372"/>
      <c r="AP58" s="380"/>
      <c r="AQ58" s="372" t="s">
        <v>870</v>
      </c>
      <c r="AR58" s="372"/>
      <c r="AS58" s="372"/>
      <c r="AT58" s="374"/>
      <c r="AU58" s="372" t="s">
        <v>6</v>
      </c>
      <c r="AV58" s="372"/>
      <c r="AW58" s="372"/>
      <c r="AX58" s="372"/>
      <c r="AY58" s="374"/>
      <c r="AZ58" s="372" t="s">
        <v>296</v>
      </c>
      <c r="BA58" s="372"/>
      <c r="BB58" s="372"/>
      <c r="BC58" s="374"/>
      <c r="BD58" s="372" t="s">
        <v>881</v>
      </c>
      <c r="BE58" s="372"/>
      <c r="BF58" s="372"/>
      <c r="BG58" s="374"/>
      <c r="BH58" s="372" t="s">
        <v>9</v>
      </c>
      <c r="BI58" s="372"/>
      <c r="BJ58" s="372"/>
      <c r="BK58" s="372"/>
      <c r="BL58" s="374"/>
      <c r="BM58" s="372" t="s">
        <v>298</v>
      </c>
      <c r="BN58" s="372"/>
      <c r="BO58" s="372"/>
      <c r="BP58" s="374"/>
      <c r="BQ58" s="372" t="s">
        <v>882</v>
      </c>
      <c r="BR58" s="372"/>
      <c r="BS58" s="372"/>
      <c r="BT58" s="374"/>
      <c r="BU58" s="212"/>
    </row>
    <row r="59" spans="1:419" s="570" customFormat="1" ht="33.75" customHeight="1">
      <c r="A59" s="721" t="s">
        <v>310</v>
      </c>
      <c r="B59" s="721" t="s">
        <v>1693</v>
      </c>
      <c r="C59" s="593" t="s">
        <v>12</v>
      </c>
      <c r="D59" s="721" t="s">
        <v>13</v>
      </c>
      <c r="E59" s="719" t="s">
        <v>1760</v>
      </c>
      <c r="F59" s="722" t="s">
        <v>14</v>
      </c>
      <c r="G59" s="719" t="s">
        <v>1866</v>
      </c>
      <c r="H59" s="722" t="s">
        <v>1704</v>
      </c>
      <c r="I59" s="722" t="s">
        <v>1705</v>
      </c>
      <c r="J59" s="719" t="s">
        <v>308</v>
      </c>
      <c r="K59" s="722" t="s">
        <v>307</v>
      </c>
      <c r="L59" s="564" t="s">
        <v>1319</v>
      </c>
      <c r="M59" s="567" t="s">
        <v>1430</v>
      </c>
      <c r="N59" s="564" t="s">
        <v>1431</v>
      </c>
      <c r="O59" s="567" t="s">
        <v>1641</v>
      </c>
      <c r="P59" s="564" t="s">
        <v>1642</v>
      </c>
      <c r="Q59" s="567" t="s">
        <v>1867</v>
      </c>
      <c r="R59" s="564" t="s">
        <v>1868</v>
      </c>
      <c r="S59" s="1012" t="s">
        <v>2411</v>
      </c>
      <c r="T59" s="1012" t="s">
        <v>1866</v>
      </c>
      <c r="U59" s="594">
        <v>2</v>
      </c>
      <c r="V59" s="594">
        <v>9</v>
      </c>
      <c r="W59" s="594">
        <v>16</v>
      </c>
      <c r="X59" s="594">
        <v>23</v>
      </c>
      <c r="Y59" s="594">
        <v>30</v>
      </c>
      <c r="Z59" s="594">
        <v>6</v>
      </c>
      <c r="AA59" s="594">
        <v>13</v>
      </c>
      <c r="AB59" s="594">
        <v>20</v>
      </c>
      <c r="AC59" s="594">
        <v>27</v>
      </c>
      <c r="AD59" s="594">
        <v>6</v>
      </c>
      <c r="AE59" s="594">
        <v>13</v>
      </c>
      <c r="AF59" s="594">
        <v>20</v>
      </c>
      <c r="AG59" s="594">
        <v>27</v>
      </c>
      <c r="AH59" s="594">
        <v>3</v>
      </c>
      <c r="AI59" s="594">
        <v>10</v>
      </c>
      <c r="AJ59" s="594">
        <v>17</v>
      </c>
      <c r="AK59" s="594">
        <v>24</v>
      </c>
      <c r="AL59" s="567">
        <v>1</v>
      </c>
      <c r="AM59" s="594">
        <v>8</v>
      </c>
      <c r="AN59" s="594">
        <v>15</v>
      </c>
      <c r="AO59" s="594">
        <v>22</v>
      </c>
      <c r="AP59" s="594">
        <v>29</v>
      </c>
      <c r="AQ59" s="594">
        <v>5</v>
      </c>
      <c r="AR59" s="594">
        <v>12</v>
      </c>
      <c r="AS59" s="594">
        <v>19</v>
      </c>
      <c r="AT59" s="594">
        <v>26</v>
      </c>
      <c r="AU59" s="594">
        <v>3</v>
      </c>
      <c r="AV59" s="594">
        <v>10</v>
      </c>
      <c r="AW59" s="594">
        <v>17</v>
      </c>
      <c r="AX59" s="594">
        <v>24</v>
      </c>
      <c r="AY59" s="594">
        <v>31</v>
      </c>
      <c r="AZ59" s="594">
        <v>7</v>
      </c>
      <c r="BA59" s="594">
        <v>14</v>
      </c>
      <c r="BB59" s="594">
        <v>21</v>
      </c>
      <c r="BC59" s="594">
        <v>28</v>
      </c>
      <c r="BD59" s="594">
        <v>4</v>
      </c>
      <c r="BE59" s="594">
        <v>11</v>
      </c>
      <c r="BF59" s="594">
        <v>18</v>
      </c>
      <c r="BG59" s="594">
        <v>25</v>
      </c>
      <c r="BH59" s="594">
        <v>2</v>
      </c>
      <c r="BI59" s="594">
        <v>9</v>
      </c>
      <c r="BJ59" s="594">
        <v>16</v>
      </c>
      <c r="BK59" s="594">
        <v>23</v>
      </c>
      <c r="BL59" s="594">
        <v>30</v>
      </c>
      <c r="BM59" s="594">
        <v>6</v>
      </c>
      <c r="BN59" s="594">
        <v>13</v>
      </c>
      <c r="BO59" s="594">
        <v>20</v>
      </c>
      <c r="BP59" s="594">
        <v>27</v>
      </c>
      <c r="BQ59" s="594">
        <v>4</v>
      </c>
      <c r="BR59" s="594">
        <v>11</v>
      </c>
      <c r="BS59" s="594">
        <v>18</v>
      </c>
      <c r="BT59" s="772">
        <v>25</v>
      </c>
      <c r="BU59" s="557" t="s">
        <v>915</v>
      </c>
      <c r="BV59" s="558"/>
      <c r="BW59" s="557" t="s">
        <v>916</v>
      </c>
      <c r="BX59" s="190"/>
      <c r="BY59" s="557" t="s">
        <v>1763</v>
      </c>
    </row>
    <row r="60" spans="1:419" s="23" customFormat="1" ht="21" customHeight="1">
      <c r="A60" s="15"/>
      <c r="B60" s="15"/>
      <c r="C60" s="41" t="s">
        <v>19</v>
      </c>
      <c r="D60" s="144" t="s">
        <v>2319</v>
      </c>
      <c r="E60" s="561">
        <v>11686</v>
      </c>
      <c r="F60" s="543">
        <v>43703</v>
      </c>
      <c r="G60" s="982">
        <v>0</v>
      </c>
      <c r="H60" s="327" t="s">
        <v>1941</v>
      </c>
      <c r="I60" s="26">
        <v>43705</v>
      </c>
      <c r="J60" s="511" t="s">
        <v>2320</v>
      </c>
      <c r="K60" s="143" t="s">
        <v>2321</v>
      </c>
      <c r="L60" s="16">
        <v>0</v>
      </c>
      <c r="M60" s="284">
        <v>0</v>
      </c>
      <c r="N60" s="16">
        <v>0</v>
      </c>
      <c r="O60" s="284">
        <v>0</v>
      </c>
      <c r="P60" s="16">
        <v>0</v>
      </c>
      <c r="Q60" s="284">
        <v>0</v>
      </c>
      <c r="R60" s="16">
        <v>0</v>
      </c>
      <c r="S60" s="957">
        <v>0</v>
      </c>
      <c r="T60" s="957">
        <v>0</v>
      </c>
      <c r="U60" s="18"/>
      <c r="V60" s="18"/>
      <c r="W60" s="18"/>
      <c r="X60" s="18"/>
      <c r="Y60" s="27"/>
      <c r="Z60" s="18"/>
      <c r="AA60" s="18"/>
      <c r="AB60" s="18"/>
      <c r="AC60" s="18"/>
      <c r="AD60" s="18"/>
      <c r="AE60" s="18"/>
      <c r="AF60" s="18"/>
      <c r="AG60" s="18"/>
      <c r="AH60" s="27"/>
      <c r="AI60" s="18"/>
      <c r="AJ60" s="18"/>
      <c r="AK60" s="18"/>
      <c r="AL60" s="18"/>
      <c r="AM60" s="27"/>
      <c r="AN60" s="27"/>
      <c r="AO60" s="18"/>
      <c r="AP60" s="18"/>
      <c r="AQ60" s="27"/>
      <c r="AR60" s="18"/>
      <c r="AS60" s="18"/>
      <c r="AT60" s="18"/>
      <c r="AU60" s="28"/>
      <c r="AV60" s="19"/>
      <c r="AW60" s="19"/>
      <c r="AX60" s="19"/>
      <c r="AY60" s="19"/>
      <c r="AZ60" s="28"/>
      <c r="BA60" s="19"/>
      <c r="BB60" s="19"/>
      <c r="BC60" s="19"/>
      <c r="BD60" s="19"/>
      <c r="BE60" s="19"/>
      <c r="BF60" s="19"/>
      <c r="BG60" s="19"/>
      <c r="BH60" s="19"/>
      <c r="BI60" s="19"/>
      <c r="BJ60" s="19"/>
      <c r="BK60" s="19"/>
      <c r="BL60" s="28"/>
      <c r="BM60" s="19"/>
      <c r="BN60" s="19"/>
      <c r="BO60" s="19"/>
      <c r="BP60" s="19"/>
      <c r="BQ60" s="19"/>
      <c r="BR60" s="19"/>
      <c r="BS60" s="19"/>
      <c r="BT60" s="19"/>
      <c r="BU60" s="184">
        <f t="shared" ref="BU60" si="9">COUNT(U60:AS60)</f>
        <v>0</v>
      </c>
      <c r="BV60" s="22"/>
      <c r="BW60" s="184">
        <f t="shared" ref="BW60" si="10">COUNT(AT60:BT60)</f>
        <v>0</v>
      </c>
      <c r="BY60" s="21">
        <f t="shared" ref="BY60" si="11">SUM(BU60,BW60)</f>
        <v>0</v>
      </c>
    </row>
    <row r="61" spans="1:419" s="171" customFormat="1" ht="33.75" customHeight="1">
      <c r="A61" s="62"/>
      <c r="B61" s="62"/>
      <c r="C61" s="62"/>
      <c r="D61" s="733"/>
      <c r="E61" s="201"/>
      <c r="F61" s="559"/>
      <c r="G61" s="635"/>
      <c r="H61" s="278"/>
      <c r="I61" s="38"/>
      <c r="J61" s="4"/>
      <c r="K61" s="38"/>
      <c r="L61" s="307"/>
      <c r="M61" s="307"/>
      <c r="N61" s="307"/>
      <c r="O61" s="307"/>
      <c r="P61" s="307"/>
      <c r="Q61" s="307"/>
      <c r="R61" s="307"/>
      <c r="S61" s="307"/>
      <c r="T61" s="307"/>
      <c r="U61" s="370" t="s">
        <v>290</v>
      </c>
      <c r="V61" s="372"/>
      <c r="W61" s="372"/>
      <c r="X61" s="372"/>
      <c r="Y61" s="374"/>
      <c r="Z61" s="372" t="s">
        <v>291</v>
      </c>
      <c r="AA61" s="372"/>
      <c r="AB61" s="372"/>
      <c r="AC61" s="374"/>
      <c r="AD61" s="372" t="s">
        <v>2</v>
      </c>
      <c r="AE61" s="372"/>
      <c r="AF61" s="372"/>
      <c r="AG61" s="374"/>
      <c r="AH61" s="372" t="s">
        <v>3</v>
      </c>
      <c r="AI61" s="372"/>
      <c r="AJ61" s="372"/>
      <c r="AK61" s="374"/>
      <c r="AL61" s="372" t="s">
        <v>880</v>
      </c>
      <c r="AM61" s="372"/>
      <c r="AN61" s="379"/>
      <c r="AO61" s="372"/>
      <c r="AP61" s="380"/>
      <c r="AQ61" s="372" t="s">
        <v>870</v>
      </c>
      <c r="AR61" s="372"/>
      <c r="AS61" s="372"/>
      <c r="AT61" s="374"/>
      <c r="AU61" s="372" t="s">
        <v>6</v>
      </c>
      <c r="AV61" s="372"/>
      <c r="AW61" s="372"/>
      <c r="AX61" s="372"/>
      <c r="AY61" s="374"/>
      <c r="AZ61" s="372" t="s">
        <v>296</v>
      </c>
      <c r="BA61" s="372"/>
      <c r="BB61" s="372"/>
      <c r="BC61" s="374"/>
      <c r="BD61" s="372" t="s">
        <v>881</v>
      </c>
      <c r="BE61" s="372"/>
      <c r="BF61" s="372"/>
      <c r="BG61" s="374"/>
      <c r="BH61" s="372" t="s">
        <v>9</v>
      </c>
      <c r="BI61" s="372"/>
      <c r="BJ61" s="372"/>
      <c r="BK61" s="372"/>
      <c r="BL61" s="374"/>
      <c r="BM61" s="372" t="s">
        <v>298</v>
      </c>
      <c r="BN61" s="372"/>
      <c r="BO61" s="372"/>
      <c r="BP61" s="374"/>
      <c r="BQ61" s="372" t="s">
        <v>882</v>
      </c>
      <c r="BR61" s="372"/>
      <c r="BS61" s="372"/>
      <c r="BT61" s="374"/>
      <c r="BU61" s="212"/>
    </row>
    <row r="62" spans="1:419" s="570" customFormat="1" ht="33.75" customHeight="1">
      <c r="A62" s="721" t="s">
        <v>310</v>
      </c>
      <c r="B62" s="721" t="s">
        <v>1693</v>
      </c>
      <c r="C62" s="593" t="s">
        <v>12</v>
      </c>
      <c r="D62" s="721" t="s">
        <v>273</v>
      </c>
      <c r="E62" s="719" t="s">
        <v>1760</v>
      </c>
      <c r="F62" s="722" t="s">
        <v>14</v>
      </c>
      <c r="G62" s="719" t="s">
        <v>1866</v>
      </c>
      <c r="H62" s="722" t="s">
        <v>1704</v>
      </c>
      <c r="I62" s="722" t="s">
        <v>1705</v>
      </c>
      <c r="J62" s="719" t="s">
        <v>308</v>
      </c>
      <c r="K62" s="722" t="s">
        <v>307</v>
      </c>
      <c r="L62" s="564" t="s">
        <v>1319</v>
      </c>
      <c r="M62" s="567" t="s">
        <v>1430</v>
      </c>
      <c r="N62" s="564" t="s">
        <v>1431</v>
      </c>
      <c r="O62" s="567" t="s">
        <v>1641</v>
      </c>
      <c r="P62" s="564" t="s">
        <v>1642</v>
      </c>
      <c r="Q62" s="567" t="s">
        <v>1867</v>
      </c>
      <c r="R62" s="564" t="s">
        <v>1868</v>
      </c>
      <c r="S62" s="1012" t="s">
        <v>2411</v>
      </c>
      <c r="T62" s="1012" t="s">
        <v>1866</v>
      </c>
      <c r="U62" s="594">
        <v>2</v>
      </c>
      <c r="V62" s="594">
        <v>9</v>
      </c>
      <c r="W62" s="594">
        <v>16</v>
      </c>
      <c r="X62" s="594">
        <v>23</v>
      </c>
      <c r="Y62" s="594">
        <v>30</v>
      </c>
      <c r="Z62" s="594">
        <v>6</v>
      </c>
      <c r="AA62" s="594">
        <v>13</v>
      </c>
      <c r="AB62" s="594">
        <v>20</v>
      </c>
      <c r="AC62" s="594">
        <v>27</v>
      </c>
      <c r="AD62" s="594">
        <v>6</v>
      </c>
      <c r="AE62" s="594">
        <v>13</v>
      </c>
      <c r="AF62" s="594">
        <v>20</v>
      </c>
      <c r="AG62" s="594">
        <v>27</v>
      </c>
      <c r="AH62" s="594">
        <v>3</v>
      </c>
      <c r="AI62" s="594">
        <v>10</v>
      </c>
      <c r="AJ62" s="594">
        <v>17</v>
      </c>
      <c r="AK62" s="594">
        <v>24</v>
      </c>
      <c r="AL62" s="567">
        <v>1</v>
      </c>
      <c r="AM62" s="594">
        <v>8</v>
      </c>
      <c r="AN62" s="594">
        <v>15</v>
      </c>
      <c r="AO62" s="594">
        <v>22</v>
      </c>
      <c r="AP62" s="594">
        <v>29</v>
      </c>
      <c r="AQ62" s="594">
        <v>5</v>
      </c>
      <c r="AR62" s="594">
        <v>12</v>
      </c>
      <c r="AS62" s="594">
        <v>19</v>
      </c>
      <c r="AT62" s="594">
        <v>26</v>
      </c>
      <c r="AU62" s="594">
        <v>3</v>
      </c>
      <c r="AV62" s="594">
        <v>10</v>
      </c>
      <c r="AW62" s="594">
        <v>17</v>
      </c>
      <c r="AX62" s="594">
        <v>24</v>
      </c>
      <c r="AY62" s="594">
        <v>31</v>
      </c>
      <c r="AZ62" s="594">
        <v>7</v>
      </c>
      <c r="BA62" s="594">
        <v>14</v>
      </c>
      <c r="BB62" s="594">
        <v>21</v>
      </c>
      <c r="BC62" s="594">
        <v>28</v>
      </c>
      <c r="BD62" s="594">
        <v>4</v>
      </c>
      <c r="BE62" s="594">
        <v>11</v>
      </c>
      <c r="BF62" s="594">
        <v>18</v>
      </c>
      <c r="BG62" s="594">
        <v>25</v>
      </c>
      <c r="BH62" s="594">
        <v>2</v>
      </c>
      <c r="BI62" s="594">
        <v>9</v>
      </c>
      <c r="BJ62" s="594">
        <v>16</v>
      </c>
      <c r="BK62" s="594">
        <v>23</v>
      </c>
      <c r="BL62" s="594">
        <v>30</v>
      </c>
      <c r="BM62" s="594">
        <v>6</v>
      </c>
      <c r="BN62" s="594">
        <v>13</v>
      </c>
      <c r="BO62" s="594">
        <v>20</v>
      </c>
      <c r="BP62" s="594">
        <v>27</v>
      </c>
      <c r="BQ62" s="594">
        <v>4</v>
      </c>
      <c r="BR62" s="594">
        <v>11</v>
      </c>
      <c r="BS62" s="594">
        <v>18</v>
      </c>
      <c r="BT62" s="772">
        <v>25</v>
      </c>
      <c r="BU62" s="557" t="s">
        <v>915</v>
      </c>
      <c r="BV62" s="558"/>
      <c r="BW62" s="557" t="s">
        <v>916</v>
      </c>
      <c r="BX62" s="190"/>
      <c r="BY62" s="557" t="s">
        <v>1763</v>
      </c>
    </row>
    <row r="63" spans="1:419" s="25" customFormat="1" ht="21" customHeight="1">
      <c r="A63" s="15"/>
      <c r="B63" s="15"/>
      <c r="C63" s="41" t="s">
        <v>19</v>
      </c>
      <c r="D63" s="619" t="s">
        <v>842</v>
      </c>
      <c r="E63" s="561">
        <v>11386</v>
      </c>
      <c r="F63" s="541">
        <v>42790</v>
      </c>
      <c r="G63" s="982">
        <v>36</v>
      </c>
      <c r="H63" s="166">
        <v>2023</v>
      </c>
      <c r="I63" s="26">
        <v>42542</v>
      </c>
      <c r="J63" s="511" t="s">
        <v>843</v>
      </c>
      <c r="K63" s="455" t="s">
        <v>843</v>
      </c>
      <c r="L63" s="16">
        <v>0</v>
      </c>
      <c r="M63" s="284">
        <v>0</v>
      </c>
      <c r="N63" s="16">
        <v>0</v>
      </c>
      <c r="O63" s="284">
        <v>5</v>
      </c>
      <c r="P63" s="16">
        <v>5</v>
      </c>
      <c r="Q63" s="284">
        <v>31</v>
      </c>
      <c r="R63" s="16">
        <v>36</v>
      </c>
      <c r="S63" s="957">
        <v>20</v>
      </c>
      <c r="T63" s="957">
        <v>56</v>
      </c>
      <c r="U63" s="18">
        <v>18</v>
      </c>
      <c r="V63" s="18">
        <v>18</v>
      </c>
      <c r="W63" s="18"/>
      <c r="X63" s="18"/>
      <c r="Y63" s="18">
        <v>18</v>
      </c>
      <c r="Z63" s="18">
        <v>18</v>
      </c>
      <c r="AA63" s="18">
        <v>18</v>
      </c>
      <c r="AB63" s="18">
        <v>18</v>
      </c>
      <c r="AC63" s="18">
        <v>18</v>
      </c>
      <c r="AD63" s="18">
        <v>18</v>
      </c>
      <c r="AE63" s="18"/>
      <c r="AF63" s="18">
        <v>18</v>
      </c>
      <c r="AG63" s="18"/>
      <c r="AH63" s="18">
        <v>18</v>
      </c>
      <c r="AI63" s="18">
        <v>18</v>
      </c>
      <c r="AJ63" s="18">
        <v>18</v>
      </c>
      <c r="AK63" s="18">
        <v>18</v>
      </c>
      <c r="AL63" s="18"/>
      <c r="AM63" s="18">
        <v>18</v>
      </c>
      <c r="AN63" s="18">
        <v>18</v>
      </c>
      <c r="AO63" s="18">
        <v>18</v>
      </c>
      <c r="AP63" s="18">
        <v>18</v>
      </c>
      <c r="AQ63" s="18">
        <v>18</v>
      </c>
      <c r="AR63" s="18">
        <v>18</v>
      </c>
      <c r="AS63" s="18">
        <v>18</v>
      </c>
      <c r="AT63" s="18">
        <v>18</v>
      </c>
      <c r="AU63" s="19">
        <v>18</v>
      </c>
      <c r="AV63" s="19">
        <v>18</v>
      </c>
      <c r="AW63" s="19">
        <v>18</v>
      </c>
      <c r="AX63" s="19">
        <v>18</v>
      </c>
      <c r="AY63" s="19"/>
      <c r="AZ63" s="19">
        <v>18</v>
      </c>
      <c r="BA63" s="19">
        <v>18</v>
      </c>
      <c r="BB63" s="19">
        <v>18</v>
      </c>
      <c r="BC63" s="19">
        <v>18</v>
      </c>
      <c r="BD63" s="19">
        <v>18</v>
      </c>
      <c r="BE63" s="19">
        <v>18</v>
      </c>
      <c r="BF63" s="19">
        <v>18</v>
      </c>
      <c r="BG63" s="19">
        <v>18</v>
      </c>
      <c r="BH63" s="19"/>
      <c r="BI63" s="19"/>
      <c r="BJ63" s="19"/>
      <c r="BK63" s="19"/>
      <c r="BL63" s="19"/>
      <c r="BM63" s="19"/>
      <c r="BN63" s="19"/>
      <c r="BO63" s="19"/>
      <c r="BP63" s="19"/>
      <c r="BQ63" s="19"/>
      <c r="BR63" s="19"/>
      <c r="BS63" s="19"/>
      <c r="BT63" s="19"/>
      <c r="BU63" s="184">
        <f>COUNT(U63:AS63)</f>
        <v>20</v>
      </c>
      <c r="BV63" s="22"/>
      <c r="BW63" s="184">
        <f>COUNT(AT63:BT63)</f>
        <v>13</v>
      </c>
      <c r="BX63" s="43"/>
      <c r="BY63" s="21">
        <f>SUM(BU63,BW63)</f>
        <v>33</v>
      </c>
    </row>
    <row r="64" spans="1:419" s="25" customFormat="1" ht="21" customHeight="1">
      <c r="A64" s="15"/>
      <c r="B64" s="15"/>
      <c r="C64" s="41" t="s">
        <v>20</v>
      </c>
      <c r="D64" s="144" t="s">
        <v>1606</v>
      </c>
      <c r="E64" s="561">
        <v>11373</v>
      </c>
      <c r="F64" s="541">
        <v>43006</v>
      </c>
      <c r="G64" s="982">
        <v>0</v>
      </c>
      <c r="H64" s="166">
        <v>2023</v>
      </c>
      <c r="I64" s="26">
        <v>43011</v>
      </c>
      <c r="J64" s="511" t="s">
        <v>1599</v>
      </c>
      <c r="K64" s="455" t="s">
        <v>1739</v>
      </c>
      <c r="L64" s="16">
        <v>0</v>
      </c>
      <c r="M64" s="284">
        <v>0</v>
      </c>
      <c r="N64" s="16">
        <v>0</v>
      </c>
      <c r="O64" s="284">
        <v>0</v>
      </c>
      <c r="P64" s="16">
        <v>0</v>
      </c>
      <c r="Q64" s="284">
        <v>0</v>
      </c>
      <c r="R64" s="16">
        <v>0</v>
      </c>
      <c r="S64" s="957">
        <v>0</v>
      </c>
      <c r="T64" s="957">
        <v>0</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84">
        <f>COUNT(U64:AS64)</f>
        <v>0</v>
      </c>
      <c r="BV64" s="22"/>
      <c r="BW64" s="184">
        <f>COUNT(AT64:BT64)</f>
        <v>0</v>
      </c>
      <c r="BX64" s="43"/>
      <c r="BY64" s="21">
        <f>SUM(BU64,BW64)</f>
        <v>0</v>
      </c>
    </row>
    <row r="65" spans="1:419" s="25" customFormat="1" ht="15" customHeight="1">
      <c r="C65" s="62"/>
      <c r="D65" s="238"/>
      <c r="E65" s="574"/>
      <c r="F65" s="550"/>
      <c r="G65" s="990"/>
      <c r="H65" s="281"/>
      <c r="I65" s="269"/>
      <c r="J65" s="502"/>
      <c r="K65" s="269"/>
      <c r="L65" s="47"/>
      <c r="M65" s="47"/>
      <c r="N65" s="47"/>
      <c r="O65" s="47"/>
      <c r="P65" s="47"/>
      <c r="Q65" s="47"/>
      <c r="R65" s="47"/>
      <c r="S65" s="47"/>
      <c r="T65" s="47"/>
      <c r="U65" s="48"/>
      <c r="V65" s="48"/>
      <c r="W65" s="48"/>
      <c r="X65" s="48"/>
      <c r="Y65" s="48"/>
      <c r="Z65" s="48"/>
      <c r="AA65" s="48"/>
      <c r="AB65" s="48"/>
      <c r="AC65" s="48"/>
      <c r="AD65" s="48"/>
      <c r="AE65" s="48"/>
      <c r="AF65" s="48"/>
      <c r="AG65" s="48"/>
      <c r="AH65" s="48"/>
      <c r="AI65" s="48"/>
      <c r="AJ65" s="48"/>
      <c r="AK65" s="48"/>
      <c r="AL65" s="48"/>
      <c r="AM65" s="48"/>
      <c r="AN65" s="48"/>
      <c r="AO65" s="48"/>
      <c r="AP65" s="48"/>
      <c r="AQ65" s="48"/>
      <c r="AR65" s="48"/>
      <c r="AS65" s="48"/>
      <c r="AT65" s="48"/>
      <c r="AU65" s="48"/>
      <c r="AV65" s="48"/>
      <c r="AW65" s="48"/>
      <c r="AX65" s="48"/>
      <c r="AY65" s="48"/>
      <c r="AZ65" s="48"/>
      <c r="BA65" s="48"/>
      <c r="BB65" s="48"/>
      <c r="BC65" s="48"/>
      <c r="BD65" s="48"/>
      <c r="BE65" s="48"/>
      <c r="BF65" s="48"/>
      <c r="BG65" s="48"/>
      <c r="BH65" s="48"/>
      <c r="BI65" s="48"/>
      <c r="BJ65" s="48"/>
      <c r="BK65" s="48"/>
      <c r="BL65" s="48"/>
      <c r="BM65" s="48"/>
      <c r="BN65" s="48"/>
      <c r="BO65" s="48"/>
      <c r="BP65" s="48"/>
      <c r="BQ65" s="48"/>
      <c r="BR65" s="48"/>
      <c r="BS65" s="48"/>
      <c r="BT65" s="48"/>
      <c r="BU65" s="11"/>
      <c r="BV65" s="11"/>
      <c r="BW65" s="11"/>
      <c r="BY65" s="11"/>
    </row>
    <row r="66" spans="1:419" s="25" customFormat="1" ht="15" customHeight="1">
      <c r="C66" s="62"/>
      <c r="D66" s="238"/>
      <c r="E66" s="574"/>
      <c r="F66" s="550"/>
      <c r="G66" s="990"/>
      <c r="H66" s="281"/>
      <c r="I66" s="269"/>
      <c r="J66" s="502"/>
      <c r="K66" s="269"/>
      <c r="L66" s="47"/>
      <c r="M66" s="47"/>
      <c r="N66" s="47"/>
      <c r="O66" s="47"/>
      <c r="P66" s="47"/>
      <c r="Q66" s="47"/>
      <c r="R66" s="47"/>
      <c r="S66" s="47"/>
      <c r="T66" s="47"/>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11"/>
      <c r="BV66" s="11"/>
      <c r="BW66" s="11"/>
      <c r="BY66" s="11"/>
    </row>
    <row r="67" spans="1:419" s="25" customFormat="1" ht="15" customHeight="1">
      <c r="C67" s="62"/>
      <c r="D67" s="238"/>
      <c r="E67" s="574"/>
      <c r="F67" s="550"/>
      <c r="G67" s="990"/>
      <c r="H67" s="281"/>
      <c r="I67" s="269"/>
      <c r="J67" s="502"/>
      <c r="K67" s="269"/>
      <c r="L67" s="47"/>
      <c r="M67" s="47"/>
      <c r="N67" s="47"/>
      <c r="O67" s="47"/>
      <c r="P67" s="47"/>
      <c r="Q67" s="47"/>
      <c r="R67" s="47"/>
      <c r="S67" s="47"/>
      <c r="T67" s="47"/>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11"/>
      <c r="BV67" s="11"/>
      <c r="BW67" s="11"/>
      <c r="BY67" s="11"/>
    </row>
    <row r="68" spans="1:419" s="25" customFormat="1" ht="15" customHeight="1">
      <c r="C68" s="62"/>
      <c r="D68" s="238"/>
      <c r="E68" s="574"/>
      <c r="F68" s="550"/>
      <c r="G68" s="990"/>
      <c r="H68" s="281"/>
      <c r="I68" s="269"/>
      <c r="J68" s="502"/>
      <c r="K68" s="269"/>
      <c r="L68" s="47"/>
      <c r="M68" s="47"/>
      <c r="N68" s="47"/>
      <c r="O68" s="47"/>
      <c r="P68" s="47"/>
      <c r="Q68" s="47"/>
      <c r="R68" s="47"/>
      <c r="S68" s="47"/>
      <c r="T68" s="47"/>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11"/>
      <c r="BV68" s="11"/>
      <c r="BW68" s="11"/>
      <c r="BY68" s="11"/>
    </row>
    <row r="69" spans="1:419" s="25" customFormat="1" ht="15" customHeight="1">
      <c r="C69" s="62"/>
      <c r="D69" s="238"/>
      <c r="E69" s="574"/>
      <c r="F69" s="550"/>
      <c r="G69" s="990"/>
      <c r="H69" s="281"/>
      <c r="I69" s="269"/>
      <c r="J69" s="502"/>
      <c r="K69" s="269"/>
      <c r="L69" s="47"/>
      <c r="M69" s="47"/>
      <c r="N69" s="47"/>
      <c r="O69" s="47"/>
      <c r="P69" s="47"/>
      <c r="Q69" s="47"/>
      <c r="R69" s="47"/>
      <c r="S69" s="47"/>
      <c r="T69" s="47"/>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11"/>
      <c r="BV69" s="11"/>
      <c r="BW69" s="11"/>
      <c r="BY69" s="11"/>
    </row>
    <row r="70" spans="1:419" ht="15" customHeight="1">
      <c r="G70" s="211"/>
      <c r="J70" s="49"/>
      <c r="L70" s="49"/>
      <c r="M70" s="49"/>
      <c r="N70" s="49"/>
      <c r="O70" s="49"/>
      <c r="P70" s="49"/>
      <c r="Q70" s="49"/>
      <c r="R70" s="49"/>
      <c r="S70" s="49"/>
      <c r="T70" s="49"/>
      <c r="BU70" s="40"/>
      <c r="BV70" s="40"/>
      <c r="BW70" s="40"/>
      <c r="BY70" s="40"/>
    </row>
    <row r="71" spans="1:419" ht="15" customHeight="1">
      <c r="G71" s="211"/>
      <c r="J71" s="49"/>
      <c r="L71" s="49"/>
      <c r="M71" s="49"/>
      <c r="N71" s="49"/>
      <c r="O71" s="49"/>
      <c r="P71" s="49"/>
      <c r="Q71" s="49"/>
      <c r="R71" s="49"/>
      <c r="S71" s="49"/>
      <c r="T71" s="49"/>
      <c r="BU71" s="40"/>
      <c r="BV71" s="40"/>
      <c r="BW71" s="40"/>
      <c r="BY71" s="40"/>
    </row>
    <row r="72" spans="1:419" ht="15" hidden="1" customHeight="1">
      <c r="G72" s="211"/>
      <c r="J72" s="49"/>
      <c r="L72" s="49"/>
      <c r="M72" s="49"/>
      <c r="N72" s="49"/>
      <c r="O72" s="49"/>
      <c r="P72" s="49"/>
      <c r="Q72" s="49"/>
      <c r="R72" s="49"/>
      <c r="S72" s="49"/>
      <c r="T72" s="49"/>
      <c r="BU72" s="40"/>
      <c r="BV72" s="40"/>
      <c r="BW72" s="40"/>
      <c r="BY72" s="40"/>
    </row>
    <row r="73" spans="1:419" ht="15" hidden="1" customHeight="1">
      <c r="G73" s="211"/>
      <c r="J73" s="49"/>
      <c r="L73" s="49"/>
      <c r="M73" s="49"/>
      <c r="N73" s="49"/>
      <c r="O73" s="49"/>
      <c r="P73" s="49"/>
      <c r="Q73" s="49"/>
      <c r="R73" s="49"/>
      <c r="S73" s="49"/>
      <c r="T73" s="49"/>
      <c r="BU73" s="40"/>
      <c r="BV73" s="40"/>
      <c r="BW73" s="40"/>
      <c r="BY73" s="40"/>
    </row>
    <row r="74" spans="1:419" s="54" customFormat="1" ht="54" hidden="1" customHeight="1">
      <c r="C74" s="53"/>
      <c r="D74" s="53" t="s">
        <v>1991</v>
      </c>
      <c r="E74" s="211"/>
      <c r="F74" s="549"/>
      <c r="G74" s="211"/>
      <c r="H74" s="286"/>
      <c r="I74" s="38"/>
      <c r="J74" s="3"/>
      <c r="K74" s="286"/>
      <c r="BV74" s="283"/>
      <c r="BW74" s="283"/>
      <c r="BX74" s="283"/>
    </row>
    <row r="75" spans="1:419" ht="15" hidden="1" customHeight="1">
      <c r="G75" s="211"/>
      <c r="J75" s="49"/>
      <c r="L75" s="49"/>
      <c r="M75" s="49"/>
      <c r="N75" s="49"/>
      <c r="O75" s="49"/>
      <c r="P75" s="49"/>
      <c r="Q75" s="49"/>
      <c r="R75" s="49"/>
      <c r="S75" s="49"/>
      <c r="T75" s="49"/>
      <c r="BU75" s="40"/>
      <c r="BV75" s="40"/>
      <c r="BW75" s="40"/>
      <c r="BY75" s="40"/>
    </row>
    <row r="76" spans="1:419" s="570" customFormat="1" ht="33.75" hidden="1" customHeight="1">
      <c r="A76" s="721" t="s">
        <v>310</v>
      </c>
      <c r="B76" s="721" t="s">
        <v>1693</v>
      </c>
      <c r="C76" s="593" t="s">
        <v>12</v>
      </c>
      <c r="D76" s="721" t="s">
        <v>43</v>
      </c>
      <c r="E76" s="719" t="s">
        <v>1760</v>
      </c>
      <c r="F76" s="722" t="s">
        <v>14</v>
      </c>
      <c r="G76" s="562" t="s">
        <v>1868</v>
      </c>
      <c r="H76" s="722" t="s">
        <v>1704</v>
      </c>
      <c r="I76" s="722" t="s">
        <v>1705</v>
      </c>
      <c r="J76" s="719" t="s">
        <v>308</v>
      </c>
      <c r="K76" s="722" t="s">
        <v>307</v>
      </c>
      <c r="L76" s="719" t="s">
        <v>1319</v>
      </c>
      <c r="M76" s="719" t="s">
        <v>1430</v>
      </c>
      <c r="N76" s="719" t="s">
        <v>1431</v>
      </c>
      <c r="O76" s="719" t="s">
        <v>1641</v>
      </c>
      <c r="P76" s="719" t="s">
        <v>1642</v>
      </c>
      <c r="Q76" s="719" t="s">
        <v>1867</v>
      </c>
      <c r="R76" s="719" t="s">
        <v>1868</v>
      </c>
      <c r="S76" s="1013" t="s">
        <v>915</v>
      </c>
      <c r="T76" s="1013"/>
      <c r="U76" s="719"/>
      <c r="V76" s="719"/>
      <c r="W76" s="719"/>
      <c r="X76" s="719"/>
      <c r="Y76" s="719"/>
      <c r="Z76" s="719"/>
      <c r="AA76" s="719"/>
      <c r="AB76" s="719"/>
      <c r="AC76" s="719"/>
      <c r="AD76" s="719"/>
      <c r="AE76" s="719"/>
      <c r="AF76" s="719"/>
      <c r="AG76" s="719"/>
      <c r="AH76" s="719"/>
      <c r="AI76" s="719"/>
      <c r="AJ76" s="719"/>
      <c r="AK76" s="719"/>
      <c r="AL76" s="719"/>
      <c r="AM76" s="719"/>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19"/>
      <c r="BJ76" s="719"/>
      <c r="BK76" s="719"/>
      <c r="BL76" s="719"/>
      <c r="BM76" s="719"/>
      <c r="BN76" s="719"/>
      <c r="BO76" s="719"/>
      <c r="BP76" s="719"/>
      <c r="BQ76" s="719"/>
      <c r="BR76" s="719"/>
      <c r="BS76" s="719"/>
      <c r="BT76" s="719"/>
      <c r="BU76" s="557" t="s">
        <v>915</v>
      </c>
      <c r="BV76" s="558"/>
      <c r="BW76" s="557" t="s">
        <v>916</v>
      </c>
      <c r="BX76" s="190"/>
      <c r="BY76" s="557" t="s">
        <v>1763</v>
      </c>
    </row>
    <row r="77" spans="1:419" customFormat="1" ht="21" hidden="1" customHeight="1">
      <c r="A77" s="15"/>
      <c r="B77" s="15"/>
      <c r="C77" s="41" t="s">
        <v>35</v>
      </c>
      <c r="D77" s="658" t="s">
        <v>977</v>
      </c>
      <c r="E77" s="561">
        <v>1680</v>
      </c>
      <c r="F77" s="543">
        <v>41430</v>
      </c>
      <c r="G77" s="982">
        <v>12</v>
      </c>
      <c r="H77" s="363" t="s">
        <v>967</v>
      </c>
      <c r="I77" s="30">
        <v>38791</v>
      </c>
      <c r="J77" s="518" t="s">
        <v>979</v>
      </c>
      <c r="K77" s="327" t="s">
        <v>978</v>
      </c>
      <c r="L77" s="16">
        <v>12</v>
      </c>
      <c r="M77" s="16">
        <v>0</v>
      </c>
      <c r="N77" s="16">
        <v>12</v>
      </c>
      <c r="O77" s="16">
        <v>0</v>
      </c>
      <c r="P77" s="16">
        <v>12</v>
      </c>
      <c r="Q77" s="16">
        <v>0</v>
      </c>
      <c r="R77" s="16">
        <v>0</v>
      </c>
      <c r="S77" s="957">
        <v>0</v>
      </c>
      <c r="T77" s="957"/>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84">
        <f t="shared" ref="BU77:BU85" si="12">COUNT(U77:AS77)</f>
        <v>0</v>
      </c>
      <c r="BV77" s="22"/>
      <c r="BW77" s="184">
        <f t="shared" ref="BW77:BW85" si="13">COUNT(AT77:BT77)</f>
        <v>0</v>
      </c>
      <c r="BX77" s="31"/>
      <c r="BY77" s="21">
        <f t="shared" ref="BY77:BY85" si="14">SUM(BU77,BW77)</f>
        <v>0</v>
      </c>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31"/>
      <c r="LE77" s="31"/>
      <c r="LF77" s="31"/>
      <c r="LG77" s="31"/>
      <c r="LH77" s="31"/>
      <c r="LI77" s="31"/>
      <c r="LJ77" s="31"/>
      <c r="LK77" s="31"/>
      <c r="LL77" s="31"/>
      <c r="LM77" s="31"/>
      <c r="LN77" s="31"/>
      <c r="LO77" s="31"/>
      <c r="LP77" s="31"/>
      <c r="LQ77" s="31"/>
      <c r="LR77" s="31"/>
      <c r="LS77" s="31"/>
      <c r="LT77" s="31"/>
      <c r="LU77" s="31"/>
      <c r="LV77" s="31"/>
      <c r="LW77" s="31"/>
      <c r="LX77" s="31"/>
      <c r="LY77" s="31"/>
      <c r="LZ77" s="31"/>
      <c r="MA77" s="31"/>
      <c r="MB77" s="31"/>
      <c r="MC77" s="31"/>
      <c r="MD77" s="31"/>
      <c r="ME77" s="31"/>
      <c r="MF77" s="31"/>
      <c r="MG77" s="31"/>
      <c r="MH77" s="31"/>
      <c r="MI77" s="31"/>
      <c r="MJ77" s="31"/>
      <c r="MK77" s="31"/>
      <c r="ML77" s="31"/>
      <c r="MM77" s="31"/>
      <c r="MN77" s="31"/>
      <c r="MO77" s="31"/>
      <c r="MP77" s="31"/>
      <c r="MQ77" s="31"/>
      <c r="MR77" s="31"/>
      <c r="MS77" s="31"/>
      <c r="MT77" s="31"/>
      <c r="MU77" s="31"/>
      <c r="MV77" s="31"/>
      <c r="MW77" s="31"/>
      <c r="MX77" s="31"/>
      <c r="MY77" s="31"/>
      <c r="MZ77" s="31"/>
      <c r="NA77" s="31"/>
      <c r="NB77" s="31"/>
      <c r="NC77" s="31"/>
      <c r="ND77" s="31"/>
      <c r="NE77" s="31"/>
      <c r="NF77" s="31"/>
      <c r="NG77" s="31"/>
      <c r="NH77" s="31"/>
      <c r="NI77" s="31"/>
      <c r="NJ77" s="31"/>
      <c r="NK77" s="31"/>
      <c r="NL77" s="31"/>
      <c r="NM77" s="31"/>
      <c r="NN77" s="31"/>
      <c r="NO77" s="31"/>
      <c r="NP77" s="31"/>
      <c r="NQ77" s="31"/>
      <c r="NR77" s="31"/>
      <c r="NS77" s="31"/>
      <c r="NT77" s="31"/>
      <c r="NU77" s="31"/>
      <c r="NV77" s="31"/>
      <c r="NW77" s="31"/>
      <c r="NX77" s="31"/>
      <c r="NY77" s="31"/>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row>
    <row r="78" spans="1:419" customFormat="1" ht="21" hidden="1" customHeight="1">
      <c r="A78" s="15"/>
      <c r="B78" s="15"/>
      <c r="C78" s="41" t="s">
        <v>63</v>
      </c>
      <c r="D78" s="658" t="s">
        <v>1656</v>
      </c>
      <c r="E78" s="561">
        <v>128</v>
      </c>
      <c r="F78" s="541">
        <v>36770</v>
      </c>
      <c r="G78" s="982">
        <v>0</v>
      </c>
      <c r="H78" s="363" t="s">
        <v>352</v>
      </c>
      <c r="I78" s="30">
        <v>36748</v>
      </c>
      <c r="J78" s="511" t="s">
        <v>418</v>
      </c>
      <c r="K78" s="327" t="s">
        <v>417</v>
      </c>
      <c r="L78" s="16">
        <v>0</v>
      </c>
      <c r="M78" s="16">
        <v>0</v>
      </c>
      <c r="N78" s="16">
        <v>0</v>
      </c>
      <c r="O78" s="16">
        <v>0</v>
      </c>
      <c r="P78" s="16">
        <v>0</v>
      </c>
      <c r="Q78" s="16">
        <v>0</v>
      </c>
      <c r="R78" s="16">
        <v>0</v>
      </c>
      <c r="S78" s="957">
        <v>0</v>
      </c>
      <c r="T78" s="957"/>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4">
        <f t="shared" si="12"/>
        <v>0</v>
      </c>
      <c r="BV78" s="22"/>
      <c r="BW78" s="184">
        <f t="shared" si="13"/>
        <v>0</v>
      </c>
      <c r="BX78" s="31"/>
      <c r="BY78" s="21">
        <f t="shared" si="14"/>
        <v>0</v>
      </c>
      <c r="BZ78" s="273"/>
      <c r="CA78" s="273"/>
      <c r="CB78" s="273"/>
      <c r="CC78" s="273"/>
      <c r="CD78" s="273"/>
      <c r="CE78" s="273"/>
      <c r="CF78" s="273"/>
      <c r="CG78" s="273"/>
      <c r="CH78" s="273"/>
      <c r="CI78" s="273"/>
      <c r="CJ78" s="273"/>
      <c r="CK78" s="273"/>
      <c r="CL78" s="273"/>
      <c r="CM78" s="273"/>
      <c r="CN78" s="273"/>
      <c r="CO78" s="273"/>
      <c r="CP78" s="273"/>
      <c r="CQ78" s="273"/>
      <c r="CR78" s="273"/>
      <c r="CS78" s="273"/>
      <c r="CT78" s="273"/>
      <c r="CU78" s="273"/>
      <c r="CV78" s="273"/>
      <c r="CW78" s="273"/>
      <c r="CX78" s="273"/>
      <c r="CY78" s="273"/>
      <c r="CZ78" s="273"/>
      <c r="DA78" s="273"/>
      <c r="DB78" s="273"/>
      <c r="DC78" s="273"/>
      <c r="DD78" s="273"/>
      <c r="DE78" s="273"/>
      <c r="DF78" s="273"/>
      <c r="DG78" s="273"/>
      <c r="DH78" s="273"/>
      <c r="DI78" s="273"/>
      <c r="DJ78" s="273"/>
      <c r="DK78" s="273"/>
      <c r="DL78" s="273"/>
      <c r="DM78" s="273"/>
      <c r="DN78" s="273"/>
      <c r="DO78" s="273"/>
      <c r="DP78" s="273"/>
      <c r="DQ78" s="273"/>
      <c r="DR78" s="273"/>
      <c r="DS78" s="273"/>
      <c r="DT78" s="273"/>
      <c r="DU78" s="273"/>
      <c r="DV78" s="273"/>
      <c r="DW78" s="273"/>
      <c r="DX78" s="273"/>
      <c r="DY78" s="273"/>
      <c r="DZ78" s="273"/>
      <c r="EA78" s="273"/>
      <c r="EB78" s="273"/>
      <c r="EC78" s="273"/>
      <c r="ED78" s="273"/>
      <c r="EE78" s="273"/>
      <c r="EF78" s="273"/>
      <c r="EG78" s="273"/>
      <c r="EH78" s="273"/>
      <c r="EI78" s="273"/>
      <c r="EJ78" s="273"/>
      <c r="EK78" s="273"/>
      <c r="EL78" s="273"/>
      <c r="EM78" s="273"/>
      <c r="EN78" s="273"/>
      <c r="EO78" s="273"/>
      <c r="EP78" s="273"/>
      <c r="EQ78" s="273"/>
      <c r="ER78" s="273"/>
      <c r="ES78" s="273"/>
      <c r="ET78" s="273"/>
      <c r="EU78" s="273"/>
      <c r="EV78" s="273"/>
      <c r="EW78" s="273"/>
      <c r="EX78" s="273"/>
      <c r="EY78" s="273"/>
      <c r="EZ78" s="273"/>
      <c r="FA78" s="273"/>
      <c r="FB78" s="273"/>
      <c r="FC78" s="273"/>
      <c r="FD78" s="273"/>
      <c r="FE78" s="273"/>
      <c r="FF78" s="273"/>
      <c r="FG78" s="273"/>
      <c r="FH78" s="273"/>
      <c r="FI78" s="273"/>
      <c r="FJ78" s="273"/>
      <c r="FK78" s="273"/>
      <c r="FL78" s="273"/>
      <c r="FM78" s="273"/>
      <c r="FN78" s="273"/>
      <c r="FO78" s="273"/>
      <c r="FP78" s="273"/>
      <c r="FQ78" s="273"/>
      <c r="FR78" s="273"/>
      <c r="FS78" s="273"/>
      <c r="FT78" s="273"/>
      <c r="FU78" s="273"/>
      <c r="FV78" s="273"/>
      <c r="FW78" s="273"/>
      <c r="FX78" s="273"/>
      <c r="FY78" s="273"/>
      <c r="FZ78" s="273"/>
      <c r="GA78" s="273"/>
      <c r="GB78" s="273"/>
      <c r="GC78" s="273"/>
      <c r="GD78" s="273"/>
      <c r="GE78" s="273"/>
      <c r="GF78" s="273"/>
      <c r="GG78" s="273"/>
      <c r="GH78" s="273"/>
      <c r="GI78" s="273"/>
      <c r="GJ78" s="273"/>
      <c r="GK78" s="273"/>
      <c r="GL78" s="273"/>
      <c r="GM78" s="273"/>
      <c r="GN78" s="273"/>
      <c r="GO78" s="273"/>
      <c r="GP78" s="273"/>
      <c r="GQ78" s="273"/>
      <c r="GR78" s="273"/>
      <c r="GS78" s="273"/>
      <c r="GT78" s="273"/>
      <c r="GU78" s="273"/>
      <c r="GV78" s="273"/>
      <c r="GW78" s="273"/>
      <c r="GX78" s="273"/>
      <c r="GY78" s="273"/>
      <c r="GZ78" s="273"/>
      <c r="HA78" s="273"/>
      <c r="HB78" s="273"/>
      <c r="HC78" s="273"/>
      <c r="HD78" s="273"/>
      <c r="HE78" s="273"/>
      <c r="HF78" s="273"/>
      <c r="HG78" s="273"/>
      <c r="HH78" s="273"/>
      <c r="HI78" s="273"/>
      <c r="HJ78" s="273"/>
      <c r="HK78" s="273"/>
      <c r="HL78" s="273"/>
      <c r="HM78" s="273"/>
      <c r="HN78" s="273"/>
      <c r="HO78" s="273"/>
      <c r="HP78" s="273"/>
      <c r="HQ78" s="273"/>
      <c r="HR78" s="273"/>
      <c r="HS78" s="273"/>
      <c r="HT78" s="273"/>
      <c r="HU78" s="273"/>
      <c r="HV78" s="273"/>
      <c r="HW78" s="273"/>
      <c r="HX78" s="273"/>
      <c r="HY78" s="273"/>
      <c r="HZ78" s="273"/>
      <c r="IA78" s="273"/>
      <c r="IB78" s="273"/>
      <c r="IC78" s="273"/>
      <c r="ID78" s="273"/>
      <c r="IE78" s="273"/>
      <c r="IF78" s="273"/>
      <c r="IG78" s="273"/>
      <c r="IH78" s="273"/>
      <c r="II78" s="273"/>
      <c r="IJ78" s="273"/>
      <c r="IK78" s="273"/>
      <c r="IL78" s="273"/>
      <c r="IM78" s="273"/>
      <c r="IN78" s="273"/>
      <c r="IO78" s="273"/>
      <c r="IP78" s="273"/>
      <c r="IQ78" s="273"/>
      <c r="IR78" s="273"/>
      <c r="IS78" s="273"/>
      <c r="IT78" s="273"/>
      <c r="IU78" s="273"/>
      <c r="IV78" s="273"/>
      <c r="IW78" s="273"/>
      <c r="IX78" s="273"/>
      <c r="IY78" s="273"/>
      <c r="IZ78" s="273"/>
      <c r="JA78" s="273"/>
      <c r="JB78" s="273"/>
      <c r="JC78" s="273"/>
      <c r="JD78" s="273"/>
      <c r="JE78" s="273"/>
      <c r="JF78" s="273"/>
      <c r="JG78" s="273"/>
      <c r="JH78" s="273"/>
      <c r="JI78" s="273"/>
      <c r="JJ78" s="273"/>
      <c r="JK78" s="273"/>
      <c r="JL78" s="273"/>
      <c r="JM78" s="273"/>
      <c r="JN78" s="273"/>
      <c r="JO78" s="273"/>
      <c r="JP78" s="273"/>
      <c r="JQ78" s="273"/>
      <c r="JR78" s="273"/>
      <c r="JS78" s="273"/>
      <c r="JT78" s="273"/>
      <c r="JU78" s="273"/>
      <c r="JV78" s="273"/>
      <c r="JW78" s="273"/>
      <c r="JX78" s="273"/>
      <c r="JY78" s="273"/>
      <c r="JZ78" s="273"/>
      <c r="KA78" s="273"/>
      <c r="KB78" s="273"/>
      <c r="KC78" s="273"/>
      <c r="KD78" s="273"/>
      <c r="KE78" s="273"/>
      <c r="KF78" s="273"/>
      <c r="KG78" s="273"/>
      <c r="KH78" s="273"/>
      <c r="KI78" s="273"/>
      <c r="KJ78" s="273"/>
      <c r="KK78" s="273"/>
      <c r="KL78" s="273"/>
      <c r="KM78" s="273"/>
      <c r="KN78" s="273"/>
      <c r="KO78" s="273"/>
      <c r="KP78" s="273"/>
      <c r="KQ78" s="273"/>
      <c r="KR78" s="273"/>
      <c r="KS78" s="273"/>
      <c r="KT78" s="273"/>
      <c r="KU78" s="273"/>
      <c r="KV78" s="273"/>
      <c r="KW78" s="273"/>
      <c r="KX78" s="273"/>
      <c r="KY78" s="273"/>
      <c r="KZ78" s="273"/>
      <c r="LA78" s="273"/>
      <c r="LB78" s="273"/>
      <c r="LC78" s="273"/>
      <c r="LD78" s="273"/>
      <c r="LE78" s="273"/>
      <c r="LF78" s="273"/>
      <c r="LG78" s="273"/>
      <c r="LH78" s="273"/>
      <c r="LI78" s="273"/>
      <c r="LJ78" s="273"/>
      <c r="LK78" s="273"/>
      <c r="LL78" s="273"/>
      <c r="LM78" s="273"/>
      <c r="LN78" s="273"/>
      <c r="LO78" s="273"/>
      <c r="LP78" s="273"/>
      <c r="LQ78" s="273"/>
      <c r="LR78" s="273"/>
      <c r="LS78" s="273"/>
      <c r="LT78" s="273"/>
      <c r="LU78" s="273"/>
      <c r="LV78" s="273"/>
      <c r="LW78" s="273"/>
      <c r="LX78" s="273"/>
      <c r="LY78" s="273"/>
      <c r="LZ78" s="273"/>
      <c r="MA78" s="273"/>
      <c r="MB78" s="273"/>
      <c r="MC78" s="273"/>
      <c r="MD78" s="273"/>
      <c r="ME78" s="273"/>
      <c r="MF78" s="273"/>
      <c r="MG78" s="273"/>
      <c r="MH78" s="273"/>
      <c r="MI78" s="273"/>
      <c r="MJ78" s="273"/>
      <c r="MK78" s="273"/>
      <c r="ML78" s="273"/>
      <c r="MM78" s="273"/>
      <c r="MN78" s="273"/>
      <c r="MO78" s="273"/>
      <c r="MP78" s="273"/>
      <c r="MQ78" s="273"/>
      <c r="MR78" s="273"/>
      <c r="MS78" s="273"/>
      <c r="MT78" s="273"/>
      <c r="MU78" s="273"/>
      <c r="MV78" s="273"/>
      <c r="MW78" s="273"/>
      <c r="MX78" s="273"/>
      <c r="MY78" s="273"/>
      <c r="MZ78" s="273"/>
      <c r="NA78" s="273"/>
      <c r="NB78" s="273"/>
      <c r="NC78" s="273"/>
      <c r="ND78" s="273"/>
      <c r="NE78" s="273"/>
      <c r="NF78" s="273"/>
      <c r="NG78" s="273"/>
      <c r="NH78" s="273"/>
      <c r="NI78" s="273"/>
      <c r="NJ78" s="273"/>
      <c r="NK78" s="273"/>
      <c r="NL78" s="273"/>
      <c r="NM78" s="273"/>
      <c r="NN78" s="273"/>
      <c r="NO78" s="273"/>
      <c r="NP78" s="273"/>
      <c r="NQ78" s="273"/>
      <c r="NR78" s="273"/>
      <c r="NS78" s="273"/>
      <c r="NT78" s="273"/>
      <c r="NU78" s="273"/>
      <c r="NV78" s="273"/>
      <c r="NW78" s="273"/>
      <c r="NX78" s="273"/>
      <c r="NY78" s="273"/>
      <c r="NZ78" s="273"/>
      <c r="OA78" s="273"/>
      <c r="OB78" s="273"/>
      <c r="OC78" s="273"/>
      <c r="OD78" s="273"/>
      <c r="OE78" s="273"/>
      <c r="OF78" s="273"/>
      <c r="OG78" s="273"/>
      <c r="OH78" s="273"/>
      <c r="OI78" s="273"/>
      <c r="OJ78" s="273"/>
      <c r="OK78" s="273"/>
      <c r="OL78" s="273"/>
      <c r="OM78" s="273"/>
      <c r="ON78" s="273"/>
      <c r="OO78" s="273"/>
      <c r="OP78" s="273"/>
      <c r="OQ78" s="273"/>
      <c r="OR78" s="273"/>
      <c r="OS78" s="273"/>
      <c r="OT78" s="273"/>
      <c r="OU78" s="273"/>
      <c r="OV78" s="273"/>
      <c r="OW78" s="273"/>
      <c r="OX78" s="273"/>
      <c r="OY78" s="273"/>
      <c r="OZ78" s="273"/>
      <c r="PA78" s="273"/>
      <c r="PB78" s="273"/>
      <c r="PC78" s="273"/>
    </row>
    <row r="79" spans="1:419" customFormat="1" ht="21" hidden="1" customHeight="1">
      <c r="A79" s="15"/>
      <c r="B79" s="15"/>
      <c r="C79" s="41" t="s">
        <v>68</v>
      </c>
      <c r="D79" s="658" t="s">
        <v>940</v>
      </c>
      <c r="E79" s="561">
        <v>10024</v>
      </c>
      <c r="F79" s="543">
        <v>38679</v>
      </c>
      <c r="G79" s="982">
        <v>0</v>
      </c>
      <c r="H79" s="363" t="s">
        <v>352</v>
      </c>
      <c r="I79" s="30">
        <v>38731</v>
      </c>
      <c r="J79" s="518" t="s">
        <v>942</v>
      </c>
      <c r="K79" s="327" t="s">
        <v>941</v>
      </c>
      <c r="L79" s="16">
        <v>0</v>
      </c>
      <c r="M79" s="16">
        <v>0</v>
      </c>
      <c r="N79" s="16">
        <v>0</v>
      </c>
      <c r="O79" s="16">
        <v>0</v>
      </c>
      <c r="P79" s="16">
        <v>0</v>
      </c>
      <c r="Q79" s="16">
        <v>0</v>
      </c>
      <c r="R79" s="16">
        <v>0</v>
      </c>
      <c r="S79" s="957">
        <v>0</v>
      </c>
      <c r="T79" s="957"/>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4">
        <f t="shared" si="12"/>
        <v>0</v>
      </c>
      <c r="BV79" s="22"/>
      <c r="BW79" s="184">
        <f t="shared" si="13"/>
        <v>0</v>
      </c>
      <c r="BX79" s="31"/>
      <c r="BY79" s="21">
        <f t="shared" si="14"/>
        <v>0</v>
      </c>
      <c r="BZ79" s="273"/>
      <c r="CA79" s="273"/>
      <c r="CB79" s="273"/>
      <c r="CC79" s="273"/>
      <c r="CD79" s="273"/>
      <c r="CE79" s="273"/>
      <c r="CF79" s="273"/>
      <c r="CG79" s="273"/>
      <c r="CH79" s="273"/>
      <c r="CI79" s="273"/>
      <c r="CJ79" s="273"/>
      <c r="CK79" s="273"/>
      <c r="CL79" s="273"/>
      <c r="CM79" s="273"/>
      <c r="CN79" s="273"/>
      <c r="CO79" s="273"/>
      <c r="CP79" s="273"/>
      <c r="CQ79" s="273"/>
      <c r="CR79" s="273"/>
      <c r="CS79" s="273"/>
      <c r="CT79" s="273"/>
      <c r="CU79" s="273"/>
      <c r="CV79" s="273"/>
      <c r="CW79" s="273"/>
      <c r="CX79" s="273"/>
      <c r="CY79" s="273"/>
      <c r="CZ79" s="273"/>
      <c r="DA79" s="273"/>
      <c r="DB79" s="273"/>
      <c r="DC79" s="273"/>
      <c r="DD79" s="273"/>
      <c r="DE79" s="273"/>
      <c r="DF79" s="273"/>
      <c r="DG79" s="273"/>
      <c r="DH79" s="273"/>
      <c r="DI79" s="273"/>
      <c r="DJ79" s="273"/>
      <c r="DK79" s="273"/>
      <c r="DL79" s="273"/>
      <c r="DM79" s="273"/>
      <c r="DN79" s="273"/>
      <c r="DO79" s="273"/>
      <c r="DP79" s="273"/>
      <c r="DQ79" s="273"/>
      <c r="DR79" s="273"/>
      <c r="DS79" s="273"/>
      <c r="DT79" s="273"/>
      <c r="DU79" s="273"/>
      <c r="DV79" s="273"/>
      <c r="DW79" s="273"/>
      <c r="DX79" s="273"/>
      <c r="DY79" s="273"/>
      <c r="DZ79" s="273"/>
      <c r="EA79" s="273"/>
      <c r="EB79" s="273"/>
      <c r="EC79" s="273"/>
      <c r="ED79" s="273"/>
      <c r="EE79" s="273"/>
      <c r="EF79" s="273"/>
      <c r="EG79" s="273"/>
      <c r="EH79" s="273"/>
      <c r="EI79" s="273"/>
      <c r="EJ79" s="273"/>
      <c r="EK79" s="273"/>
      <c r="EL79" s="273"/>
      <c r="EM79" s="273"/>
      <c r="EN79" s="273"/>
      <c r="EO79" s="273"/>
      <c r="EP79" s="273"/>
      <c r="EQ79" s="273"/>
      <c r="ER79" s="273"/>
      <c r="ES79" s="273"/>
      <c r="ET79" s="273"/>
      <c r="EU79" s="273"/>
      <c r="EV79" s="273"/>
      <c r="EW79" s="273"/>
      <c r="EX79" s="273"/>
      <c r="EY79" s="273"/>
      <c r="EZ79" s="273"/>
      <c r="FA79" s="273"/>
      <c r="FB79" s="273"/>
      <c r="FC79" s="273"/>
      <c r="FD79" s="273"/>
      <c r="FE79" s="273"/>
      <c r="FF79" s="273"/>
      <c r="FG79" s="273"/>
      <c r="FH79" s="273"/>
      <c r="FI79" s="273"/>
      <c r="FJ79" s="273"/>
      <c r="FK79" s="273"/>
      <c r="FL79" s="273"/>
      <c r="FM79" s="273"/>
      <c r="FN79" s="273"/>
      <c r="FO79" s="273"/>
      <c r="FP79" s="273"/>
      <c r="FQ79" s="273"/>
      <c r="FR79" s="273"/>
      <c r="FS79" s="273"/>
      <c r="FT79" s="273"/>
      <c r="FU79" s="273"/>
      <c r="FV79" s="273"/>
      <c r="FW79" s="273"/>
      <c r="FX79" s="273"/>
      <c r="FY79" s="273"/>
      <c r="FZ79" s="273"/>
      <c r="GA79" s="273"/>
      <c r="GB79" s="273"/>
      <c r="GC79" s="273"/>
      <c r="GD79" s="273"/>
      <c r="GE79" s="273"/>
      <c r="GF79" s="273"/>
      <c r="GG79" s="273"/>
      <c r="GH79" s="273"/>
      <c r="GI79" s="273"/>
      <c r="GJ79" s="273"/>
      <c r="GK79" s="273"/>
      <c r="GL79" s="273"/>
      <c r="GM79" s="273"/>
      <c r="GN79" s="273"/>
      <c r="GO79" s="273"/>
      <c r="GP79" s="273"/>
      <c r="GQ79" s="273"/>
      <c r="GR79" s="273"/>
      <c r="GS79" s="273"/>
      <c r="GT79" s="273"/>
      <c r="GU79" s="273"/>
      <c r="GV79" s="273"/>
      <c r="GW79" s="273"/>
      <c r="GX79" s="273"/>
      <c r="GY79" s="273"/>
      <c r="GZ79" s="273"/>
      <c r="HA79" s="273"/>
      <c r="HB79" s="273"/>
      <c r="HC79" s="273"/>
      <c r="HD79" s="273"/>
      <c r="HE79" s="273"/>
      <c r="HF79" s="273"/>
      <c r="HG79" s="273"/>
      <c r="HH79" s="273"/>
      <c r="HI79" s="273"/>
      <c r="HJ79" s="273"/>
      <c r="HK79" s="273"/>
      <c r="HL79" s="273"/>
      <c r="HM79" s="273"/>
      <c r="HN79" s="273"/>
      <c r="HO79" s="273"/>
      <c r="HP79" s="273"/>
      <c r="HQ79" s="273"/>
      <c r="HR79" s="273"/>
      <c r="HS79" s="273"/>
      <c r="HT79" s="273"/>
      <c r="HU79" s="273"/>
      <c r="HV79" s="273"/>
      <c r="HW79" s="273"/>
      <c r="HX79" s="273"/>
      <c r="HY79" s="273"/>
      <c r="HZ79" s="273"/>
      <c r="IA79" s="273"/>
      <c r="IB79" s="273"/>
      <c r="IC79" s="273"/>
      <c r="ID79" s="273"/>
      <c r="IE79" s="273"/>
      <c r="IF79" s="273"/>
      <c r="IG79" s="273"/>
      <c r="IH79" s="273"/>
      <c r="II79" s="273"/>
      <c r="IJ79" s="273"/>
      <c r="IK79" s="273"/>
      <c r="IL79" s="273"/>
      <c r="IM79" s="273"/>
      <c r="IN79" s="273"/>
      <c r="IO79" s="273"/>
      <c r="IP79" s="273"/>
      <c r="IQ79" s="273"/>
      <c r="IR79" s="273"/>
      <c r="IS79" s="273"/>
      <c r="IT79" s="273"/>
      <c r="IU79" s="273"/>
      <c r="IV79" s="273"/>
      <c r="IW79" s="273"/>
      <c r="IX79" s="273"/>
      <c r="IY79" s="273"/>
      <c r="IZ79" s="273"/>
      <c r="JA79" s="273"/>
      <c r="JB79" s="273"/>
      <c r="JC79" s="273"/>
      <c r="JD79" s="273"/>
      <c r="JE79" s="273"/>
      <c r="JF79" s="273"/>
      <c r="JG79" s="273"/>
      <c r="JH79" s="273"/>
      <c r="JI79" s="273"/>
      <c r="JJ79" s="273"/>
      <c r="JK79" s="273"/>
      <c r="JL79" s="273"/>
      <c r="JM79" s="273"/>
      <c r="JN79" s="273"/>
      <c r="JO79" s="273"/>
      <c r="JP79" s="273"/>
      <c r="JQ79" s="273"/>
      <c r="JR79" s="273"/>
      <c r="JS79" s="273"/>
      <c r="JT79" s="273"/>
      <c r="JU79" s="273"/>
      <c r="JV79" s="273"/>
      <c r="JW79" s="273"/>
      <c r="JX79" s="273"/>
      <c r="JY79" s="273"/>
      <c r="JZ79" s="273"/>
      <c r="KA79" s="273"/>
      <c r="KB79" s="273"/>
      <c r="KC79" s="273"/>
      <c r="KD79" s="273"/>
      <c r="KE79" s="273"/>
      <c r="KF79" s="273"/>
      <c r="KG79" s="273"/>
      <c r="KH79" s="273"/>
      <c r="KI79" s="273"/>
      <c r="KJ79" s="273"/>
      <c r="KK79" s="273"/>
      <c r="KL79" s="273"/>
      <c r="KM79" s="273"/>
      <c r="KN79" s="273"/>
      <c r="KO79" s="273"/>
      <c r="KP79" s="273"/>
      <c r="KQ79" s="273"/>
      <c r="KR79" s="273"/>
      <c r="KS79" s="273"/>
      <c r="KT79" s="273"/>
      <c r="KU79" s="273"/>
      <c r="KV79" s="273"/>
      <c r="KW79" s="273"/>
      <c r="KX79" s="273"/>
      <c r="KY79" s="273"/>
      <c r="KZ79" s="273"/>
      <c r="LA79" s="273"/>
      <c r="LB79" s="273"/>
      <c r="LC79" s="273"/>
      <c r="LD79" s="273"/>
      <c r="LE79" s="273"/>
      <c r="LF79" s="273"/>
      <c r="LG79" s="273"/>
      <c r="LH79" s="273"/>
      <c r="LI79" s="273"/>
      <c r="LJ79" s="273"/>
      <c r="LK79" s="273"/>
      <c r="LL79" s="273"/>
      <c r="LM79" s="273"/>
      <c r="LN79" s="273"/>
      <c r="LO79" s="273"/>
      <c r="LP79" s="273"/>
      <c r="LQ79" s="273"/>
      <c r="LR79" s="273"/>
      <c r="LS79" s="273"/>
      <c r="LT79" s="273"/>
      <c r="LU79" s="273"/>
      <c r="LV79" s="273"/>
      <c r="LW79" s="273"/>
      <c r="LX79" s="273"/>
      <c r="LY79" s="273"/>
      <c r="LZ79" s="273"/>
      <c r="MA79" s="273"/>
      <c r="MB79" s="273"/>
      <c r="MC79" s="273"/>
      <c r="MD79" s="273"/>
      <c r="ME79" s="273"/>
      <c r="MF79" s="273"/>
      <c r="MG79" s="273"/>
      <c r="MH79" s="273"/>
      <c r="MI79" s="273"/>
      <c r="MJ79" s="273"/>
      <c r="MK79" s="273"/>
      <c r="ML79" s="273"/>
      <c r="MM79" s="273"/>
      <c r="MN79" s="273"/>
      <c r="MO79" s="273"/>
      <c r="MP79" s="273"/>
      <c r="MQ79" s="273"/>
      <c r="MR79" s="273"/>
      <c r="MS79" s="273"/>
      <c r="MT79" s="273"/>
      <c r="MU79" s="273"/>
      <c r="MV79" s="273"/>
      <c r="MW79" s="273"/>
      <c r="MX79" s="273"/>
      <c r="MY79" s="273"/>
      <c r="MZ79" s="273"/>
      <c r="NA79" s="273"/>
      <c r="NB79" s="273"/>
      <c r="NC79" s="273"/>
      <c r="ND79" s="273"/>
      <c r="NE79" s="273"/>
      <c r="NF79" s="273"/>
      <c r="NG79" s="273"/>
      <c r="NH79" s="273"/>
      <c r="NI79" s="273"/>
      <c r="NJ79" s="273"/>
      <c r="NK79" s="273"/>
      <c r="NL79" s="273"/>
      <c r="NM79" s="273"/>
      <c r="NN79" s="273"/>
      <c r="NO79" s="273"/>
      <c r="NP79" s="273"/>
      <c r="NQ79" s="273"/>
      <c r="NR79" s="273"/>
      <c r="NS79" s="273"/>
      <c r="NT79" s="273"/>
      <c r="NU79" s="273"/>
      <c r="NV79" s="273"/>
      <c r="NW79" s="273"/>
      <c r="NX79" s="273"/>
      <c r="NY79" s="273"/>
      <c r="NZ79" s="273"/>
      <c r="OA79" s="273"/>
      <c r="OB79" s="273"/>
      <c r="OC79" s="273"/>
      <c r="OD79" s="273"/>
      <c r="OE79" s="273"/>
      <c r="OF79" s="273"/>
      <c r="OG79" s="273"/>
      <c r="OH79" s="273"/>
      <c r="OI79" s="273"/>
      <c r="OJ79" s="273"/>
      <c r="OK79" s="273"/>
      <c r="OL79" s="273"/>
      <c r="OM79" s="273"/>
      <c r="ON79" s="273"/>
      <c r="OO79" s="273"/>
      <c r="OP79" s="273"/>
      <c r="OQ79" s="273"/>
      <c r="OR79" s="273"/>
      <c r="OS79" s="273"/>
      <c r="OT79" s="273"/>
      <c r="OU79" s="273"/>
      <c r="OV79" s="273"/>
      <c r="OW79" s="273"/>
      <c r="OX79" s="273"/>
      <c r="OY79" s="273"/>
      <c r="OZ79" s="273"/>
      <c r="PA79" s="273"/>
      <c r="PB79" s="273"/>
      <c r="PC79" s="273"/>
    </row>
    <row r="80" spans="1:419" customFormat="1" ht="21" hidden="1" customHeight="1">
      <c r="A80" s="15"/>
      <c r="B80" s="15"/>
      <c r="C80" s="41" t="s">
        <v>70</v>
      </c>
      <c r="D80" s="658" t="s">
        <v>1474</v>
      </c>
      <c r="E80" s="561">
        <v>1648</v>
      </c>
      <c r="F80" s="543">
        <v>38825</v>
      </c>
      <c r="G80" s="982">
        <v>0</v>
      </c>
      <c r="H80" s="363" t="s">
        <v>352</v>
      </c>
      <c r="I80" s="30">
        <v>23017</v>
      </c>
      <c r="J80" s="518" t="s">
        <v>558</v>
      </c>
      <c r="K80" s="327" t="s">
        <v>557</v>
      </c>
      <c r="L80" s="16">
        <v>0</v>
      </c>
      <c r="M80" s="16">
        <v>0</v>
      </c>
      <c r="N80" s="16">
        <v>0</v>
      </c>
      <c r="O80" s="16">
        <v>0</v>
      </c>
      <c r="P80" s="16">
        <v>0</v>
      </c>
      <c r="Q80" s="16">
        <v>0</v>
      </c>
      <c r="R80" s="16">
        <v>0</v>
      </c>
      <c r="S80" s="957">
        <v>0</v>
      </c>
      <c r="T80" s="957"/>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4">
        <f t="shared" si="12"/>
        <v>0</v>
      </c>
      <c r="BV80" s="22"/>
      <c r="BW80" s="184">
        <f t="shared" si="13"/>
        <v>0</v>
      </c>
      <c r="BX80" s="31"/>
      <c r="BY80" s="21">
        <f t="shared" si="14"/>
        <v>0</v>
      </c>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3"/>
      <c r="DI80" s="273"/>
      <c r="DJ80" s="273"/>
      <c r="DK80" s="273"/>
      <c r="DL80" s="273"/>
      <c r="DM80" s="273"/>
      <c r="DN80" s="273"/>
      <c r="DO80" s="273"/>
      <c r="DP80" s="273"/>
      <c r="DQ80" s="273"/>
      <c r="DR80" s="273"/>
      <c r="DS80" s="273"/>
      <c r="DT80" s="273"/>
      <c r="DU80" s="273"/>
      <c r="DV80" s="273"/>
      <c r="DW80" s="273"/>
      <c r="DX80" s="273"/>
      <c r="DY80" s="273"/>
      <c r="DZ80" s="273"/>
      <c r="EA80" s="273"/>
      <c r="EB80" s="273"/>
      <c r="EC80" s="273"/>
      <c r="ED80" s="273"/>
      <c r="EE80" s="273"/>
      <c r="EF80" s="273"/>
      <c r="EG80" s="273"/>
      <c r="EH80" s="273"/>
      <c r="EI80" s="273"/>
      <c r="EJ80" s="273"/>
      <c r="EK80" s="273"/>
      <c r="EL80" s="273"/>
      <c r="EM80" s="273"/>
      <c r="EN80" s="273"/>
      <c r="EO80" s="273"/>
      <c r="EP80" s="273"/>
      <c r="EQ80" s="273"/>
      <c r="ER80" s="273"/>
      <c r="ES80" s="273"/>
      <c r="ET80" s="273"/>
      <c r="EU80" s="273"/>
      <c r="EV80" s="273"/>
      <c r="EW80" s="273"/>
      <c r="EX80" s="273"/>
      <c r="EY80" s="273"/>
      <c r="EZ80" s="273"/>
      <c r="FA80" s="273"/>
      <c r="FB80" s="273"/>
      <c r="FC80" s="273"/>
      <c r="FD80" s="273"/>
      <c r="FE80" s="273"/>
      <c r="FF80" s="273"/>
      <c r="FG80" s="273"/>
      <c r="FH80" s="273"/>
      <c r="FI80" s="273"/>
      <c r="FJ80" s="273"/>
      <c r="FK80" s="273"/>
      <c r="FL80" s="273"/>
      <c r="FM80" s="273"/>
      <c r="FN80" s="273"/>
      <c r="FO80" s="273"/>
      <c r="FP80" s="273"/>
      <c r="FQ80" s="273"/>
      <c r="FR80" s="273"/>
      <c r="FS80" s="273"/>
      <c r="FT80" s="273"/>
      <c r="FU80" s="273"/>
      <c r="FV80" s="273"/>
      <c r="FW80" s="273"/>
      <c r="FX80" s="273"/>
      <c r="FY80" s="273"/>
      <c r="FZ80" s="273"/>
      <c r="GA80" s="273"/>
      <c r="GB80" s="273"/>
      <c r="GC80" s="273"/>
      <c r="GD80" s="273"/>
      <c r="GE80" s="273"/>
      <c r="GF80" s="273"/>
      <c r="GG80" s="273"/>
      <c r="GH80" s="273"/>
      <c r="GI80" s="273"/>
      <c r="GJ80" s="273"/>
      <c r="GK80" s="273"/>
      <c r="GL80" s="273"/>
      <c r="GM80" s="273"/>
      <c r="GN80" s="273"/>
      <c r="GO80" s="273"/>
      <c r="GP80" s="273"/>
      <c r="GQ80" s="273"/>
      <c r="GR80" s="273"/>
      <c r="GS80" s="273"/>
      <c r="GT80" s="273"/>
      <c r="GU80" s="273"/>
      <c r="GV80" s="273"/>
      <c r="GW80" s="273"/>
      <c r="GX80" s="273"/>
      <c r="GY80" s="273"/>
      <c r="GZ80" s="273"/>
      <c r="HA80" s="273"/>
      <c r="HB80" s="273"/>
      <c r="HC80" s="273"/>
      <c r="HD80" s="273"/>
      <c r="HE80" s="273"/>
      <c r="HF80" s="273"/>
      <c r="HG80" s="273"/>
      <c r="HH80" s="273"/>
      <c r="HI80" s="273"/>
      <c r="HJ80" s="273"/>
      <c r="HK80" s="273"/>
      <c r="HL80" s="273"/>
      <c r="HM80" s="273"/>
      <c r="HN80" s="273"/>
      <c r="HO80" s="273"/>
      <c r="HP80" s="273"/>
      <c r="HQ80" s="273"/>
      <c r="HR80" s="273"/>
      <c r="HS80" s="273"/>
      <c r="HT80" s="273"/>
      <c r="HU80" s="273"/>
      <c r="HV80" s="273"/>
      <c r="HW80" s="273"/>
      <c r="HX80" s="273"/>
      <c r="HY80" s="273"/>
      <c r="HZ80" s="273"/>
      <c r="IA80" s="273"/>
      <c r="IB80" s="273"/>
      <c r="IC80" s="273"/>
      <c r="ID80" s="273"/>
      <c r="IE80" s="273"/>
      <c r="IF80" s="273"/>
      <c r="IG80" s="273"/>
      <c r="IH80" s="273"/>
      <c r="II80" s="273"/>
      <c r="IJ80" s="273"/>
      <c r="IK80" s="273"/>
      <c r="IL80" s="273"/>
      <c r="IM80" s="273"/>
      <c r="IN80" s="273"/>
      <c r="IO80" s="273"/>
      <c r="IP80" s="273"/>
      <c r="IQ80" s="273"/>
      <c r="IR80" s="273"/>
      <c r="IS80" s="273"/>
      <c r="IT80" s="273"/>
      <c r="IU80" s="273"/>
      <c r="IV80" s="273"/>
      <c r="IW80" s="273"/>
      <c r="IX80" s="273"/>
      <c r="IY80" s="273"/>
      <c r="IZ80" s="273"/>
      <c r="JA80" s="273"/>
      <c r="JB80" s="273"/>
      <c r="JC80" s="273"/>
      <c r="JD80" s="273"/>
      <c r="JE80" s="273"/>
      <c r="JF80" s="273"/>
      <c r="JG80" s="273"/>
      <c r="JH80" s="273"/>
      <c r="JI80" s="273"/>
      <c r="JJ80" s="273"/>
      <c r="JK80" s="273"/>
      <c r="JL80" s="273"/>
      <c r="JM80" s="273"/>
      <c r="JN80" s="273"/>
      <c r="JO80" s="273"/>
      <c r="JP80" s="273"/>
      <c r="JQ80" s="273"/>
      <c r="JR80" s="273"/>
      <c r="JS80" s="273"/>
      <c r="JT80" s="273"/>
      <c r="JU80" s="273"/>
      <c r="JV80" s="273"/>
      <c r="JW80" s="273"/>
      <c r="JX80" s="273"/>
      <c r="JY80" s="273"/>
      <c r="JZ80" s="273"/>
      <c r="KA80" s="273"/>
      <c r="KB80" s="273"/>
      <c r="KC80" s="273"/>
      <c r="KD80" s="273"/>
      <c r="KE80" s="273"/>
      <c r="KF80" s="273"/>
      <c r="KG80" s="273"/>
      <c r="KH80" s="273"/>
      <c r="KI80" s="273"/>
      <c r="KJ80" s="273"/>
      <c r="KK80" s="273"/>
      <c r="KL80" s="273"/>
      <c r="KM80" s="273"/>
      <c r="KN80" s="273"/>
      <c r="KO80" s="273"/>
      <c r="KP80" s="273"/>
      <c r="KQ80" s="273"/>
      <c r="KR80" s="273"/>
      <c r="KS80" s="273"/>
      <c r="KT80" s="273"/>
      <c r="KU80" s="273"/>
      <c r="KV80" s="273"/>
      <c r="KW80" s="273"/>
      <c r="KX80" s="273"/>
      <c r="KY80" s="273"/>
      <c r="KZ80" s="273"/>
      <c r="LA80" s="273"/>
      <c r="LB80" s="273"/>
      <c r="LC80" s="273"/>
      <c r="LD80" s="273"/>
      <c r="LE80" s="273"/>
      <c r="LF80" s="273"/>
      <c r="LG80" s="273"/>
      <c r="LH80" s="273"/>
      <c r="LI80" s="273"/>
      <c r="LJ80" s="273"/>
      <c r="LK80" s="273"/>
      <c r="LL80" s="273"/>
      <c r="LM80" s="273"/>
      <c r="LN80" s="273"/>
      <c r="LO80" s="273"/>
      <c r="LP80" s="273"/>
      <c r="LQ80" s="273"/>
      <c r="LR80" s="273"/>
      <c r="LS80" s="273"/>
      <c r="LT80" s="273"/>
      <c r="LU80" s="273"/>
      <c r="LV80" s="273"/>
      <c r="LW80" s="273"/>
      <c r="LX80" s="273"/>
      <c r="LY80" s="273"/>
      <c r="LZ80" s="273"/>
      <c r="MA80" s="273"/>
      <c r="MB80" s="273"/>
      <c r="MC80" s="273"/>
      <c r="MD80" s="273"/>
      <c r="ME80" s="273"/>
      <c r="MF80" s="273"/>
      <c r="MG80" s="273"/>
      <c r="MH80" s="273"/>
      <c r="MI80" s="273"/>
      <c r="MJ80" s="273"/>
      <c r="MK80" s="273"/>
      <c r="ML80" s="273"/>
      <c r="MM80" s="273"/>
      <c r="MN80" s="273"/>
      <c r="MO80" s="273"/>
      <c r="MP80" s="273"/>
      <c r="MQ80" s="273"/>
      <c r="MR80" s="273"/>
      <c r="MS80" s="273"/>
      <c r="MT80" s="273"/>
      <c r="MU80" s="273"/>
      <c r="MV80" s="273"/>
      <c r="MW80" s="273"/>
      <c r="MX80" s="273"/>
      <c r="MY80" s="273"/>
      <c r="MZ80" s="273"/>
      <c r="NA80" s="273"/>
      <c r="NB80" s="273"/>
      <c r="NC80" s="273"/>
      <c r="ND80" s="273"/>
      <c r="NE80" s="273"/>
      <c r="NF80" s="273"/>
      <c r="NG80" s="273"/>
      <c r="NH80" s="273"/>
      <c r="NI80" s="273"/>
      <c r="NJ80" s="273"/>
      <c r="NK80" s="273"/>
      <c r="NL80" s="273"/>
      <c r="NM80" s="273"/>
      <c r="NN80" s="273"/>
      <c r="NO80" s="273"/>
      <c r="NP80" s="273"/>
      <c r="NQ80" s="273"/>
      <c r="NR80" s="273"/>
      <c r="NS80" s="273"/>
      <c r="NT80" s="273"/>
      <c r="NU80" s="273"/>
      <c r="NV80" s="273"/>
      <c r="NW80" s="273"/>
      <c r="NX80" s="273"/>
      <c r="NY80" s="273"/>
      <c r="NZ80" s="273"/>
      <c r="OA80" s="273"/>
      <c r="OB80" s="273"/>
      <c r="OC80" s="273"/>
      <c r="OD80" s="273"/>
      <c r="OE80" s="273"/>
      <c r="OF80" s="273"/>
      <c r="OG80" s="273"/>
      <c r="OH80" s="273"/>
      <c r="OI80" s="273"/>
      <c r="OJ80" s="273"/>
      <c r="OK80" s="273"/>
      <c r="OL80" s="273"/>
      <c r="OM80" s="273"/>
      <c r="ON80" s="273"/>
      <c r="OO80" s="273"/>
      <c r="OP80" s="273"/>
      <c r="OQ80" s="273"/>
      <c r="OR80" s="273"/>
      <c r="OS80" s="273"/>
      <c r="OT80" s="273"/>
      <c r="OU80" s="273"/>
      <c r="OV80" s="273"/>
      <c r="OW80" s="273"/>
      <c r="OX80" s="273"/>
      <c r="OY80" s="273"/>
      <c r="OZ80" s="273"/>
      <c r="PA80" s="273"/>
      <c r="PB80" s="273"/>
      <c r="PC80" s="273"/>
    </row>
    <row r="81" spans="1:419" customFormat="1" ht="21" hidden="1" customHeight="1">
      <c r="A81" s="15"/>
      <c r="B81" s="15"/>
      <c r="C81" s="41" t="s">
        <v>76</v>
      </c>
      <c r="D81" s="37" t="s">
        <v>1984</v>
      </c>
      <c r="E81" s="561">
        <v>1246</v>
      </c>
      <c r="F81" s="542">
        <v>39904</v>
      </c>
      <c r="G81" s="982">
        <v>0</v>
      </c>
      <c r="H81" s="363" t="s">
        <v>352</v>
      </c>
      <c r="I81" s="30"/>
      <c r="J81" s="518" t="s">
        <v>648</v>
      </c>
      <c r="K81" s="327" t="s">
        <v>648</v>
      </c>
      <c r="L81" s="16">
        <v>0</v>
      </c>
      <c r="M81" s="16">
        <v>0</v>
      </c>
      <c r="N81" s="16">
        <v>0</v>
      </c>
      <c r="O81" s="16">
        <v>0</v>
      </c>
      <c r="P81" s="16">
        <v>0</v>
      </c>
      <c r="Q81" s="16">
        <v>0</v>
      </c>
      <c r="R81" s="16">
        <v>0</v>
      </c>
      <c r="S81" s="957">
        <v>0</v>
      </c>
      <c r="T81" s="957"/>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4">
        <f t="shared" si="12"/>
        <v>0</v>
      </c>
      <c r="BV81" s="22"/>
      <c r="BW81" s="184">
        <f t="shared" si="13"/>
        <v>0</v>
      </c>
      <c r="BX81" s="31"/>
      <c r="BY81" s="21">
        <f t="shared" si="14"/>
        <v>0</v>
      </c>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3"/>
      <c r="DI81" s="273"/>
      <c r="DJ81" s="273"/>
      <c r="DK81" s="273"/>
      <c r="DL81" s="273"/>
      <c r="DM81" s="273"/>
      <c r="DN81" s="273"/>
      <c r="DO81" s="273"/>
      <c r="DP81" s="273"/>
      <c r="DQ81" s="273"/>
      <c r="DR81" s="273"/>
      <c r="DS81" s="273"/>
      <c r="DT81" s="273"/>
      <c r="DU81" s="273"/>
      <c r="DV81" s="273"/>
      <c r="DW81" s="273"/>
      <c r="DX81" s="273"/>
      <c r="DY81" s="273"/>
      <c r="DZ81" s="273"/>
      <c r="EA81" s="273"/>
      <c r="EB81" s="273"/>
      <c r="EC81" s="273"/>
      <c r="ED81" s="273"/>
      <c r="EE81" s="273"/>
      <c r="EF81" s="273"/>
      <c r="EG81" s="273"/>
      <c r="EH81" s="273"/>
      <c r="EI81" s="273"/>
      <c r="EJ81" s="273"/>
      <c r="EK81" s="273"/>
      <c r="EL81" s="273"/>
      <c r="EM81" s="273"/>
      <c r="EN81" s="273"/>
      <c r="EO81" s="273"/>
      <c r="EP81" s="273"/>
      <c r="EQ81" s="273"/>
      <c r="ER81" s="273"/>
      <c r="ES81" s="273"/>
      <c r="ET81" s="273"/>
      <c r="EU81" s="273"/>
      <c r="EV81" s="273"/>
      <c r="EW81" s="273"/>
      <c r="EX81" s="273"/>
      <c r="EY81" s="273"/>
      <c r="EZ81" s="273"/>
      <c r="FA81" s="273"/>
      <c r="FB81" s="273"/>
      <c r="FC81" s="273"/>
      <c r="FD81" s="273"/>
      <c r="FE81" s="273"/>
      <c r="FF81" s="273"/>
      <c r="FG81" s="273"/>
      <c r="FH81" s="273"/>
      <c r="FI81" s="273"/>
      <c r="FJ81" s="273"/>
      <c r="FK81" s="273"/>
      <c r="FL81" s="273"/>
      <c r="FM81" s="273"/>
      <c r="FN81" s="273"/>
      <c r="FO81" s="273"/>
      <c r="FP81" s="273"/>
      <c r="FQ81" s="273"/>
      <c r="FR81" s="273"/>
      <c r="FS81" s="273"/>
      <c r="FT81" s="273"/>
      <c r="FU81" s="273"/>
      <c r="FV81" s="273"/>
      <c r="FW81" s="273"/>
      <c r="FX81" s="273"/>
      <c r="FY81" s="273"/>
      <c r="FZ81" s="273"/>
      <c r="GA81" s="273"/>
      <c r="GB81" s="273"/>
      <c r="GC81" s="273"/>
      <c r="GD81" s="273"/>
      <c r="GE81" s="273"/>
      <c r="GF81" s="273"/>
      <c r="GG81" s="273"/>
      <c r="GH81" s="273"/>
      <c r="GI81" s="273"/>
      <c r="GJ81" s="273"/>
      <c r="GK81" s="273"/>
      <c r="GL81" s="273"/>
      <c r="GM81" s="273"/>
      <c r="GN81" s="273"/>
      <c r="GO81" s="273"/>
      <c r="GP81" s="273"/>
      <c r="GQ81" s="273"/>
      <c r="GR81" s="273"/>
      <c r="GS81" s="273"/>
      <c r="GT81" s="273"/>
      <c r="GU81" s="273"/>
      <c r="GV81" s="273"/>
      <c r="GW81" s="273"/>
      <c r="GX81" s="273"/>
      <c r="GY81" s="273"/>
      <c r="GZ81" s="273"/>
      <c r="HA81" s="273"/>
      <c r="HB81" s="273"/>
      <c r="HC81" s="273"/>
      <c r="HD81" s="273"/>
      <c r="HE81" s="273"/>
      <c r="HF81" s="273"/>
      <c r="HG81" s="273"/>
      <c r="HH81" s="273"/>
      <c r="HI81" s="273"/>
      <c r="HJ81" s="273"/>
      <c r="HK81" s="273"/>
      <c r="HL81" s="273"/>
      <c r="HM81" s="273"/>
      <c r="HN81" s="273"/>
      <c r="HO81" s="273"/>
      <c r="HP81" s="273"/>
      <c r="HQ81" s="273"/>
      <c r="HR81" s="273"/>
      <c r="HS81" s="273"/>
      <c r="HT81" s="273"/>
      <c r="HU81" s="273"/>
      <c r="HV81" s="273"/>
      <c r="HW81" s="273"/>
      <c r="HX81" s="273"/>
      <c r="HY81" s="273"/>
      <c r="HZ81" s="273"/>
      <c r="IA81" s="273"/>
      <c r="IB81" s="273"/>
      <c r="IC81" s="273"/>
      <c r="ID81" s="273"/>
      <c r="IE81" s="273"/>
      <c r="IF81" s="273"/>
      <c r="IG81" s="273"/>
      <c r="IH81" s="273"/>
      <c r="II81" s="273"/>
      <c r="IJ81" s="273"/>
      <c r="IK81" s="273"/>
      <c r="IL81" s="273"/>
      <c r="IM81" s="273"/>
      <c r="IN81" s="273"/>
      <c r="IO81" s="273"/>
      <c r="IP81" s="273"/>
      <c r="IQ81" s="273"/>
      <c r="IR81" s="273"/>
      <c r="IS81" s="273"/>
      <c r="IT81" s="273"/>
      <c r="IU81" s="273"/>
      <c r="IV81" s="273"/>
      <c r="IW81" s="273"/>
      <c r="IX81" s="273"/>
      <c r="IY81" s="273"/>
      <c r="IZ81" s="273"/>
      <c r="JA81" s="273"/>
      <c r="JB81" s="273"/>
      <c r="JC81" s="273"/>
      <c r="JD81" s="273"/>
      <c r="JE81" s="273"/>
      <c r="JF81" s="273"/>
      <c r="JG81" s="273"/>
      <c r="JH81" s="273"/>
      <c r="JI81" s="273"/>
      <c r="JJ81" s="273"/>
      <c r="JK81" s="273"/>
      <c r="JL81" s="273"/>
      <c r="JM81" s="273"/>
      <c r="JN81" s="273"/>
      <c r="JO81" s="273"/>
      <c r="JP81" s="273"/>
      <c r="JQ81" s="273"/>
      <c r="JR81" s="273"/>
      <c r="JS81" s="273"/>
      <c r="JT81" s="273"/>
      <c r="JU81" s="273"/>
      <c r="JV81" s="273"/>
      <c r="JW81" s="273"/>
      <c r="JX81" s="273"/>
      <c r="JY81" s="273"/>
      <c r="JZ81" s="273"/>
      <c r="KA81" s="273"/>
      <c r="KB81" s="273"/>
      <c r="KC81" s="273"/>
      <c r="KD81" s="273"/>
      <c r="KE81" s="273"/>
      <c r="KF81" s="273"/>
      <c r="KG81" s="273"/>
      <c r="KH81" s="273"/>
      <c r="KI81" s="273"/>
      <c r="KJ81" s="273"/>
      <c r="KK81" s="273"/>
      <c r="KL81" s="273"/>
      <c r="KM81" s="273"/>
      <c r="KN81" s="273"/>
      <c r="KO81" s="273"/>
      <c r="KP81" s="273"/>
      <c r="KQ81" s="273"/>
      <c r="KR81" s="273"/>
      <c r="KS81" s="273"/>
      <c r="KT81" s="273"/>
      <c r="KU81" s="273"/>
      <c r="KV81" s="273"/>
      <c r="KW81" s="273"/>
      <c r="KX81" s="273"/>
      <c r="KY81" s="273"/>
      <c r="KZ81" s="273"/>
      <c r="LA81" s="273"/>
      <c r="LB81" s="273"/>
      <c r="LC81" s="273"/>
      <c r="LD81" s="273"/>
      <c r="LE81" s="273"/>
      <c r="LF81" s="273"/>
      <c r="LG81" s="273"/>
      <c r="LH81" s="273"/>
      <c r="LI81" s="273"/>
      <c r="LJ81" s="273"/>
      <c r="LK81" s="273"/>
      <c r="LL81" s="273"/>
      <c r="LM81" s="273"/>
      <c r="LN81" s="273"/>
      <c r="LO81" s="273"/>
      <c r="LP81" s="273"/>
      <c r="LQ81" s="273"/>
      <c r="LR81" s="273"/>
      <c r="LS81" s="273"/>
      <c r="LT81" s="273"/>
      <c r="LU81" s="273"/>
      <c r="LV81" s="273"/>
      <c r="LW81" s="273"/>
      <c r="LX81" s="273"/>
      <c r="LY81" s="273"/>
      <c r="LZ81" s="273"/>
      <c r="MA81" s="273"/>
      <c r="MB81" s="273"/>
      <c r="MC81" s="273"/>
      <c r="MD81" s="273"/>
      <c r="ME81" s="273"/>
      <c r="MF81" s="273"/>
      <c r="MG81" s="273"/>
      <c r="MH81" s="273"/>
      <c r="MI81" s="273"/>
      <c r="MJ81" s="273"/>
      <c r="MK81" s="273"/>
      <c r="ML81" s="273"/>
      <c r="MM81" s="273"/>
      <c r="MN81" s="273"/>
      <c r="MO81" s="273"/>
      <c r="MP81" s="273"/>
      <c r="MQ81" s="273"/>
      <c r="MR81" s="273"/>
      <c r="MS81" s="273"/>
      <c r="MT81" s="273"/>
      <c r="MU81" s="273"/>
      <c r="MV81" s="273"/>
      <c r="MW81" s="273"/>
      <c r="MX81" s="273"/>
      <c r="MY81" s="273"/>
      <c r="MZ81" s="273"/>
      <c r="NA81" s="273"/>
      <c r="NB81" s="273"/>
      <c r="NC81" s="273"/>
      <c r="ND81" s="273"/>
      <c r="NE81" s="273"/>
      <c r="NF81" s="273"/>
      <c r="NG81" s="273"/>
      <c r="NH81" s="273"/>
      <c r="NI81" s="273"/>
      <c r="NJ81" s="273"/>
      <c r="NK81" s="273"/>
      <c r="NL81" s="273"/>
      <c r="NM81" s="273"/>
      <c r="NN81" s="273"/>
      <c r="NO81" s="273"/>
      <c r="NP81" s="273"/>
      <c r="NQ81" s="273"/>
      <c r="NR81" s="273"/>
      <c r="NS81" s="273"/>
      <c r="NT81" s="273"/>
      <c r="NU81" s="273"/>
      <c r="NV81" s="273"/>
      <c r="NW81" s="273"/>
      <c r="NX81" s="273"/>
      <c r="NY81" s="273"/>
      <c r="NZ81" s="273"/>
      <c r="OA81" s="273"/>
      <c r="OB81" s="273"/>
      <c r="OC81" s="273"/>
      <c r="OD81" s="273"/>
      <c r="OE81" s="273"/>
      <c r="OF81" s="273"/>
      <c r="OG81" s="273"/>
      <c r="OH81" s="273"/>
      <c r="OI81" s="273"/>
      <c r="OJ81" s="273"/>
      <c r="OK81" s="273"/>
      <c r="OL81" s="273"/>
      <c r="OM81" s="273"/>
      <c r="ON81" s="273"/>
      <c r="OO81" s="273"/>
      <c r="OP81" s="273"/>
      <c r="OQ81" s="273"/>
      <c r="OR81" s="273"/>
      <c r="OS81" s="273"/>
      <c r="OT81" s="273"/>
      <c r="OU81" s="273"/>
      <c r="OV81" s="273"/>
      <c r="OW81" s="273"/>
      <c r="OX81" s="273"/>
      <c r="OY81" s="273"/>
      <c r="OZ81" s="273"/>
      <c r="PA81" s="273"/>
      <c r="PB81" s="273"/>
      <c r="PC81" s="273"/>
    </row>
    <row r="82" spans="1:419" customFormat="1" ht="21" hidden="1" customHeight="1">
      <c r="A82" s="15"/>
      <c r="B82" s="15"/>
      <c r="C82" s="41" t="s">
        <v>84</v>
      </c>
      <c r="D82" s="658" t="s">
        <v>1393</v>
      </c>
      <c r="E82" s="561">
        <v>1943</v>
      </c>
      <c r="F82" s="543">
        <v>41948</v>
      </c>
      <c r="G82" s="982">
        <v>0</v>
      </c>
      <c r="H82" s="363" t="s">
        <v>352</v>
      </c>
      <c r="I82" s="30">
        <v>15767</v>
      </c>
      <c r="J82" s="518" t="s">
        <v>552</v>
      </c>
      <c r="K82" s="327" t="s">
        <v>551</v>
      </c>
      <c r="L82" s="16">
        <v>0</v>
      </c>
      <c r="M82" s="16">
        <v>0</v>
      </c>
      <c r="N82" s="16">
        <v>0</v>
      </c>
      <c r="O82" s="16">
        <v>0</v>
      </c>
      <c r="P82" s="16">
        <v>0</v>
      </c>
      <c r="Q82" s="16">
        <v>0</v>
      </c>
      <c r="R82" s="16">
        <v>0</v>
      </c>
      <c r="S82" s="957">
        <v>0</v>
      </c>
      <c r="T82" s="957"/>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4">
        <f t="shared" si="12"/>
        <v>0</v>
      </c>
      <c r="BV82" s="22"/>
      <c r="BW82" s="184">
        <f t="shared" si="13"/>
        <v>0</v>
      </c>
      <c r="BX82" s="31"/>
      <c r="BY82" s="21">
        <f t="shared" si="14"/>
        <v>0</v>
      </c>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273"/>
      <c r="DN82" s="273"/>
      <c r="DO82" s="273"/>
      <c r="DP82" s="273"/>
      <c r="DQ82" s="273"/>
      <c r="DR82" s="273"/>
      <c r="DS82" s="273"/>
      <c r="DT82" s="273"/>
      <c r="DU82" s="273"/>
      <c r="DV82" s="273"/>
      <c r="DW82" s="273"/>
      <c r="DX82" s="273"/>
      <c r="DY82" s="273"/>
      <c r="DZ82" s="273"/>
      <c r="EA82" s="273"/>
      <c r="EB82" s="273"/>
      <c r="EC82" s="273"/>
      <c r="ED82" s="273"/>
      <c r="EE82" s="273"/>
      <c r="EF82" s="273"/>
      <c r="EG82" s="273"/>
      <c r="EH82" s="273"/>
      <c r="EI82" s="273"/>
      <c r="EJ82" s="273"/>
      <c r="EK82" s="273"/>
      <c r="EL82" s="273"/>
      <c r="EM82" s="273"/>
      <c r="EN82" s="273"/>
      <c r="EO82" s="273"/>
      <c r="EP82" s="273"/>
      <c r="EQ82" s="273"/>
      <c r="ER82" s="273"/>
      <c r="ES82" s="273"/>
      <c r="ET82" s="273"/>
      <c r="EU82" s="273"/>
      <c r="EV82" s="273"/>
      <c r="EW82" s="273"/>
      <c r="EX82" s="273"/>
      <c r="EY82" s="273"/>
      <c r="EZ82" s="273"/>
      <c r="FA82" s="273"/>
      <c r="FB82" s="273"/>
      <c r="FC82" s="273"/>
      <c r="FD82" s="273"/>
      <c r="FE82" s="273"/>
      <c r="FF82" s="273"/>
      <c r="FG82" s="273"/>
      <c r="FH82" s="273"/>
      <c r="FI82" s="273"/>
      <c r="FJ82" s="273"/>
      <c r="FK82" s="273"/>
      <c r="FL82" s="273"/>
      <c r="FM82" s="273"/>
      <c r="FN82" s="273"/>
      <c r="FO82" s="273"/>
      <c r="FP82" s="273"/>
      <c r="FQ82" s="273"/>
      <c r="FR82" s="273"/>
      <c r="FS82" s="273"/>
      <c r="FT82" s="273"/>
      <c r="FU82" s="273"/>
      <c r="FV82" s="273"/>
      <c r="FW82" s="273"/>
      <c r="FX82" s="273"/>
      <c r="FY82" s="273"/>
      <c r="FZ82" s="273"/>
      <c r="GA82" s="273"/>
      <c r="GB82" s="273"/>
      <c r="GC82" s="273"/>
      <c r="GD82" s="273"/>
      <c r="GE82" s="273"/>
      <c r="GF82" s="273"/>
      <c r="GG82" s="273"/>
      <c r="GH82" s="273"/>
      <c r="GI82" s="273"/>
      <c r="GJ82" s="273"/>
      <c r="GK82" s="273"/>
      <c r="GL82" s="273"/>
      <c r="GM82" s="273"/>
      <c r="GN82" s="273"/>
      <c r="GO82" s="273"/>
      <c r="GP82" s="273"/>
      <c r="GQ82" s="273"/>
      <c r="GR82" s="273"/>
      <c r="GS82" s="273"/>
      <c r="GT82" s="273"/>
      <c r="GU82" s="273"/>
      <c r="GV82" s="273"/>
      <c r="GW82" s="273"/>
      <c r="GX82" s="273"/>
      <c r="GY82" s="273"/>
      <c r="GZ82" s="273"/>
      <c r="HA82" s="273"/>
      <c r="HB82" s="273"/>
      <c r="HC82" s="273"/>
      <c r="HD82" s="273"/>
      <c r="HE82" s="273"/>
      <c r="HF82" s="273"/>
      <c r="HG82" s="273"/>
      <c r="HH82" s="273"/>
      <c r="HI82" s="273"/>
      <c r="HJ82" s="273"/>
      <c r="HK82" s="273"/>
      <c r="HL82" s="273"/>
      <c r="HM82" s="273"/>
      <c r="HN82" s="273"/>
      <c r="HO82" s="273"/>
      <c r="HP82" s="273"/>
      <c r="HQ82" s="273"/>
      <c r="HR82" s="273"/>
      <c r="HS82" s="273"/>
      <c r="HT82" s="273"/>
      <c r="HU82" s="273"/>
      <c r="HV82" s="273"/>
      <c r="HW82" s="273"/>
      <c r="HX82" s="273"/>
      <c r="HY82" s="273"/>
      <c r="HZ82" s="273"/>
      <c r="IA82" s="273"/>
      <c r="IB82" s="273"/>
      <c r="IC82" s="273"/>
      <c r="ID82" s="273"/>
      <c r="IE82" s="273"/>
      <c r="IF82" s="273"/>
      <c r="IG82" s="273"/>
      <c r="IH82" s="273"/>
      <c r="II82" s="273"/>
      <c r="IJ82" s="273"/>
      <c r="IK82" s="273"/>
      <c r="IL82" s="273"/>
      <c r="IM82" s="273"/>
      <c r="IN82" s="273"/>
      <c r="IO82" s="273"/>
      <c r="IP82" s="273"/>
      <c r="IQ82" s="273"/>
      <c r="IR82" s="273"/>
      <c r="IS82" s="273"/>
      <c r="IT82" s="273"/>
      <c r="IU82" s="273"/>
      <c r="IV82" s="273"/>
      <c r="IW82" s="273"/>
      <c r="IX82" s="273"/>
      <c r="IY82" s="273"/>
      <c r="IZ82" s="273"/>
      <c r="JA82" s="273"/>
      <c r="JB82" s="273"/>
      <c r="JC82" s="273"/>
      <c r="JD82" s="273"/>
      <c r="JE82" s="273"/>
      <c r="JF82" s="273"/>
      <c r="JG82" s="273"/>
      <c r="JH82" s="273"/>
      <c r="JI82" s="273"/>
      <c r="JJ82" s="273"/>
      <c r="JK82" s="273"/>
      <c r="JL82" s="273"/>
      <c r="JM82" s="273"/>
      <c r="JN82" s="273"/>
      <c r="JO82" s="273"/>
      <c r="JP82" s="273"/>
      <c r="JQ82" s="273"/>
      <c r="JR82" s="273"/>
      <c r="JS82" s="273"/>
      <c r="JT82" s="273"/>
      <c r="JU82" s="273"/>
      <c r="JV82" s="273"/>
      <c r="JW82" s="273"/>
      <c r="JX82" s="273"/>
      <c r="JY82" s="273"/>
      <c r="JZ82" s="273"/>
      <c r="KA82" s="273"/>
      <c r="KB82" s="273"/>
      <c r="KC82" s="273"/>
      <c r="KD82" s="273"/>
      <c r="KE82" s="273"/>
      <c r="KF82" s="273"/>
      <c r="KG82" s="273"/>
      <c r="KH82" s="273"/>
      <c r="KI82" s="273"/>
      <c r="KJ82" s="273"/>
      <c r="KK82" s="273"/>
      <c r="KL82" s="273"/>
      <c r="KM82" s="273"/>
      <c r="KN82" s="273"/>
      <c r="KO82" s="273"/>
      <c r="KP82" s="273"/>
      <c r="KQ82" s="273"/>
      <c r="KR82" s="273"/>
      <c r="KS82" s="273"/>
      <c r="KT82" s="273"/>
      <c r="KU82" s="273"/>
      <c r="KV82" s="273"/>
      <c r="KW82" s="273"/>
      <c r="KX82" s="273"/>
      <c r="KY82" s="273"/>
      <c r="KZ82" s="273"/>
      <c r="LA82" s="273"/>
      <c r="LB82" s="273"/>
      <c r="LC82" s="273"/>
      <c r="LD82" s="273"/>
      <c r="LE82" s="273"/>
      <c r="LF82" s="273"/>
      <c r="LG82" s="273"/>
      <c r="LH82" s="273"/>
      <c r="LI82" s="273"/>
      <c r="LJ82" s="273"/>
      <c r="LK82" s="273"/>
      <c r="LL82" s="273"/>
      <c r="LM82" s="273"/>
      <c r="LN82" s="273"/>
      <c r="LO82" s="273"/>
      <c r="LP82" s="273"/>
      <c r="LQ82" s="273"/>
      <c r="LR82" s="273"/>
      <c r="LS82" s="273"/>
      <c r="LT82" s="273"/>
      <c r="LU82" s="273"/>
      <c r="LV82" s="273"/>
      <c r="LW82" s="273"/>
      <c r="LX82" s="273"/>
      <c r="LY82" s="273"/>
      <c r="LZ82" s="273"/>
      <c r="MA82" s="273"/>
      <c r="MB82" s="273"/>
      <c r="MC82" s="273"/>
      <c r="MD82" s="273"/>
      <c r="ME82" s="273"/>
      <c r="MF82" s="273"/>
      <c r="MG82" s="273"/>
      <c r="MH82" s="273"/>
      <c r="MI82" s="273"/>
      <c r="MJ82" s="273"/>
      <c r="MK82" s="273"/>
      <c r="ML82" s="273"/>
      <c r="MM82" s="273"/>
      <c r="MN82" s="273"/>
      <c r="MO82" s="273"/>
      <c r="MP82" s="273"/>
      <c r="MQ82" s="273"/>
      <c r="MR82" s="273"/>
      <c r="MS82" s="273"/>
      <c r="MT82" s="273"/>
      <c r="MU82" s="273"/>
      <c r="MV82" s="273"/>
      <c r="MW82" s="273"/>
      <c r="MX82" s="273"/>
      <c r="MY82" s="273"/>
      <c r="MZ82" s="273"/>
      <c r="NA82" s="273"/>
      <c r="NB82" s="273"/>
      <c r="NC82" s="273"/>
      <c r="ND82" s="273"/>
      <c r="NE82" s="273"/>
      <c r="NF82" s="273"/>
      <c r="NG82" s="273"/>
      <c r="NH82" s="273"/>
      <c r="NI82" s="273"/>
      <c r="NJ82" s="273"/>
      <c r="NK82" s="273"/>
      <c r="NL82" s="273"/>
      <c r="NM82" s="273"/>
      <c r="NN82" s="273"/>
      <c r="NO82" s="273"/>
      <c r="NP82" s="273"/>
      <c r="NQ82" s="273"/>
      <c r="NR82" s="273"/>
      <c r="NS82" s="273"/>
      <c r="NT82" s="273"/>
      <c r="NU82" s="273"/>
      <c r="NV82" s="273"/>
      <c r="NW82" s="273"/>
      <c r="NX82" s="273"/>
      <c r="NY82" s="273"/>
      <c r="NZ82" s="273"/>
      <c r="OA82" s="273"/>
      <c r="OB82" s="273"/>
      <c r="OC82" s="273"/>
      <c r="OD82" s="273"/>
      <c r="OE82" s="273"/>
      <c r="OF82" s="273"/>
      <c r="OG82" s="273"/>
      <c r="OH82" s="273"/>
      <c r="OI82" s="273"/>
      <c r="OJ82" s="273"/>
      <c r="OK82" s="273"/>
      <c r="OL82" s="273"/>
      <c r="OM82" s="273"/>
      <c r="ON82" s="273"/>
      <c r="OO82" s="273"/>
      <c r="OP82" s="273"/>
      <c r="OQ82" s="273"/>
      <c r="OR82" s="273"/>
      <c r="OS82" s="273"/>
      <c r="OT82" s="273"/>
      <c r="OU82" s="273"/>
      <c r="OV82" s="273"/>
      <c r="OW82" s="273"/>
      <c r="OX82" s="273"/>
      <c r="OY82" s="273"/>
      <c r="OZ82" s="273"/>
      <c r="PA82" s="273"/>
      <c r="PB82" s="273"/>
      <c r="PC82" s="273"/>
    </row>
    <row r="83" spans="1:419" customFormat="1" ht="21" hidden="1" customHeight="1">
      <c r="A83" s="15"/>
      <c r="B83" s="15"/>
      <c r="C83" s="41" t="s">
        <v>93</v>
      </c>
      <c r="D83" s="658" t="s">
        <v>1515</v>
      </c>
      <c r="E83" s="561">
        <v>10284</v>
      </c>
      <c r="F83" s="543">
        <v>43972</v>
      </c>
      <c r="G83" s="982">
        <v>0</v>
      </c>
      <c r="H83" s="363" t="s">
        <v>352</v>
      </c>
      <c r="I83" s="30">
        <v>29290</v>
      </c>
      <c r="J83" s="518" t="s">
        <v>1396</v>
      </c>
      <c r="K83" s="327" t="s">
        <v>1395</v>
      </c>
      <c r="L83" s="16">
        <v>0</v>
      </c>
      <c r="M83" s="16">
        <v>0</v>
      </c>
      <c r="N83" s="16">
        <v>0</v>
      </c>
      <c r="O83" s="16">
        <v>0</v>
      </c>
      <c r="P83" s="16">
        <v>0</v>
      </c>
      <c r="Q83" s="16">
        <v>0</v>
      </c>
      <c r="R83" s="16">
        <v>0</v>
      </c>
      <c r="S83" s="957">
        <v>0</v>
      </c>
      <c r="T83" s="957"/>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4">
        <f t="shared" si="12"/>
        <v>0</v>
      </c>
      <c r="BV83" s="22"/>
      <c r="BW83" s="184">
        <f t="shared" si="13"/>
        <v>0</v>
      </c>
      <c r="BX83" s="31"/>
      <c r="BY83" s="21">
        <f t="shared" si="14"/>
        <v>0</v>
      </c>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c r="DG83" s="273"/>
      <c r="DH83" s="273"/>
      <c r="DI83" s="273"/>
      <c r="DJ83" s="273"/>
      <c r="DK83" s="273"/>
      <c r="DL83" s="273"/>
      <c r="DM83" s="273"/>
      <c r="DN83" s="273"/>
      <c r="DO83" s="273"/>
      <c r="DP83" s="273"/>
      <c r="DQ83" s="273"/>
      <c r="DR83" s="273"/>
      <c r="DS83" s="273"/>
      <c r="DT83" s="273"/>
      <c r="DU83" s="273"/>
      <c r="DV83" s="273"/>
      <c r="DW83" s="273"/>
      <c r="DX83" s="273"/>
      <c r="DY83" s="273"/>
      <c r="DZ83" s="273"/>
      <c r="EA83" s="273"/>
      <c r="EB83" s="273"/>
      <c r="EC83" s="273"/>
      <c r="ED83" s="273"/>
      <c r="EE83" s="273"/>
      <c r="EF83" s="273"/>
      <c r="EG83" s="273"/>
      <c r="EH83" s="273"/>
      <c r="EI83" s="273"/>
      <c r="EJ83" s="273"/>
      <c r="EK83" s="273"/>
      <c r="EL83" s="273"/>
      <c r="EM83" s="273"/>
      <c r="EN83" s="273"/>
      <c r="EO83" s="273"/>
      <c r="EP83" s="273"/>
      <c r="EQ83" s="273"/>
      <c r="ER83" s="273"/>
      <c r="ES83" s="273"/>
      <c r="ET83" s="273"/>
      <c r="EU83" s="273"/>
      <c r="EV83" s="273"/>
      <c r="EW83" s="273"/>
      <c r="EX83" s="273"/>
      <c r="EY83" s="273"/>
      <c r="EZ83" s="273"/>
      <c r="FA83" s="273"/>
      <c r="FB83" s="273"/>
      <c r="FC83" s="273"/>
      <c r="FD83" s="273"/>
      <c r="FE83" s="273"/>
      <c r="FF83" s="273"/>
      <c r="FG83" s="273"/>
      <c r="FH83" s="273"/>
      <c r="FI83" s="273"/>
      <c r="FJ83" s="273"/>
      <c r="FK83" s="273"/>
      <c r="FL83" s="273"/>
      <c r="FM83" s="273"/>
      <c r="FN83" s="273"/>
      <c r="FO83" s="273"/>
      <c r="FP83" s="273"/>
      <c r="FQ83" s="273"/>
      <c r="FR83" s="273"/>
      <c r="FS83" s="273"/>
      <c r="FT83" s="273"/>
      <c r="FU83" s="273"/>
      <c r="FV83" s="273"/>
      <c r="FW83" s="273"/>
      <c r="FX83" s="273"/>
      <c r="FY83" s="273"/>
      <c r="FZ83" s="273"/>
      <c r="GA83" s="273"/>
      <c r="GB83" s="273"/>
      <c r="GC83" s="273"/>
      <c r="GD83" s="273"/>
      <c r="GE83" s="273"/>
      <c r="GF83" s="273"/>
      <c r="GG83" s="273"/>
      <c r="GH83" s="273"/>
      <c r="GI83" s="273"/>
      <c r="GJ83" s="273"/>
      <c r="GK83" s="273"/>
      <c r="GL83" s="273"/>
      <c r="GM83" s="273"/>
      <c r="GN83" s="273"/>
      <c r="GO83" s="273"/>
      <c r="GP83" s="273"/>
      <c r="GQ83" s="273"/>
      <c r="GR83" s="273"/>
      <c r="GS83" s="273"/>
      <c r="GT83" s="273"/>
      <c r="GU83" s="273"/>
      <c r="GV83" s="273"/>
      <c r="GW83" s="273"/>
      <c r="GX83" s="273"/>
      <c r="GY83" s="273"/>
      <c r="GZ83" s="273"/>
      <c r="HA83" s="273"/>
      <c r="HB83" s="273"/>
      <c r="HC83" s="273"/>
      <c r="HD83" s="273"/>
      <c r="HE83" s="273"/>
      <c r="HF83" s="273"/>
      <c r="HG83" s="273"/>
      <c r="HH83" s="273"/>
      <c r="HI83" s="273"/>
      <c r="HJ83" s="273"/>
      <c r="HK83" s="273"/>
      <c r="HL83" s="273"/>
      <c r="HM83" s="273"/>
      <c r="HN83" s="273"/>
      <c r="HO83" s="273"/>
      <c r="HP83" s="273"/>
      <c r="HQ83" s="273"/>
      <c r="HR83" s="273"/>
      <c r="HS83" s="273"/>
      <c r="HT83" s="273"/>
      <c r="HU83" s="273"/>
      <c r="HV83" s="273"/>
      <c r="HW83" s="273"/>
      <c r="HX83" s="273"/>
      <c r="HY83" s="273"/>
      <c r="HZ83" s="273"/>
      <c r="IA83" s="273"/>
      <c r="IB83" s="273"/>
      <c r="IC83" s="273"/>
      <c r="ID83" s="273"/>
      <c r="IE83" s="273"/>
      <c r="IF83" s="273"/>
      <c r="IG83" s="273"/>
      <c r="IH83" s="273"/>
      <c r="II83" s="273"/>
      <c r="IJ83" s="273"/>
      <c r="IK83" s="273"/>
      <c r="IL83" s="273"/>
      <c r="IM83" s="273"/>
      <c r="IN83" s="273"/>
      <c r="IO83" s="273"/>
      <c r="IP83" s="273"/>
      <c r="IQ83" s="273"/>
      <c r="IR83" s="273"/>
      <c r="IS83" s="273"/>
      <c r="IT83" s="273"/>
      <c r="IU83" s="273"/>
      <c r="IV83" s="273"/>
      <c r="IW83" s="273"/>
      <c r="IX83" s="273"/>
      <c r="IY83" s="273"/>
      <c r="IZ83" s="273"/>
      <c r="JA83" s="273"/>
      <c r="JB83" s="273"/>
      <c r="JC83" s="273"/>
      <c r="JD83" s="273"/>
      <c r="JE83" s="273"/>
      <c r="JF83" s="273"/>
      <c r="JG83" s="273"/>
      <c r="JH83" s="273"/>
      <c r="JI83" s="273"/>
      <c r="JJ83" s="273"/>
      <c r="JK83" s="273"/>
      <c r="JL83" s="273"/>
      <c r="JM83" s="273"/>
      <c r="JN83" s="273"/>
      <c r="JO83" s="273"/>
      <c r="JP83" s="273"/>
      <c r="JQ83" s="273"/>
      <c r="JR83" s="273"/>
      <c r="JS83" s="273"/>
      <c r="JT83" s="273"/>
      <c r="JU83" s="273"/>
      <c r="JV83" s="273"/>
      <c r="JW83" s="273"/>
      <c r="JX83" s="273"/>
      <c r="JY83" s="273"/>
      <c r="JZ83" s="273"/>
      <c r="KA83" s="273"/>
      <c r="KB83" s="273"/>
      <c r="KC83" s="273"/>
      <c r="KD83" s="273"/>
      <c r="KE83" s="273"/>
      <c r="KF83" s="273"/>
      <c r="KG83" s="273"/>
      <c r="KH83" s="273"/>
      <c r="KI83" s="273"/>
      <c r="KJ83" s="273"/>
      <c r="KK83" s="273"/>
      <c r="KL83" s="273"/>
      <c r="KM83" s="273"/>
      <c r="KN83" s="273"/>
      <c r="KO83" s="273"/>
      <c r="KP83" s="273"/>
      <c r="KQ83" s="273"/>
      <c r="KR83" s="273"/>
      <c r="KS83" s="273"/>
      <c r="KT83" s="273"/>
      <c r="KU83" s="273"/>
      <c r="KV83" s="273"/>
      <c r="KW83" s="273"/>
      <c r="KX83" s="273"/>
      <c r="KY83" s="273"/>
      <c r="KZ83" s="273"/>
      <c r="LA83" s="273"/>
      <c r="LB83" s="273"/>
      <c r="LC83" s="273"/>
      <c r="LD83" s="273"/>
      <c r="LE83" s="273"/>
      <c r="LF83" s="273"/>
      <c r="LG83" s="273"/>
      <c r="LH83" s="273"/>
      <c r="LI83" s="273"/>
      <c r="LJ83" s="273"/>
      <c r="LK83" s="273"/>
      <c r="LL83" s="273"/>
      <c r="LM83" s="273"/>
      <c r="LN83" s="273"/>
      <c r="LO83" s="273"/>
      <c r="LP83" s="273"/>
      <c r="LQ83" s="273"/>
      <c r="LR83" s="273"/>
      <c r="LS83" s="273"/>
      <c r="LT83" s="273"/>
      <c r="LU83" s="273"/>
      <c r="LV83" s="273"/>
      <c r="LW83" s="273"/>
      <c r="LX83" s="273"/>
      <c r="LY83" s="273"/>
      <c r="LZ83" s="273"/>
      <c r="MA83" s="273"/>
      <c r="MB83" s="273"/>
      <c r="MC83" s="273"/>
      <c r="MD83" s="273"/>
      <c r="ME83" s="273"/>
      <c r="MF83" s="273"/>
      <c r="MG83" s="273"/>
      <c r="MH83" s="273"/>
      <c r="MI83" s="273"/>
      <c r="MJ83" s="273"/>
      <c r="MK83" s="273"/>
      <c r="ML83" s="273"/>
      <c r="MM83" s="273"/>
      <c r="MN83" s="273"/>
      <c r="MO83" s="273"/>
      <c r="MP83" s="273"/>
      <c r="MQ83" s="273"/>
      <c r="MR83" s="273"/>
      <c r="MS83" s="273"/>
      <c r="MT83" s="273"/>
      <c r="MU83" s="273"/>
      <c r="MV83" s="273"/>
      <c r="MW83" s="273"/>
      <c r="MX83" s="273"/>
      <c r="MY83" s="273"/>
      <c r="MZ83" s="273"/>
      <c r="NA83" s="273"/>
      <c r="NB83" s="273"/>
      <c r="NC83" s="273"/>
      <c r="ND83" s="273"/>
      <c r="NE83" s="273"/>
      <c r="NF83" s="273"/>
      <c r="NG83" s="273"/>
      <c r="NH83" s="273"/>
      <c r="NI83" s="273"/>
      <c r="NJ83" s="273"/>
      <c r="NK83" s="273"/>
      <c r="NL83" s="273"/>
      <c r="NM83" s="273"/>
      <c r="NN83" s="273"/>
      <c r="NO83" s="273"/>
      <c r="NP83" s="273"/>
      <c r="NQ83" s="273"/>
      <c r="NR83" s="273"/>
      <c r="NS83" s="273"/>
      <c r="NT83" s="273"/>
      <c r="NU83" s="273"/>
      <c r="NV83" s="273"/>
      <c r="NW83" s="273"/>
      <c r="NX83" s="273"/>
      <c r="NY83" s="273"/>
      <c r="NZ83" s="273"/>
      <c r="OA83" s="273"/>
      <c r="OB83" s="273"/>
      <c r="OC83" s="273"/>
      <c r="OD83" s="273"/>
      <c r="OE83" s="273"/>
      <c r="OF83" s="273"/>
      <c r="OG83" s="273"/>
      <c r="OH83" s="273"/>
      <c r="OI83" s="273"/>
      <c r="OJ83" s="273"/>
      <c r="OK83" s="273"/>
      <c r="OL83" s="273"/>
      <c r="OM83" s="273"/>
      <c r="ON83" s="273"/>
      <c r="OO83" s="273"/>
      <c r="OP83" s="273"/>
      <c r="OQ83" s="273"/>
      <c r="OR83" s="273"/>
      <c r="OS83" s="273"/>
      <c r="OT83" s="273"/>
      <c r="OU83" s="273"/>
      <c r="OV83" s="273"/>
      <c r="OW83" s="273"/>
      <c r="OX83" s="273"/>
      <c r="OY83" s="273"/>
      <c r="OZ83" s="273"/>
      <c r="PA83" s="273"/>
      <c r="PB83" s="273"/>
      <c r="PC83" s="273"/>
    </row>
    <row r="84" spans="1:419" customFormat="1" ht="21" hidden="1" customHeight="1">
      <c r="A84" s="15"/>
      <c r="B84" s="15"/>
      <c r="C84" s="41" t="s">
        <v>98</v>
      </c>
      <c r="D84" s="658" t="s">
        <v>1398</v>
      </c>
      <c r="E84" s="561">
        <v>9585</v>
      </c>
      <c r="F84" s="541">
        <v>43998</v>
      </c>
      <c r="G84" s="982">
        <v>0</v>
      </c>
      <c r="H84" s="363" t="s">
        <v>352</v>
      </c>
      <c r="I84" s="30">
        <v>35971</v>
      </c>
      <c r="J84" s="511" t="s">
        <v>1728</v>
      </c>
      <c r="K84" s="327" t="s">
        <v>1400</v>
      </c>
      <c r="L84" s="16">
        <v>0</v>
      </c>
      <c r="M84" s="16">
        <v>0</v>
      </c>
      <c r="N84" s="16">
        <v>0</v>
      </c>
      <c r="O84" s="16">
        <v>0</v>
      </c>
      <c r="P84" s="16">
        <v>0</v>
      </c>
      <c r="Q84" s="16">
        <v>0</v>
      </c>
      <c r="R84" s="16">
        <v>0</v>
      </c>
      <c r="S84" s="957">
        <v>0</v>
      </c>
      <c r="T84" s="957"/>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4">
        <f t="shared" si="12"/>
        <v>0</v>
      </c>
      <c r="BV84" s="22"/>
      <c r="BW84" s="184">
        <f t="shared" si="13"/>
        <v>0</v>
      </c>
      <c r="BX84" s="31"/>
      <c r="BY84" s="21">
        <f t="shared" si="14"/>
        <v>0</v>
      </c>
      <c r="BZ84" s="273"/>
      <c r="CA84" s="273"/>
      <c r="CB84" s="273"/>
      <c r="CC84" s="273"/>
      <c r="CD84" s="273"/>
      <c r="CE84" s="273"/>
      <c r="CF84" s="273"/>
      <c r="CG84" s="273"/>
      <c r="CH84" s="273"/>
      <c r="CI84" s="273"/>
      <c r="CJ84" s="273"/>
      <c r="CK84" s="273"/>
      <c r="CL84" s="273"/>
      <c r="CM84" s="273"/>
      <c r="CN84" s="273"/>
      <c r="CO84" s="273"/>
      <c r="CP84" s="273"/>
      <c r="CQ84" s="273"/>
      <c r="CR84" s="273"/>
      <c r="CS84" s="273"/>
      <c r="CT84" s="273"/>
      <c r="CU84" s="273"/>
      <c r="CV84" s="273"/>
      <c r="CW84" s="273"/>
      <c r="CX84" s="273"/>
      <c r="CY84" s="273"/>
      <c r="CZ84" s="273"/>
      <c r="DA84" s="273"/>
      <c r="DB84" s="273"/>
      <c r="DC84" s="273"/>
      <c r="DD84" s="273"/>
      <c r="DE84" s="273"/>
      <c r="DF84" s="273"/>
      <c r="DG84" s="273"/>
      <c r="DH84" s="273"/>
      <c r="DI84" s="273"/>
      <c r="DJ84" s="273"/>
      <c r="DK84" s="273"/>
      <c r="DL84" s="273"/>
      <c r="DM84" s="273"/>
      <c r="DN84" s="273"/>
      <c r="DO84" s="273"/>
      <c r="DP84" s="273"/>
      <c r="DQ84" s="273"/>
      <c r="DR84" s="273"/>
      <c r="DS84" s="273"/>
      <c r="DT84" s="273"/>
      <c r="DU84" s="273"/>
      <c r="DV84" s="273"/>
      <c r="DW84" s="273"/>
      <c r="DX84" s="273"/>
      <c r="DY84" s="273"/>
      <c r="DZ84" s="273"/>
      <c r="EA84" s="273"/>
      <c r="EB84" s="273"/>
      <c r="EC84" s="273"/>
      <c r="ED84" s="273"/>
      <c r="EE84" s="273"/>
      <c r="EF84" s="273"/>
      <c r="EG84" s="273"/>
      <c r="EH84" s="273"/>
      <c r="EI84" s="273"/>
      <c r="EJ84" s="273"/>
      <c r="EK84" s="273"/>
      <c r="EL84" s="273"/>
      <c r="EM84" s="273"/>
      <c r="EN84" s="273"/>
      <c r="EO84" s="273"/>
      <c r="EP84" s="273"/>
      <c r="EQ84" s="273"/>
      <c r="ER84" s="273"/>
      <c r="ES84" s="273"/>
      <c r="ET84" s="273"/>
      <c r="EU84" s="273"/>
      <c r="EV84" s="273"/>
      <c r="EW84" s="273"/>
      <c r="EX84" s="273"/>
      <c r="EY84" s="273"/>
      <c r="EZ84" s="273"/>
      <c r="FA84" s="273"/>
      <c r="FB84" s="273"/>
      <c r="FC84" s="273"/>
      <c r="FD84" s="273"/>
      <c r="FE84" s="273"/>
      <c r="FF84" s="273"/>
      <c r="FG84" s="273"/>
      <c r="FH84" s="273"/>
      <c r="FI84" s="273"/>
      <c r="FJ84" s="273"/>
      <c r="FK84" s="273"/>
      <c r="FL84" s="273"/>
      <c r="FM84" s="273"/>
      <c r="FN84" s="273"/>
      <c r="FO84" s="273"/>
      <c r="FP84" s="273"/>
      <c r="FQ84" s="273"/>
      <c r="FR84" s="273"/>
      <c r="FS84" s="273"/>
      <c r="FT84" s="273"/>
      <c r="FU84" s="273"/>
      <c r="FV84" s="273"/>
      <c r="FW84" s="273"/>
      <c r="FX84" s="273"/>
      <c r="FY84" s="273"/>
      <c r="FZ84" s="273"/>
      <c r="GA84" s="273"/>
      <c r="GB84" s="273"/>
      <c r="GC84" s="273"/>
      <c r="GD84" s="273"/>
      <c r="GE84" s="273"/>
      <c r="GF84" s="273"/>
      <c r="GG84" s="273"/>
      <c r="GH84" s="273"/>
      <c r="GI84" s="273"/>
      <c r="GJ84" s="273"/>
      <c r="GK84" s="273"/>
      <c r="GL84" s="273"/>
      <c r="GM84" s="273"/>
      <c r="GN84" s="273"/>
      <c r="GO84" s="273"/>
      <c r="GP84" s="273"/>
      <c r="GQ84" s="273"/>
      <c r="GR84" s="273"/>
      <c r="GS84" s="273"/>
      <c r="GT84" s="273"/>
      <c r="GU84" s="273"/>
      <c r="GV84" s="273"/>
      <c r="GW84" s="273"/>
      <c r="GX84" s="273"/>
      <c r="GY84" s="273"/>
      <c r="GZ84" s="273"/>
      <c r="HA84" s="273"/>
      <c r="HB84" s="273"/>
      <c r="HC84" s="273"/>
      <c r="HD84" s="273"/>
      <c r="HE84" s="273"/>
      <c r="HF84" s="273"/>
      <c r="HG84" s="273"/>
      <c r="HH84" s="273"/>
      <c r="HI84" s="273"/>
      <c r="HJ84" s="273"/>
      <c r="HK84" s="273"/>
      <c r="HL84" s="273"/>
      <c r="HM84" s="273"/>
      <c r="HN84" s="273"/>
      <c r="HO84" s="273"/>
      <c r="HP84" s="273"/>
      <c r="HQ84" s="273"/>
      <c r="HR84" s="273"/>
      <c r="HS84" s="273"/>
      <c r="HT84" s="273"/>
      <c r="HU84" s="273"/>
      <c r="HV84" s="273"/>
      <c r="HW84" s="273"/>
      <c r="HX84" s="273"/>
      <c r="HY84" s="273"/>
      <c r="HZ84" s="273"/>
      <c r="IA84" s="273"/>
      <c r="IB84" s="273"/>
      <c r="IC84" s="273"/>
      <c r="ID84" s="273"/>
      <c r="IE84" s="273"/>
      <c r="IF84" s="273"/>
      <c r="IG84" s="273"/>
      <c r="IH84" s="273"/>
      <c r="II84" s="273"/>
      <c r="IJ84" s="273"/>
      <c r="IK84" s="273"/>
      <c r="IL84" s="273"/>
      <c r="IM84" s="273"/>
      <c r="IN84" s="273"/>
      <c r="IO84" s="273"/>
      <c r="IP84" s="273"/>
      <c r="IQ84" s="273"/>
      <c r="IR84" s="273"/>
      <c r="IS84" s="273"/>
      <c r="IT84" s="273"/>
      <c r="IU84" s="273"/>
      <c r="IV84" s="273"/>
      <c r="IW84" s="273"/>
      <c r="IX84" s="273"/>
      <c r="IY84" s="273"/>
      <c r="IZ84" s="273"/>
      <c r="JA84" s="273"/>
      <c r="JB84" s="273"/>
      <c r="JC84" s="273"/>
      <c r="JD84" s="273"/>
      <c r="JE84" s="273"/>
      <c r="JF84" s="273"/>
      <c r="JG84" s="273"/>
      <c r="JH84" s="273"/>
      <c r="JI84" s="273"/>
      <c r="JJ84" s="273"/>
      <c r="JK84" s="273"/>
      <c r="JL84" s="273"/>
      <c r="JM84" s="273"/>
      <c r="JN84" s="273"/>
      <c r="JO84" s="273"/>
      <c r="JP84" s="273"/>
      <c r="JQ84" s="273"/>
      <c r="JR84" s="273"/>
      <c r="JS84" s="273"/>
      <c r="JT84" s="273"/>
      <c r="JU84" s="273"/>
      <c r="JV84" s="273"/>
      <c r="JW84" s="273"/>
      <c r="JX84" s="273"/>
      <c r="JY84" s="273"/>
      <c r="JZ84" s="273"/>
      <c r="KA84" s="273"/>
      <c r="KB84" s="273"/>
      <c r="KC84" s="273"/>
      <c r="KD84" s="273"/>
      <c r="KE84" s="273"/>
      <c r="KF84" s="273"/>
      <c r="KG84" s="273"/>
      <c r="KH84" s="273"/>
      <c r="KI84" s="273"/>
      <c r="KJ84" s="273"/>
      <c r="KK84" s="273"/>
      <c r="KL84" s="273"/>
      <c r="KM84" s="273"/>
      <c r="KN84" s="273"/>
      <c r="KO84" s="273"/>
      <c r="KP84" s="273"/>
      <c r="KQ84" s="273"/>
      <c r="KR84" s="273"/>
      <c r="KS84" s="273"/>
      <c r="KT84" s="273"/>
      <c r="KU84" s="273"/>
      <c r="KV84" s="273"/>
      <c r="KW84" s="273"/>
      <c r="KX84" s="273"/>
      <c r="KY84" s="273"/>
      <c r="KZ84" s="273"/>
      <c r="LA84" s="273"/>
      <c r="LB84" s="273"/>
      <c r="LC84" s="273"/>
      <c r="LD84" s="273"/>
      <c r="LE84" s="273"/>
      <c r="LF84" s="273"/>
      <c r="LG84" s="273"/>
      <c r="LH84" s="273"/>
      <c r="LI84" s="273"/>
      <c r="LJ84" s="273"/>
      <c r="LK84" s="273"/>
      <c r="LL84" s="273"/>
      <c r="LM84" s="273"/>
      <c r="LN84" s="273"/>
      <c r="LO84" s="273"/>
      <c r="LP84" s="273"/>
      <c r="LQ84" s="273"/>
      <c r="LR84" s="273"/>
      <c r="LS84" s="273"/>
      <c r="LT84" s="273"/>
      <c r="LU84" s="273"/>
      <c r="LV84" s="273"/>
      <c r="LW84" s="273"/>
      <c r="LX84" s="273"/>
      <c r="LY84" s="273"/>
      <c r="LZ84" s="273"/>
      <c r="MA84" s="273"/>
      <c r="MB84" s="273"/>
      <c r="MC84" s="273"/>
      <c r="MD84" s="273"/>
      <c r="ME84" s="273"/>
      <c r="MF84" s="273"/>
      <c r="MG84" s="273"/>
      <c r="MH84" s="273"/>
      <c r="MI84" s="273"/>
      <c r="MJ84" s="273"/>
      <c r="MK84" s="273"/>
      <c r="ML84" s="273"/>
      <c r="MM84" s="273"/>
      <c r="MN84" s="273"/>
      <c r="MO84" s="273"/>
      <c r="MP84" s="273"/>
      <c r="MQ84" s="273"/>
      <c r="MR84" s="273"/>
      <c r="MS84" s="273"/>
      <c r="MT84" s="273"/>
      <c r="MU84" s="273"/>
      <c r="MV84" s="273"/>
      <c r="MW84" s="273"/>
      <c r="MX84" s="273"/>
      <c r="MY84" s="273"/>
      <c r="MZ84" s="273"/>
      <c r="NA84" s="273"/>
      <c r="NB84" s="273"/>
      <c r="NC84" s="273"/>
      <c r="ND84" s="273"/>
      <c r="NE84" s="273"/>
      <c r="NF84" s="273"/>
      <c r="NG84" s="273"/>
      <c r="NH84" s="273"/>
      <c r="NI84" s="273"/>
      <c r="NJ84" s="273"/>
      <c r="NK84" s="273"/>
      <c r="NL84" s="273"/>
      <c r="NM84" s="273"/>
      <c r="NN84" s="273"/>
      <c r="NO84" s="273"/>
      <c r="NP84" s="273"/>
      <c r="NQ84" s="273"/>
      <c r="NR84" s="273"/>
      <c r="NS84" s="273"/>
      <c r="NT84" s="273"/>
      <c r="NU84" s="273"/>
      <c r="NV84" s="273"/>
      <c r="NW84" s="273"/>
      <c r="NX84" s="273"/>
      <c r="NY84" s="273"/>
      <c r="NZ84" s="273"/>
      <c r="OA84" s="273"/>
      <c r="OB84" s="273"/>
      <c r="OC84" s="273"/>
      <c r="OD84" s="273"/>
      <c r="OE84" s="273"/>
      <c r="OF84" s="273"/>
      <c r="OG84" s="273"/>
      <c r="OH84" s="273"/>
      <c r="OI84" s="273"/>
      <c r="OJ84" s="273"/>
      <c r="OK84" s="273"/>
      <c r="OL84" s="273"/>
      <c r="OM84" s="273"/>
      <c r="ON84" s="273"/>
      <c r="OO84" s="273"/>
      <c r="OP84" s="273"/>
      <c r="OQ84" s="273"/>
      <c r="OR84" s="273"/>
      <c r="OS84" s="273"/>
      <c r="OT84" s="273"/>
      <c r="OU84" s="273"/>
      <c r="OV84" s="273"/>
      <c r="OW84" s="273"/>
      <c r="OX84" s="273"/>
      <c r="OY84" s="273"/>
      <c r="OZ84" s="273"/>
      <c r="PA84" s="273"/>
      <c r="PB84" s="273"/>
      <c r="PC84" s="273"/>
    </row>
    <row r="85" spans="1:419" customFormat="1" ht="21" hidden="1" customHeight="1">
      <c r="A85" s="15"/>
      <c r="B85" s="15"/>
      <c r="C85" s="41" t="s">
        <v>105</v>
      </c>
      <c r="D85" s="658" t="s">
        <v>1372</v>
      </c>
      <c r="E85" s="561">
        <v>11198</v>
      </c>
      <c r="F85" s="543">
        <v>44621</v>
      </c>
      <c r="G85" s="982">
        <v>0</v>
      </c>
      <c r="H85" s="363" t="s">
        <v>352</v>
      </c>
      <c r="I85" s="30">
        <v>37368</v>
      </c>
      <c r="J85" s="518" t="s">
        <v>1374</v>
      </c>
      <c r="K85" s="327" t="s">
        <v>1373</v>
      </c>
      <c r="L85" s="16">
        <v>0</v>
      </c>
      <c r="M85" s="16">
        <v>0</v>
      </c>
      <c r="N85" s="16">
        <v>0</v>
      </c>
      <c r="O85" s="16">
        <v>0</v>
      </c>
      <c r="P85" s="16">
        <v>0</v>
      </c>
      <c r="Q85" s="16">
        <v>0</v>
      </c>
      <c r="R85" s="16">
        <v>0</v>
      </c>
      <c r="S85" s="957">
        <v>0</v>
      </c>
      <c r="T85" s="957"/>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84">
        <f t="shared" si="12"/>
        <v>0</v>
      </c>
      <c r="BV85" s="22"/>
      <c r="BW85" s="184">
        <f t="shared" si="13"/>
        <v>0</v>
      </c>
      <c r="BX85" s="31"/>
      <c r="BY85" s="21">
        <f t="shared" si="14"/>
        <v>0</v>
      </c>
      <c r="BZ85" s="273"/>
      <c r="CA85" s="273"/>
      <c r="CB85" s="273"/>
      <c r="CC85" s="273"/>
      <c r="CD85" s="273"/>
      <c r="CE85" s="273"/>
      <c r="CF85" s="273"/>
      <c r="CG85" s="273"/>
      <c r="CH85" s="273"/>
      <c r="CI85" s="273"/>
      <c r="CJ85" s="273"/>
      <c r="CK85" s="273"/>
      <c r="CL85" s="273"/>
      <c r="CM85" s="273"/>
      <c r="CN85" s="273"/>
      <c r="CO85" s="273"/>
      <c r="CP85" s="273"/>
      <c r="CQ85" s="273"/>
      <c r="CR85" s="273"/>
      <c r="CS85" s="273"/>
      <c r="CT85" s="273"/>
      <c r="CU85" s="273"/>
      <c r="CV85" s="273"/>
      <c r="CW85" s="273"/>
      <c r="CX85" s="273"/>
      <c r="CY85" s="273"/>
      <c r="CZ85" s="273"/>
      <c r="DA85" s="273"/>
      <c r="DB85" s="273"/>
      <c r="DC85" s="273"/>
      <c r="DD85" s="273"/>
      <c r="DE85" s="273"/>
      <c r="DF85" s="273"/>
      <c r="DG85" s="273"/>
      <c r="DH85" s="273"/>
      <c r="DI85" s="273"/>
      <c r="DJ85" s="273"/>
      <c r="DK85" s="273"/>
      <c r="DL85" s="273"/>
      <c r="DM85" s="273"/>
      <c r="DN85" s="273"/>
      <c r="DO85" s="273"/>
      <c r="DP85" s="273"/>
      <c r="DQ85" s="273"/>
      <c r="DR85" s="273"/>
      <c r="DS85" s="273"/>
      <c r="DT85" s="273"/>
      <c r="DU85" s="273"/>
      <c r="DV85" s="273"/>
      <c r="DW85" s="273"/>
      <c r="DX85" s="273"/>
      <c r="DY85" s="273"/>
      <c r="DZ85" s="273"/>
      <c r="EA85" s="273"/>
      <c r="EB85" s="273"/>
      <c r="EC85" s="273"/>
      <c r="ED85" s="273"/>
      <c r="EE85" s="273"/>
      <c r="EF85" s="273"/>
      <c r="EG85" s="273"/>
      <c r="EH85" s="273"/>
      <c r="EI85" s="273"/>
      <c r="EJ85" s="273"/>
      <c r="EK85" s="273"/>
      <c r="EL85" s="273"/>
      <c r="EM85" s="273"/>
      <c r="EN85" s="273"/>
      <c r="EO85" s="273"/>
      <c r="EP85" s="273"/>
      <c r="EQ85" s="273"/>
      <c r="ER85" s="273"/>
      <c r="ES85" s="273"/>
      <c r="ET85" s="273"/>
      <c r="EU85" s="273"/>
      <c r="EV85" s="273"/>
      <c r="EW85" s="273"/>
      <c r="EX85" s="273"/>
      <c r="EY85" s="273"/>
      <c r="EZ85" s="273"/>
      <c r="FA85" s="273"/>
      <c r="FB85" s="273"/>
      <c r="FC85" s="273"/>
      <c r="FD85" s="273"/>
      <c r="FE85" s="273"/>
      <c r="FF85" s="273"/>
      <c r="FG85" s="273"/>
      <c r="FH85" s="273"/>
      <c r="FI85" s="273"/>
      <c r="FJ85" s="273"/>
      <c r="FK85" s="273"/>
      <c r="FL85" s="273"/>
      <c r="FM85" s="273"/>
      <c r="FN85" s="273"/>
      <c r="FO85" s="273"/>
      <c r="FP85" s="273"/>
      <c r="FQ85" s="273"/>
      <c r="FR85" s="273"/>
      <c r="FS85" s="273"/>
      <c r="FT85" s="273"/>
      <c r="FU85" s="273"/>
      <c r="FV85" s="273"/>
      <c r="FW85" s="273"/>
      <c r="FX85" s="273"/>
      <c r="FY85" s="273"/>
      <c r="FZ85" s="273"/>
      <c r="GA85" s="273"/>
      <c r="GB85" s="273"/>
      <c r="GC85" s="273"/>
      <c r="GD85" s="273"/>
      <c r="GE85" s="273"/>
      <c r="GF85" s="273"/>
      <c r="GG85" s="273"/>
      <c r="GH85" s="273"/>
      <c r="GI85" s="273"/>
      <c r="GJ85" s="273"/>
      <c r="GK85" s="273"/>
      <c r="GL85" s="273"/>
      <c r="GM85" s="273"/>
      <c r="GN85" s="273"/>
      <c r="GO85" s="273"/>
      <c r="GP85" s="273"/>
      <c r="GQ85" s="273"/>
      <c r="GR85" s="273"/>
      <c r="GS85" s="273"/>
      <c r="GT85" s="273"/>
      <c r="GU85" s="273"/>
      <c r="GV85" s="273"/>
      <c r="GW85" s="273"/>
      <c r="GX85" s="273"/>
      <c r="GY85" s="273"/>
      <c r="GZ85" s="273"/>
      <c r="HA85" s="273"/>
      <c r="HB85" s="273"/>
      <c r="HC85" s="273"/>
      <c r="HD85" s="273"/>
      <c r="HE85" s="273"/>
      <c r="HF85" s="273"/>
      <c r="HG85" s="273"/>
      <c r="HH85" s="273"/>
      <c r="HI85" s="273"/>
      <c r="HJ85" s="273"/>
      <c r="HK85" s="273"/>
      <c r="HL85" s="273"/>
      <c r="HM85" s="273"/>
      <c r="HN85" s="273"/>
      <c r="HO85" s="273"/>
      <c r="HP85" s="273"/>
      <c r="HQ85" s="273"/>
      <c r="HR85" s="273"/>
      <c r="HS85" s="273"/>
      <c r="HT85" s="273"/>
      <c r="HU85" s="273"/>
      <c r="HV85" s="273"/>
      <c r="HW85" s="273"/>
      <c r="HX85" s="273"/>
      <c r="HY85" s="273"/>
      <c r="HZ85" s="273"/>
      <c r="IA85" s="273"/>
      <c r="IB85" s="273"/>
      <c r="IC85" s="273"/>
      <c r="ID85" s="273"/>
      <c r="IE85" s="273"/>
      <c r="IF85" s="273"/>
      <c r="IG85" s="273"/>
      <c r="IH85" s="273"/>
      <c r="II85" s="273"/>
      <c r="IJ85" s="273"/>
      <c r="IK85" s="273"/>
      <c r="IL85" s="273"/>
      <c r="IM85" s="273"/>
      <c r="IN85" s="273"/>
      <c r="IO85" s="273"/>
      <c r="IP85" s="273"/>
      <c r="IQ85" s="273"/>
      <c r="IR85" s="273"/>
      <c r="IS85" s="273"/>
      <c r="IT85" s="273"/>
      <c r="IU85" s="273"/>
      <c r="IV85" s="273"/>
      <c r="IW85" s="273"/>
      <c r="IX85" s="273"/>
      <c r="IY85" s="273"/>
      <c r="IZ85" s="273"/>
      <c r="JA85" s="273"/>
      <c r="JB85" s="273"/>
      <c r="JC85" s="273"/>
      <c r="JD85" s="273"/>
      <c r="JE85" s="273"/>
      <c r="JF85" s="273"/>
      <c r="JG85" s="273"/>
      <c r="JH85" s="273"/>
      <c r="JI85" s="273"/>
      <c r="JJ85" s="273"/>
      <c r="JK85" s="273"/>
      <c r="JL85" s="273"/>
      <c r="JM85" s="273"/>
      <c r="JN85" s="273"/>
      <c r="JO85" s="273"/>
      <c r="JP85" s="273"/>
      <c r="JQ85" s="273"/>
      <c r="JR85" s="273"/>
      <c r="JS85" s="273"/>
      <c r="JT85" s="273"/>
      <c r="JU85" s="273"/>
      <c r="JV85" s="273"/>
      <c r="JW85" s="273"/>
      <c r="JX85" s="273"/>
      <c r="JY85" s="273"/>
      <c r="JZ85" s="273"/>
      <c r="KA85" s="273"/>
      <c r="KB85" s="273"/>
      <c r="KC85" s="273"/>
      <c r="KD85" s="273"/>
      <c r="KE85" s="273"/>
      <c r="KF85" s="273"/>
      <c r="KG85" s="273"/>
      <c r="KH85" s="273"/>
      <c r="KI85" s="273"/>
      <c r="KJ85" s="273"/>
      <c r="KK85" s="273"/>
      <c r="KL85" s="273"/>
      <c r="KM85" s="273"/>
      <c r="KN85" s="273"/>
      <c r="KO85" s="273"/>
      <c r="KP85" s="273"/>
      <c r="KQ85" s="273"/>
      <c r="KR85" s="273"/>
      <c r="KS85" s="273"/>
      <c r="KT85" s="273"/>
      <c r="KU85" s="273"/>
      <c r="KV85" s="273"/>
      <c r="KW85" s="273"/>
      <c r="KX85" s="273"/>
      <c r="KY85" s="273"/>
      <c r="KZ85" s="273"/>
      <c r="LA85" s="273"/>
      <c r="LB85" s="273"/>
      <c r="LC85" s="273"/>
      <c r="LD85" s="273"/>
      <c r="LE85" s="273"/>
      <c r="LF85" s="273"/>
      <c r="LG85" s="273"/>
      <c r="LH85" s="273"/>
      <c r="LI85" s="273"/>
      <c r="LJ85" s="273"/>
      <c r="LK85" s="273"/>
      <c r="LL85" s="273"/>
      <c r="LM85" s="273"/>
      <c r="LN85" s="273"/>
      <c r="LO85" s="273"/>
      <c r="LP85" s="273"/>
      <c r="LQ85" s="273"/>
      <c r="LR85" s="273"/>
      <c r="LS85" s="273"/>
      <c r="LT85" s="273"/>
      <c r="LU85" s="273"/>
      <c r="LV85" s="273"/>
      <c r="LW85" s="273"/>
      <c r="LX85" s="273"/>
      <c r="LY85" s="273"/>
      <c r="LZ85" s="273"/>
      <c r="MA85" s="273"/>
      <c r="MB85" s="273"/>
      <c r="MC85" s="273"/>
      <c r="MD85" s="273"/>
      <c r="ME85" s="273"/>
      <c r="MF85" s="273"/>
      <c r="MG85" s="273"/>
      <c r="MH85" s="273"/>
      <c r="MI85" s="273"/>
      <c r="MJ85" s="273"/>
      <c r="MK85" s="273"/>
      <c r="ML85" s="273"/>
      <c r="MM85" s="273"/>
      <c r="MN85" s="273"/>
      <c r="MO85" s="273"/>
      <c r="MP85" s="273"/>
      <c r="MQ85" s="273"/>
      <c r="MR85" s="273"/>
      <c r="MS85" s="273"/>
      <c r="MT85" s="273"/>
      <c r="MU85" s="273"/>
      <c r="MV85" s="273"/>
      <c r="MW85" s="273"/>
      <c r="MX85" s="273"/>
      <c r="MY85" s="273"/>
      <c r="MZ85" s="273"/>
      <c r="NA85" s="273"/>
      <c r="NB85" s="273"/>
      <c r="NC85" s="273"/>
      <c r="ND85" s="273"/>
      <c r="NE85" s="273"/>
      <c r="NF85" s="273"/>
      <c r="NG85" s="273"/>
      <c r="NH85" s="273"/>
      <c r="NI85" s="273"/>
      <c r="NJ85" s="273"/>
      <c r="NK85" s="273"/>
      <c r="NL85" s="273"/>
      <c r="NM85" s="273"/>
      <c r="NN85" s="273"/>
      <c r="NO85" s="273"/>
      <c r="NP85" s="273"/>
      <c r="NQ85" s="273"/>
      <c r="NR85" s="273"/>
      <c r="NS85" s="273"/>
      <c r="NT85" s="273"/>
      <c r="NU85" s="273"/>
      <c r="NV85" s="273"/>
      <c r="NW85" s="273"/>
      <c r="NX85" s="273"/>
      <c r="NY85" s="273"/>
      <c r="NZ85" s="273"/>
      <c r="OA85" s="273"/>
      <c r="OB85" s="273"/>
      <c r="OC85" s="273"/>
      <c r="OD85" s="273"/>
      <c r="OE85" s="273"/>
      <c r="OF85" s="273"/>
      <c r="OG85" s="273"/>
      <c r="OH85" s="273"/>
      <c r="OI85" s="273"/>
      <c r="OJ85" s="273"/>
      <c r="OK85" s="273"/>
      <c r="OL85" s="273"/>
      <c r="OM85" s="273"/>
      <c r="ON85" s="273"/>
      <c r="OO85" s="273"/>
      <c r="OP85" s="273"/>
      <c r="OQ85" s="273"/>
      <c r="OR85" s="273"/>
      <c r="OS85" s="273"/>
      <c r="OT85" s="273"/>
      <c r="OU85" s="273"/>
      <c r="OV85" s="273"/>
      <c r="OW85" s="273"/>
      <c r="OX85" s="273"/>
      <c r="OY85" s="273"/>
      <c r="OZ85" s="273"/>
      <c r="PA85" s="273"/>
      <c r="PB85" s="273"/>
      <c r="PC85" s="273"/>
    </row>
    <row r="86" spans="1:419" s="570" customFormat="1" ht="33.75" hidden="1" customHeight="1">
      <c r="A86" s="721" t="s">
        <v>310</v>
      </c>
      <c r="B86" s="721" t="s">
        <v>1693</v>
      </c>
      <c r="C86" s="593" t="s">
        <v>12</v>
      </c>
      <c r="D86" s="721" t="s">
        <v>13</v>
      </c>
      <c r="E86" s="719" t="s">
        <v>1760</v>
      </c>
      <c r="F86" s="722" t="s">
        <v>14</v>
      </c>
      <c r="G86" s="562" t="s">
        <v>1868</v>
      </c>
      <c r="H86" s="722" t="s">
        <v>1704</v>
      </c>
      <c r="I86" s="722" t="s">
        <v>1705</v>
      </c>
      <c r="J86" s="719" t="s">
        <v>308</v>
      </c>
      <c r="K86" s="722" t="s">
        <v>307</v>
      </c>
      <c r="L86" s="719" t="s">
        <v>1319</v>
      </c>
      <c r="M86" s="719" t="s">
        <v>1430</v>
      </c>
      <c r="N86" s="719" t="s">
        <v>1431</v>
      </c>
      <c r="O86" s="719" t="s">
        <v>1641</v>
      </c>
      <c r="P86" s="719" t="s">
        <v>1642</v>
      </c>
      <c r="Q86" s="719" t="s">
        <v>1867</v>
      </c>
      <c r="R86" s="719" t="s">
        <v>1868</v>
      </c>
      <c r="S86" s="1013" t="s">
        <v>915</v>
      </c>
      <c r="T86" s="1013"/>
      <c r="U86" s="719"/>
      <c r="V86" s="719"/>
      <c r="W86" s="719"/>
      <c r="X86" s="719"/>
      <c r="Y86" s="719"/>
      <c r="Z86" s="719"/>
      <c r="AA86" s="719"/>
      <c r="AB86" s="719"/>
      <c r="AC86" s="719"/>
      <c r="AD86" s="719"/>
      <c r="AE86" s="719"/>
      <c r="AF86" s="719"/>
      <c r="AG86" s="719"/>
      <c r="AH86" s="719"/>
      <c r="AI86" s="719"/>
      <c r="AJ86" s="719"/>
      <c r="AK86" s="719"/>
      <c r="AL86" s="719"/>
      <c r="AM86" s="719"/>
      <c r="AN86" s="719"/>
      <c r="AO86" s="719"/>
      <c r="AP86" s="719"/>
      <c r="AQ86" s="719"/>
      <c r="AR86" s="719"/>
      <c r="AS86" s="719"/>
      <c r="AT86" s="719"/>
      <c r="AU86" s="719"/>
      <c r="AV86" s="719"/>
      <c r="AW86" s="719"/>
      <c r="AX86" s="719"/>
      <c r="AY86" s="719"/>
      <c r="AZ86" s="719"/>
      <c r="BA86" s="719"/>
      <c r="BB86" s="719"/>
      <c r="BC86" s="719"/>
      <c r="BD86" s="719"/>
      <c r="BE86" s="719"/>
      <c r="BF86" s="719"/>
      <c r="BG86" s="719"/>
      <c r="BH86" s="719"/>
      <c r="BI86" s="719"/>
      <c r="BJ86" s="719"/>
      <c r="BK86" s="719"/>
      <c r="BL86" s="719"/>
      <c r="BM86" s="719"/>
      <c r="BN86" s="719"/>
      <c r="BO86" s="719"/>
      <c r="BP86" s="719"/>
      <c r="BQ86" s="719"/>
      <c r="BR86" s="719"/>
      <c r="BS86" s="719"/>
      <c r="BT86" s="719"/>
      <c r="BU86" s="557" t="s">
        <v>915</v>
      </c>
      <c r="BV86" s="558"/>
      <c r="BW86" s="557" t="s">
        <v>916</v>
      </c>
      <c r="BX86" s="190"/>
      <c r="BY86" s="557" t="s">
        <v>1763</v>
      </c>
    </row>
    <row r="87" spans="1:419" s="23" customFormat="1" ht="21" hidden="1" customHeight="1">
      <c r="A87" s="15"/>
      <c r="B87" s="15"/>
      <c r="C87" s="41" t="s">
        <v>19</v>
      </c>
      <c r="D87" s="658" t="s">
        <v>1351</v>
      </c>
      <c r="E87" s="561">
        <v>11395</v>
      </c>
      <c r="F87" s="543">
        <v>44593</v>
      </c>
      <c r="G87" s="982">
        <v>0</v>
      </c>
      <c r="H87" s="327" t="s">
        <v>352</v>
      </c>
      <c r="I87" s="26">
        <v>44581</v>
      </c>
      <c r="J87" s="511" t="s">
        <v>1353</v>
      </c>
      <c r="K87" s="143" t="s">
        <v>1352</v>
      </c>
      <c r="L87" s="16">
        <v>0</v>
      </c>
      <c r="M87" s="16">
        <v>0</v>
      </c>
      <c r="N87" s="16">
        <v>0</v>
      </c>
      <c r="O87" s="16">
        <v>0</v>
      </c>
      <c r="P87" s="16">
        <v>0</v>
      </c>
      <c r="Q87" s="16">
        <v>0</v>
      </c>
      <c r="R87" s="16">
        <v>0</v>
      </c>
      <c r="S87" s="957">
        <v>0</v>
      </c>
      <c r="T87" s="957"/>
      <c r="U87" s="18"/>
      <c r="V87" s="18"/>
      <c r="W87" s="18"/>
      <c r="X87" s="18"/>
      <c r="Y87" s="27"/>
      <c r="Z87" s="18"/>
      <c r="AA87" s="18"/>
      <c r="AB87" s="18"/>
      <c r="AC87" s="18"/>
      <c r="AD87" s="18"/>
      <c r="AE87" s="18"/>
      <c r="AF87" s="18"/>
      <c r="AG87" s="18"/>
      <c r="AH87" s="27"/>
      <c r="AI87" s="18"/>
      <c r="AJ87" s="18"/>
      <c r="AK87" s="18"/>
      <c r="AL87" s="18"/>
      <c r="AM87" s="27"/>
      <c r="AN87" s="27"/>
      <c r="AO87" s="18"/>
      <c r="AP87" s="18"/>
      <c r="AQ87" s="27"/>
      <c r="AR87" s="18"/>
      <c r="AS87" s="18"/>
      <c r="AT87" s="18"/>
      <c r="AU87" s="28"/>
      <c r="AV87" s="19"/>
      <c r="AW87" s="19"/>
      <c r="AX87" s="19"/>
      <c r="AY87" s="19"/>
      <c r="AZ87" s="28"/>
      <c r="BA87" s="19"/>
      <c r="BB87" s="19"/>
      <c r="BC87" s="19"/>
      <c r="BD87" s="19"/>
      <c r="BE87" s="19"/>
      <c r="BF87" s="19"/>
      <c r="BG87" s="19"/>
      <c r="BH87" s="19"/>
      <c r="BI87" s="19"/>
      <c r="BJ87" s="19"/>
      <c r="BK87" s="19"/>
      <c r="BL87" s="28"/>
      <c r="BM87" s="19"/>
      <c r="BN87" s="19"/>
      <c r="BO87" s="19"/>
      <c r="BP87" s="19"/>
      <c r="BQ87" s="19"/>
      <c r="BR87" s="19"/>
      <c r="BS87" s="19"/>
      <c r="BT87" s="19"/>
      <c r="BU87" s="184">
        <f>COUNT(U87:AS87)</f>
        <v>0</v>
      </c>
      <c r="BV87" s="22"/>
      <c r="BW87" s="184">
        <f>COUNT(AT87:BT87)</f>
        <v>0</v>
      </c>
      <c r="BY87" s="21">
        <f>SUM(BU87,BW87)</f>
        <v>0</v>
      </c>
    </row>
    <row r="88" spans="1:419" ht="15" hidden="1" customHeight="1">
      <c r="G88" s="211"/>
      <c r="J88" s="49"/>
      <c r="L88" s="49"/>
      <c r="M88" s="49"/>
      <c r="N88" s="49"/>
      <c r="O88" s="49"/>
      <c r="P88" s="49"/>
      <c r="Q88" s="49"/>
      <c r="R88" s="49"/>
      <c r="S88" s="49"/>
      <c r="T88" s="49"/>
      <c r="BU88" s="40"/>
      <c r="BV88" s="40"/>
      <c r="BW88" s="40"/>
      <c r="BY88" s="40"/>
    </row>
    <row r="89" spans="1:419" s="54" customFormat="1" ht="54" hidden="1" customHeight="1">
      <c r="C89" s="53"/>
      <c r="D89" s="53" t="s">
        <v>2031</v>
      </c>
      <c r="E89" s="211"/>
      <c r="F89" s="549"/>
      <c r="G89" s="211"/>
      <c r="H89" s="286"/>
      <c r="I89" s="38"/>
      <c r="J89" s="3"/>
      <c r="K89" s="286"/>
      <c r="BP89" s="283"/>
      <c r="BQ89" s="283"/>
      <c r="BR89" s="283"/>
      <c r="BT89" s="283"/>
    </row>
    <row r="90" spans="1:419" ht="15" hidden="1" customHeight="1">
      <c r="G90" s="211"/>
      <c r="J90" s="49"/>
      <c r="L90" s="49"/>
      <c r="M90" s="49"/>
      <c r="N90" s="49"/>
      <c r="O90" s="49"/>
      <c r="P90" s="49"/>
      <c r="Q90" s="49"/>
      <c r="R90" s="49"/>
      <c r="S90" s="49"/>
      <c r="T90" s="49"/>
      <c r="BU90" s="40"/>
      <c r="BV90" s="40"/>
      <c r="BW90" s="40"/>
      <c r="BY90" s="40"/>
    </row>
    <row r="91" spans="1:419" s="570" customFormat="1" ht="33.75" hidden="1" customHeight="1">
      <c r="A91" s="721" t="s">
        <v>310</v>
      </c>
      <c r="B91" s="721" t="s">
        <v>1693</v>
      </c>
      <c r="C91" s="593" t="s">
        <v>12</v>
      </c>
      <c r="D91" s="721" t="s">
        <v>43</v>
      </c>
      <c r="E91" s="719" t="s">
        <v>1760</v>
      </c>
      <c r="F91" s="722" t="s">
        <v>14</v>
      </c>
      <c r="G91" s="562" t="s">
        <v>1868</v>
      </c>
      <c r="H91" s="722" t="s">
        <v>1704</v>
      </c>
      <c r="I91" s="722" t="s">
        <v>1705</v>
      </c>
      <c r="J91" s="719" t="s">
        <v>308</v>
      </c>
      <c r="K91" s="722" t="s">
        <v>307</v>
      </c>
      <c r="L91" s="719" t="s">
        <v>1319</v>
      </c>
      <c r="M91" s="719" t="s">
        <v>1430</v>
      </c>
      <c r="N91" s="719" t="s">
        <v>1431</v>
      </c>
      <c r="O91" s="719" t="s">
        <v>1641</v>
      </c>
      <c r="P91" s="719" t="s">
        <v>1642</v>
      </c>
      <c r="Q91" s="719" t="s">
        <v>1867</v>
      </c>
      <c r="R91" s="719" t="s">
        <v>1868</v>
      </c>
      <c r="S91" s="1013" t="s">
        <v>915</v>
      </c>
      <c r="T91" s="1013"/>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c r="AT91" s="719"/>
      <c r="AU91" s="719"/>
      <c r="AV91" s="719"/>
      <c r="AW91" s="719"/>
      <c r="AX91" s="719"/>
      <c r="AY91" s="719"/>
      <c r="AZ91" s="719"/>
      <c r="BA91" s="719"/>
      <c r="BB91" s="719"/>
      <c r="BC91" s="719"/>
      <c r="BD91" s="719"/>
      <c r="BE91" s="719"/>
      <c r="BF91" s="719"/>
      <c r="BG91" s="719"/>
      <c r="BH91" s="719"/>
      <c r="BI91" s="719"/>
      <c r="BJ91" s="719"/>
      <c r="BK91" s="719"/>
      <c r="BL91" s="719"/>
      <c r="BM91" s="719"/>
      <c r="BN91" s="719"/>
      <c r="BO91" s="719"/>
      <c r="BP91" s="719"/>
      <c r="BQ91" s="719"/>
      <c r="BR91" s="719"/>
      <c r="BS91" s="719"/>
      <c r="BT91" s="719"/>
      <c r="BU91" s="557" t="s">
        <v>915</v>
      </c>
      <c r="BV91" s="558"/>
      <c r="BW91" s="557" t="s">
        <v>916</v>
      </c>
      <c r="BX91" s="190"/>
      <c r="BY91" s="557" t="s">
        <v>1763</v>
      </c>
    </row>
    <row r="92" spans="1:419" customFormat="1" ht="21" hidden="1" customHeight="1">
      <c r="A92" s="15"/>
      <c r="B92" s="15"/>
      <c r="C92" s="41" t="s">
        <v>83</v>
      </c>
      <c r="D92" s="658" t="s">
        <v>164</v>
      </c>
      <c r="E92" s="561">
        <v>3548</v>
      </c>
      <c r="F92" s="542">
        <v>42524</v>
      </c>
      <c r="G92" s="982">
        <v>0</v>
      </c>
      <c r="H92" s="363" t="s">
        <v>1685</v>
      </c>
      <c r="I92" s="30">
        <v>34663</v>
      </c>
      <c r="J92" s="518" t="s">
        <v>338</v>
      </c>
      <c r="K92" s="327" t="s">
        <v>337</v>
      </c>
      <c r="L92" s="16">
        <v>0</v>
      </c>
      <c r="M92" s="16">
        <v>0</v>
      </c>
      <c r="N92" s="16">
        <v>0</v>
      </c>
      <c r="O92" s="16">
        <v>0</v>
      </c>
      <c r="P92" s="16">
        <v>0</v>
      </c>
      <c r="Q92" s="16">
        <v>0</v>
      </c>
      <c r="R92" s="16">
        <v>0</v>
      </c>
      <c r="S92" s="957">
        <v>0</v>
      </c>
      <c r="T92" s="957"/>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84">
        <f t="shared" ref="BU92:BU96" si="15">COUNT(U92:AS92)</f>
        <v>0</v>
      </c>
      <c r="BV92" s="22"/>
      <c r="BW92" s="184">
        <f t="shared" ref="BW92:BW96" si="16">COUNT(AT92:BT92)</f>
        <v>0</v>
      </c>
      <c r="BX92" s="31"/>
      <c r="BY92" s="21">
        <f t="shared" ref="BY92:BY96" si="17">SUM(BU92,BW92)</f>
        <v>0</v>
      </c>
      <c r="BZ92" s="273"/>
      <c r="CA92" s="273"/>
      <c r="CB92" s="273"/>
      <c r="CC92" s="273"/>
      <c r="CD92" s="273"/>
      <c r="CE92" s="273"/>
      <c r="CF92" s="273"/>
      <c r="CG92" s="273"/>
      <c r="CH92" s="273"/>
      <c r="CI92" s="273"/>
      <c r="CJ92" s="273"/>
      <c r="CK92" s="273"/>
      <c r="CL92" s="273"/>
      <c r="CM92" s="273"/>
      <c r="CN92" s="273"/>
      <c r="CO92" s="273"/>
      <c r="CP92" s="273"/>
      <c r="CQ92" s="273"/>
      <c r="CR92" s="273"/>
      <c r="CS92" s="273"/>
      <c r="CT92" s="273"/>
      <c r="CU92" s="273"/>
      <c r="CV92" s="273"/>
      <c r="CW92" s="273"/>
      <c r="CX92" s="273"/>
      <c r="CY92" s="273"/>
      <c r="CZ92" s="273"/>
      <c r="DA92" s="273"/>
      <c r="DB92" s="273"/>
      <c r="DC92" s="273"/>
      <c r="DD92" s="273"/>
      <c r="DE92" s="273"/>
      <c r="DF92" s="273"/>
      <c r="DG92" s="273"/>
      <c r="DH92" s="273"/>
      <c r="DI92" s="273"/>
      <c r="DJ92" s="273"/>
      <c r="DK92" s="273"/>
      <c r="DL92" s="273"/>
      <c r="DM92" s="273"/>
      <c r="DN92" s="273"/>
      <c r="DO92" s="273"/>
      <c r="DP92" s="273"/>
      <c r="DQ92" s="273"/>
      <c r="DR92" s="273"/>
      <c r="DS92" s="273"/>
      <c r="DT92" s="273"/>
      <c r="DU92" s="273"/>
      <c r="DV92" s="273"/>
      <c r="DW92" s="273"/>
      <c r="DX92" s="273"/>
      <c r="DY92" s="273"/>
      <c r="DZ92" s="273"/>
      <c r="EA92" s="273"/>
      <c r="EB92" s="273"/>
      <c r="EC92" s="273"/>
      <c r="ED92" s="273"/>
      <c r="EE92" s="273"/>
      <c r="EF92" s="273"/>
      <c r="EG92" s="273"/>
      <c r="EH92" s="273"/>
      <c r="EI92" s="273"/>
      <c r="EJ92" s="273"/>
      <c r="EK92" s="273"/>
      <c r="EL92" s="273"/>
      <c r="EM92" s="273"/>
      <c r="EN92" s="273"/>
      <c r="EO92" s="273"/>
      <c r="EP92" s="273"/>
      <c r="EQ92" s="273"/>
      <c r="ER92" s="273"/>
      <c r="ES92" s="273"/>
      <c r="ET92" s="273"/>
      <c r="EU92" s="273"/>
      <c r="EV92" s="273"/>
      <c r="EW92" s="273"/>
      <c r="EX92" s="273"/>
      <c r="EY92" s="273"/>
      <c r="EZ92" s="273"/>
      <c r="FA92" s="273"/>
      <c r="FB92" s="273"/>
      <c r="FC92" s="273"/>
      <c r="FD92" s="273"/>
      <c r="FE92" s="273"/>
      <c r="FF92" s="273"/>
      <c r="FG92" s="273"/>
      <c r="FH92" s="273"/>
      <c r="FI92" s="273"/>
      <c r="FJ92" s="273"/>
      <c r="FK92" s="273"/>
      <c r="FL92" s="273"/>
      <c r="FM92" s="273"/>
      <c r="FN92" s="273"/>
      <c r="FO92" s="273"/>
      <c r="FP92" s="273"/>
      <c r="FQ92" s="273"/>
      <c r="FR92" s="273"/>
      <c r="FS92" s="273"/>
      <c r="FT92" s="273"/>
      <c r="FU92" s="273"/>
      <c r="FV92" s="273"/>
      <c r="FW92" s="273"/>
      <c r="FX92" s="273"/>
      <c r="FY92" s="273"/>
      <c r="FZ92" s="273"/>
      <c r="GA92" s="273"/>
      <c r="GB92" s="273"/>
      <c r="GC92" s="273"/>
      <c r="GD92" s="273"/>
      <c r="GE92" s="273"/>
      <c r="GF92" s="273"/>
      <c r="GG92" s="273"/>
      <c r="GH92" s="273"/>
      <c r="GI92" s="273"/>
      <c r="GJ92" s="273"/>
      <c r="GK92" s="273"/>
      <c r="GL92" s="273"/>
      <c r="GM92" s="273"/>
      <c r="GN92" s="273"/>
      <c r="GO92" s="273"/>
      <c r="GP92" s="273"/>
      <c r="GQ92" s="273"/>
      <c r="GR92" s="273"/>
      <c r="GS92" s="273"/>
      <c r="GT92" s="273"/>
      <c r="GU92" s="273"/>
      <c r="GV92" s="273"/>
      <c r="GW92" s="273"/>
      <c r="GX92" s="273"/>
      <c r="GY92" s="273"/>
      <c r="GZ92" s="273"/>
      <c r="HA92" s="273"/>
      <c r="HB92" s="273"/>
      <c r="HC92" s="273"/>
      <c r="HD92" s="273"/>
      <c r="HE92" s="273"/>
      <c r="HF92" s="273"/>
      <c r="HG92" s="273"/>
      <c r="HH92" s="273"/>
      <c r="HI92" s="273"/>
      <c r="HJ92" s="273"/>
      <c r="HK92" s="273"/>
      <c r="HL92" s="273"/>
      <c r="HM92" s="273"/>
      <c r="HN92" s="273"/>
      <c r="HO92" s="273"/>
      <c r="HP92" s="273"/>
      <c r="HQ92" s="273"/>
      <c r="HR92" s="273"/>
      <c r="HS92" s="273"/>
      <c r="HT92" s="273"/>
      <c r="HU92" s="273"/>
      <c r="HV92" s="273"/>
      <c r="HW92" s="273"/>
      <c r="HX92" s="273"/>
      <c r="HY92" s="273"/>
      <c r="HZ92" s="273"/>
      <c r="IA92" s="273"/>
      <c r="IB92" s="273"/>
      <c r="IC92" s="273"/>
      <c r="ID92" s="273"/>
      <c r="IE92" s="273"/>
      <c r="IF92" s="273"/>
      <c r="IG92" s="273"/>
      <c r="IH92" s="273"/>
      <c r="II92" s="273"/>
      <c r="IJ92" s="273"/>
      <c r="IK92" s="273"/>
      <c r="IL92" s="273"/>
      <c r="IM92" s="273"/>
      <c r="IN92" s="273"/>
      <c r="IO92" s="273"/>
      <c r="IP92" s="273"/>
      <c r="IQ92" s="273"/>
      <c r="IR92" s="273"/>
      <c r="IS92" s="273"/>
      <c r="IT92" s="273"/>
      <c r="IU92" s="273"/>
      <c r="IV92" s="273"/>
      <c r="IW92" s="273"/>
      <c r="IX92" s="273"/>
      <c r="IY92" s="273"/>
      <c r="IZ92" s="273"/>
      <c r="JA92" s="273"/>
      <c r="JB92" s="273"/>
      <c r="JC92" s="273"/>
      <c r="JD92" s="273"/>
      <c r="JE92" s="273"/>
      <c r="JF92" s="273"/>
      <c r="JG92" s="273"/>
      <c r="JH92" s="273"/>
      <c r="JI92" s="273"/>
      <c r="JJ92" s="273"/>
      <c r="JK92" s="273"/>
      <c r="JL92" s="273"/>
      <c r="JM92" s="273"/>
      <c r="JN92" s="273"/>
      <c r="JO92" s="273"/>
      <c r="JP92" s="273"/>
      <c r="JQ92" s="273"/>
      <c r="JR92" s="273"/>
      <c r="JS92" s="273"/>
      <c r="JT92" s="273"/>
      <c r="JU92" s="273"/>
      <c r="JV92" s="273"/>
      <c r="JW92" s="273"/>
      <c r="JX92" s="273"/>
      <c r="JY92" s="273"/>
      <c r="JZ92" s="273"/>
      <c r="KA92" s="273"/>
      <c r="KB92" s="273"/>
      <c r="KC92" s="273"/>
      <c r="KD92" s="273"/>
      <c r="KE92" s="273"/>
      <c r="KF92" s="273"/>
      <c r="KG92" s="273"/>
      <c r="KH92" s="273"/>
      <c r="KI92" s="273"/>
      <c r="KJ92" s="273"/>
      <c r="KK92" s="273"/>
      <c r="KL92" s="273"/>
      <c r="KM92" s="273"/>
      <c r="KN92" s="273"/>
      <c r="KO92" s="273"/>
      <c r="KP92" s="273"/>
      <c r="KQ92" s="273"/>
      <c r="KR92" s="273"/>
      <c r="KS92" s="273"/>
      <c r="KT92" s="273"/>
      <c r="KU92" s="273"/>
      <c r="KV92" s="273"/>
      <c r="KW92" s="273"/>
      <c r="KX92" s="273"/>
      <c r="KY92" s="273"/>
      <c r="KZ92" s="273"/>
      <c r="LA92" s="273"/>
      <c r="LB92" s="273"/>
      <c r="LC92" s="273"/>
      <c r="LD92" s="273"/>
      <c r="LE92" s="273"/>
      <c r="LF92" s="273"/>
      <c r="LG92" s="273"/>
      <c r="LH92" s="273"/>
      <c r="LI92" s="273"/>
      <c r="LJ92" s="273"/>
      <c r="LK92" s="273"/>
      <c r="LL92" s="273"/>
      <c r="LM92" s="273"/>
      <c r="LN92" s="273"/>
      <c r="LO92" s="273"/>
      <c r="LP92" s="273"/>
      <c r="LQ92" s="273"/>
      <c r="LR92" s="273"/>
      <c r="LS92" s="273"/>
      <c r="LT92" s="273"/>
      <c r="LU92" s="273"/>
      <c r="LV92" s="273"/>
      <c r="LW92" s="273"/>
      <c r="LX92" s="273"/>
      <c r="LY92" s="273"/>
      <c r="LZ92" s="273"/>
      <c r="MA92" s="273"/>
      <c r="MB92" s="273"/>
      <c r="MC92" s="273"/>
      <c r="MD92" s="273"/>
      <c r="ME92" s="273"/>
      <c r="MF92" s="273"/>
      <c r="MG92" s="273"/>
      <c r="MH92" s="273"/>
      <c r="MI92" s="273"/>
      <c r="MJ92" s="273"/>
      <c r="MK92" s="273"/>
      <c r="ML92" s="273"/>
      <c r="MM92" s="273"/>
      <c r="MN92" s="273"/>
      <c r="MO92" s="273"/>
      <c r="MP92" s="273"/>
      <c r="MQ92" s="273"/>
      <c r="MR92" s="273"/>
      <c r="MS92" s="273"/>
      <c r="MT92" s="273"/>
      <c r="MU92" s="273"/>
      <c r="MV92" s="273"/>
      <c r="MW92" s="273"/>
      <c r="MX92" s="273"/>
      <c r="MY92" s="273"/>
      <c r="MZ92" s="273"/>
      <c r="NA92" s="273"/>
      <c r="NB92" s="273"/>
      <c r="NC92" s="273"/>
      <c r="ND92" s="273"/>
      <c r="NE92" s="273"/>
      <c r="NF92" s="273"/>
      <c r="NG92" s="273"/>
      <c r="NH92" s="273"/>
      <c r="NI92" s="273"/>
      <c r="NJ92" s="273"/>
      <c r="NK92" s="273"/>
      <c r="NL92" s="273"/>
      <c r="NM92" s="273"/>
      <c r="NN92" s="273"/>
      <c r="NO92" s="273"/>
      <c r="NP92" s="273"/>
      <c r="NQ92" s="273"/>
      <c r="NR92" s="273"/>
      <c r="NS92" s="273"/>
      <c r="NT92" s="273"/>
      <c r="NU92" s="273"/>
      <c r="NV92" s="273"/>
      <c r="NW92" s="273"/>
      <c r="NX92" s="273"/>
      <c r="NY92" s="273"/>
      <c r="NZ92" s="273"/>
      <c r="OA92" s="273"/>
      <c r="OB92" s="273"/>
      <c r="OC92" s="273"/>
      <c r="OD92" s="273"/>
      <c r="OE92" s="273"/>
      <c r="OF92" s="273"/>
      <c r="OG92" s="273"/>
      <c r="OH92" s="273"/>
      <c r="OI92" s="273"/>
      <c r="OJ92" s="273"/>
      <c r="OK92" s="273"/>
      <c r="OL92" s="273"/>
      <c r="OM92" s="273"/>
      <c r="ON92" s="273"/>
      <c r="OO92" s="273"/>
      <c r="OP92" s="273"/>
      <c r="OQ92" s="273"/>
      <c r="OR92" s="273"/>
      <c r="OS92" s="273"/>
      <c r="OT92" s="273"/>
      <c r="OU92" s="273"/>
      <c r="OV92" s="273"/>
      <c r="OW92" s="273"/>
      <c r="OX92" s="273"/>
      <c r="OY92" s="273"/>
      <c r="OZ92" s="273"/>
      <c r="PA92" s="273"/>
      <c r="PB92" s="273"/>
      <c r="PC92" s="273"/>
    </row>
    <row r="93" spans="1:419" customFormat="1" ht="21" hidden="1" customHeight="1">
      <c r="A93" s="15"/>
      <c r="B93" s="15"/>
      <c r="C93" s="41" t="s">
        <v>100</v>
      </c>
      <c r="D93" s="658" t="s">
        <v>1443</v>
      </c>
      <c r="E93" s="561">
        <v>11381</v>
      </c>
      <c r="F93" s="543">
        <v>44762</v>
      </c>
      <c r="G93" s="982">
        <v>0</v>
      </c>
      <c r="H93" s="363" t="s">
        <v>1685</v>
      </c>
      <c r="I93" s="30">
        <v>44774</v>
      </c>
      <c r="J93" s="518" t="s">
        <v>1445</v>
      </c>
      <c r="K93" s="327" t="s">
        <v>1444</v>
      </c>
      <c r="L93" s="16">
        <v>0</v>
      </c>
      <c r="M93" s="16">
        <v>0</v>
      </c>
      <c r="N93" s="16">
        <v>0</v>
      </c>
      <c r="O93" s="16">
        <v>0</v>
      </c>
      <c r="P93" s="16">
        <v>0</v>
      </c>
      <c r="Q93" s="16">
        <v>0</v>
      </c>
      <c r="R93" s="16">
        <v>0</v>
      </c>
      <c r="S93" s="957">
        <v>0</v>
      </c>
      <c r="T93" s="957"/>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84">
        <f t="shared" si="15"/>
        <v>0</v>
      </c>
      <c r="BV93" s="22"/>
      <c r="BW93" s="184">
        <f t="shared" si="16"/>
        <v>0</v>
      </c>
      <c r="BX93" s="31"/>
      <c r="BY93" s="21">
        <f t="shared" si="17"/>
        <v>0</v>
      </c>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3"/>
      <c r="DI93" s="273"/>
      <c r="DJ93" s="273"/>
      <c r="DK93" s="273"/>
      <c r="DL93" s="273"/>
      <c r="DM93" s="273"/>
      <c r="DN93" s="273"/>
      <c r="DO93" s="273"/>
      <c r="DP93" s="273"/>
      <c r="DQ93" s="273"/>
      <c r="DR93" s="273"/>
      <c r="DS93" s="273"/>
      <c r="DT93" s="273"/>
      <c r="DU93" s="273"/>
      <c r="DV93" s="273"/>
      <c r="DW93" s="273"/>
      <c r="DX93" s="273"/>
      <c r="DY93" s="273"/>
      <c r="DZ93" s="273"/>
      <c r="EA93" s="273"/>
      <c r="EB93" s="273"/>
      <c r="EC93" s="273"/>
      <c r="ED93" s="273"/>
      <c r="EE93" s="273"/>
      <c r="EF93" s="273"/>
      <c r="EG93" s="273"/>
      <c r="EH93" s="273"/>
      <c r="EI93" s="273"/>
      <c r="EJ93" s="273"/>
      <c r="EK93" s="273"/>
      <c r="EL93" s="273"/>
      <c r="EM93" s="273"/>
      <c r="EN93" s="273"/>
      <c r="EO93" s="273"/>
      <c r="EP93" s="273"/>
      <c r="EQ93" s="273"/>
      <c r="ER93" s="273"/>
      <c r="ES93" s="273"/>
      <c r="ET93" s="273"/>
      <c r="EU93" s="273"/>
      <c r="EV93" s="273"/>
      <c r="EW93" s="273"/>
      <c r="EX93" s="273"/>
      <c r="EY93" s="273"/>
      <c r="EZ93" s="273"/>
      <c r="FA93" s="273"/>
      <c r="FB93" s="273"/>
      <c r="FC93" s="273"/>
      <c r="FD93" s="273"/>
      <c r="FE93" s="273"/>
      <c r="FF93" s="273"/>
      <c r="FG93" s="273"/>
      <c r="FH93" s="273"/>
      <c r="FI93" s="273"/>
      <c r="FJ93" s="273"/>
      <c r="FK93" s="273"/>
      <c r="FL93" s="273"/>
      <c r="FM93" s="273"/>
      <c r="FN93" s="273"/>
      <c r="FO93" s="273"/>
      <c r="FP93" s="273"/>
      <c r="FQ93" s="273"/>
      <c r="FR93" s="273"/>
      <c r="FS93" s="273"/>
      <c r="FT93" s="273"/>
      <c r="FU93" s="273"/>
      <c r="FV93" s="273"/>
      <c r="FW93" s="273"/>
      <c r="FX93" s="273"/>
      <c r="FY93" s="273"/>
      <c r="FZ93" s="273"/>
      <c r="GA93" s="273"/>
      <c r="GB93" s="273"/>
      <c r="GC93" s="273"/>
      <c r="GD93" s="273"/>
      <c r="GE93" s="273"/>
      <c r="GF93" s="273"/>
      <c r="GG93" s="273"/>
      <c r="GH93" s="273"/>
      <c r="GI93" s="273"/>
      <c r="GJ93" s="273"/>
      <c r="GK93" s="273"/>
      <c r="GL93" s="273"/>
      <c r="GM93" s="273"/>
      <c r="GN93" s="273"/>
      <c r="GO93" s="273"/>
      <c r="GP93" s="273"/>
      <c r="GQ93" s="273"/>
      <c r="GR93" s="273"/>
      <c r="GS93" s="273"/>
      <c r="GT93" s="273"/>
      <c r="GU93" s="273"/>
      <c r="GV93" s="273"/>
      <c r="GW93" s="273"/>
      <c r="GX93" s="273"/>
      <c r="GY93" s="273"/>
      <c r="GZ93" s="273"/>
      <c r="HA93" s="273"/>
      <c r="HB93" s="273"/>
      <c r="HC93" s="273"/>
      <c r="HD93" s="273"/>
      <c r="HE93" s="273"/>
      <c r="HF93" s="273"/>
      <c r="HG93" s="273"/>
      <c r="HH93" s="273"/>
      <c r="HI93" s="273"/>
      <c r="HJ93" s="273"/>
      <c r="HK93" s="273"/>
      <c r="HL93" s="273"/>
      <c r="HM93" s="273"/>
      <c r="HN93" s="273"/>
      <c r="HO93" s="273"/>
      <c r="HP93" s="273"/>
      <c r="HQ93" s="273"/>
      <c r="HR93" s="273"/>
      <c r="HS93" s="273"/>
      <c r="HT93" s="273"/>
      <c r="HU93" s="273"/>
      <c r="HV93" s="273"/>
      <c r="HW93" s="273"/>
      <c r="HX93" s="273"/>
      <c r="HY93" s="273"/>
      <c r="HZ93" s="273"/>
      <c r="IA93" s="273"/>
      <c r="IB93" s="273"/>
      <c r="IC93" s="273"/>
      <c r="ID93" s="273"/>
      <c r="IE93" s="273"/>
      <c r="IF93" s="273"/>
      <c r="IG93" s="273"/>
      <c r="IH93" s="273"/>
      <c r="II93" s="273"/>
      <c r="IJ93" s="273"/>
      <c r="IK93" s="273"/>
      <c r="IL93" s="273"/>
      <c r="IM93" s="273"/>
      <c r="IN93" s="273"/>
      <c r="IO93" s="273"/>
      <c r="IP93" s="273"/>
      <c r="IQ93" s="273"/>
      <c r="IR93" s="273"/>
      <c r="IS93" s="273"/>
      <c r="IT93" s="273"/>
      <c r="IU93" s="273"/>
      <c r="IV93" s="273"/>
      <c r="IW93" s="273"/>
      <c r="IX93" s="273"/>
      <c r="IY93" s="273"/>
      <c r="IZ93" s="273"/>
      <c r="JA93" s="273"/>
      <c r="JB93" s="273"/>
      <c r="JC93" s="273"/>
      <c r="JD93" s="273"/>
      <c r="JE93" s="273"/>
      <c r="JF93" s="273"/>
      <c r="JG93" s="273"/>
      <c r="JH93" s="273"/>
      <c r="JI93" s="273"/>
      <c r="JJ93" s="273"/>
      <c r="JK93" s="273"/>
      <c r="JL93" s="273"/>
      <c r="JM93" s="273"/>
      <c r="JN93" s="273"/>
      <c r="JO93" s="273"/>
      <c r="JP93" s="273"/>
      <c r="JQ93" s="273"/>
      <c r="JR93" s="273"/>
      <c r="JS93" s="273"/>
      <c r="JT93" s="273"/>
      <c r="JU93" s="273"/>
      <c r="JV93" s="273"/>
      <c r="JW93" s="273"/>
      <c r="JX93" s="273"/>
      <c r="JY93" s="273"/>
      <c r="JZ93" s="273"/>
      <c r="KA93" s="273"/>
      <c r="KB93" s="273"/>
      <c r="KC93" s="273"/>
      <c r="KD93" s="273"/>
      <c r="KE93" s="273"/>
      <c r="KF93" s="273"/>
      <c r="KG93" s="273"/>
      <c r="KH93" s="273"/>
      <c r="KI93" s="273"/>
      <c r="KJ93" s="273"/>
      <c r="KK93" s="273"/>
      <c r="KL93" s="273"/>
      <c r="KM93" s="273"/>
      <c r="KN93" s="273"/>
      <c r="KO93" s="273"/>
      <c r="KP93" s="273"/>
      <c r="KQ93" s="273"/>
      <c r="KR93" s="273"/>
      <c r="KS93" s="273"/>
      <c r="KT93" s="273"/>
      <c r="KU93" s="273"/>
      <c r="KV93" s="273"/>
      <c r="KW93" s="273"/>
      <c r="KX93" s="273"/>
      <c r="KY93" s="273"/>
      <c r="KZ93" s="273"/>
      <c r="LA93" s="273"/>
      <c r="LB93" s="273"/>
      <c r="LC93" s="273"/>
      <c r="LD93" s="273"/>
      <c r="LE93" s="273"/>
      <c r="LF93" s="273"/>
      <c r="LG93" s="273"/>
      <c r="LH93" s="273"/>
      <c r="LI93" s="273"/>
      <c r="LJ93" s="273"/>
      <c r="LK93" s="273"/>
      <c r="LL93" s="273"/>
      <c r="LM93" s="273"/>
      <c r="LN93" s="273"/>
      <c r="LO93" s="273"/>
      <c r="LP93" s="273"/>
      <c r="LQ93" s="273"/>
      <c r="LR93" s="273"/>
      <c r="LS93" s="273"/>
      <c r="LT93" s="273"/>
      <c r="LU93" s="273"/>
      <c r="LV93" s="273"/>
      <c r="LW93" s="273"/>
      <c r="LX93" s="273"/>
      <c r="LY93" s="273"/>
      <c r="LZ93" s="273"/>
      <c r="MA93" s="273"/>
      <c r="MB93" s="273"/>
      <c r="MC93" s="273"/>
      <c r="MD93" s="273"/>
      <c r="ME93" s="273"/>
      <c r="MF93" s="273"/>
      <c r="MG93" s="273"/>
      <c r="MH93" s="273"/>
      <c r="MI93" s="273"/>
      <c r="MJ93" s="273"/>
      <c r="MK93" s="273"/>
      <c r="ML93" s="273"/>
      <c r="MM93" s="273"/>
      <c r="MN93" s="273"/>
      <c r="MO93" s="273"/>
      <c r="MP93" s="273"/>
      <c r="MQ93" s="273"/>
      <c r="MR93" s="273"/>
      <c r="MS93" s="273"/>
      <c r="MT93" s="273"/>
      <c r="MU93" s="273"/>
      <c r="MV93" s="273"/>
      <c r="MW93" s="273"/>
      <c r="MX93" s="273"/>
      <c r="MY93" s="273"/>
      <c r="MZ93" s="273"/>
      <c r="NA93" s="273"/>
      <c r="NB93" s="273"/>
      <c r="NC93" s="273"/>
      <c r="ND93" s="273"/>
      <c r="NE93" s="273"/>
      <c r="NF93" s="273"/>
      <c r="NG93" s="273"/>
      <c r="NH93" s="273"/>
      <c r="NI93" s="273"/>
      <c r="NJ93" s="273"/>
      <c r="NK93" s="273"/>
      <c r="NL93" s="273"/>
      <c r="NM93" s="273"/>
      <c r="NN93" s="273"/>
      <c r="NO93" s="273"/>
      <c r="NP93" s="273"/>
      <c r="NQ93" s="273"/>
      <c r="NR93" s="273"/>
      <c r="NS93" s="273"/>
      <c r="NT93" s="273"/>
      <c r="NU93" s="273"/>
      <c r="NV93" s="273"/>
      <c r="NW93" s="273"/>
      <c r="NX93" s="273"/>
      <c r="NY93" s="273"/>
      <c r="NZ93" s="273"/>
      <c r="OA93" s="273"/>
      <c r="OB93" s="273"/>
      <c r="OC93" s="273"/>
      <c r="OD93" s="273"/>
      <c r="OE93" s="273"/>
      <c r="OF93" s="273"/>
      <c r="OG93" s="273"/>
      <c r="OH93" s="273"/>
      <c r="OI93" s="273"/>
      <c r="OJ93" s="273"/>
      <c r="OK93" s="273"/>
      <c r="OL93" s="273"/>
      <c r="OM93" s="273"/>
      <c r="ON93" s="273"/>
      <c r="OO93" s="273"/>
      <c r="OP93" s="273"/>
      <c r="OQ93" s="273"/>
      <c r="OR93" s="273"/>
      <c r="OS93" s="273"/>
      <c r="OT93" s="273"/>
      <c r="OU93" s="273"/>
      <c r="OV93" s="273"/>
      <c r="OW93" s="273"/>
      <c r="OX93" s="273"/>
      <c r="OY93" s="273"/>
      <c r="OZ93" s="273"/>
      <c r="PA93" s="273"/>
      <c r="PB93" s="273"/>
      <c r="PC93" s="273"/>
    </row>
    <row r="94" spans="1:419" customFormat="1" ht="21" hidden="1" customHeight="1">
      <c r="A94" s="15"/>
      <c r="B94" s="15"/>
      <c r="C94" s="41" t="s">
        <v>101</v>
      </c>
      <c r="D94" s="658" t="s">
        <v>1503</v>
      </c>
      <c r="E94" s="561">
        <v>11397</v>
      </c>
      <c r="F94" s="542">
        <v>44927</v>
      </c>
      <c r="G94" s="982">
        <v>0</v>
      </c>
      <c r="H94" s="363" t="s">
        <v>1483</v>
      </c>
      <c r="I94" s="30">
        <v>44883</v>
      </c>
      <c r="J94" s="510" t="s">
        <v>1505</v>
      </c>
      <c r="K94" s="327" t="s">
        <v>1504</v>
      </c>
      <c r="L94" s="16">
        <v>0</v>
      </c>
      <c r="M94" s="16">
        <v>0</v>
      </c>
      <c r="N94" s="16">
        <v>0</v>
      </c>
      <c r="O94" s="16">
        <v>0</v>
      </c>
      <c r="P94" s="16">
        <v>0</v>
      </c>
      <c r="Q94" s="16">
        <v>0</v>
      </c>
      <c r="R94" s="16">
        <v>0</v>
      </c>
      <c r="S94" s="957">
        <v>0</v>
      </c>
      <c r="T94" s="957"/>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84">
        <f t="shared" si="15"/>
        <v>0</v>
      </c>
      <c r="BV94" s="22"/>
      <c r="BW94" s="184">
        <f t="shared" si="16"/>
        <v>0</v>
      </c>
      <c r="BX94" s="31"/>
      <c r="BY94" s="21">
        <f t="shared" si="17"/>
        <v>0</v>
      </c>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273"/>
      <c r="FL94" s="273"/>
      <c r="FM94" s="273"/>
      <c r="FN94" s="273"/>
      <c r="FO94" s="273"/>
      <c r="FP94" s="273"/>
      <c r="FQ94" s="273"/>
      <c r="FR94" s="273"/>
      <c r="FS94" s="273"/>
      <c r="FT94" s="273"/>
      <c r="FU94" s="273"/>
      <c r="FV94" s="273"/>
      <c r="FW94" s="273"/>
      <c r="FX94" s="273"/>
      <c r="FY94" s="273"/>
      <c r="FZ94" s="273"/>
      <c r="GA94" s="273"/>
      <c r="GB94" s="273"/>
      <c r="GC94" s="273"/>
      <c r="GD94" s="273"/>
      <c r="GE94" s="273"/>
      <c r="GF94" s="273"/>
      <c r="GG94" s="273"/>
      <c r="GH94" s="273"/>
      <c r="GI94" s="273"/>
      <c r="GJ94" s="273"/>
      <c r="GK94" s="273"/>
      <c r="GL94" s="273"/>
      <c r="GM94" s="273"/>
      <c r="GN94" s="273"/>
      <c r="GO94" s="273"/>
      <c r="GP94" s="273"/>
      <c r="GQ94" s="273"/>
      <c r="GR94" s="273"/>
      <c r="GS94" s="273"/>
      <c r="GT94" s="273"/>
      <c r="GU94" s="273"/>
      <c r="GV94" s="273"/>
      <c r="GW94" s="273"/>
      <c r="GX94" s="273"/>
      <c r="GY94" s="273"/>
      <c r="GZ94" s="273"/>
      <c r="HA94" s="273"/>
      <c r="HB94" s="273"/>
      <c r="HC94" s="273"/>
      <c r="HD94" s="273"/>
      <c r="HE94" s="273"/>
      <c r="HF94" s="273"/>
      <c r="HG94" s="273"/>
      <c r="HH94" s="273"/>
      <c r="HI94" s="273"/>
      <c r="HJ94" s="273"/>
      <c r="HK94" s="273"/>
      <c r="HL94" s="273"/>
      <c r="HM94" s="273"/>
      <c r="HN94" s="273"/>
      <c r="HO94" s="273"/>
      <c r="HP94" s="273"/>
      <c r="HQ94" s="273"/>
      <c r="HR94" s="273"/>
      <c r="HS94" s="273"/>
      <c r="HT94" s="273"/>
      <c r="HU94" s="273"/>
      <c r="HV94" s="273"/>
      <c r="HW94" s="273"/>
      <c r="HX94" s="273"/>
      <c r="HY94" s="273"/>
      <c r="HZ94" s="273"/>
      <c r="IA94" s="273"/>
      <c r="IB94" s="273"/>
      <c r="IC94" s="273"/>
      <c r="ID94" s="273"/>
      <c r="IE94" s="273"/>
      <c r="IF94" s="273"/>
      <c r="IG94" s="273"/>
      <c r="IH94" s="273"/>
      <c r="II94" s="273"/>
      <c r="IJ94" s="273"/>
      <c r="IK94" s="273"/>
      <c r="IL94" s="273"/>
      <c r="IM94" s="273"/>
      <c r="IN94" s="273"/>
      <c r="IO94" s="273"/>
      <c r="IP94" s="273"/>
      <c r="IQ94" s="273"/>
      <c r="IR94" s="273"/>
      <c r="IS94" s="273"/>
      <c r="IT94" s="273"/>
      <c r="IU94" s="273"/>
      <c r="IV94" s="273"/>
      <c r="IW94" s="273"/>
      <c r="IX94" s="273"/>
      <c r="IY94" s="273"/>
      <c r="IZ94" s="273"/>
      <c r="JA94" s="273"/>
      <c r="JB94" s="273"/>
      <c r="JC94" s="273"/>
      <c r="JD94" s="273"/>
      <c r="JE94" s="273"/>
      <c r="JF94" s="273"/>
      <c r="JG94" s="273"/>
      <c r="JH94" s="273"/>
      <c r="JI94" s="273"/>
      <c r="JJ94" s="273"/>
      <c r="JK94" s="273"/>
      <c r="JL94" s="273"/>
      <c r="JM94" s="273"/>
      <c r="JN94" s="273"/>
      <c r="JO94" s="273"/>
      <c r="JP94" s="273"/>
      <c r="JQ94" s="273"/>
      <c r="JR94" s="273"/>
      <c r="JS94" s="273"/>
      <c r="JT94" s="273"/>
      <c r="JU94" s="273"/>
      <c r="JV94" s="273"/>
      <c r="JW94" s="273"/>
      <c r="JX94" s="273"/>
      <c r="JY94" s="273"/>
      <c r="JZ94" s="273"/>
      <c r="KA94" s="273"/>
      <c r="KB94" s="273"/>
      <c r="KC94" s="273"/>
      <c r="KD94" s="273"/>
      <c r="KE94" s="273"/>
      <c r="KF94" s="273"/>
      <c r="KG94" s="273"/>
      <c r="KH94" s="273"/>
      <c r="KI94" s="273"/>
      <c r="KJ94" s="273"/>
      <c r="KK94" s="273"/>
      <c r="KL94" s="273"/>
      <c r="KM94" s="273"/>
      <c r="KN94" s="273"/>
      <c r="KO94" s="273"/>
      <c r="KP94" s="273"/>
      <c r="KQ94" s="273"/>
      <c r="KR94" s="273"/>
      <c r="KS94" s="273"/>
      <c r="KT94" s="273"/>
      <c r="KU94" s="273"/>
      <c r="KV94" s="273"/>
      <c r="KW94" s="273"/>
      <c r="KX94" s="273"/>
      <c r="KY94" s="273"/>
      <c r="KZ94" s="273"/>
      <c r="LA94" s="273"/>
      <c r="LB94" s="273"/>
      <c r="LC94" s="273"/>
      <c r="LD94" s="273"/>
      <c r="LE94" s="273"/>
      <c r="LF94" s="273"/>
      <c r="LG94" s="273"/>
      <c r="LH94" s="273"/>
      <c r="LI94" s="273"/>
      <c r="LJ94" s="273"/>
      <c r="LK94" s="273"/>
      <c r="LL94" s="273"/>
      <c r="LM94" s="273"/>
      <c r="LN94" s="273"/>
      <c r="LO94" s="273"/>
      <c r="LP94" s="273"/>
      <c r="LQ94" s="273"/>
      <c r="LR94" s="273"/>
      <c r="LS94" s="273"/>
      <c r="LT94" s="273"/>
      <c r="LU94" s="273"/>
      <c r="LV94" s="273"/>
      <c r="LW94" s="273"/>
      <c r="LX94" s="273"/>
      <c r="LY94" s="273"/>
      <c r="LZ94" s="273"/>
      <c r="MA94" s="273"/>
      <c r="MB94" s="273"/>
      <c r="MC94" s="273"/>
      <c r="MD94" s="273"/>
      <c r="ME94" s="273"/>
      <c r="MF94" s="273"/>
      <c r="MG94" s="273"/>
      <c r="MH94" s="273"/>
      <c r="MI94" s="273"/>
      <c r="MJ94" s="273"/>
      <c r="MK94" s="273"/>
      <c r="ML94" s="273"/>
      <c r="MM94" s="273"/>
      <c r="MN94" s="273"/>
      <c r="MO94" s="273"/>
      <c r="MP94" s="273"/>
      <c r="MQ94" s="273"/>
      <c r="MR94" s="273"/>
      <c r="MS94" s="273"/>
      <c r="MT94" s="273"/>
      <c r="MU94" s="273"/>
      <c r="MV94" s="273"/>
      <c r="MW94" s="273"/>
      <c r="MX94" s="273"/>
      <c r="MY94" s="273"/>
      <c r="MZ94" s="273"/>
      <c r="NA94" s="273"/>
      <c r="NB94" s="273"/>
      <c r="NC94" s="273"/>
      <c r="ND94" s="273"/>
      <c r="NE94" s="273"/>
      <c r="NF94" s="273"/>
      <c r="NG94" s="273"/>
      <c r="NH94" s="273"/>
      <c r="NI94" s="273"/>
      <c r="NJ94" s="273"/>
      <c r="NK94" s="273"/>
      <c r="NL94" s="273"/>
      <c r="NM94" s="273"/>
      <c r="NN94" s="273"/>
      <c r="NO94" s="273"/>
      <c r="NP94" s="273"/>
      <c r="NQ94" s="273"/>
      <c r="NR94" s="273"/>
      <c r="NS94" s="273"/>
      <c r="NT94" s="273"/>
      <c r="NU94" s="273"/>
      <c r="NV94" s="273"/>
      <c r="NW94" s="273"/>
      <c r="NX94" s="273"/>
      <c r="NY94" s="273"/>
      <c r="NZ94" s="273"/>
      <c r="OA94" s="273"/>
      <c r="OB94" s="273"/>
      <c r="OC94" s="273"/>
      <c r="OD94" s="273"/>
      <c r="OE94" s="273"/>
      <c r="OF94" s="273"/>
      <c r="OG94" s="273"/>
      <c r="OH94" s="273"/>
      <c r="OI94" s="273"/>
      <c r="OJ94" s="273"/>
      <c r="OK94" s="273"/>
      <c r="OL94" s="273"/>
      <c r="OM94" s="273"/>
      <c r="ON94" s="273"/>
      <c r="OO94" s="273"/>
      <c r="OP94" s="273"/>
      <c r="OQ94" s="273"/>
      <c r="OR94" s="273"/>
      <c r="OS94" s="273"/>
      <c r="OT94" s="273"/>
      <c r="OU94" s="273"/>
      <c r="OV94" s="273"/>
      <c r="OW94" s="273"/>
      <c r="OX94" s="273"/>
      <c r="OY94" s="273"/>
      <c r="OZ94" s="273"/>
      <c r="PA94" s="273"/>
      <c r="PB94" s="273"/>
      <c r="PC94" s="273"/>
    </row>
    <row r="95" spans="1:419" customFormat="1" ht="21" hidden="1" customHeight="1">
      <c r="A95" s="15"/>
      <c r="B95" s="15"/>
      <c r="C95" s="41" t="s">
        <v>58</v>
      </c>
      <c r="D95" s="658" t="s">
        <v>288</v>
      </c>
      <c r="E95" s="561">
        <v>3308</v>
      </c>
      <c r="F95" s="543">
        <v>36648</v>
      </c>
      <c r="G95" s="982">
        <v>0</v>
      </c>
      <c r="H95" s="363" t="s">
        <v>1483</v>
      </c>
      <c r="I95" s="30">
        <v>36501</v>
      </c>
      <c r="J95" s="518" t="s">
        <v>763</v>
      </c>
      <c r="K95" s="327" t="s">
        <v>762</v>
      </c>
      <c r="L95" s="16">
        <v>0</v>
      </c>
      <c r="M95" s="16">
        <v>0</v>
      </c>
      <c r="N95" s="16">
        <v>0</v>
      </c>
      <c r="O95" s="16">
        <v>0</v>
      </c>
      <c r="P95" s="16">
        <v>0</v>
      </c>
      <c r="Q95" s="16">
        <v>0</v>
      </c>
      <c r="R95" s="16">
        <v>0</v>
      </c>
      <c r="S95" s="957">
        <v>0</v>
      </c>
      <c r="T95" s="957"/>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4">
        <f t="shared" si="15"/>
        <v>0</v>
      </c>
      <c r="BV95" s="22"/>
      <c r="BW95" s="184">
        <f t="shared" si="16"/>
        <v>0</v>
      </c>
      <c r="BX95" s="31"/>
      <c r="BY95" s="21">
        <f t="shared" si="17"/>
        <v>0</v>
      </c>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273"/>
      <c r="DI95" s="273"/>
      <c r="DJ95" s="273"/>
      <c r="DK95" s="273"/>
      <c r="DL95" s="273"/>
      <c r="DM95" s="273"/>
      <c r="DN95" s="273"/>
      <c r="DO95" s="273"/>
      <c r="DP95" s="273"/>
      <c r="DQ95" s="273"/>
      <c r="DR95" s="273"/>
      <c r="DS95" s="273"/>
      <c r="DT95" s="273"/>
      <c r="DU95" s="273"/>
      <c r="DV95" s="273"/>
      <c r="DW95" s="273"/>
      <c r="DX95" s="273"/>
      <c r="DY95" s="273"/>
      <c r="DZ95" s="273"/>
      <c r="EA95" s="273"/>
      <c r="EB95" s="273"/>
      <c r="EC95" s="273"/>
      <c r="ED95" s="273"/>
      <c r="EE95" s="273"/>
      <c r="EF95" s="273"/>
      <c r="EG95" s="273"/>
      <c r="EH95" s="273"/>
      <c r="EI95" s="273"/>
      <c r="EJ95" s="273"/>
      <c r="EK95" s="273"/>
      <c r="EL95" s="273"/>
      <c r="EM95" s="273"/>
      <c r="EN95" s="273"/>
      <c r="EO95" s="273"/>
      <c r="EP95" s="273"/>
      <c r="EQ95" s="273"/>
      <c r="ER95" s="273"/>
      <c r="ES95" s="273"/>
      <c r="ET95" s="273"/>
      <c r="EU95" s="273"/>
      <c r="EV95" s="273"/>
      <c r="EW95" s="273"/>
      <c r="EX95" s="273"/>
      <c r="EY95" s="273"/>
      <c r="EZ95" s="273"/>
      <c r="FA95" s="273"/>
      <c r="FB95" s="273"/>
      <c r="FC95" s="273"/>
      <c r="FD95" s="273"/>
      <c r="FE95" s="273"/>
      <c r="FF95" s="273"/>
      <c r="FG95" s="273"/>
      <c r="FH95" s="273"/>
      <c r="FI95" s="273"/>
      <c r="FJ95" s="273"/>
      <c r="FK95" s="273"/>
      <c r="FL95" s="273"/>
      <c r="FM95" s="273"/>
      <c r="FN95" s="273"/>
      <c r="FO95" s="273"/>
      <c r="FP95" s="273"/>
      <c r="FQ95" s="273"/>
      <c r="FR95" s="273"/>
      <c r="FS95" s="273"/>
      <c r="FT95" s="273"/>
      <c r="FU95" s="273"/>
      <c r="FV95" s="273"/>
      <c r="FW95" s="273"/>
      <c r="FX95" s="273"/>
      <c r="FY95" s="273"/>
      <c r="FZ95" s="273"/>
      <c r="GA95" s="273"/>
      <c r="GB95" s="273"/>
      <c r="GC95" s="273"/>
      <c r="GD95" s="273"/>
      <c r="GE95" s="273"/>
      <c r="GF95" s="273"/>
      <c r="GG95" s="273"/>
      <c r="GH95" s="273"/>
      <c r="GI95" s="273"/>
      <c r="GJ95" s="273"/>
      <c r="GK95" s="273"/>
      <c r="GL95" s="273"/>
      <c r="GM95" s="273"/>
      <c r="GN95" s="273"/>
      <c r="GO95" s="273"/>
      <c r="GP95" s="273"/>
      <c r="GQ95" s="273"/>
      <c r="GR95" s="273"/>
      <c r="GS95" s="273"/>
      <c r="GT95" s="273"/>
      <c r="GU95" s="273"/>
      <c r="GV95" s="273"/>
      <c r="GW95" s="273"/>
      <c r="GX95" s="273"/>
      <c r="GY95" s="273"/>
      <c r="GZ95" s="273"/>
      <c r="HA95" s="273"/>
      <c r="HB95" s="273"/>
      <c r="HC95" s="273"/>
      <c r="HD95" s="273"/>
      <c r="HE95" s="273"/>
      <c r="HF95" s="273"/>
      <c r="HG95" s="273"/>
      <c r="HH95" s="273"/>
      <c r="HI95" s="273"/>
      <c r="HJ95" s="273"/>
      <c r="HK95" s="273"/>
      <c r="HL95" s="273"/>
      <c r="HM95" s="273"/>
      <c r="HN95" s="273"/>
      <c r="HO95" s="273"/>
      <c r="HP95" s="273"/>
      <c r="HQ95" s="273"/>
      <c r="HR95" s="273"/>
      <c r="HS95" s="273"/>
      <c r="HT95" s="273"/>
      <c r="HU95" s="273"/>
      <c r="HV95" s="273"/>
      <c r="HW95" s="273"/>
      <c r="HX95" s="273"/>
      <c r="HY95" s="273"/>
      <c r="HZ95" s="273"/>
      <c r="IA95" s="273"/>
      <c r="IB95" s="273"/>
      <c r="IC95" s="273"/>
      <c r="ID95" s="273"/>
      <c r="IE95" s="273"/>
      <c r="IF95" s="273"/>
      <c r="IG95" s="273"/>
      <c r="IH95" s="273"/>
      <c r="II95" s="273"/>
      <c r="IJ95" s="273"/>
      <c r="IK95" s="273"/>
      <c r="IL95" s="273"/>
      <c r="IM95" s="273"/>
      <c r="IN95" s="273"/>
      <c r="IO95" s="273"/>
      <c r="IP95" s="273"/>
      <c r="IQ95" s="273"/>
      <c r="IR95" s="273"/>
      <c r="IS95" s="273"/>
      <c r="IT95" s="273"/>
      <c r="IU95" s="273"/>
      <c r="IV95" s="273"/>
      <c r="IW95" s="273"/>
      <c r="IX95" s="273"/>
      <c r="IY95" s="273"/>
      <c r="IZ95" s="273"/>
      <c r="JA95" s="273"/>
      <c r="JB95" s="273"/>
      <c r="JC95" s="273"/>
      <c r="JD95" s="273"/>
      <c r="JE95" s="273"/>
      <c r="JF95" s="273"/>
      <c r="JG95" s="273"/>
      <c r="JH95" s="273"/>
      <c r="JI95" s="273"/>
      <c r="JJ95" s="273"/>
      <c r="JK95" s="273"/>
      <c r="JL95" s="273"/>
      <c r="JM95" s="273"/>
      <c r="JN95" s="273"/>
      <c r="JO95" s="273"/>
      <c r="JP95" s="273"/>
      <c r="JQ95" s="273"/>
      <c r="JR95" s="273"/>
      <c r="JS95" s="273"/>
      <c r="JT95" s="273"/>
      <c r="JU95" s="273"/>
      <c r="JV95" s="273"/>
      <c r="JW95" s="273"/>
      <c r="JX95" s="273"/>
      <c r="JY95" s="273"/>
      <c r="JZ95" s="273"/>
      <c r="KA95" s="273"/>
      <c r="KB95" s="273"/>
      <c r="KC95" s="273"/>
      <c r="KD95" s="273"/>
      <c r="KE95" s="273"/>
      <c r="KF95" s="273"/>
      <c r="KG95" s="273"/>
      <c r="KH95" s="273"/>
      <c r="KI95" s="273"/>
      <c r="KJ95" s="273"/>
      <c r="KK95" s="273"/>
      <c r="KL95" s="273"/>
      <c r="KM95" s="273"/>
      <c r="KN95" s="273"/>
      <c r="KO95" s="273"/>
      <c r="KP95" s="273"/>
      <c r="KQ95" s="273"/>
      <c r="KR95" s="273"/>
      <c r="KS95" s="273"/>
      <c r="KT95" s="273"/>
      <c r="KU95" s="273"/>
      <c r="KV95" s="273"/>
      <c r="KW95" s="273"/>
      <c r="KX95" s="273"/>
      <c r="KY95" s="273"/>
      <c r="KZ95" s="273"/>
      <c r="LA95" s="273"/>
      <c r="LB95" s="273"/>
      <c r="LC95" s="273"/>
      <c r="LD95" s="273"/>
      <c r="LE95" s="273"/>
      <c r="LF95" s="273"/>
      <c r="LG95" s="273"/>
      <c r="LH95" s="273"/>
      <c r="LI95" s="273"/>
      <c r="LJ95" s="273"/>
      <c r="LK95" s="273"/>
      <c r="LL95" s="273"/>
      <c r="LM95" s="273"/>
      <c r="LN95" s="273"/>
      <c r="LO95" s="273"/>
      <c r="LP95" s="273"/>
      <c r="LQ95" s="273"/>
      <c r="LR95" s="273"/>
      <c r="LS95" s="273"/>
      <c r="LT95" s="273"/>
      <c r="LU95" s="273"/>
      <c r="LV95" s="273"/>
      <c r="LW95" s="273"/>
      <c r="LX95" s="273"/>
      <c r="LY95" s="273"/>
      <c r="LZ95" s="273"/>
      <c r="MA95" s="273"/>
      <c r="MB95" s="273"/>
      <c r="MC95" s="273"/>
      <c r="MD95" s="273"/>
      <c r="ME95" s="273"/>
      <c r="MF95" s="273"/>
      <c r="MG95" s="273"/>
      <c r="MH95" s="273"/>
      <c r="MI95" s="273"/>
      <c r="MJ95" s="273"/>
      <c r="MK95" s="273"/>
      <c r="ML95" s="273"/>
      <c r="MM95" s="273"/>
      <c r="MN95" s="273"/>
      <c r="MO95" s="273"/>
      <c r="MP95" s="273"/>
      <c r="MQ95" s="273"/>
      <c r="MR95" s="273"/>
      <c r="MS95" s="273"/>
      <c r="MT95" s="273"/>
      <c r="MU95" s="273"/>
      <c r="MV95" s="273"/>
      <c r="MW95" s="273"/>
      <c r="MX95" s="273"/>
      <c r="MY95" s="273"/>
      <c r="MZ95" s="273"/>
      <c r="NA95" s="273"/>
      <c r="NB95" s="273"/>
      <c r="NC95" s="273"/>
      <c r="ND95" s="273"/>
      <c r="NE95" s="273"/>
      <c r="NF95" s="273"/>
      <c r="NG95" s="273"/>
      <c r="NH95" s="273"/>
      <c r="NI95" s="273"/>
      <c r="NJ95" s="273"/>
      <c r="NK95" s="273"/>
      <c r="NL95" s="273"/>
      <c r="NM95" s="273"/>
      <c r="NN95" s="273"/>
      <c r="NO95" s="273"/>
      <c r="NP95" s="273"/>
      <c r="NQ95" s="273"/>
      <c r="NR95" s="273"/>
      <c r="NS95" s="273"/>
      <c r="NT95" s="273"/>
      <c r="NU95" s="273"/>
      <c r="NV95" s="273"/>
      <c r="NW95" s="273"/>
      <c r="NX95" s="273"/>
      <c r="NY95" s="273"/>
      <c r="NZ95" s="273"/>
      <c r="OA95" s="273"/>
      <c r="OB95" s="273"/>
      <c r="OC95" s="273"/>
      <c r="OD95" s="273"/>
      <c r="OE95" s="273"/>
      <c r="OF95" s="273"/>
      <c r="OG95" s="273"/>
      <c r="OH95" s="273"/>
      <c r="OI95" s="273"/>
      <c r="OJ95" s="273"/>
      <c r="OK95" s="273"/>
      <c r="OL95" s="273"/>
      <c r="OM95" s="273"/>
      <c r="ON95" s="273"/>
      <c r="OO95" s="273"/>
      <c r="OP95" s="273"/>
      <c r="OQ95" s="273"/>
      <c r="OR95" s="273"/>
      <c r="OS95" s="273"/>
      <c r="OT95" s="273"/>
      <c r="OU95" s="273"/>
      <c r="OV95" s="273"/>
      <c r="OW95" s="273"/>
      <c r="OX95" s="273"/>
      <c r="OY95" s="273"/>
      <c r="OZ95" s="273"/>
      <c r="PA95" s="273"/>
      <c r="PB95" s="273"/>
      <c r="PC95" s="273"/>
    </row>
    <row r="96" spans="1:419" customFormat="1" ht="21" hidden="1" customHeight="1">
      <c r="A96" s="15"/>
      <c r="B96" s="15"/>
      <c r="C96" s="41" t="s">
        <v>87</v>
      </c>
      <c r="D96" s="37" t="s">
        <v>1171</v>
      </c>
      <c r="E96" s="363" t="s">
        <v>1846</v>
      </c>
      <c r="F96" s="541">
        <v>43991</v>
      </c>
      <c r="G96" s="982">
        <v>0</v>
      </c>
      <c r="H96" s="363" t="s">
        <v>1685</v>
      </c>
      <c r="I96" s="30">
        <v>44244</v>
      </c>
      <c r="J96" s="511" t="s">
        <v>1173</v>
      </c>
      <c r="K96" s="327" t="s">
        <v>1172</v>
      </c>
      <c r="L96" s="16">
        <v>0</v>
      </c>
      <c r="M96" s="16">
        <v>0</v>
      </c>
      <c r="N96" s="16">
        <v>0</v>
      </c>
      <c r="O96" s="16">
        <v>0</v>
      </c>
      <c r="P96" s="16">
        <v>0</v>
      </c>
      <c r="Q96" s="16">
        <v>0</v>
      </c>
      <c r="R96" s="16">
        <v>0</v>
      </c>
      <c r="S96" s="957">
        <v>0</v>
      </c>
      <c r="T96" s="957"/>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84">
        <f t="shared" si="15"/>
        <v>0</v>
      </c>
      <c r="BV96" s="22"/>
      <c r="BW96" s="184">
        <f t="shared" si="16"/>
        <v>0</v>
      </c>
      <c r="BX96" s="31"/>
      <c r="BY96" s="21">
        <f t="shared" si="17"/>
        <v>0</v>
      </c>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273"/>
      <c r="DI96" s="273"/>
      <c r="DJ96" s="273"/>
      <c r="DK96" s="273"/>
      <c r="DL96" s="273"/>
      <c r="DM96" s="273"/>
      <c r="DN96" s="273"/>
      <c r="DO96" s="273"/>
      <c r="DP96" s="273"/>
      <c r="DQ96" s="273"/>
      <c r="DR96" s="273"/>
      <c r="DS96" s="273"/>
      <c r="DT96" s="273"/>
      <c r="DU96" s="273"/>
      <c r="DV96" s="273"/>
      <c r="DW96" s="273"/>
      <c r="DX96" s="273"/>
      <c r="DY96" s="273"/>
      <c r="DZ96" s="273"/>
      <c r="EA96" s="273"/>
      <c r="EB96" s="273"/>
      <c r="EC96" s="273"/>
      <c r="ED96" s="273"/>
      <c r="EE96" s="273"/>
      <c r="EF96" s="273"/>
      <c r="EG96" s="273"/>
      <c r="EH96" s="273"/>
      <c r="EI96" s="273"/>
      <c r="EJ96" s="273"/>
      <c r="EK96" s="273"/>
      <c r="EL96" s="273"/>
      <c r="EM96" s="273"/>
      <c r="EN96" s="273"/>
      <c r="EO96" s="273"/>
      <c r="EP96" s="273"/>
      <c r="EQ96" s="273"/>
      <c r="ER96" s="273"/>
      <c r="ES96" s="273"/>
      <c r="ET96" s="273"/>
      <c r="EU96" s="273"/>
      <c r="EV96" s="273"/>
      <c r="EW96" s="273"/>
      <c r="EX96" s="273"/>
      <c r="EY96" s="273"/>
      <c r="EZ96" s="273"/>
      <c r="FA96" s="273"/>
      <c r="FB96" s="273"/>
      <c r="FC96" s="273"/>
      <c r="FD96" s="273"/>
      <c r="FE96" s="273"/>
      <c r="FF96" s="273"/>
      <c r="FG96" s="273"/>
      <c r="FH96" s="273"/>
      <c r="FI96" s="273"/>
      <c r="FJ96" s="273"/>
      <c r="FK96" s="273"/>
      <c r="FL96" s="273"/>
      <c r="FM96" s="273"/>
      <c r="FN96" s="273"/>
      <c r="FO96" s="273"/>
      <c r="FP96" s="273"/>
      <c r="FQ96" s="273"/>
      <c r="FR96" s="273"/>
      <c r="FS96" s="273"/>
      <c r="FT96" s="273"/>
      <c r="FU96" s="273"/>
      <c r="FV96" s="273"/>
      <c r="FW96" s="273"/>
      <c r="FX96" s="273"/>
      <c r="FY96" s="273"/>
      <c r="FZ96" s="273"/>
      <c r="GA96" s="273"/>
      <c r="GB96" s="273"/>
      <c r="GC96" s="273"/>
      <c r="GD96" s="273"/>
      <c r="GE96" s="273"/>
      <c r="GF96" s="273"/>
      <c r="GG96" s="273"/>
      <c r="GH96" s="273"/>
      <c r="GI96" s="273"/>
      <c r="GJ96" s="273"/>
      <c r="GK96" s="273"/>
      <c r="GL96" s="273"/>
      <c r="GM96" s="273"/>
      <c r="GN96" s="273"/>
      <c r="GO96" s="273"/>
      <c r="GP96" s="273"/>
      <c r="GQ96" s="273"/>
      <c r="GR96" s="273"/>
      <c r="GS96" s="273"/>
      <c r="GT96" s="273"/>
      <c r="GU96" s="273"/>
      <c r="GV96" s="273"/>
      <c r="GW96" s="273"/>
      <c r="GX96" s="273"/>
      <c r="GY96" s="273"/>
      <c r="GZ96" s="273"/>
      <c r="HA96" s="273"/>
      <c r="HB96" s="273"/>
      <c r="HC96" s="273"/>
      <c r="HD96" s="273"/>
      <c r="HE96" s="273"/>
      <c r="HF96" s="273"/>
      <c r="HG96" s="273"/>
      <c r="HH96" s="273"/>
      <c r="HI96" s="273"/>
      <c r="HJ96" s="273"/>
      <c r="HK96" s="273"/>
      <c r="HL96" s="273"/>
      <c r="HM96" s="273"/>
      <c r="HN96" s="273"/>
      <c r="HO96" s="273"/>
      <c r="HP96" s="273"/>
      <c r="HQ96" s="273"/>
      <c r="HR96" s="273"/>
      <c r="HS96" s="273"/>
      <c r="HT96" s="273"/>
      <c r="HU96" s="273"/>
      <c r="HV96" s="273"/>
      <c r="HW96" s="273"/>
      <c r="HX96" s="273"/>
      <c r="HY96" s="273"/>
      <c r="HZ96" s="273"/>
      <c r="IA96" s="273"/>
      <c r="IB96" s="273"/>
      <c r="IC96" s="273"/>
      <c r="ID96" s="273"/>
      <c r="IE96" s="273"/>
      <c r="IF96" s="273"/>
      <c r="IG96" s="273"/>
      <c r="IH96" s="273"/>
      <c r="II96" s="273"/>
      <c r="IJ96" s="273"/>
      <c r="IK96" s="273"/>
      <c r="IL96" s="273"/>
      <c r="IM96" s="273"/>
      <c r="IN96" s="273"/>
      <c r="IO96" s="273"/>
      <c r="IP96" s="273"/>
      <c r="IQ96" s="273"/>
      <c r="IR96" s="273"/>
      <c r="IS96" s="273"/>
      <c r="IT96" s="273"/>
      <c r="IU96" s="273"/>
      <c r="IV96" s="273"/>
      <c r="IW96" s="273"/>
      <c r="IX96" s="273"/>
      <c r="IY96" s="273"/>
      <c r="IZ96" s="273"/>
      <c r="JA96" s="273"/>
      <c r="JB96" s="273"/>
      <c r="JC96" s="273"/>
      <c r="JD96" s="273"/>
      <c r="JE96" s="273"/>
      <c r="JF96" s="273"/>
      <c r="JG96" s="273"/>
      <c r="JH96" s="273"/>
      <c r="JI96" s="273"/>
      <c r="JJ96" s="273"/>
      <c r="JK96" s="273"/>
      <c r="JL96" s="273"/>
      <c r="JM96" s="273"/>
      <c r="JN96" s="273"/>
      <c r="JO96" s="273"/>
      <c r="JP96" s="273"/>
      <c r="JQ96" s="273"/>
      <c r="JR96" s="273"/>
      <c r="JS96" s="273"/>
      <c r="JT96" s="273"/>
      <c r="JU96" s="273"/>
      <c r="JV96" s="273"/>
      <c r="JW96" s="273"/>
      <c r="JX96" s="273"/>
      <c r="JY96" s="273"/>
      <c r="JZ96" s="273"/>
      <c r="KA96" s="273"/>
      <c r="KB96" s="273"/>
      <c r="KC96" s="273"/>
      <c r="KD96" s="273"/>
      <c r="KE96" s="273"/>
      <c r="KF96" s="273"/>
      <c r="KG96" s="273"/>
      <c r="KH96" s="273"/>
      <c r="KI96" s="273"/>
      <c r="KJ96" s="273"/>
      <c r="KK96" s="273"/>
      <c r="KL96" s="273"/>
      <c r="KM96" s="273"/>
      <c r="KN96" s="273"/>
      <c r="KO96" s="273"/>
      <c r="KP96" s="273"/>
      <c r="KQ96" s="273"/>
      <c r="KR96" s="273"/>
      <c r="KS96" s="273"/>
      <c r="KT96" s="273"/>
      <c r="KU96" s="273"/>
      <c r="KV96" s="273"/>
      <c r="KW96" s="273"/>
      <c r="KX96" s="273"/>
      <c r="KY96" s="273"/>
      <c r="KZ96" s="273"/>
      <c r="LA96" s="273"/>
      <c r="LB96" s="273"/>
      <c r="LC96" s="273"/>
      <c r="LD96" s="273"/>
      <c r="LE96" s="273"/>
      <c r="LF96" s="273"/>
      <c r="LG96" s="273"/>
      <c r="LH96" s="273"/>
      <c r="LI96" s="273"/>
      <c r="LJ96" s="273"/>
      <c r="LK96" s="273"/>
      <c r="LL96" s="273"/>
      <c r="LM96" s="273"/>
      <c r="LN96" s="273"/>
      <c r="LO96" s="273"/>
      <c r="LP96" s="273"/>
      <c r="LQ96" s="273"/>
      <c r="LR96" s="273"/>
      <c r="LS96" s="273"/>
      <c r="LT96" s="273"/>
      <c r="LU96" s="273"/>
      <c r="LV96" s="273"/>
      <c r="LW96" s="273"/>
      <c r="LX96" s="273"/>
      <c r="LY96" s="273"/>
      <c r="LZ96" s="273"/>
      <c r="MA96" s="273"/>
      <c r="MB96" s="273"/>
      <c r="MC96" s="273"/>
      <c r="MD96" s="273"/>
      <c r="ME96" s="273"/>
      <c r="MF96" s="273"/>
      <c r="MG96" s="273"/>
      <c r="MH96" s="273"/>
      <c r="MI96" s="273"/>
      <c r="MJ96" s="273"/>
      <c r="MK96" s="273"/>
      <c r="ML96" s="273"/>
      <c r="MM96" s="273"/>
      <c r="MN96" s="273"/>
      <c r="MO96" s="273"/>
      <c r="MP96" s="273"/>
      <c r="MQ96" s="273"/>
      <c r="MR96" s="273"/>
      <c r="MS96" s="273"/>
      <c r="MT96" s="273"/>
      <c r="MU96" s="273"/>
      <c r="MV96" s="273"/>
      <c r="MW96" s="273"/>
      <c r="MX96" s="273"/>
      <c r="MY96" s="273"/>
      <c r="MZ96" s="273"/>
      <c r="NA96" s="273"/>
      <c r="NB96" s="273"/>
      <c r="NC96" s="273"/>
      <c r="ND96" s="273"/>
      <c r="NE96" s="273"/>
      <c r="NF96" s="273"/>
      <c r="NG96" s="273"/>
      <c r="NH96" s="273"/>
      <c r="NI96" s="273"/>
      <c r="NJ96" s="273"/>
      <c r="NK96" s="273"/>
      <c r="NL96" s="273"/>
      <c r="NM96" s="273"/>
      <c r="NN96" s="273"/>
      <c r="NO96" s="273"/>
      <c r="NP96" s="273"/>
      <c r="NQ96" s="273"/>
      <c r="NR96" s="273"/>
      <c r="NS96" s="273"/>
      <c r="NT96" s="273"/>
      <c r="NU96" s="273"/>
      <c r="NV96" s="273"/>
      <c r="NW96" s="273"/>
      <c r="NX96" s="273"/>
      <c r="NY96" s="273"/>
      <c r="NZ96" s="273"/>
      <c r="OA96" s="273"/>
      <c r="OB96" s="273"/>
      <c r="OC96" s="273"/>
      <c r="OD96" s="273"/>
      <c r="OE96" s="273"/>
      <c r="OF96" s="273"/>
      <c r="OG96" s="273"/>
      <c r="OH96" s="273"/>
      <c r="OI96" s="273"/>
      <c r="OJ96" s="273"/>
      <c r="OK96" s="273"/>
      <c r="OL96" s="273"/>
      <c r="OM96" s="273"/>
      <c r="ON96" s="273"/>
      <c r="OO96" s="273"/>
      <c r="OP96" s="273"/>
      <c r="OQ96" s="273"/>
      <c r="OR96" s="273"/>
      <c r="OS96" s="273"/>
      <c r="OT96" s="273"/>
      <c r="OU96" s="273"/>
      <c r="OV96" s="273"/>
      <c r="OW96" s="273"/>
      <c r="OX96" s="273"/>
      <c r="OY96" s="273"/>
      <c r="OZ96" s="273"/>
      <c r="PA96" s="273"/>
      <c r="PB96" s="273"/>
      <c r="PC96" s="273"/>
    </row>
    <row r="97" spans="1:419" ht="15" hidden="1" customHeight="1">
      <c r="G97" s="211"/>
      <c r="J97" s="49"/>
      <c r="L97" s="49"/>
      <c r="M97" s="49"/>
      <c r="N97" s="49"/>
      <c r="O97" s="49"/>
      <c r="P97" s="49"/>
      <c r="Q97" s="49"/>
      <c r="R97" s="49"/>
      <c r="S97" s="49"/>
      <c r="T97" s="49"/>
      <c r="BU97" s="40"/>
      <c r="BV97" s="40"/>
      <c r="BW97" s="40"/>
      <c r="BY97" s="40"/>
    </row>
    <row r="98" spans="1:419" s="54" customFormat="1" ht="54" hidden="1" customHeight="1">
      <c r="C98" s="53"/>
      <c r="D98" s="53" t="s">
        <v>1988</v>
      </c>
      <c r="E98" s="211"/>
      <c r="F98" s="549"/>
      <c r="G98" s="211"/>
      <c r="H98" s="286"/>
      <c r="I98" s="38"/>
      <c r="J98" s="3"/>
      <c r="K98" s="286"/>
      <c r="BP98" s="283"/>
      <c r="BQ98" s="283"/>
      <c r="BR98" s="283"/>
      <c r="BT98" s="283"/>
    </row>
    <row r="99" spans="1:419" ht="15" hidden="1" customHeight="1">
      <c r="G99" s="211"/>
      <c r="J99" s="49"/>
      <c r="L99" s="49"/>
      <c r="M99" s="49"/>
      <c r="N99" s="49"/>
      <c r="O99" s="49"/>
      <c r="P99" s="49"/>
      <c r="Q99" s="49"/>
      <c r="R99" s="49"/>
      <c r="S99" s="49"/>
      <c r="T99" s="49"/>
      <c r="BU99" s="40"/>
      <c r="BV99" s="40"/>
      <c r="BW99" s="40"/>
      <c r="BY99" s="40"/>
    </row>
    <row r="100" spans="1:419" s="570" customFormat="1" ht="33.75" hidden="1" customHeight="1">
      <c r="A100" s="721" t="s">
        <v>310</v>
      </c>
      <c r="B100" s="721" t="s">
        <v>1693</v>
      </c>
      <c r="C100" s="593" t="s">
        <v>12</v>
      </c>
      <c r="D100" s="721" t="s">
        <v>43</v>
      </c>
      <c r="E100" s="719" t="s">
        <v>1760</v>
      </c>
      <c r="F100" s="722" t="s">
        <v>14</v>
      </c>
      <c r="G100" s="562" t="s">
        <v>1868</v>
      </c>
      <c r="H100" s="722" t="s">
        <v>1704</v>
      </c>
      <c r="I100" s="722" t="s">
        <v>1705</v>
      </c>
      <c r="J100" s="719" t="s">
        <v>308</v>
      </c>
      <c r="K100" s="722" t="s">
        <v>307</v>
      </c>
      <c r="L100" s="719" t="s">
        <v>1319</v>
      </c>
      <c r="M100" s="719" t="s">
        <v>1430</v>
      </c>
      <c r="N100" s="719" t="s">
        <v>1431</v>
      </c>
      <c r="O100" s="719" t="s">
        <v>1641</v>
      </c>
      <c r="P100" s="719" t="s">
        <v>1642</v>
      </c>
      <c r="Q100" s="719" t="s">
        <v>1867</v>
      </c>
      <c r="R100" s="719" t="s">
        <v>1868</v>
      </c>
      <c r="S100" s="1013" t="s">
        <v>915</v>
      </c>
      <c r="T100" s="1013"/>
      <c r="U100" s="719"/>
      <c r="V100" s="719"/>
      <c r="W100" s="719"/>
      <c r="X100" s="719"/>
      <c r="Y100" s="719"/>
      <c r="Z100" s="719"/>
      <c r="AA100" s="719"/>
      <c r="AB100" s="719"/>
      <c r="AC100" s="719"/>
      <c r="AD100" s="719"/>
      <c r="AE100" s="719"/>
      <c r="AF100" s="719"/>
      <c r="AG100" s="719"/>
      <c r="AH100" s="719"/>
      <c r="AI100" s="719"/>
      <c r="AJ100" s="719"/>
      <c r="AK100" s="719"/>
      <c r="AL100" s="719"/>
      <c r="AM100" s="719"/>
      <c r="AN100" s="719"/>
      <c r="AO100" s="719"/>
      <c r="AP100" s="719"/>
      <c r="AQ100" s="719"/>
      <c r="AR100" s="719"/>
      <c r="AS100" s="719"/>
      <c r="AT100" s="719"/>
      <c r="AU100" s="719"/>
      <c r="AV100" s="719"/>
      <c r="AW100" s="719"/>
      <c r="AX100" s="719"/>
      <c r="AY100" s="719"/>
      <c r="AZ100" s="719"/>
      <c r="BA100" s="719"/>
      <c r="BB100" s="719"/>
      <c r="BC100" s="719"/>
      <c r="BD100" s="719"/>
      <c r="BE100" s="719"/>
      <c r="BF100" s="719"/>
      <c r="BG100" s="719"/>
      <c r="BH100" s="719"/>
      <c r="BI100" s="719"/>
      <c r="BJ100" s="719"/>
      <c r="BK100" s="719"/>
      <c r="BL100" s="719"/>
      <c r="BM100" s="719"/>
      <c r="BN100" s="719"/>
      <c r="BO100" s="719"/>
      <c r="BP100" s="719"/>
      <c r="BQ100" s="719"/>
      <c r="BR100" s="719"/>
      <c r="BS100" s="719"/>
      <c r="BT100" s="719"/>
      <c r="BU100" s="557" t="s">
        <v>915</v>
      </c>
      <c r="BV100" s="558"/>
      <c r="BW100" s="557" t="s">
        <v>916</v>
      </c>
      <c r="BX100" s="190"/>
      <c r="BY100" s="557" t="s">
        <v>1763</v>
      </c>
    </row>
    <row r="101" spans="1:419" customFormat="1" ht="21" hidden="1" customHeight="1">
      <c r="A101" s="15"/>
      <c r="B101" s="15"/>
      <c r="C101" s="41" t="s">
        <v>95</v>
      </c>
      <c r="D101" s="658" t="s">
        <v>1337</v>
      </c>
      <c r="E101" s="561">
        <v>11138</v>
      </c>
      <c r="F101" s="543">
        <v>43986</v>
      </c>
      <c r="G101" s="982">
        <v>0</v>
      </c>
      <c r="H101" s="363" t="s">
        <v>352</v>
      </c>
      <c r="I101" s="30">
        <v>44580</v>
      </c>
      <c r="J101" s="725" t="s">
        <v>1339</v>
      </c>
      <c r="K101" s="453" t="s">
        <v>1338</v>
      </c>
      <c r="L101" s="16">
        <v>0</v>
      </c>
      <c r="M101" s="16">
        <v>0</v>
      </c>
      <c r="N101" s="16">
        <v>0</v>
      </c>
      <c r="O101" s="16">
        <v>0</v>
      </c>
      <c r="P101" s="16">
        <v>0</v>
      </c>
      <c r="Q101" s="16">
        <v>0</v>
      </c>
      <c r="R101" s="16">
        <v>0</v>
      </c>
      <c r="S101" s="957">
        <v>0</v>
      </c>
      <c r="T101" s="957"/>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84">
        <f t="shared" ref="BU101:BU103" si="18">COUNT(U101:AS101)</f>
        <v>0</v>
      </c>
      <c r="BV101" s="22"/>
      <c r="BW101" s="184">
        <f t="shared" ref="BW101:BW103" si="19">COUNT(AT101:BT101)</f>
        <v>0</v>
      </c>
      <c r="BX101" s="31"/>
      <c r="BY101" s="21">
        <f t="shared" ref="BY101:BY103" si="20">SUM(BU101,BW101)</f>
        <v>0</v>
      </c>
      <c r="BZ101" s="273"/>
      <c r="CA101" s="273"/>
      <c r="CB101" s="273"/>
      <c r="CC101" s="273"/>
      <c r="CD101" s="273"/>
      <c r="CE101" s="273"/>
      <c r="CF101" s="273"/>
      <c r="CG101" s="273"/>
      <c r="CH101" s="273"/>
      <c r="CI101" s="273"/>
      <c r="CJ101" s="273"/>
      <c r="CK101" s="273"/>
      <c r="CL101" s="273"/>
      <c r="CM101" s="273"/>
      <c r="CN101" s="273"/>
      <c r="CO101" s="273"/>
      <c r="CP101" s="273"/>
      <c r="CQ101" s="273"/>
      <c r="CR101" s="273"/>
      <c r="CS101" s="273"/>
      <c r="CT101" s="273"/>
      <c r="CU101" s="273"/>
      <c r="CV101" s="273"/>
      <c r="CW101" s="273"/>
      <c r="CX101" s="273"/>
      <c r="CY101" s="273"/>
      <c r="CZ101" s="273"/>
      <c r="DA101" s="273"/>
      <c r="DB101" s="273"/>
      <c r="DC101" s="273"/>
      <c r="DD101" s="273"/>
      <c r="DE101" s="273"/>
      <c r="DF101" s="273"/>
      <c r="DG101" s="273"/>
      <c r="DH101" s="273"/>
      <c r="DI101" s="273"/>
      <c r="DJ101" s="273"/>
      <c r="DK101" s="273"/>
      <c r="DL101" s="273"/>
      <c r="DM101" s="273"/>
      <c r="DN101" s="273"/>
      <c r="DO101" s="273"/>
      <c r="DP101" s="273"/>
      <c r="DQ101" s="273"/>
      <c r="DR101" s="273"/>
      <c r="DS101" s="273"/>
      <c r="DT101" s="273"/>
      <c r="DU101" s="273"/>
      <c r="DV101" s="273"/>
      <c r="DW101" s="273"/>
      <c r="DX101" s="273"/>
      <c r="DY101" s="273"/>
      <c r="DZ101" s="273"/>
      <c r="EA101" s="273"/>
      <c r="EB101" s="273"/>
      <c r="EC101" s="273"/>
      <c r="ED101" s="273"/>
      <c r="EE101" s="273"/>
      <c r="EF101" s="273"/>
      <c r="EG101" s="273"/>
      <c r="EH101" s="273"/>
      <c r="EI101" s="273"/>
      <c r="EJ101" s="273"/>
      <c r="EK101" s="273"/>
      <c r="EL101" s="273"/>
      <c r="EM101" s="273"/>
      <c r="EN101" s="273"/>
      <c r="EO101" s="273"/>
      <c r="EP101" s="273"/>
      <c r="EQ101" s="273"/>
      <c r="ER101" s="273"/>
      <c r="ES101" s="273"/>
      <c r="ET101" s="273"/>
      <c r="EU101" s="273"/>
      <c r="EV101" s="273"/>
      <c r="EW101" s="273"/>
      <c r="EX101" s="273"/>
      <c r="EY101" s="273"/>
      <c r="EZ101" s="273"/>
      <c r="FA101" s="273"/>
      <c r="FB101" s="273"/>
      <c r="FC101" s="273"/>
      <c r="FD101" s="273"/>
      <c r="FE101" s="273"/>
      <c r="FF101" s="273"/>
      <c r="FG101" s="273"/>
      <c r="FH101" s="273"/>
      <c r="FI101" s="273"/>
      <c r="FJ101" s="273"/>
      <c r="FK101" s="273"/>
      <c r="FL101" s="273"/>
      <c r="FM101" s="273"/>
      <c r="FN101" s="273"/>
      <c r="FO101" s="273"/>
      <c r="FP101" s="273"/>
      <c r="FQ101" s="273"/>
      <c r="FR101" s="273"/>
      <c r="FS101" s="273"/>
      <c r="FT101" s="273"/>
      <c r="FU101" s="273"/>
      <c r="FV101" s="273"/>
      <c r="FW101" s="273"/>
      <c r="FX101" s="273"/>
      <c r="FY101" s="273"/>
      <c r="FZ101" s="273"/>
      <c r="GA101" s="273"/>
      <c r="GB101" s="273"/>
      <c r="GC101" s="273"/>
      <c r="GD101" s="273"/>
      <c r="GE101" s="273"/>
      <c r="GF101" s="273"/>
      <c r="GG101" s="273"/>
      <c r="GH101" s="273"/>
      <c r="GI101" s="273"/>
      <c r="GJ101" s="273"/>
      <c r="GK101" s="273"/>
      <c r="GL101" s="273"/>
      <c r="GM101" s="273"/>
      <c r="GN101" s="273"/>
      <c r="GO101" s="273"/>
      <c r="GP101" s="273"/>
      <c r="GQ101" s="273"/>
      <c r="GR101" s="273"/>
      <c r="GS101" s="273"/>
      <c r="GT101" s="273"/>
      <c r="GU101" s="273"/>
      <c r="GV101" s="273"/>
      <c r="GW101" s="273"/>
      <c r="GX101" s="273"/>
      <c r="GY101" s="273"/>
      <c r="GZ101" s="273"/>
      <c r="HA101" s="273"/>
      <c r="HB101" s="273"/>
      <c r="HC101" s="273"/>
      <c r="HD101" s="273"/>
      <c r="HE101" s="273"/>
      <c r="HF101" s="273"/>
      <c r="HG101" s="273"/>
      <c r="HH101" s="273"/>
      <c r="HI101" s="273"/>
      <c r="HJ101" s="273"/>
      <c r="HK101" s="273"/>
      <c r="HL101" s="273"/>
      <c r="HM101" s="273"/>
      <c r="HN101" s="273"/>
      <c r="HO101" s="273"/>
      <c r="HP101" s="273"/>
      <c r="HQ101" s="273"/>
      <c r="HR101" s="273"/>
      <c r="HS101" s="273"/>
      <c r="HT101" s="273"/>
      <c r="HU101" s="273"/>
      <c r="HV101" s="273"/>
      <c r="HW101" s="273"/>
      <c r="HX101" s="273"/>
      <c r="HY101" s="273"/>
      <c r="HZ101" s="273"/>
      <c r="IA101" s="273"/>
      <c r="IB101" s="273"/>
      <c r="IC101" s="273"/>
      <c r="ID101" s="273"/>
      <c r="IE101" s="273"/>
      <c r="IF101" s="273"/>
      <c r="IG101" s="273"/>
      <c r="IH101" s="273"/>
      <c r="II101" s="273"/>
      <c r="IJ101" s="273"/>
      <c r="IK101" s="273"/>
      <c r="IL101" s="273"/>
      <c r="IM101" s="273"/>
      <c r="IN101" s="273"/>
      <c r="IO101" s="273"/>
      <c r="IP101" s="273"/>
      <c r="IQ101" s="273"/>
      <c r="IR101" s="273"/>
      <c r="IS101" s="273"/>
      <c r="IT101" s="273"/>
      <c r="IU101" s="273"/>
      <c r="IV101" s="273"/>
      <c r="IW101" s="273"/>
      <c r="IX101" s="273"/>
      <c r="IY101" s="273"/>
      <c r="IZ101" s="273"/>
      <c r="JA101" s="273"/>
      <c r="JB101" s="273"/>
      <c r="JC101" s="273"/>
      <c r="JD101" s="273"/>
      <c r="JE101" s="273"/>
      <c r="JF101" s="273"/>
      <c r="JG101" s="273"/>
      <c r="JH101" s="273"/>
      <c r="JI101" s="273"/>
      <c r="JJ101" s="273"/>
      <c r="JK101" s="273"/>
      <c r="JL101" s="273"/>
      <c r="JM101" s="273"/>
      <c r="JN101" s="273"/>
      <c r="JO101" s="273"/>
      <c r="JP101" s="273"/>
      <c r="JQ101" s="273"/>
      <c r="JR101" s="273"/>
      <c r="JS101" s="273"/>
      <c r="JT101" s="273"/>
      <c r="JU101" s="273"/>
      <c r="JV101" s="273"/>
      <c r="JW101" s="273"/>
      <c r="JX101" s="273"/>
      <c r="JY101" s="273"/>
      <c r="JZ101" s="273"/>
      <c r="KA101" s="273"/>
      <c r="KB101" s="273"/>
      <c r="KC101" s="273"/>
      <c r="KD101" s="273"/>
      <c r="KE101" s="273"/>
      <c r="KF101" s="273"/>
      <c r="KG101" s="273"/>
      <c r="KH101" s="273"/>
      <c r="KI101" s="273"/>
      <c r="KJ101" s="273"/>
      <c r="KK101" s="273"/>
      <c r="KL101" s="273"/>
      <c r="KM101" s="273"/>
      <c r="KN101" s="273"/>
      <c r="KO101" s="273"/>
      <c r="KP101" s="273"/>
      <c r="KQ101" s="273"/>
      <c r="KR101" s="273"/>
      <c r="KS101" s="273"/>
      <c r="KT101" s="273"/>
      <c r="KU101" s="273"/>
      <c r="KV101" s="273"/>
      <c r="KW101" s="273"/>
      <c r="KX101" s="273"/>
      <c r="KY101" s="273"/>
      <c r="KZ101" s="273"/>
      <c r="LA101" s="273"/>
      <c r="LB101" s="273"/>
      <c r="LC101" s="273"/>
      <c r="LD101" s="273"/>
      <c r="LE101" s="273"/>
      <c r="LF101" s="273"/>
      <c r="LG101" s="273"/>
      <c r="LH101" s="273"/>
      <c r="LI101" s="273"/>
      <c r="LJ101" s="273"/>
      <c r="LK101" s="273"/>
      <c r="LL101" s="273"/>
      <c r="LM101" s="273"/>
      <c r="LN101" s="273"/>
      <c r="LO101" s="273"/>
      <c r="LP101" s="273"/>
      <c r="LQ101" s="273"/>
      <c r="LR101" s="273"/>
      <c r="LS101" s="273"/>
      <c r="LT101" s="273"/>
      <c r="LU101" s="273"/>
      <c r="LV101" s="273"/>
      <c r="LW101" s="273"/>
      <c r="LX101" s="273"/>
      <c r="LY101" s="273"/>
      <c r="LZ101" s="273"/>
      <c r="MA101" s="273"/>
      <c r="MB101" s="273"/>
      <c r="MC101" s="273"/>
      <c r="MD101" s="273"/>
      <c r="ME101" s="273"/>
      <c r="MF101" s="273"/>
      <c r="MG101" s="273"/>
      <c r="MH101" s="273"/>
      <c r="MI101" s="273"/>
      <c r="MJ101" s="273"/>
      <c r="MK101" s="273"/>
      <c r="ML101" s="273"/>
      <c r="MM101" s="273"/>
      <c r="MN101" s="273"/>
      <c r="MO101" s="273"/>
      <c r="MP101" s="273"/>
      <c r="MQ101" s="273"/>
      <c r="MR101" s="273"/>
      <c r="MS101" s="273"/>
      <c r="MT101" s="273"/>
      <c r="MU101" s="273"/>
      <c r="MV101" s="273"/>
      <c r="MW101" s="273"/>
      <c r="MX101" s="273"/>
      <c r="MY101" s="273"/>
      <c r="MZ101" s="273"/>
      <c r="NA101" s="273"/>
      <c r="NB101" s="273"/>
      <c r="NC101" s="273"/>
      <c r="ND101" s="273"/>
      <c r="NE101" s="273"/>
      <c r="NF101" s="273"/>
      <c r="NG101" s="273"/>
      <c r="NH101" s="273"/>
      <c r="NI101" s="273"/>
      <c r="NJ101" s="273"/>
      <c r="NK101" s="273"/>
      <c r="NL101" s="273"/>
      <c r="NM101" s="273"/>
      <c r="NN101" s="273"/>
      <c r="NO101" s="273"/>
      <c r="NP101" s="273"/>
      <c r="NQ101" s="273"/>
      <c r="NR101" s="273"/>
      <c r="NS101" s="273"/>
      <c r="NT101" s="273"/>
      <c r="NU101" s="273"/>
      <c r="NV101" s="273"/>
      <c r="NW101" s="273"/>
      <c r="NX101" s="273"/>
      <c r="NY101" s="273"/>
      <c r="NZ101" s="273"/>
      <c r="OA101" s="273"/>
      <c r="OB101" s="273"/>
      <c r="OC101" s="273"/>
      <c r="OD101" s="273"/>
      <c r="OE101" s="273"/>
      <c r="OF101" s="273"/>
      <c r="OG101" s="273"/>
      <c r="OH101" s="273"/>
      <c r="OI101" s="273"/>
      <c r="OJ101" s="273"/>
      <c r="OK101" s="273"/>
      <c r="OL101" s="273"/>
      <c r="OM101" s="273"/>
      <c r="ON101" s="273"/>
      <c r="OO101" s="273"/>
      <c r="OP101" s="273"/>
      <c r="OQ101" s="273"/>
      <c r="OR101" s="273"/>
      <c r="OS101" s="273"/>
      <c r="OT101" s="273"/>
      <c r="OU101" s="273"/>
      <c r="OV101" s="273"/>
      <c r="OW101" s="273"/>
      <c r="OX101" s="273"/>
      <c r="OY101" s="273"/>
      <c r="OZ101" s="273"/>
      <c r="PA101" s="273"/>
      <c r="PB101" s="273"/>
      <c r="PC101" s="273"/>
    </row>
    <row r="102" spans="1:419" s="273" customFormat="1" ht="21" hidden="1" customHeight="1">
      <c r="A102" s="15"/>
      <c r="B102" s="15"/>
      <c r="C102" s="41" t="s">
        <v>22</v>
      </c>
      <c r="D102" s="658" t="s">
        <v>1290</v>
      </c>
      <c r="E102" s="561">
        <v>247</v>
      </c>
      <c r="F102" s="541">
        <v>31154</v>
      </c>
      <c r="G102" s="982">
        <v>65</v>
      </c>
      <c r="H102" s="363" t="s">
        <v>770</v>
      </c>
      <c r="I102" s="30">
        <v>40995</v>
      </c>
      <c r="J102" s="511" t="s">
        <v>515</v>
      </c>
      <c r="K102" s="327" t="s">
        <v>514</v>
      </c>
      <c r="L102" s="16">
        <v>7</v>
      </c>
      <c r="M102" s="16">
        <v>25</v>
      </c>
      <c r="N102" s="16">
        <v>32</v>
      </c>
      <c r="O102" s="16">
        <v>22</v>
      </c>
      <c r="P102" s="16">
        <v>54</v>
      </c>
      <c r="Q102" s="16">
        <v>11</v>
      </c>
      <c r="R102" s="16">
        <v>65</v>
      </c>
      <c r="S102" s="957">
        <v>0</v>
      </c>
      <c r="T102" s="957"/>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4">
        <f t="shared" si="18"/>
        <v>0</v>
      </c>
      <c r="BV102" s="22"/>
      <c r="BW102" s="184">
        <f t="shared" si="19"/>
        <v>0</v>
      </c>
      <c r="BX102" s="339"/>
      <c r="BY102" s="21">
        <f t="shared" si="20"/>
        <v>0</v>
      </c>
      <c r="OZ102" s="31"/>
      <c r="PA102" s="31"/>
      <c r="PB102" s="31"/>
      <c r="PC102" s="31"/>
    </row>
    <row r="103" spans="1:419" customFormat="1" ht="21" hidden="1" customHeight="1">
      <c r="A103" s="15"/>
      <c r="B103" s="15"/>
      <c r="C103" s="41" t="s">
        <v>123</v>
      </c>
      <c r="D103" s="37" t="s">
        <v>1940</v>
      </c>
      <c r="E103" s="561">
        <v>528</v>
      </c>
      <c r="F103" s="541">
        <v>40756</v>
      </c>
      <c r="G103" s="982">
        <v>0</v>
      </c>
      <c r="H103" s="363" t="s">
        <v>1941</v>
      </c>
      <c r="I103" s="30">
        <v>40756</v>
      </c>
      <c r="J103" s="718" t="s">
        <v>723</v>
      </c>
      <c r="K103" s="327" t="s">
        <v>722</v>
      </c>
      <c r="L103" s="16">
        <v>0</v>
      </c>
      <c r="M103" s="16">
        <v>0</v>
      </c>
      <c r="N103" s="16">
        <v>0</v>
      </c>
      <c r="O103" s="16">
        <v>0</v>
      </c>
      <c r="P103" s="16">
        <v>0</v>
      </c>
      <c r="Q103" s="16">
        <v>0</v>
      </c>
      <c r="R103" s="16">
        <v>0</v>
      </c>
      <c r="S103" s="957">
        <v>0</v>
      </c>
      <c r="T103" s="957"/>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84">
        <f t="shared" si="18"/>
        <v>0</v>
      </c>
      <c r="BV103" s="22"/>
      <c r="BW103" s="184">
        <f t="shared" si="19"/>
        <v>0</v>
      </c>
      <c r="BX103" s="31"/>
      <c r="BY103" s="21">
        <f t="shared" si="20"/>
        <v>0</v>
      </c>
      <c r="BZ103" s="273"/>
      <c r="CA103" s="273"/>
      <c r="CB103" s="273"/>
      <c r="CC103" s="273"/>
      <c r="CD103" s="273"/>
      <c r="CE103" s="273"/>
      <c r="CF103" s="273"/>
      <c r="CG103" s="273"/>
      <c r="CH103" s="273"/>
      <c r="CI103" s="273"/>
      <c r="CJ103" s="273"/>
      <c r="CK103" s="273"/>
      <c r="CL103" s="273"/>
      <c r="CM103" s="273"/>
      <c r="CN103" s="273"/>
      <c r="CO103" s="273"/>
      <c r="CP103" s="273"/>
      <c r="CQ103" s="273"/>
      <c r="CR103" s="273"/>
      <c r="CS103" s="273"/>
      <c r="CT103" s="273"/>
      <c r="CU103" s="273"/>
      <c r="CV103" s="273"/>
      <c r="CW103" s="273"/>
      <c r="CX103" s="273"/>
      <c r="CY103" s="273"/>
      <c r="CZ103" s="273"/>
      <c r="DA103" s="273"/>
      <c r="DB103" s="273"/>
      <c r="DC103" s="273"/>
      <c r="DD103" s="273"/>
      <c r="DE103" s="273"/>
      <c r="DF103" s="273"/>
      <c r="DG103" s="273"/>
      <c r="DH103" s="273"/>
      <c r="DI103" s="273"/>
      <c r="DJ103" s="273"/>
      <c r="DK103" s="273"/>
      <c r="DL103" s="273"/>
      <c r="DM103" s="273"/>
      <c r="DN103" s="273"/>
      <c r="DO103" s="273"/>
      <c r="DP103" s="273"/>
      <c r="DQ103" s="273"/>
      <c r="DR103" s="273"/>
      <c r="DS103" s="273"/>
      <c r="DT103" s="273"/>
      <c r="DU103" s="273"/>
      <c r="DV103" s="273"/>
      <c r="DW103" s="273"/>
      <c r="DX103" s="273"/>
      <c r="DY103" s="273"/>
      <c r="DZ103" s="273"/>
      <c r="EA103" s="273"/>
      <c r="EB103" s="273"/>
      <c r="EC103" s="273"/>
      <c r="ED103" s="273"/>
      <c r="EE103" s="273"/>
      <c r="EF103" s="273"/>
      <c r="EG103" s="273"/>
      <c r="EH103" s="273"/>
      <c r="EI103" s="273"/>
      <c r="EJ103" s="273"/>
      <c r="EK103" s="273"/>
      <c r="EL103" s="273"/>
      <c r="EM103" s="273"/>
      <c r="EN103" s="273"/>
      <c r="EO103" s="273"/>
      <c r="EP103" s="273"/>
      <c r="EQ103" s="273"/>
      <c r="ER103" s="273"/>
      <c r="ES103" s="273"/>
      <c r="ET103" s="273"/>
      <c r="EU103" s="273"/>
      <c r="EV103" s="273"/>
      <c r="EW103" s="273"/>
      <c r="EX103" s="273"/>
      <c r="EY103" s="273"/>
      <c r="EZ103" s="273"/>
      <c r="FA103" s="273"/>
      <c r="FB103" s="273"/>
      <c r="FC103" s="273"/>
      <c r="FD103" s="273"/>
      <c r="FE103" s="273"/>
      <c r="FF103" s="273"/>
      <c r="FG103" s="273"/>
      <c r="FH103" s="273"/>
      <c r="FI103" s="273"/>
      <c r="FJ103" s="273"/>
      <c r="FK103" s="273"/>
      <c r="FL103" s="273"/>
      <c r="FM103" s="273"/>
      <c r="FN103" s="273"/>
      <c r="FO103" s="273"/>
      <c r="FP103" s="273"/>
      <c r="FQ103" s="273"/>
      <c r="FR103" s="273"/>
      <c r="FS103" s="273"/>
      <c r="FT103" s="273"/>
      <c r="FU103" s="273"/>
      <c r="FV103" s="273"/>
      <c r="FW103" s="273"/>
      <c r="FX103" s="273"/>
      <c r="FY103" s="273"/>
      <c r="FZ103" s="273"/>
      <c r="GA103" s="273"/>
      <c r="GB103" s="273"/>
      <c r="GC103" s="273"/>
      <c r="GD103" s="273"/>
      <c r="GE103" s="273"/>
      <c r="GF103" s="273"/>
      <c r="GG103" s="273"/>
      <c r="GH103" s="273"/>
      <c r="GI103" s="273"/>
      <c r="GJ103" s="273"/>
      <c r="GK103" s="273"/>
      <c r="GL103" s="273"/>
      <c r="GM103" s="273"/>
      <c r="GN103" s="273"/>
      <c r="GO103" s="273"/>
      <c r="GP103" s="273"/>
      <c r="GQ103" s="273"/>
      <c r="GR103" s="273"/>
      <c r="GS103" s="273"/>
      <c r="GT103" s="273"/>
      <c r="GU103" s="273"/>
      <c r="GV103" s="273"/>
      <c r="GW103" s="273"/>
      <c r="GX103" s="273"/>
      <c r="GY103" s="273"/>
      <c r="GZ103" s="273"/>
      <c r="HA103" s="273"/>
      <c r="HB103" s="273"/>
      <c r="HC103" s="273"/>
      <c r="HD103" s="273"/>
      <c r="HE103" s="273"/>
      <c r="HF103" s="273"/>
      <c r="HG103" s="273"/>
      <c r="HH103" s="273"/>
      <c r="HI103" s="273"/>
      <c r="HJ103" s="273"/>
      <c r="HK103" s="273"/>
      <c r="HL103" s="273"/>
      <c r="HM103" s="273"/>
      <c r="HN103" s="273"/>
      <c r="HO103" s="273"/>
      <c r="HP103" s="273"/>
      <c r="HQ103" s="273"/>
      <c r="HR103" s="273"/>
      <c r="HS103" s="273"/>
      <c r="HT103" s="273"/>
      <c r="HU103" s="273"/>
      <c r="HV103" s="273"/>
      <c r="HW103" s="273"/>
      <c r="HX103" s="273"/>
      <c r="HY103" s="273"/>
      <c r="HZ103" s="273"/>
      <c r="IA103" s="273"/>
      <c r="IB103" s="273"/>
      <c r="IC103" s="273"/>
      <c r="ID103" s="273"/>
      <c r="IE103" s="273"/>
      <c r="IF103" s="273"/>
      <c r="IG103" s="273"/>
      <c r="IH103" s="273"/>
      <c r="II103" s="273"/>
      <c r="IJ103" s="273"/>
      <c r="IK103" s="273"/>
      <c r="IL103" s="273"/>
      <c r="IM103" s="273"/>
      <c r="IN103" s="273"/>
      <c r="IO103" s="273"/>
      <c r="IP103" s="273"/>
      <c r="IQ103" s="273"/>
      <c r="IR103" s="273"/>
      <c r="IS103" s="273"/>
      <c r="IT103" s="273"/>
      <c r="IU103" s="273"/>
      <c r="IV103" s="273"/>
      <c r="IW103" s="273"/>
      <c r="IX103" s="273"/>
      <c r="IY103" s="273"/>
      <c r="IZ103" s="273"/>
      <c r="JA103" s="273"/>
      <c r="JB103" s="273"/>
      <c r="JC103" s="273"/>
      <c r="JD103" s="273"/>
      <c r="JE103" s="273"/>
      <c r="JF103" s="273"/>
      <c r="JG103" s="273"/>
      <c r="JH103" s="273"/>
      <c r="JI103" s="273"/>
      <c r="JJ103" s="273"/>
      <c r="JK103" s="273"/>
      <c r="JL103" s="273"/>
      <c r="JM103" s="273"/>
      <c r="JN103" s="273"/>
      <c r="JO103" s="273"/>
      <c r="JP103" s="273"/>
      <c r="JQ103" s="273"/>
      <c r="JR103" s="273"/>
      <c r="JS103" s="273"/>
      <c r="JT103" s="273"/>
      <c r="JU103" s="273"/>
      <c r="JV103" s="273"/>
      <c r="JW103" s="273"/>
      <c r="JX103" s="273"/>
      <c r="JY103" s="273"/>
      <c r="JZ103" s="273"/>
      <c r="KA103" s="273"/>
      <c r="KB103" s="273"/>
      <c r="KC103" s="273"/>
      <c r="KD103" s="273"/>
      <c r="KE103" s="273"/>
      <c r="KF103" s="273"/>
      <c r="KG103" s="273"/>
      <c r="KH103" s="273"/>
      <c r="KI103" s="273"/>
      <c r="KJ103" s="273"/>
      <c r="KK103" s="273"/>
      <c r="KL103" s="273"/>
      <c r="KM103" s="273"/>
      <c r="KN103" s="273"/>
      <c r="KO103" s="273"/>
      <c r="KP103" s="273"/>
      <c r="KQ103" s="273"/>
      <c r="KR103" s="273"/>
      <c r="KS103" s="273"/>
      <c r="KT103" s="273"/>
      <c r="KU103" s="273"/>
      <c r="KV103" s="273"/>
      <c r="KW103" s="273"/>
      <c r="KX103" s="273"/>
      <c r="KY103" s="273"/>
      <c r="KZ103" s="273"/>
      <c r="LA103" s="273"/>
      <c r="LB103" s="273"/>
      <c r="LC103" s="273"/>
      <c r="LD103" s="273"/>
      <c r="LE103" s="273"/>
      <c r="LF103" s="273"/>
      <c r="LG103" s="273"/>
      <c r="LH103" s="273"/>
      <c r="LI103" s="273"/>
      <c r="LJ103" s="273"/>
      <c r="LK103" s="273"/>
      <c r="LL103" s="273"/>
      <c r="LM103" s="273"/>
      <c r="LN103" s="273"/>
      <c r="LO103" s="273"/>
      <c r="LP103" s="273"/>
      <c r="LQ103" s="273"/>
      <c r="LR103" s="273"/>
      <c r="LS103" s="273"/>
      <c r="LT103" s="273"/>
      <c r="LU103" s="273"/>
      <c r="LV103" s="273"/>
      <c r="LW103" s="273"/>
      <c r="LX103" s="273"/>
      <c r="LY103" s="273"/>
      <c r="LZ103" s="273"/>
      <c r="MA103" s="273"/>
      <c r="MB103" s="273"/>
      <c r="MC103" s="273"/>
      <c r="MD103" s="273"/>
      <c r="ME103" s="273"/>
      <c r="MF103" s="273"/>
      <c r="MG103" s="273"/>
      <c r="MH103" s="273"/>
      <c r="MI103" s="273"/>
      <c r="MJ103" s="273"/>
      <c r="MK103" s="273"/>
      <c r="ML103" s="273"/>
      <c r="MM103" s="273"/>
      <c r="MN103" s="273"/>
      <c r="MO103" s="273"/>
      <c r="MP103" s="273"/>
      <c r="MQ103" s="273"/>
      <c r="MR103" s="273"/>
      <c r="MS103" s="273"/>
      <c r="MT103" s="273"/>
      <c r="MU103" s="273"/>
      <c r="MV103" s="273"/>
      <c r="MW103" s="273"/>
      <c r="MX103" s="273"/>
      <c r="MY103" s="273"/>
      <c r="MZ103" s="273"/>
      <c r="NA103" s="273"/>
      <c r="NB103" s="273"/>
      <c r="NC103" s="273"/>
      <c r="ND103" s="273"/>
      <c r="NE103" s="273"/>
      <c r="NF103" s="273"/>
      <c r="NG103" s="273"/>
      <c r="NH103" s="273"/>
      <c r="NI103" s="273"/>
      <c r="NJ103" s="273"/>
      <c r="NK103" s="273"/>
      <c r="NL103" s="273"/>
      <c r="NM103" s="273"/>
      <c r="NN103" s="273"/>
      <c r="NO103" s="273"/>
      <c r="NP103" s="273"/>
      <c r="NQ103" s="273"/>
      <c r="NR103" s="273"/>
      <c r="NS103" s="273"/>
      <c r="NT103" s="273"/>
      <c r="NU103" s="273"/>
      <c r="NV103" s="273"/>
      <c r="NW103" s="273"/>
      <c r="NX103" s="273"/>
      <c r="NY103" s="273"/>
      <c r="NZ103" s="273"/>
      <c r="OA103" s="273"/>
      <c r="OB103" s="273"/>
      <c r="OC103" s="273"/>
      <c r="OD103" s="273"/>
      <c r="OE103" s="273"/>
      <c r="OF103" s="273"/>
      <c r="OG103" s="273"/>
      <c r="OH103" s="273"/>
      <c r="OI103" s="273"/>
      <c r="OJ103" s="273"/>
      <c r="OK103" s="273"/>
      <c r="OL103" s="273"/>
      <c r="OM103" s="273"/>
      <c r="ON103" s="273"/>
      <c r="OO103" s="273"/>
      <c r="OP103" s="273"/>
      <c r="OQ103" s="273"/>
      <c r="OR103" s="273"/>
      <c r="OS103" s="273"/>
      <c r="OT103" s="273"/>
      <c r="OU103" s="273"/>
      <c r="OV103" s="273"/>
      <c r="OW103" s="273"/>
      <c r="OX103" s="273"/>
      <c r="OY103" s="273"/>
      <c r="OZ103" s="273"/>
      <c r="PA103" s="273"/>
      <c r="PB103" s="273"/>
      <c r="PC103" s="273"/>
    </row>
    <row r="104" spans="1:419" ht="15" hidden="1" customHeight="1">
      <c r="G104" s="211"/>
      <c r="J104" s="49"/>
      <c r="L104" s="49"/>
      <c r="M104" s="49"/>
      <c r="N104" s="49"/>
      <c r="O104" s="49"/>
      <c r="P104" s="49"/>
      <c r="Q104" s="49"/>
      <c r="R104" s="49"/>
      <c r="S104" s="49"/>
      <c r="T104" s="49"/>
      <c r="BU104" s="40"/>
      <c r="BV104" s="40"/>
      <c r="BW104" s="40"/>
      <c r="BY104" s="40"/>
    </row>
    <row r="105" spans="1:419" s="54" customFormat="1" ht="54" hidden="1" customHeight="1">
      <c r="D105" s="53" t="s">
        <v>1989</v>
      </c>
      <c r="E105" s="201"/>
      <c r="F105" s="549"/>
      <c r="H105" s="286"/>
      <c r="I105" s="38"/>
      <c r="J105" s="712"/>
      <c r="K105" s="286"/>
      <c r="BO105" s="283"/>
      <c r="BP105" s="283"/>
      <c r="BQ105" s="283"/>
      <c r="BS105" s="283"/>
    </row>
    <row r="106" spans="1:419" ht="15" hidden="1" customHeight="1">
      <c r="G106" s="211"/>
      <c r="J106" s="49"/>
      <c r="L106" s="49"/>
      <c r="M106" s="49"/>
      <c r="N106" s="49"/>
      <c r="O106" s="49"/>
      <c r="P106" s="49"/>
      <c r="Q106" s="49"/>
      <c r="R106" s="49"/>
      <c r="S106" s="49"/>
      <c r="T106" s="49"/>
      <c r="BU106" s="40"/>
      <c r="BV106" s="40"/>
      <c r="BW106" s="40"/>
      <c r="BY106" s="40"/>
    </row>
    <row r="107" spans="1:419" s="570" customFormat="1" ht="33.75" hidden="1" customHeight="1">
      <c r="A107" s="721" t="s">
        <v>310</v>
      </c>
      <c r="B107" s="721" t="s">
        <v>1693</v>
      </c>
      <c r="C107" s="593" t="s">
        <v>12</v>
      </c>
      <c r="D107" s="721" t="s">
        <v>43</v>
      </c>
      <c r="E107" s="719" t="s">
        <v>1760</v>
      </c>
      <c r="F107" s="722" t="s">
        <v>14</v>
      </c>
      <c r="G107" s="562" t="s">
        <v>1868</v>
      </c>
      <c r="H107" s="722" t="s">
        <v>1704</v>
      </c>
      <c r="I107" s="722" t="s">
        <v>1705</v>
      </c>
      <c r="J107" s="719" t="s">
        <v>308</v>
      </c>
      <c r="K107" s="722" t="s">
        <v>307</v>
      </c>
      <c r="L107" s="719" t="s">
        <v>1319</v>
      </c>
      <c r="M107" s="719" t="s">
        <v>1430</v>
      </c>
      <c r="N107" s="719" t="s">
        <v>1431</v>
      </c>
      <c r="O107" s="719" t="s">
        <v>1641</v>
      </c>
      <c r="P107" s="719" t="s">
        <v>1642</v>
      </c>
      <c r="Q107" s="719" t="s">
        <v>1867</v>
      </c>
      <c r="R107" s="719" t="s">
        <v>1868</v>
      </c>
      <c r="S107" s="1013" t="s">
        <v>915</v>
      </c>
      <c r="T107" s="1013"/>
      <c r="U107" s="719"/>
      <c r="V107" s="719"/>
      <c r="W107" s="719"/>
      <c r="X107" s="719"/>
      <c r="Y107" s="719"/>
      <c r="Z107" s="719"/>
      <c r="AA107" s="719"/>
      <c r="AB107" s="719"/>
      <c r="AC107" s="719"/>
      <c r="AD107" s="719"/>
      <c r="AE107" s="719"/>
      <c r="AF107" s="719"/>
      <c r="AG107" s="719"/>
      <c r="AH107" s="719"/>
      <c r="AI107" s="719"/>
      <c r="AJ107" s="719"/>
      <c r="AK107" s="719"/>
      <c r="AL107" s="719"/>
      <c r="AM107" s="719"/>
      <c r="AN107" s="719"/>
      <c r="AO107" s="719"/>
      <c r="AP107" s="719"/>
      <c r="AQ107" s="719"/>
      <c r="AR107" s="719"/>
      <c r="AS107" s="719"/>
      <c r="AT107" s="719"/>
      <c r="AU107" s="719"/>
      <c r="AV107" s="719"/>
      <c r="AW107" s="719"/>
      <c r="AX107" s="719"/>
      <c r="AY107" s="719"/>
      <c r="AZ107" s="719"/>
      <c r="BA107" s="719"/>
      <c r="BB107" s="719"/>
      <c r="BC107" s="719"/>
      <c r="BD107" s="719"/>
      <c r="BE107" s="719"/>
      <c r="BF107" s="719"/>
      <c r="BG107" s="719"/>
      <c r="BH107" s="719"/>
      <c r="BI107" s="719"/>
      <c r="BJ107" s="719"/>
      <c r="BK107" s="719"/>
      <c r="BL107" s="719"/>
      <c r="BM107" s="719"/>
      <c r="BN107" s="719"/>
      <c r="BO107" s="719"/>
      <c r="BP107" s="719"/>
      <c r="BQ107" s="719"/>
      <c r="BR107" s="719"/>
      <c r="BS107" s="719"/>
      <c r="BT107" s="719"/>
      <c r="BU107" s="557" t="s">
        <v>915</v>
      </c>
      <c r="BV107" s="558"/>
      <c r="BW107" s="557" t="s">
        <v>916</v>
      </c>
      <c r="BX107" s="190"/>
      <c r="BY107" s="557" t="s">
        <v>1763</v>
      </c>
    </row>
    <row r="108" spans="1:419" customFormat="1" ht="21" hidden="1" customHeight="1">
      <c r="A108" s="15"/>
      <c r="B108" s="15"/>
      <c r="C108" s="41" t="s">
        <v>101</v>
      </c>
      <c r="D108" s="37" t="s">
        <v>1986</v>
      </c>
      <c r="E108" s="561">
        <v>11421</v>
      </c>
      <c r="F108" s="542">
        <v>44317</v>
      </c>
      <c r="G108" s="982">
        <v>0</v>
      </c>
      <c r="H108" s="363" t="s">
        <v>1685</v>
      </c>
      <c r="I108" s="30">
        <v>45316</v>
      </c>
      <c r="J108" s="510" t="s">
        <v>1780</v>
      </c>
      <c r="K108" s="327" t="s">
        <v>1780</v>
      </c>
      <c r="L108" s="16">
        <v>0</v>
      </c>
      <c r="M108" s="16">
        <v>0</v>
      </c>
      <c r="N108" s="16">
        <v>0</v>
      </c>
      <c r="O108" s="16">
        <v>0</v>
      </c>
      <c r="P108" s="16">
        <v>0</v>
      </c>
      <c r="Q108" s="16">
        <v>0</v>
      </c>
      <c r="R108" s="16">
        <v>0</v>
      </c>
      <c r="S108" s="957">
        <v>0</v>
      </c>
      <c r="T108" s="957"/>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84">
        <f t="shared" ref="BU108" si="21">COUNT(U108:AS108)</f>
        <v>0</v>
      </c>
      <c r="BV108" s="22"/>
      <c r="BW108" s="184">
        <f t="shared" ref="BW108" si="22">COUNT(AT108:BT108)</f>
        <v>0</v>
      </c>
      <c r="BX108" s="31"/>
      <c r="BY108" s="21">
        <f t="shared" ref="BY108" si="23">SUM(BU108,BW108)</f>
        <v>0</v>
      </c>
      <c r="BZ108" s="273"/>
      <c r="CA108" s="273"/>
      <c r="CB108" s="273"/>
      <c r="CC108" s="273"/>
      <c r="CD108" s="273"/>
      <c r="CE108" s="273"/>
      <c r="CF108" s="273"/>
      <c r="CG108" s="273"/>
      <c r="CH108" s="273"/>
      <c r="CI108" s="273"/>
      <c r="CJ108" s="273"/>
      <c r="CK108" s="273"/>
      <c r="CL108" s="273"/>
      <c r="CM108" s="273"/>
      <c r="CN108" s="273"/>
      <c r="CO108" s="273"/>
      <c r="CP108" s="273"/>
      <c r="CQ108" s="273"/>
      <c r="CR108" s="273"/>
      <c r="CS108" s="273"/>
      <c r="CT108" s="273"/>
      <c r="CU108" s="273"/>
      <c r="CV108" s="273"/>
      <c r="CW108" s="273"/>
      <c r="CX108" s="273"/>
      <c r="CY108" s="273"/>
      <c r="CZ108" s="273"/>
      <c r="DA108" s="273"/>
      <c r="DB108" s="273"/>
      <c r="DC108" s="273"/>
      <c r="DD108" s="273"/>
      <c r="DE108" s="273"/>
      <c r="DF108" s="273"/>
      <c r="DG108" s="273"/>
      <c r="DH108" s="273"/>
      <c r="DI108" s="273"/>
      <c r="DJ108" s="273"/>
      <c r="DK108" s="273"/>
      <c r="DL108" s="273"/>
      <c r="DM108" s="273"/>
      <c r="DN108" s="273"/>
      <c r="DO108" s="273"/>
      <c r="DP108" s="273"/>
      <c r="DQ108" s="273"/>
      <c r="DR108" s="273"/>
      <c r="DS108" s="273"/>
      <c r="DT108" s="273"/>
      <c r="DU108" s="273"/>
      <c r="DV108" s="273"/>
      <c r="DW108" s="273"/>
      <c r="DX108" s="273"/>
      <c r="DY108" s="273"/>
      <c r="DZ108" s="273"/>
      <c r="EA108" s="273"/>
      <c r="EB108" s="273"/>
      <c r="EC108" s="273"/>
      <c r="ED108" s="273"/>
      <c r="EE108" s="273"/>
      <c r="EF108" s="273"/>
      <c r="EG108" s="273"/>
      <c r="EH108" s="273"/>
      <c r="EI108" s="273"/>
      <c r="EJ108" s="273"/>
      <c r="EK108" s="273"/>
      <c r="EL108" s="273"/>
      <c r="EM108" s="273"/>
      <c r="EN108" s="273"/>
      <c r="EO108" s="273"/>
      <c r="EP108" s="273"/>
      <c r="EQ108" s="273"/>
      <c r="ER108" s="273"/>
      <c r="ES108" s="273"/>
      <c r="ET108" s="273"/>
      <c r="EU108" s="273"/>
      <c r="EV108" s="273"/>
      <c r="EW108" s="273"/>
      <c r="EX108" s="273"/>
      <c r="EY108" s="273"/>
      <c r="EZ108" s="273"/>
      <c r="FA108" s="273"/>
      <c r="FB108" s="273"/>
      <c r="FC108" s="273"/>
      <c r="FD108" s="273"/>
      <c r="FE108" s="273"/>
      <c r="FF108" s="273"/>
      <c r="FG108" s="273"/>
      <c r="FH108" s="273"/>
      <c r="FI108" s="273"/>
      <c r="FJ108" s="273"/>
      <c r="FK108" s="273"/>
      <c r="FL108" s="273"/>
      <c r="FM108" s="273"/>
      <c r="FN108" s="273"/>
      <c r="FO108" s="273"/>
      <c r="FP108" s="273"/>
      <c r="FQ108" s="273"/>
      <c r="FR108" s="273"/>
      <c r="FS108" s="273"/>
      <c r="FT108" s="273"/>
      <c r="FU108" s="273"/>
      <c r="FV108" s="273"/>
      <c r="FW108" s="273"/>
      <c r="FX108" s="273"/>
      <c r="FY108" s="273"/>
      <c r="FZ108" s="273"/>
      <c r="GA108" s="273"/>
      <c r="GB108" s="273"/>
      <c r="GC108" s="273"/>
      <c r="GD108" s="273"/>
      <c r="GE108" s="273"/>
      <c r="GF108" s="273"/>
      <c r="GG108" s="273"/>
      <c r="GH108" s="273"/>
      <c r="GI108" s="273"/>
      <c r="GJ108" s="273"/>
      <c r="GK108" s="273"/>
      <c r="GL108" s="273"/>
      <c r="GM108" s="273"/>
      <c r="GN108" s="273"/>
      <c r="GO108" s="273"/>
      <c r="GP108" s="273"/>
      <c r="GQ108" s="273"/>
      <c r="GR108" s="273"/>
      <c r="GS108" s="273"/>
      <c r="GT108" s="273"/>
      <c r="GU108" s="273"/>
      <c r="GV108" s="273"/>
      <c r="GW108" s="273"/>
      <c r="GX108" s="273"/>
      <c r="GY108" s="273"/>
      <c r="GZ108" s="273"/>
      <c r="HA108" s="273"/>
      <c r="HB108" s="273"/>
      <c r="HC108" s="273"/>
      <c r="HD108" s="273"/>
      <c r="HE108" s="273"/>
      <c r="HF108" s="273"/>
      <c r="HG108" s="273"/>
      <c r="HH108" s="273"/>
      <c r="HI108" s="273"/>
      <c r="HJ108" s="273"/>
      <c r="HK108" s="273"/>
      <c r="HL108" s="273"/>
      <c r="HM108" s="273"/>
      <c r="HN108" s="273"/>
      <c r="HO108" s="273"/>
      <c r="HP108" s="273"/>
      <c r="HQ108" s="273"/>
      <c r="HR108" s="273"/>
      <c r="HS108" s="273"/>
      <c r="HT108" s="273"/>
      <c r="HU108" s="273"/>
      <c r="HV108" s="273"/>
      <c r="HW108" s="273"/>
      <c r="HX108" s="273"/>
      <c r="HY108" s="273"/>
      <c r="HZ108" s="273"/>
      <c r="IA108" s="273"/>
      <c r="IB108" s="273"/>
      <c r="IC108" s="273"/>
      <c r="ID108" s="273"/>
      <c r="IE108" s="273"/>
      <c r="IF108" s="273"/>
      <c r="IG108" s="273"/>
      <c r="IH108" s="273"/>
      <c r="II108" s="273"/>
      <c r="IJ108" s="273"/>
      <c r="IK108" s="273"/>
      <c r="IL108" s="273"/>
      <c r="IM108" s="273"/>
      <c r="IN108" s="273"/>
      <c r="IO108" s="273"/>
      <c r="IP108" s="273"/>
      <c r="IQ108" s="273"/>
      <c r="IR108" s="273"/>
      <c r="IS108" s="273"/>
      <c r="IT108" s="273"/>
      <c r="IU108" s="273"/>
      <c r="IV108" s="273"/>
      <c r="IW108" s="273"/>
      <c r="IX108" s="273"/>
      <c r="IY108" s="273"/>
      <c r="IZ108" s="273"/>
      <c r="JA108" s="273"/>
      <c r="JB108" s="273"/>
      <c r="JC108" s="273"/>
      <c r="JD108" s="273"/>
      <c r="JE108" s="273"/>
      <c r="JF108" s="273"/>
      <c r="JG108" s="273"/>
      <c r="JH108" s="273"/>
      <c r="JI108" s="273"/>
      <c r="JJ108" s="273"/>
      <c r="JK108" s="273"/>
      <c r="JL108" s="273"/>
      <c r="JM108" s="273"/>
      <c r="JN108" s="273"/>
      <c r="JO108" s="273"/>
      <c r="JP108" s="273"/>
      <c r="JQ108" s="273"/>
      <c r="JR108" s="273"/>
      <c r="JS108" s="273"/>
      <c r="JT108" s="273"/>
      <c r="JU108" s="273"/>
      <c r="JV108" s="273"/>
      <c r="JW108" s="273"/>
      <c r="JX108" s="273"/>
      <c r="JY108" s="273"/>
      <c r="JZ108" s="273"/>
      <c r="KA108" s="273"/>
      <c r="KB108" s="273"/>
      <c r="KC108" s="273"/>
      <c r="KD108" s="273"/>
      <c r="KE108" s="273"/>
      <c r="KF108" s="273"/>
      <c r="KG108" s="273"/>
      <c r="KH108" s="273"/>
      <c r="KI108" s="273"/>
      <c r="KJ108" s="273"/>
      <c r="KK108" s="273"/>
      <c r="KL108" s="273"/>
      <c r="KM108" s="273"/>
      <c r="KN108" s="273"/>
      <c r="KO108" s="273"/>
      <c r="KP108" s="273"/>
      <c r="KQ108" s="273"/>
      <c r="KR108" s="273"/>
      <c r="KS108" s="273"/>
      <c r="KT108" s="273"/>
      <c r="KU108" s="273"/>
      <c r="KV108" s="273"/>
      <c r="KW108" s="273"/>
      <c r="KX108" s="273"/>
      <c r="KY108" s="273"/>
      <c r="KZ108" s="273"/>
      <c r="LA108" s="273"/>
      <c r="LB108" s="273"/>
      <c r="LC108" s="273"/>
      <c r="LD108" s="273"/>
      <c r="LE108" s="273"/>
      <c r="LF108" s="273"/>
      <c r="LG108" s="273"/>
      <c r="LH108" s="273"/>
      <c r="LI108" s="273"/>
      <c r="LJ108" s="273"/>
      <c r="LK108" s="273"/>
      <c r="LL108" s="273"/>
      <c r="LM108" s="273"/>
      <c r="LN108" s="273"/>
      <c r="LO108" s="273"/>
      <c r="LP108" s="273"/>
      <c r="LQ108" s="273"/>
      <c r="LR108" s="273"/>
      <c r="LS108" s="273"/>
      <c r="LT108" s="273"/>
      <c r="LU108" s="273"/>
      <c r="LV108" s="273"/>
      <c r="LW108" s="273"/>
      <c r="LX108" s="273"/>
      <c r="LY108" s="273"/>
      <c r="LZ108" s="273"/>
      <c r="MA108" s="273"/>
      <c r="MB108" s="273"/>
      <c r="MC108" s="273"/>
      <c r="MD108" s="273"/>
      <c r="ME108" s="273"/>
      <c r="MF108" s="273"/>
      <c r="MG108" s="273"/>
      <c r="MH108" s="273"/>
      <c r="MI108" s="273"/>
      <c r="MJ108" s="273"/>
      <c r="MK108" s="273"/>
      <c r="ML108" s="273"/>
      <c r="MM108" s="273"/>
      <c r="MN108" s="273"/>
      <c r="MO108" s="273"/>
      <c r="MP108" s="273"/>
      <c r="MQ108" s="273"/>
      <c r="MR108" s="273"/>
      <c r="MS108" s="273"/>
      <c r="MT108" s="273"/>
      <c r="MU108" s="273"/>
      <c r="MV108" s="273"/>
      <c r="MW108" s="273"/>
      <c r="MX108" s="273"/>
      <c r="MY108" s="273"/>
      <c r="MZ108" s="273"/>
      <c r="NA108" s="273"/>
      <c r="NB108" s="273"/>
      <c r="NC108" s="273"/>
      <c r="ND108" s="273"/>
      <c r="NE108" s="273"/>
      <c r="NF108" s="273"/>
      <c r="NG108" s="273"/>
      <c r="NH108" s="273"/>
      <c r="NI108" s="273"/>
      <c r="NJ108" s="273"/>
      <c r="NK108" s="273"/>
      <c r="NL108" s="273"/>
      <c r="NM108" s="273"/>
      <c r="NN108" s="273"/>
      <c r="NO108" s="273"/>
      <c r="NP108" s="273"/>
      <c r="NQ108" s="273"/>
      <c r="NR108" s="273"/>
      <c r="NS108" s="273"/>
      <c r="NT108" s="273"/>
      <c r="NU108" s="273"/>
      <c r="NV108" s="273"/>
      <c r="NW108" s="273"/>
      <c r="NX108" s="273"/>
      <c r="NY108" s="273"/>
      <c r="NZ108" s="273"/>
      <c r="OA108" s="273"/>
      <c r="OB108" s="273"/>
      <c r="OC108" s="273"/>
      <c r="OD108" s="273"/>
      <c r="OE108" s="273"/>
      <c r="OF108" s="273"/>
      <c r="OG108" s="273"/>
      <c r="OH108" s="273"/>
      <c r="OI108" s="273"/>
      <c r="OJ108" s="273"/>
      <c r="OK108" s="273"/>
      <c r="OL108" s="273"/>
      <c r="OM108" s="273"/>
      <c r="ON108" s="273"/>
      <c r="OO108" s="273"/>
      <c r="OP108" s="273"/>
      <c r="OQ108" s="273"/>
      <c r="OR108" s="273"/>
      <c r="OS108" s="273"/>
      <c r="OT108" s="273"/>
      <c r="OU108" s="273"/>
      <c r="OV108" s="273"/>
      <c r="OW108" s="273"/>
      <c r="OX108" s="273"/>
      <c r="OY108" s="273"/>
      <c r="OZ108" s="273"/>
      <c r="PA108" s="273"/>
      <c r="PB108" s="273"/>
      <c r="PC108" s="273"/>
    </row>
    <row r="109" spans="1:419" ht="15" hidden="1" customHeight="1">
      <c r="G109" s="211"/>
      <c r="J109" s="49"/>
      <c r="L109" s="49"/>
      <c r="M109" s="49"/>
      <c r="N109" s="49"/>
      <c r="O109" s="49"/>
      <c r="P109" s="49"/>
      <c r="Q109" s="49"/>
      <c r="R109" s="49"/>
      <c r="S109" s="49"/>
      <c r="T109" s="49"/>
      <c r="BU109" s="40"/>
      <c r="BV109" s="40"/>
      <c r="BW109" s="40"/>
      <c r="BY109" s="40"/>
    </row>
    <row r="110" spans="1:419" s="53" customFormat="1" ht="54" hidden="1" customHeight="1">
      <c r="D110" s="53" t="s">
        <v>1785</v>
      </c>
      <c r="F110" s="457"/>
      <c r="H110" s="751"/>
      <c r="I110" s="38"/>
      <c r="K110" s="751"/>
      <c r="CD110" s="40"/>
      <c r="CE110" s="40"/>
      <c r="CF110" s="40"/>
    </row>
    <row r="111" spans="1:419" s="229" customFormat="1" hidden="1">
      <c r="C111" s="230"/>
      <c r="E111" s="578"/>
      <c r="F111" s="548"/>
      <c r="G111" s="599"/>
      <c r="H111" s="456"/>
      <c r="I111" s="231"/>
      <c r="J111" s="232"/>
      <c r="K111" s="231"/>
      <c r="L111" s="232"/>
      <c r="M111" s="232"/>
      <c r="N111" s="232"/>
      <c r="O111" s="232"/>
      <c r="P111" s="232"/>
      <c r="Q111" s="232"/>
      <c r="R111" s="232"/>
      <c r="S111" s="232"/>
      <c r="T111" s="232"/>
      <c r="U111" s="232"/>
      <c r="V111" s="232"/>
      <c r="W111" s="232"/>
      <c r="X111" s="232"/>
      <c r="Y111" s="232"/>
      <c r="Z111" s="232"/>
      <c r="AA111" s="232"/>
      <c r="AB111" s="232"/>
      <c r="AC111" s="111"/>
      <c r="AY111" s="233"/>
      <c r="BA111" s="230"/>
      <c r="BB111" s="230"/>
    </row>
    <row r="112" spans="1:419" s="172" customFormat="1" ht="33.75" hidden="1" customHeight="1">
      <c r="A112" s="315" t="s">
        <v>11</v>
      </c>
      <c r="B112" s="315" t="s">
        <v>1058</v>
      </c>
      <c r="C112" s="592" t="s">
        <v>12</v>
      </c>
      <c r="D112" s="433" t="s">
        <v>43</v>
      </c>
      <c r="E112" s="562"/>
      <c r="F112" s="404" t="s">
        <v>14</v>
      </c>
      <c r="G112" s="562"/>
      <c r="H112" s="95" t="s">
        <v>1704</v>
      </c>
      <c r="I112" s="285" t="s">
        <v>1705</v>
      </c>
      <c r="J112" s="503"/>
      <c r="K112" s="331"/>
      <c r="L112" s="387" t="s">
        <v>1319</v>
      </c>
      <c r="M112" s="387" t="s">
        <v>1430</v>
      </c>
      <c r="N112" s="387" t="s">
        <v>1431</v>
      </c>
      <c r="O112" s="387" t="s">
        <v>1641</v>
      </c>
      <c r="P112" s="387" t="s">
        <v>1642</v>
      </c>
      <c r="Q112" s="387" t="s">
        <v>1566</v>
      </c>
      <c r="R112" s="387"/>
      <c r="S112" s="1014" t="s">
        <v>915</v>
      </c>
      <c r="T112" s="1014"/>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315"/>
      <c r="BJ112" s="315"/>
      <c r="BK112" s="315"/>
      <c r="BL112" s="315"/>
      <c r="BM112" s="315"/>
      <c r="BN112" s="315"/>
      <c r="BO112" s="315"/>
      <c r="BP112" s="315"/>
      <c r="BQ112" s="315"/>
      <c r="BR112" s="315"/>
      <c r="BS112" s="315"/>
      <c r="BT112" s="315"/>
      <c r="BU112" s="12" t="s">
        <v>915</v>
      </c>
      <c r="BV112" s="13"/>
      <c r="BW112" s="12" t="s">
        <v>916</v>
      </c>
      <c r="BY112" s="14" t="s">
        <v>1566</v>
      </c>
    </row>
    <row r="113" spans="1:419" s="273" customFormat="1" ht="21" hidden="1" customHeight="1">
      <c r="A113" s="15"/>
      <c r="B113" s="15"/>
      <c r="C113" s="41" t="s">
        <v>54</v>
      </c>
      <c r="D113" s="37" t="s">
        <v>248</v>
      </c>
      <c r="E113" s="576"/>
      <c r="F113" s="543">
        <v>40554</v>
      </c>
      <c r="G113" s="982"/>
      <c r="H113" s="363" t="s">
        <v>264</v>
      </c>
      <c r="I113" s="30">
        <v>31609</v>
      </c>
      <c r="J113" s="504"/>
      <c r="K113" s="308"/>
      <c r="L113" s="16">
        <v>2</v>
      </c>
      <c r="M113" s="16">
        <v>0</v>
      </c>
      <c r="N113" s="16">
        <v>2</v>
      </c>
      <c r="O113" s="16">
        <v>0</v>
      </c>
      <c r="P113" s="16">
        <v>0</v>
      </c>
      <c r="Q113" s="16">
        <v>0</v>
      </c>
      <c r="R113" s="16"/>
      <c r="S113" s="957">
        <v>0</v>
      </c>
      <c r="T113" s="957"/>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4">
        <f t="shared" ref="BU113:BU127" si="24">COUNT(U113:AS113)</f>
        <v>0</v>
      </c>
      <c r="BV113" s="22"/>
      <c r="BW113" s="184">
        <f t="shared" ref="BW113:BW127" si="25">COUNT(AT113:BT113)</f>
        <v>0</v>
      </c>
      <c r="BX113" s="31"/>
      <c r="BY113" s="21">
        <f t="shared" ref="BY113:BY127" si="26">SUM(BU113,BW113)</f>
        <v>0</v>
      </c>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31"/>
      <c r="LE113" s="31"/>
      <c r="LF113" s="31"/>
      <c r="LG113" s="31"/>
      <c r="LH113" s="31"/>
      <c r="LI113" s="31"/>
      <c r="LJ113" s="31"/>
      <c r="LK113" s="31"/>
      <c r="LL113" s="31"/>
      <c r="LM113" s="31"/>
      <c r="LN113" s="31"/>
      <c r="LO113" s="31"/>
      <c r="LP113" s="31"/>
      <c r="LQ113" s="31"/>
      <c r="LR113" s="31"/>
      <c r="LS113" s="31"/>
      <c r="LT113" s="31"/>
      <c r="LU113" s="31"/>
      <c r="LV113" s="31"/>
      <c r="LW113" s="31"/>
      <c r="LX113" s="31"/>
      <c r="LY113" s="31"/>
      <c r="LZ113" s="31"/>
      <c r="MA113" s="31"/>
      <c r="MB113" s="31"/>
      <c r="MC113" s="31"/>
      <c r="MD113" s="31"/>
      <c r="ME113" s="31"/>
      <c r="MF113" s="31"/>
      <c r="MG113" s="31"/>
      <c r="MH113" s="31"/>
      <c r="MI113" s="31"/>
      <c r="MJ113" s="31"/>
      <c r="MK113" s="31"/>
      <c r="ML113" s="31"/>
      <c r="MM113" s="31"/>
      <c r="MN113" s="31"/>
      <c r="MO113" s="31"/>
      <c r="MP113" s="31"/>
      <c r="MQ113" s="31"/>
      <c r="MR113" s="31"/>
      <c r="MS113" s="31"/>
      <c r="MT113" s="31"/>
      <c r="MU113" s="31"/>
      <c r="MV113" s="31"/>
      <c r="MW113" s="31"/>
      <c r="MX113" s="31"/>
      <c r="MY113" s="31"/>
      <c r="MZ113" s="31"/>
      <c r="NA113" s="31"/>
      <c r="NB113" s="31"/>
      <c r="NC113" s="31"/>
      <c r="ND113" s="31"/>
      <c r="NE113" s="31"/>
      <c r="NF113" s="31"/>
      <c r="NG113" s="31"/>
      <c r="NH113" s="31"/>
      <c r="NI113" s="31"/>
      <c r="NJ113" s="31"/>
      <c r="NK113" s="31"/>
      <c r="NL113" s="31"/>
      <c r="NM113" s="31"/>
      <c r="NN113" s="31"/>
      <c r="NO113" s="31"/>
      <c r="NP113" s="31"/>
      <c r="NQ113" s="31"/>
      <c r="NR113" s="31"/>
      <c r="NS113" s="31"/>
      <c r="NT113" s="31"/>
      <c r="NU113" s="31"/>
      <c r="NV113" s="31"/>
      <c r="NW113" s="31"/>
      <c r="NX113" s="31"/>
      <c r="NY113" s="31"/>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row>
    <row r="114" spans="1:419" s="273" customFormat="1" ht="21" hidden="1" customHeight="1">
      <c r="A114" s="33"/>
      <c r="B114" s="33"/>
      <c r="C114" s="41" t="s">
        <v>32</v>
      </c>
      <c r="D114" s="37" t="s">
        <v>207</v>
      </c>
      <c r="E114" s="576"/>
      <c r="F114" s="543">
        <v>33563</v>
      </c>
      <c r="G114" s="982"/>
      <c r="H114" s="363" t="s">
        <v>262</v>
      </c>
      <c r="I114" s="30">
        <v>21530</v>
      </c>
      <c r="J114" s="504"/>
      <c r="K114" s="308"/>
      <c r="L114" s="16">
        <v>21</v>
      </c>
      <c r="M114" s="16">
        <v>0</v>
      </c>
      <c r="N114" s="16">
        <v>21</v>
      </c>
      <c r="O114" s="16">
        <v>0</v>
      </c>
      <c r="P114" s="16">
        <v>0</v>
      </c>
      <c r="Q114" s="16">
        <v>0</v>
      </c>
      <c r="R114" s="16"/>
      <c r="S114" s="957">
        <v>0</v>
      </c>
      <c r="T114" s="957"/>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4">
        <f t="shared" si="24"/>
        <v>0</v>
      </c>
      <c r="BV114" s="754"/>
      <c r="BW114" s="184">
        <f t="shared" si="25"/>
        <v>0</v>
      </c>
      <c r="BX114" s="339"/>
      <c r="BY114" s="21">
        <f t="shared" si="26"/>
        <v>0</v>
      </c>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c r="NJ114" s="31"/>
      <c r="NK114" s="31"/>
      <c r="NL114" s="31"/>
      <c r="NM114" s="31"/>
      <c r="NN114" s="31"/>
      <c r="NO114" s="31"/>
      <c r="NP114" s="31"/>
      <c r="NQ114" s="31"/>
      <c r="NR114" s="31"/>
      <c r="NS114" s="31"/>
      <c r="NT114" s="31"/>
      <c r="NU114" s="31"/>
      <c r="NV114" s="31"/>
      <c r="NW114" s="31"/>
      <c r="NX114" s="31"/>
      <c r="NY114" s="31"/>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c r="PB114" s="31"/>
      <c r="PC114" s="31"/>
    </row>
    <row r="115" spans="1:419" s="273" customFormat="1" ht="21" hidden="1" customHeight="1">
      <c r="A115" s="15"/>
      <c r="B115" s="15"/>
      <c r="C115" s="41" t="s">
        <v>56</v>
      </c>
      <c r="D115" s="658" t="s">
        <v>1401</v>
      </c>
      <c r="E115" s="575"/>
      <c r="F115" s="541">
        <v>44350</v>
      </c>
      <c r="G115" s="982"/>
      <c r="H115" s="363" t="s">
        <v>265</v>
      </c>
      <c r="I115" s="30">
        <v>37930</v>
      </c>
      <c r="J115" s="504"/>
      <c r="K115" s="308"/>
      <c r="L115" s="16">
        <v>2</v>
      </c>
      <c r="M115" s="16">
        <v>0</v>
      </c>
      <c r="N115" s="16">
        <v>2</v>
      </c>
      <c r="O115" s="16">
        <v>0</v>
      </c>
      <c r="P115" s="16">
        <v>0</v>
      </c>
      <c r="Q115" s="16">
        <v>0</v>
      </c>
      <c r="R115" s="16"/>
      <c r="S115" s="957">
        <v>0</v>
      </c>
      <c r="T115" s="957"/>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4">
        <f t="shared" si="24"/>
        <v>0</v>
      </c>
      <c r="BV115" s="755"/>
      <c r="BW115" s="184">
        <f t="shared" si="25"/>
        <v>0</v>
      </c>
      <c r="BX115" s="339"/>
      <c r="BY115" s="21">
        <f t="shared" si="26"/>
        <v>0</v>
      </c>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c r="NJ115" s="31"/>
      <c r="NK115" s="31"/>
      <c r="NL115" s="31"/>
      <c r="NM115" s="31"/>
      <c r="NN115" s="31"/>
      <c r="NO115" s="31"/>
      <c r="NP115" s="31"/>
      <c r="NQ115" s="31"/>
      <c r="NR115" s="31"/>
      <c r="NS115" s="31"/>
      <c r="NT115" s="31"/>
      <c r="NU115" s="31"/>
      <c r="NV115" s="31"/>
      <c r="NW115" s="31"/>
      <c r="NX115" s="31"/>
      <c r="NY115" s="31"/>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row>
    <row r="116" spans="1:419" s="273" customFormat="1" ht="21" hidden="1" customHeight="1">
      <c r="A116" s="15"/>
      <c r="B116" s="15"/>
      <c r="C116" s="41" t="s">
        <v>37</v>
      </c>
      <c r="D116" s="658" t="s">
        <v>1100</v>
      </c>
      <c r="E116" s="575"/>
      <c r="F116" s="543">
        <v>41394</v>
      </c>
      <c r="G116" s="982"/>
      <c r="H116" s="363" t="s">
        <v>967</v>
      </c>
      <c r="I116" s="30">
        <v>17158</v>
      </c>
      <c r="J116" s="504"/>
      <c r="K116" s="308"/>
      <c r="L116" s="16">
        <v>14</v>
      </c>
      <c r="M116" s="16">
        <v>0</v>
      </c>
      <c r="N116" s="16">
        <v>14</v>
      </c>
      <c r="O116" s="16">
        <v>0</v>
      </c>
      <c r="P116" s="16">
        <v>0</v>
      </c>
      <c r="Q116" s="16">
        <v>0</v>
      </c>
      <c r="R116" s="16"/>
      <c r="S116" s="957">
        <v>0</v>
      </c>
      <c r="T116" s="957"/>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4">
        <f t="shared" si="24"/>
        <v>0</v>
      </c>
      <c r="BV116" s="755"/>
      <c r="BW116" s="184">
        <f t="shared" si="25"/>
        <v>0</v>
      </c>
      <c r="BX116" s="339"/>
      <c r="BY116" s="21">
        <f t="shared" si="26"/>
        <v>0</v>
      </c>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c r="EV116" s="31"/>
      <c r="EW116" s="31"/>
      <c r="EX116" s="31"/>
      <c r="EY116" s="31"/>
      <c r="EZ116" s="31"/>
      <c r="FA116" s="31"/>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c r="NJ116" s="31"/>
      <c r="NK116" s="31"/>
      <c r="NL116" s="31"/>
      <c r="NM116" s="31"/>
      <c r="NN116" s="31"/>
      <c r="NO116" s="31"/>
      <c r="NP116" s="31"/>
      <c r="NQ116" s="31"/>
      <c r="NR116" s="31"/>
      <c r="NS116" s="31"/>
      <c r="NT116" s="31"/>
      <c r="NU116" s="31"/>
      <c r="NV116" s="31"/>
      <c r="NW116" s="31"/>
      <c r="NX116" s="31"/>
      <c r="NY116" s="31"/>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c r="PB116" s="31"/>
      <c r="PC116" s="31"/>
    </row>
    <row r="117" spans="1:419" s="273" customFormat="1" ht="21" hidden="1" customHeight="1">
      <c r="A117" s="15"/>
      <c r="B117" s="15"/>
      <c r="C117" s="41" t="s">
        <v>62</v>
      </c>
      <c r="D117" s="658" t="s">
        <v>1228</v>
      </c>
      <c r="E117" s="575"/>
      <c r="F117" s="542">
        <v>26406</v>
      </c>
      <c r="G117" s="982"/>
      <c r="H117" s="363" t="s">
        <v>770</v>
      </c>
      <c r="I117" s="30">
        <v>36271</v>
      </c>
      <c r="J117" s="504"/>
      <c r="K117" s="308"/>
      <c r="L117" s="16">
        <v>0</v>
      </c>
      <c r="M117" s="16">
        <v>0</v>
      </c>
      <c r="N117" s="16">
        <v>0</v>
      </c>
      <c r="O117" s="16">
        <v>0</v>
      </c>
      <c r="P117" s="16">
        <v>0</v>
      </c>
      <c r="Q117" s="16">
        <v>0</v>
      </c>
      <c r="R117" s="16"/>
      <c r="S117" s="957">
        <v>0</v>
      </c>
      <c r="T117" s="957"/>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4">
        <f t="shared" si="24"/>
        <v>0</v>
      </c>
      <c r="BV117" s="755"/>
      <c r="BW117" s="184">
        <f t="shared" si="25"/>
        <v>0</v>
      </c>
      <c r="BX117" s="339"/>
      <c r="BY117" s="21">
        <f t="shared" si="26"/>
        <v>0</v>
      </c>
    </row>
    <row r="118" spans="1:419" s="273" customFormat="1" ht="21" hidden="1" customHeight="1">
      <c r="A118" s="15"/>
      <c r="B118" s="15"/>
      <c r="C118" s="41" t="s">
        <v>65</v>
      </c>
      <c r="D118" s="658" t="s">
        <v>1206</v>
      </c>
      <c r="E118" s="575"/>
      <c r="F118" s="542">
        <v>30317</v>
      </c>
      <c r="G118" s="982"/>
      <c r="H118" s="363" t="s">
        <v>770</v>
      </c>
      <c r="I118" s="30">
        <v>42704</v>
      </c>
      <c r="J118" s="504"/>
      <c r="K118" s="308"/>
      <c r="L118" s="16">
        <v>0</v>
      </c>
      <c r="M118" s="16">
        <v>0</v>
      </c>
      <c r="N118" s="16">
        <v>0</v>
      </c>
      <c r="O118" s="16">
        <v>0</v>
      </c>
      <c r="P118" s="16">
        <v>0</v>
      </c>
      <c r="Q118" s="16">
        <v>0</v>
      </c>
      <c r="R118" s="16"/>
      <c r="S118" s="957">
        <v>0</v>
      </c>
      <c r="T118" s="957"/>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4">
        <f t="shared" si="24"/>
        <v>0</v>
      </c>
      <c r="BV118" s="755"/>
      <c r="BW118" s="184">
        <f t="shared" si="25"/>
        <v>0</v>
      </c>
      <c r="BX118" s="339"/>
      <c r="BY118" s="21">
        <f t="shared" si="26"/>
        <v>0</v>
      </c>
    </row>
    <row r="119" spans="1:419" s="273" customFormat="1" ht="21" hidden="1" customHeight="1">
      <c r="A119" s="15"/>
      <c r="B119" s="15"/>
      <c r="C119" s="41" t="s">
        <v>67</v>
      </c>
      <c r="D119" s="658" t="s">
        <v>1282</v>
      </c>
      <c r="E119" s="575"/>
      <c r="F119" s="543">
        <v>33752</v>
      </c>
      <c r="G119" s="982"/>
      <c r="H119" s="363" t="s">
        <v>770</v>
      </c>
      <c r="I119" s="30">
        <v>44393</v>
      </c>
      <c r="J119" s="504"/>
      <c r="K119" s="308"/>
      <c r="L119" s="16">
        <v>0</v>
      </c>
      <c r="M119" s="16">
        <v>0</v>
      </c>
      <c r="N119" s="16">
        <v>0</v>
      </c>
      <c r="O119" s="16">
        <v>0</v>
      </c>
      <c r="P119" s="16">
        <v>0</v>
      </c>
      <c r="Q119" s="16">
        <v>0</v>
      </c>
      <c r="R119" s="16"/>
      <c r="S119" s="957">
        <v>0</v>
      </c>
      <c r="T119" s="957"/>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4">
        <f t="shared" si="24"/>
        <v>0</v>
      </c>
      <c r="BV119" s="755"/>
      <c r="BW119" s="184">
        <f t="shared" si="25"/>
        <v>0</v>
      </c>
      <c r="BX119" s="339"/>
      <c r="BY119" s="21">
        <f t="shared" si="26"/>
        <v>0</v>
      </c>
    </row>
    <row r="120" spans="1:419" s="273" customFormat="1" ht="21" hidden="1" customHeight="1">
      <c r="A120" s="15"/>
      <c r="B120" s="15"/>
      <c r="C120" s="41" t="s">
        <v>70</v>
      </c>
      <c r="D120" s="658" t="s">
        <v>224</v>
      </c>
      <c r="E120" s="575"/>
      <c r="F120" s="541">
        <v>36726</v>
      </c>
      <c r="G120" s="982"/>
      <c r="H120" s="363" t="s">
        <v>770</v>
      </c>
      <c r="I120" s="30">
        <v>36803</v>
      </c>
      <c r="J120" s="504"/>
      <c r="K120" s="308"/>
      <c r="L120" s="16">
        <v>0</v>
      </c>
      <c r="M120" s="16">
        <v>0</v>
      </c>
      <c r="N120" s="16">
        <v>0</v>
      </c>
      <c r="O120" s="16">
        <v>0</v>
      </c>
      <c r="P120" s="16">
        <v>0</v>
      </c>
      <c r="Q120" s="16">
        <v>0</v>
      </c>
      <c r="R120" s="16"/>
      <c r="S120" s="957">
        <v>0</v>
      </c>
      <c r="T120" s="957"/>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4">
        <f t="shared" si="24"/>
        <v>0</v>
      </c>
      <c r="BV120" s="755"/>
      <c r="BW120" s="184">
        <f t="shared" si="25"/>
        <v>0</v>
      </c>
      <c r="BX120" s="339"/>
      <c r="BY120" s="21">
        <f t="shared" si="26"/>
        <v>0</v>
      </c>
    </row>
    <row r="121" spans="1:419" s="273" customFormat="1" ht="21" hidden="1" customHeight="1">
      <c r="A121" s="15"/>
      <c r="B121" s="15"/>
      <c r="C121" s="41" t="s">
        <v>74</v>
      </c>
      <c r="D121" s="658" t="s">
        <v>233</v>
      </c>
      <c r="E121" s="575"/>
      <c r="F121" s="543">
        <v>37767</v>
      </c>
      <c r="G121" s="982"/>
      <c r="H121" s="363" t="s">
        <v>770</v>
      </c>
      <c r="I121" s="30">
        <v>36438</v>
      </c>
      <c r="J121" s="504"/>
      <c r="K121" s="308"/>
      <c r="L121" s="16">
        <v>0</v>
      </c>
      <c r="M121" s="16">
        <v>0</v>
      </c>
      <c r="N121" s="16">
        <v>0</v>
      </c>
      <c r="O121" s="16">
        <v>0</v>
      </c>
      <c r="P121" s="16">
        <v>0</v>
      </c>
      <c r="Q121" s="16">
        <v>0</v>
      </c>
      <c r="R121" s="16"/>
      <c r="S121" s="957">
        <v>0</v>
      </c>
      <c r="T121" s="957"/>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4">
        <f t="shared" si="24"/>
        <v>0</v>
      </c>
      <c r="BV121" s="755"/>
      <c r="BW121" s="184">
        <f t="shared" si="25"/>
        <v>0</v>
      </c>
      <c r="BX121" s="339"/>
      <c r="BY121" s="21">
        <f t="shared" si="26"/>
        <v>0</v>
      </c>
    </row>
    <row r="122" spans="1:419" s="273" customFormat="1" ht="21" hidden="1" customHeight="1">
      <c r="A122" s="15"/>
      <c r="B122" s="15"/>
      <c r="C122" s="41" t="s">
        <v>91</v>
      </c>
      <c r="D122" s="37" t="s">
        <v>1218</v>
      </c>
      <c r="E122" s="576"/>
      <c r="F122" s="542">
        <v>41551</v>
      </c>
      <c r="G122" s="982"/>
      <c r="H122" s="363" t="s">
        <v>770</v>
      </c>
      <c r="I122" s="30">
        <v>28780</v>
      </c>
      <c r="J122" s="504"/>
      <c r="K122" s="308"/>
      <c r="L122" s="16">
        <v>0</v>
      </c>
      <c r="M122" s="16">
        <v>0</v>
      </c>
      <c r="N122" s="16">
        <v>0</v>
      </c>
      <c r="O122" s="16">
        <v>0</v>
      </c>
      <c r="P122" s="16">
        <v>0</v>
      </c>
      <c r="Q122" s="16">
        <v>0</v>
      </c>
      <c r="R122" s="16"/>
      <c r="S122" s="957">
        <v>0</v>
      </c>
      <c r="T122" s="957"/>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4">
        <f t="shared" si="24"/>
        <v>0</v>
      </c>
      <c r="BV122" s="755"/>
      <c r="BW122" s="184">
        <f t="shared" si="25"/>
        <v>0</v>
      </c>
      <c r="BX122" s="339"/>
      <c r="BY122" s="21">
        <f t="shared" si="26"/>
        <v>0</v>
      </c>
    </row>
    <row r="123" spans="1:419" s="273" customFormat="1" ht="21" hidden="1" customHeight="1">
      <c r="A123" s="15"/>
      <c r="B123" s="15"/>
      <c r="C123" s="41" t="s">
        <v>93</v>
      </c>
      <c r="D123" s="658" t="s">
        <v>1217</v>
      </c>
      <c r="E123" s="575"/>
      <c r="F123" s="542">
        <v>41551</v>
      </c>
      <c r="G123" s="982"/>
      <c r="H123" s="363" t="s">
        <v>770</v>
      </c>
      <c r="I123" s="30">
        <v>23229</v>
      </c>
      <c r="J123" s="504"/>
      <c r="K123" s="308"/>
      <c r="L123" s="16">
        <v>0</v>
      </c>
      <c r="M123" s="16">
        <v>0</v>
      </c>
      <c r="N123" s="16">
        <v>0</v>
      </c>
      <c r="O123" s="16">
        <v>0</v>
      </c>
      <c r="P123" s="16">
        <v>0</v>
      </c>
      <c r="Q123" s="16">
        <v>0</v>
      </c>
      <c r="R123" s="16"/>
      <c r="S123" s="957">
        <v>0</v>
      </c>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4">
        <f t="shared" si="24"/>
        <v>0</v>
      </c>
      <c r="BV123" s="755"/>
      <c r="BW123" s="184">
        <f t="shared" si="25"/>
        <v>0</v>
      </c>
      <c r="BX123" s="339"/>
      <c r="BY123" s="21">
        <f t="shared" si="26"/>
        <v>0</v>
      </c>
    </row>
    <row r="124" spans="1:419" s="273" customFormat="1" ht="21" hidden="1" customHeight="1">
      <c r="A124" s="15"/>
      <c r="B124" s="15"/>
      <c r="C124" s="41" t="s">
        <v>98</v>
      </c>
      <c r="D124" s="658" t="s">
        <v>1237</v>
      </c>
      <c r="E124" s="575"/>
      <c r="F124" s="541">
        <v>42051</v>
      </c>
      <c r="G124" s="982"/>
      <c r="H124" s="363" t="s">
        <v>770</v>
      </c>
      <c r="I124" s="30">
        <v>27723</v>
      </c>
      <c r="J124" s="504"/>
      <c r="K124" s="308"/>
      <c r="L124" s="16">
        <v>0</v>
      </c>
      <c r="M124" s="16">
        <v>0</v>
      </c>
      <c r="N124" s="16">
        <v>0</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4">
        <f t="shared" si="24"/>
        <v>0</v>
      </c>
      <c r="BV124" s="755"/>
      <c r="BW124" s="184">
        <f t="shared" si="25"/>
        <v>0</v>
      </c>
      <c r="BX124" s="339"/>
      <c r="BY124" s="21">
        <f t="shared" si="26"/>
        <v>0</v>
      </c>
    </row>
    <row r="125" spans="1:419" s="273" customFormat="1" ht="21" hidden="1" customHeight="1">
      <c r="A125" s="15"/>
      <c r="B125" s="15"/>
      <c r="C125" s="41" t="s">
        <v>100</v>
      </c>
      <c r="D125" s="658" t="s">
        <v>1238</v>
      </c>
      <c r="E125" s="575"/>
      <c r="F125" s="541">
        <v>42051</v>
      </c>
      <c r="G125" s="982"/>
      <c r="H125" s="363" t="s">
        <v>770</v>
      </c>
      <c r="I125" s="30">
        <v>43052</v>
      </c>
      <c r="J125" s="504"/>
      <c r="K125" s="308"/>
      <c r="L125" s="16">
        <v>0</v>
      </c>
      <c r="M125" s="16">
        <v>0</v>
      </c>
      <c r="N125" s="16">
        <v>0</v>
      </c>
      <c r="O125" s="16">
        <v>0</v>
      </c>
      <c r="P125" s="16">
        <v>0</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4">
        <f t="shared" si="24"/>
        <v>0</v>
      </c>
      <c r="BV125" s="755"/>
      <c r="BW125" s="184">
        <f t="shared" si="25"/>
        <v>0</v>
      </c>
      <c r="BX125" s="339"/>
      <c r="BY125" s="21">
        <f t="shared" si="26"/>
        <v>0</v>
      </c>
    </row>
    <row r="126" spans="1:419" s="273" customFormat="1" ht="21" hidden="1" customHeight="1">
      <c r="A126" s="15"/>
      <c r="B126" s="15"/>
      <c r="C126" s="41" t="s">
        <v>101</v>
      </c>
      <c r="D126" s="658" t="s">
        <v>186</v>
      </c>
      <c r="E126" s="575"/>
      <c r="F126" s="542">
        <v>42875</v>
      </c>
      <c r="G126" s="982"/>
      <c r="H126" s="363" t="s">
        <v>770</v>
      </c>
      <c r="I126" s="30">
        <v>42867</v>
      </c>
      <c r="J126" s="504"/>
      <c r="K126" s="308"/>
      <c r="L126" s="16">
        <v>0</v>
      </c>
      <c r="M126" s="16">
        <v>0</v>
      </c>
      <c r="N126" s="16">
        <v>0</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4">
        <f t="shared" si="24"/>
        <v>0</v>
      </c>
      <c r="BV126" s="755"/>
      <c r="BW126" s="184">
        <f t="shared" si="25"/>
        <v>0</v>
      </c>
      <c r="BX126" s="339"/>
      <c r="BY126" s="21">
        <f t="shared" si="26"/>
        <v>0</v>
      </c>
    </row>
    <row r="127" spans="1:419" s="273" customFormat="1" ht="21" hidden="1" customHeight="1">
      <c r="A127" s="15"/>
      <c r="B127" s="15"/>
      <c r="C127" s="41" t="s">
        <v>103</v>
      </c>
      <c r="D127" s="658" t="s">
        <v>194</v>
      </c>
      <c r="E127" s="575"/>
      <c r="F127" s="543">
        <v>43259</v>
      </c>
      <c r="G127" s="982"/>
      <c r="H127" s="363" t="s">
        <v>770</v>
      </c>
      <c r="I127" s="30">
        <v>22790</v>
      </c>
      <c r="J127" s="504"/>
      <c r="K127" s="308"/>
      <c r="L127" s="16">
        <v>1</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84">
        <f t="shared" si="24"/>
        <v>0</v>
      </c>
      <c r="BV127" s="755"/>
      <c r="BW127" s="184">
        <f t="shared" si="25"/>
        <v>0</v>
      </c>
      <c r="BX127" s="339"/>
      <c r="BY127" s="21">
        <f t="shared" si="26"/>
        <v>0</v>
      </c>
    </row>
    <row r="128" spans="1:419" s="172" customFormat="1" ht="33.75" hidden="1" customHeight="1">
      <c r="A128" s="315" t="s">
        <v>11</v>
      </c>
      <c r="B128" s="315" t="s">
        <v>1058</v>
      </c>
      <c r="C128" s="592" t="s">
        <v>12</v>
      </c>
      <c r="D128" s="433" t="s">
        <v>13</v>
      </c>
      <c r="E128" s="562"/>
      <c r="F128" s="404" t="s">
        <v>14</v>
      </c>
      <c r="G128" s="562"/>
      <c r="H128" s="95" t="s">
        <v>1704</v>
      </c>
      <c r="I128" s="285" t="s">
        <v>1705</v>
      </c>
      <c r="J128" s="503"/>
      <c r="K128" s="331"/>
      <c r="L128" s="387" t="s">
        <v>1319</v>
      </c>
      <c r="M128" s="387" t="s">
        <v>1430</v>
      </c>
      <c r="N128" s="387" t="s">
        <v>1431</v>
      </c>
      <c r="O128" s="387" t="s">
        <v>1641</v>
      </c>
      <c r="P128" s="387" t="s">
        <v>1642</v>
      </c>
      <c r="Q128" s="387" t="s">
        <v>1566</v>
      </c>
      <c r="R128" s="387"/>
      <c r="S128" s="1014" t="s">
        <v>915</v>
      </c>
      <c r="T128" s="1014"/>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315"/>
      <c r="BJ128" s="315"/>
      <c r="BK128" s="315"/>
      <c r="BL128" s="315"/>
      <c r="BM128" s="315"/>
      <c r="BN128" s="315"/>
      <c r="BO128" s="315"/>
      <c r="BP128" s="315"/>
      <c r="BQ128" s="315"/>
      <c r="BR128" s="315"/>
      <c r="BS128" s="315"/>
      <c r="BT128" s="315"/>
      <c r="BU128" s="12" t="s">
        <v>915</v>
      </c>
      <c r="BV128" s="13"/>
      <c r="BW128" s="12" t="s">
        <v>916</v>
      </c>
      <c r="BY128" s="14" t="s">
        <v>1566</v>
      </c>
    </row>
    <row r="129" spans="1:419" s="23" customFormat="1" ht="21" hidden="1" customHeight="1">
      <c r="A129" s="15"/>
      <c r="B129" s="15"/>
      <c r="C129" s="41" t="s">
        <v>19</v>
      </c>
      <c r="D129" s="658" t="s">
        <v>1177</v>
      </c>
      <c r="E129" s="575"/>
      <c r="F129" s="543">
        <v>33633</v>
      </c>
      <c r="G129" s="982"/>
      <c r="H129" s="327" t="s">
        <v>770</v>
      </c>
      <c r="I129" s="26">
        <v>43516</v>
      </c>
      <c r="J129" s="504"/>
      <c r="K129" s="276"/>
      <c r="L129" s="16">
        <v>0</v>
      </c>
      <c r="M129" s="16">
        <v>0</v>
      </c>
      <c r="N129" s="16">
        <v>0</v>
      </c>
      <c r="O129" s="16">
        <v>0</v>
      </c>
      <c r="P129" s="16">
        <v>0</v>
      </c>
      <c r="Q129" s="16">
        <v>0</v>
      </c>
      <c r="R129" s="16"/>
      <c r="S129" s="957">
        <v>0</v>
      </c>
      <c r="T129" s="957"/>
      <c r="U129" s="18"/>
      <c r="V129" s="18"/>
      <c r="W129" s="18"/>
      <c r="X129" s="18"/>
      <c r="Y129" s="27"/>
      <c r="Z129" s="18"/>
      <c r="AA129" s="18"/>
      <c r="AB129" s="18"/>
      <c r="AC129" s="18"/>
      <c r="AD129" s="18"/>
      <c r="AE129" s="18"/>
      <c r="AF129" s="18"/>
      <c r="AG129" s="18"/>
      <c r="AH129" s="27"/>
      <c r="AI129" s="18"/>
      <c r="AJ129" s="18"/>
      <c r="AK129" s="18"/>
      <c r="AL129" s="18"/>
      <c r="AM129" s="27"/>
      <c r="AN129" s="27"/>
      <c r="AO129" s="18"/>
      <c r="AP129" s="18"/>
      <c r="AQ129" s="27"/>
      <c r="AR129" s="18"/>
      <c r="AS129" s="18"/>
      <c r="AT129" s="18"/>
      <c r="AU129" s="28"/>
      <c r="AV129" s="19"/>
      <c r="AW129" s="19"/>
      <c r="AX129" s="19"/>
      <c r="AY129" s="19"/>
      <c r="AZ129" s="28"/>
      <c r="BA129" s="19"/>
      <c r="BB129" s="19"/>
      <c r="BC129" s="19"/>
      <c r="BD129" s="19"/>
      <c r="BE129" s="19"/>
      <c r="BF129" s="19"/>
      <c r="BG129" s="19"/>
      <c r="BH129" s="19"/>
      <c r="BI129" s="19"/>
      <c r="BJ129" s="19"/>
      <c r="BK129" s="19"/>
      <c r="BL129" s="28"/>
      <c r="BM129" s="19"/>
      <c r="BN129" s="19"/>
      <c r="BO129" s="19"/>
      <c r="BP129" s="19"/>
      <c r="BQ129" s="19"/>
      <c r="BR129" s="19"/>
      <c r="BS129" s="19"/>
      <c r="BT129" s="19"/>
      <c r="BU129" s="184">
        <f>COUNT(U129:AS129)</f>
        <v>0</v>
      </c>
      <c r="BV129" s="22"/>
      <c r="BW129" s="184">
        <f>COUNT(AT129:BT129)</f>
        <v>0</v>
      </c>
      <c r="BY129" s="21">
        <f>SUM(BU129,BW129)</f>
        <v>0</v>
      </c>
    </row>
    <row r="130" spans="1:419" s="229" customFormat="1" hidden="1">
      <c r="C130" s="230"/>
      <c r="E130" s="578"/>
      <c r="F130" s="548"/>
      <c r="G130" s="599"/>
      <c r="H130" s="456"/>
      <c r="I130" s="231"/>
      <c r="J130" s="232"/>
      <c r="K130" s="231"/>
      <c r="L130" s="232"/>
      <c r="M130" s="232"/>
      <c r="N130" s="232"/>
      <c r="O130" s="232"/>
      <c r="P130" s="232"/>
      <c r="Q130" s="232"/>
      <c r="R130" s="232"/>
      <c r="S130" s="232"/>
      <c r="T130" s="232"/>
      <c r="U130" s="232"/>
      <c r="V130" s="232"/>
      <c r="W130" s="232"/>
      <c r="X130" s="232"/>
      <c r="Y130" s="232"/>
      <c r="Z130" s="232"/>
      <c r="AA130" s="232"/>
      <c r="AB130" s="232"/>
      <c r="AC130" s="111"/>
      <c r="AY130" s="233"/>
      <c r="BA130" s="230"/>
      <c r="BB130" s="230"/>
    </row>
    <row r="131" spans="1:419" s="53" customFormat="1" ht="54" hidden="1" customHeight="1">
      <c r="D131" s="53" t="s">
        <v>1786</v>
      </c>
      <c r="F131" s="457"/>
      <c r="H131" s="751"/>
      <c r="I131" s="38"/>
      <c r="K131" s="751"/>
      <c r="CC131" s="40"/>
      <c r="CD131" s="40"/>
      <c r="CE131" s="40"/>
      <c r="CG131" s="40"/>
    </row>
    <row r="132" spans="1:419" s="229" customFormat="1" hidden="1">
      <c r="C132" s="230"/>
      <c r="E132" s="578"/>
      <c r="F132" s="548"/>
      <c r="G132" s="599"/>
      <c r="H132" s="456"/>
      <c r="I132" s="231"/>
      <c r="J132" s="232"/>
      <c r="K132" s="231"/>
      <c r="L132" s="232"/>
      <c r="M132" s="232"/>
      <c r="N132" s="232"/>
      <c r="O132" s="232"/>
      <c r="P132" s="232"/>
      <c r="Q132" s="232"/>
      <c r="R132" s="232"/>
      <c r="S132" s="232"/>
      <c r="T132" s="232"/>
      <c r="U132" s="232"/>
      <c r="V132" s="232"/>
      <c r="W132" s="232"/>
      <c r="X132" s="232"/>
      <c r="Y132" s="232"/>
      <c r="Z132" s="232"/>
      <c r="AA132" s="232"/>
      <c r="AB132" s="232"/>
      <c r="AC132" s="111"/>
      <c r="AY132" s="233"/>
      <c r="BA132" s="230"/>
      <c r="BB132" s="230"/>
    </row>
    <row r="133" spans="1:419" s="172" customFormat="1" ht="33.75" hidden="1" customHeight="1">
      <c r="A133" s="315" t="s">
        <v>11</v>
      </c>
      <c r="B133" s="315" t="s">
        <v>1058</v>
      </c>
      <c r="C133" s="592" t="s">
        <v>12</v>
      </c>
      <c r="D133" s="433" t="s">
        <v>43</v>
      </c>
      <c r="E133" s="562"/>
      <c r="F133" s="404" t="s">
        <v>14</v>
      </c>
      <c r="G133" s="562"/>
      <c r="H133" s="95" t="s">
        <v>1704</v>
      </c>
      <c r="I133" s="285" t="s">
        <v>1705</v>
      </c>
      <c r="J133" s="503"/>
      <c r="K133" s="331"/>
      <c r="L133" s="387" t="s">
        <v>1319</v>
      </c>
      <c r="M133" s="387" t="s">
        <v>1430</v>
      </c>
      <c r="N133" s="387" t="s">
        <v>1431</v>
      </c>
      <c r="O133" s="387" t="s">
        <v>1641</v>
      </c>
      <c r="P133" s="387" t="s">
        <v>1642</v>
      </c>
      <c r="Q133" s="387" t="s">
        <v>1566</v>
      </c>
      <c r="R133" s="387"/>
      <c r="S133" s="1014" t="s">
        <v>915</v>
      </c>
      <c r="T133" s="1014"/>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315"/>
      <c r="BJ133" s="315"/>
      <c r="BK133" s="315"/>
      <c r="BL133" s="315"/>
      <c r="BM133" s="315"/>
      <c r="BN133" s="315"/>
      <c r="BO133" s="315"/>
      <c r="BP133" s="315"/>
      <c r="BQ133" s="315"/>
      <c r="BR133" s="315"/>
      <c r="BS133" s="315"/>
      <c r="BT133" s="315"/>
      <c r="BU133" s="12" t="s">
        <v>915</v>
      </c>
      <c r="BV133" s="13"/>
      <c r="BW133" s="12" t="s">
        <v>916</v>
      </c>
      <c r="BY133" s="14" t="s">
        <v>1566</v>
      </c>
    </row>
    <row r="134" spans="1:419" s="273" customFormat="1" ht="21" hidden="1" customHeight="1">
      <c r="A134" s="15"/>
      <c r="B134" s="15"/>
      <c r="C134" s="41" t="s">
        <v>96</v>
      </c>
      <c r="D134" s="658" t="s">
        <v>256</v>
      </c>
      <c r="E134" s="575"/>
      <c r="F134" s="541">
        <v>42026</v>
      </c>
      <c r="G134" s="982"/>
      <c r="H134" s="363" t="s">
        <v>770</v>
      </c>
      <c r="I134" s="30">
        <v>43438</v>
      </c>
      <c r="J134" s="504"/>
      <c r="K134" s="308"/>
      <c r="L134" s="16">
        <v>0</v>
      </c>
      <c r="M134" s="16">
        <v>0</v>
      </c>
      <c r="N134" s="16">
        <v>0</v>
      </c>
      <c r="O134" s="16">
        <v>0</v>
      </c>
      <c r="P134" s="16">
        <v>0</v>
      </c>
      <c r="Q134" s="16">
        <v>0</v>
      </c>
      <c r="R134" s="16"/>
      <c r="S134" s="957">
        <v>0</v>
      </c>
      <c r="T134" s="957"/>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84">
        <v>0</v>
      </c>
      <c r="BV134" s="22"/>
      <c r="BW134" s="184">
        <v>0</v>
      </c>
      <c r="BX134" s="339"/>
      <c r="BY134" s="21">
        <v>0</v>
      </c>
    </row>
    <row r="135" spans="1:419" customFormat="1" ht="21" hidden="1" customHeight="1">
      <c r="A135" s="15"/>
      <c r="B135" s="15"/>
      <c r="C135" s="41" t="s">
        <v>102</v>
      </c>
      <c r="D135" s="658" t="s">
        <v>1382</v>
      </c>
      <c r="E135" s="561">
        <v>11380</v>
      </c>
      <c r="F135" s="542">
        <v>44517</v>
      </c>
      <c r="G135" s="982"/>
      <c r="H135" s="363" t="s">
        <v>352</v>
      </c>
      <c r="I135" s="30">
        <v>44517</v>
      </c>
      <c r="J135" s="510" t="s">
        <v>1384</v>
      </c>
      <c r="K135" s="327" t="s">
        <v>1383</v>
      </c>
      <c r="L135" s="16">
        <v>0</v>
      </c>
      <c r="M135" s="16">
        <v>0</v>
      </c>
      <c r="N135" s="16">
        <v>0</v>
      </c>
      <c r="O135" s="16">
        <v>0</v>
      </c>
      <c r="P135" s="16">
        <v>0</v>
      </c>
      <c r="Q135" s="16">
        <v>0</v>
      </c>
      <c r="R135" s="16"/>
      <c r="S135" s="957">
        <v>0</v>
      </c>
      <c r="T135" s="957"/>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4">
        <v>0</v>
      </c>
      <c r="BV135" s="22"/>
      <c r="BW135" s="184">
        <v>0</v>
      </c>
      <c r="BX135" s="31"/>
      <c r="BY135" s="21">
        <v>0</v>
      </c>
      <c r="BZ135" s="273"/>
      <c r="CA135" s="273"/>
      <c r="CB135" s="273"/>
      <c r="CC135" s="273"/>
      <c r="CD135" s="273"/>
      <c r="CE135" s="273"/>
      <c r="CF135" s="273"/>
      <c r="CG135" s="273"/>
      <c r="CH135" s="273"/>
      <c r="CI135" s="273"/>
      <c r="CJ135" s="273"/>
      <c r="CK135" s="273"/>
      <c r="CL135" s="273"/>
      <c r="CM135" s="273"/>
      <c r="CN135" s="273"/>
      <c r="CO135" s="273"/>
      <c r="CP135" s="273"/>
      <c r="CQ135" s="273"/>
      <c r="CR135" s="273"/>
      <c r="CS135" s="273"/>
      <c r="CT135" s="273"/>
      <c r="CU135" s="273"/>
      <c r="CV135" s="273"/>
      <c r="CW135" s="273"/>
      <c r="CX135" s="273"/>
      <c r="CY135" s="273"/>
      <c r="CZ135" s="273"/>
      <c r="DA135" s="273"/>
      <c r="DB135" s="273"/>
      <c r="DC135" s="273"/>
      <c r="DD135" s="273"/>
      <c r="DE135" s="273"/>
      <c r="DF135" s="273"/>
      <c r="DG135" s="273"/>
      <c r="DH135" s="273"/>
      <c r="DI135" s="273"/>
      <c r="DJ135" s="273"/>
      <c r="DK135" s="273"/>
      <c r="DL135" s="273"/>
      <c r="DM135" s="273"/>
      <c r="DN135" s="273"/>
      <c r="DO135" s="273"/>
      <c r="DP135" s="273"/>
      <c r="DQ135" s="273"/>
      <c r="DR135" s="273"/>
      <c r="DS135" s="273"/>
      <c r="DT135" s="273"/>
      <c r="DU135" s="273"/>
      <c r="DV135" s="273"/>
      <c r="DW135" s="273"/>
      <c r="DX135" s="273"/>
      <c r="DY135" s="273"/>
      <c r="DZ135" s="273"/>
      <c r="EA135" s="273"/>
      <c r="EB135" s="273"/>
      <c r="EC135" s="273"/>
      <c r="ED135" s="273"/>
      <c r="EE135" s="273"/>
      <c r="EF135" s="273"/>
      <c r="EG135" s="273"/>
      <c r="EH135" s="273"/>
      <c r="EI135" s="273"/>
      <c r="EJ135" s="273"/>
      <c r="EK135" s="273"/>
      <c r="EL135" s="273"/>
      <c r="EM135" s="273"/>
      <c r="EN135" s="273"/>
      <c r="EO135" s="273"/>
      <c r="EP135" s="273"/>
      <c r="EQ135" s="273"/>
      <c r="ER135" s="273"/>
      <c r="ES135" s="273"/>
      <c r="ET135" s="273"/>
      <c r="EU135" s="273"/>
      <c r="EV135" s="273"/>
      <c r="EW135" s="273"/>
      <c r="EX135" s="273"/>
      <c r="EY135" s="273"/>
      <c r="EZ135" s="273"/>
      <c r="FA135" s="273"/>
      <c r="FB135" s="273"/>
      <c r="FC135" s="273"/>
      <c r="FD135" s="273"/>
      <c r="FE135" s="273"/>
      <c r="FF135" s="273"/>
      <c r="FG135" s="273"/>
      <c r="FH135" s="273"/>
      <c r="FI135" s="273"/>
      <c r="FJ135" s="273"/>
      <c r="FK135" s="273"/>
      <c r="FL135" s="273"/>
      <c r="FM135" s="273"/>
      <c r="FN135" s="273"/>
      <c r="FO135" s="273"/>
      <c r="FP135" s="273"/>
      <c r="FQ135" s="273"/>
      <c r="FR135" s="273"/>
      <c r="FS135" s="273"/>
      <c r="FT135" s="273"/>
      <c r="FU135" s="273"/>
      <c r="FV135" s="273"/>
      <c r="FW135" s="273"/>
      <c r="FX135" s="273"/>
      <c r="FY135" s="273"/>
      <c r="FZ135" s="273"/>
      <c r="GA135" s="273"/>
      <c r="GB135" s="273"/>
      <c r="GC135" s="273"/>
      <c r="GD135" s="273"/>
      <c r="GE135" s="273"/>
      <c r="GF135" s="273"/>
      <c r="GG135" s="273"/>
      <c r="GH135" s="273"/>
      <c r="GI135" s="273"/>
      <c r="GJ135" s="273"/>
      <c r="GK135" s="273"/>
      <c r="GL135" s="273"/>
      <c r="GM135" s="273"/>
      <c r="GN135" s="273"/>
      <c r="GO135" s="273"/>
      <c r="GP135" s="273"/>
      <c r="GQ135" s="273"/>
      <c r="GR135" s="273"/>
      <c r="GS135" s="273"/>
      <c r="GT135" s="273"/>
      <c r="GU135" s="273"/>
      <c r="GV135" s="273"/>
      <c r="GW135" s="273"/>
      <c r="GX135" s="273"/>
      <c r="GY135" s="273"/>
      <c r="GZ135" s="273"/>
      <c r="HA135" s="273"/>
      <c r="HB135" s="273"/>
      <c r="HC135" s="273"/>
      <c r="HD135" s="273"/>
      <c r="HE135" s="273"/>
      <c r="HF135" s="273"/>
      <c r="HG135" s="273"/>
      <c r="HH135" s="273"/>
      <c r="HI135" s="273"/>
      <c r="HJ135" s="273"/>
      <c r="HK135" s="273"/>
      <c r="HL135" s="273"/>
      <c r="HM135" s="273"/>
      <c r="HN135" s="273"/>
      <c r="HO135" s="273"/>
      <c r="HP135" s="273"/>
      <c r="HQ135" s="273"/>
      <c r="HR135" s="273"/>
      <c r="HS135" s="273"/>
      <c r="HT135" s="273"/>
      <c r="HU135" s="273"/>
      <c r="HV135" s="273"/>
      <c r="HW135" s="273"/>
      <c r="HX135" s="273"/>
      <c r="HY135" s="273"/>
      <c r="HZ135" s="273"/>
      <c r="IA135" s="273"/>
      <c r="IB135" s="273"/>
      <c r="IC135" s="273"/>
      <c r="ID135" s="273"/>
      <c r="IE135" s="273"/>
      <c r="IF135" s="273"/>
      <c r="IG135" s="273"/>
      <c r="IH135" s="273"/>
      <c r="II135" s="273"/>
      <c r="IJ135" s="273"/>
      <c r="IK135" s="273"/>
      <c r="IL135" s="273"/>
      <c r="IM135" s="273"/>
      <c r="IN135" s="273"/>
      <c r="IO135" s="273"/>
      <c r="IP135" s="273"/>
      <c r="IQ135" s="273"/>
      <c r="IR135" s="273"/>
      <c r="IS135" s="273"/>
      <c r="IT135" s="273"/>
      <c r="IU135" s="273"/>
      <c r="IV135" s="273"/>
      <c r="IW135" s="273"/>
      <c r="IX135" s="273"/>
      <c r="IY135" s="273"/>
      <c r="IZ135" s="273"/>
      <c r="JA135" s="273"/>
      <c r="JB135" s="273"/>
      <c r="JC135" s="273"/>
      <c r="JD135" s="273"/>
      <c r="JE135" s="273"/>
      <c r="JF135" s="273"/>
      <c r="JG135" s="273"/>
      <c r="JH135" s="273"/>
      <c r="JI135" s="273"/>
      <c r="JJ135" s="273"/>
      <c r="JK135" s="273"/>
      <c r="JL135" s="273"/>
      <c r="JM135" s="273"/>
      <c r="JN135" s="273"/>
      <c r="JO135" s="273"/>
      <c r="JP135" s="273"/>
      <c r="JQ135" s="273"/>
      <c r="JR135" s="273"/>
      <c r="JS135" s="273"/>
      <c r="JT135" s="273"/>
      <c r="JU135" s="273"/>
      <c r="JV135" s="273"/>
      <c r="JW135" s="273"/>
      <c r="JX135" s="273"/>
      <c r="JY135" s="273"/>
      <c r="JZ135" s="273"/>
      <c r="KA135" s="273"/>
      <c r="KB135" s="273"/>
      <c r="KC135" s="273"/>
      <c r="KD135" s="273"/>
      <c r="KE135" s="273"/>
      <c r="KF135" s="273"/>
      <c r="KG135" s="273"/>
      <c r="KH135" s="273"/>
      <c r="KI135" s="273"/>
      <c r="KJ135" s="273"/>
      <c r="KK135" s="273"/>
      <c r="KL135" s="273"/>
      <c r="KM135" s="273"/>
      <c r="KN135" s="273"/>
      <c r="KO135" s="273"/>
      <c r="KP135" s="273"/>
      <c r="KQ135" s="273"/>
      <c r="KR135" s="273"/>
      <c r="KS135" s="273"/>
      <c r="KT135" s="273"/>
      <c r="KU135" s="273"/>
      <c r="KV135" s="273"/>
      <c r="KW135" s="273"/>
      <c r="KX135" s="273"/>
      <c r="KY135" s="273"/>
      <c r="KZ135" s="273"/>
      <c r="LA135" s="273"/>
      <c r="LB135" s="273"/>
      <c r="LC135" s="273"/>
      <c r="LD135" s="273"/>
      <c r="LE135" s="273"/>
      <c r="LF135" s="273"/>
      <c r="LG135" s="273"/>
      <c r="LH135" s="273"/>
      <c r="LI135" s="273"/>
      <c r="LJ135" s="273"/>
      <c r="LK135" s="273"/>
      <c r="LL135" s="273"/>
      <c r="LM135" s="273"/>
      <c r="LN135" s="273"/>
      <c r="LO135" s="273"/>
      <c r="LP135" s="273"/>
      <c r="LQ135" s="273"/>
      <c r="LR135" s="273"/>
      <c r="LS135" s="273"/>
      <c r="LT135" s="273"/>
      <c r="LU135" s="273"/>
      <c r="LV135" s="273"/>
      <c r="LW135" s="273"/>
      <c r="LX135" s="273"/>
      <c r="LY135" s="273"/>
      <c r="LZ135" s="273"/>
      <c r="MA135" s="273"/>
      <c r="MB135" s="273"/>
      <c r="MC135" s="273"/>
      <c r="MD135" s="273"/>
      <c r="ME135" s="273"/>
      <c r="MF135" s="273"/>
      <c r="MG135" s="273"/>
      <c r="MH135" s="273"/>
      <c r="MI135" s="273"/>
      <c r="MJ135" s="273"/>
      <c r="MK135" s="273"/>
      <c r="ML135" s="273"/>
      <c r="MM135" s="273"/>
      <c r="MN135" s="273"/>
      <c r="MO135" s="273"/>
      <c r="MP135" s="273"/>
      <c r="MQ135" s="273"/>
      <c r="MR135" s="273"/>
      <c r="MS135" s="273"/>
      <c r="MT135" s="273"/>
      <c r="MU135" s="273"/>
      <c r="MV135" s="273"/>
      <c r="MW135" s="273"/>
      <c r="MX135" s="273"/>
      <c r="MY135" s="273"/>
      <c r="MZ135" s="273"/>
      <c r="NA135" s="273"/>
      <c r="NB135" s="273"/>
      <c r="NC135" s="273"/>
      <c r="ND135" s="273"/>
      <c r="NE135" s="273"/>
      <c r="NF135" s="273"/>
      <c r="NG135" s="273"/>
      <c r="NH135" s="273"/>
      <c r="NI135" s="273"/>
      <c r="NJ135" s="273"/>
      <c r="NK135" s="273"/>
      <c r="NL135" s="273"/>
      <c r="NM135" s="273"/>
      <c r="NN135" s="273"/>
      <c r="NO135" s="273"/>
      <c r="NP135" s="273"/>
      <c r="NQ135" s="273"/>
      <c r="NR135" s="273"/>
      <c r="NS135" s="273"/>
      <c r="NT135" s="273"/>
      <c r="NU135" s="273"/>
      <c r="NV135" s="273"/>
      <c r="NW135" s="273"/>
      <c r="NX135" s="273"/>
      <c r="NY135" s="273"/>
      <c r="NZ135" s="273"/>
      <c r="OA135" s="273"/>
      <c r="OB135" s="273"/>
      <c r="OC135" s="273"/>
      <c r="OD135" s="273"/>
      <c r="OE135" s="273"/>
      <c r="OF135" s="273"/>
      <c r="OG135" s="273"/>
      <c r="OH135" s="273"/>
      <c r="OI135" s="273"/>
      <c r="OJ135" s="273"/>
      <c r="OK135" s="273"/>
      <c r="OL135" s="273"/>
      <c r="OM135" s="273"/>
      <c r="ON135" s="273"/>
      <c r="OO135" s="273"/>
      <c r="OP135" s="273"/>
      <c r="OQ135" s="273"/>
      <c r="OR135" s="273"/>
      <c r="OS135" s="273"/>
      <c r="OT135" s="273"/>
      <c r="OU135" s="273"/>
      <c r="OV135" s="273"/>
      <c r="OW135" s="273"/>
      <c r="OX135" s="273"/>
      <c r="OY135" s="273"/>
      <c r="OZ135" s="273"/>
      <c r="PA135" s="273"/>
      <c r="PB135" s="273"/>
      <c r="PC135" s="273"/>
    </row>
    <row r="136" spans="1:419" customFormat="1" ht="21" hidden="1" customHeight="1">
      <c r="A136" s="15"/>
      <c r="B136" s="15"/>
      <c r="C136" s="41" t="s">
        <v>22</v>
      </c>
      <c r="D136" s="37" t="s">
        <v>247</v>
      </c>
      <c r="E136" s="561">
        <v>182</v>
      </c>
      <c r="F136" s="541">
        <v>40540</v>
      </c>
      <c r="G136" s="982"/>
      <c r="H136" s="363" t="s">
        <v>266</v>
      </c>
      <c r="I136" s="30">
        <v>20221</v>
      </c>
      <c r="J136" s="511" t="s">
        <v>469</v>
      </c>
      <c r="K136" s="327" t="s">
        <v>468</v>
      </c>
      <c r="L136" s="16">
        <v>32</v>
      </c>
      <c r="M136" s="16">
        <v>18</v>
      </c>
      <c r="N136" s="16">
        <v>50</v>
      </c>
      <c r="O136" s="16">
        <v>8</v>
      </c>
      <c r="P136" s="16">
        <v>58</v>
      </c>
      <c r="Q136" s="16">
        <v>0</v>
      </c>
      <c r="R136" s="16"/>
      <c r="S136" s="957">
        <v>0</v>
      </c>
      <c r="T136" s="957"/>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4">
        <v>0</v>
      </c>
      <c r="BV136" s="22"/>
      <c r="BW136" s="184">
        <v>0</v>
      </c>
      <c r="BX136" s="23"/>
      <c r="BY136" s="21">
        <v>0</v>
      </c>
      <c r="BZ136" s="31"/>
      <c r="CA136" s="31"/>
      <c r="CB136" s="31"/>
      <c r="CC136" s="31"/>
      <c r="CD136" s="31"/>
      <c r="CE136" s="31"/>
      <c r="CF136" s="31"/>
      <c r="CG136" s="31"/>
      <c r="CH136" s="31"/>
      <c r="CI136" s="31"/>
      <c r="CJ136" s="31"/>
      <c r="CK136" s="31"/>
      <c r="CL136" s="31"/>
      <c r="CM136" s="31"/>
      <c r="CN136" s="31"/>
      <c r="CO136" s="31"/>
      <c r="CP136" s="31"/>
      <c r="CQ136" s="31"/>
      <c r="CR136" s="31"/>
      <c r="CS136" s="31"/>
      <c r="CT136" s="31"/>
      <c r="CU136" s="31"/>
      <c r="CV136" s="31"/>
      <c r="CW136" s="31"/>
      <c r="CX136" s="31"/>
      <c r="CY136" s="31"/>
      <c r="CZ136" s="31"/>
      <c r="DA136" s="31"/>
      <c r="DB136" s="31"/>
      <c r="DC136" s="31"/>
      <c r="DD136" s="31"/>
      <c r="DE136" s="31"/>
      <c r="DF136" s="31"/>
      <c r="DG136" s="31"/>
      <c r="DH136" s="31"/>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31"/>
      <c r="EF136" s="31"/>
      <c r="EG136" s="31"/>
      <c r="EH136" s="31"/>
      <c r="EI136" s="31"/>
      <c r="EJ136" s="31"/>
      <c r="EK136" s="31"/>
      <c r="EL136" s="31"/>
      <c r="EM136" s="31"/>
      <c r="EN136" s="31"/>
      <c r="EO136" s="31"/>
      <c r="EP136" s="31"/>
      <c r="EQ136" s="31"/>
      <c r="ER136" s="31"/>
      <c r="ES136" s="31"/>
      <c r="ET136" s="31"/>
      <c r="EU136" s="31"/>
      <c r="EV136" s="31"/>
      <c r="EW136" s="31"/>
      <c r="EX136" s="31"/>
      <c r="EY136" s="31"/>
      <c r="EZ136" s="31"/>
      <c r="FA136" s="31"/>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31"/>
      <c r="LE136" s="31"/>
      <c r="LF136" s="31"/>
      <c r="LG136" s="31"/>
      <c r="LH136" s="31"/>
      <c r="LI136" s="31"/>
      <c r="LJ136" s="31"/>
      <c r="LK136" s="31"/>
      <c r="LL136" s="31"/>
      <c r="LM136" s="31"/>
      <c r="LN136" s="31"/>
      <c r="LO136" s="31"/>
      <c r="LP136" s="31"/>
      <c r="LQ136" s="31"/>
      <c r="LR136" s="31"/>
      <c r="LS136" s="31"/>
      <c r="LT136" s="31"/>
      <c r="LU136" s="31"/>
      <c r="LV136" s="31"/>
      <c r="LW136" s="31"/>
      <c r="LX136" s="31"/>
      <c r="LY136" s="31"/>
      <c r="LZ136" s="31"/>
      <c r="MA136" s="31"/>
      <c r="MB136" s="31"/>
      <c r="MC136" s="31"/>
      <c r="MD136" s="31"/>
      <c r="ME136" s="31"/>
      <c r="MF136" s="31"/>
      <c r="MG136" s="31"/>
      <c r="MH136" s="31"/>
      <c r="MI136" s="31"/>
      <c r="MJ136" s="31"/>
      <c r="MK136" s="31"/>
      <c r="ML136" s="31"/>
      <c r="MM136" s="31"/>
      <c r="MN136" s="31"/>
      <c r="MO136" s="31"/>
      <c r="MP136" s="31"/>
      <c r="MQ136" s="31"/>
      <c r="MR136" s="31"/>
      <c r="MS136" s="31"/>
      <c r="MT136" s="31"/>
      <c r="MU136" s="31"/>
      <c r="MV136" s="31"/>
      <c r="MW136" s="31"/>
      <c r="MX136" s="31"/>
      <c r="MY136" s="31"/>
      <c r="MZ136" s="31"/>
      <c r="NA136" s="31"/>
      <c r="NB136" s="31"/>
      <c r="NC136" s="31"/>
      <c r="ND136" s="31"/>
      <c r="NE136" s="31"/>
      <c r="NF136" s="31"/>
      <c r="NG136" s="31"/>
      <c r="NH136" s="31"/>
      <c r="NI136" s="31"/>
      <c r="NJ136" s="31"/>
      <c r="NK136" s="31"/>
      <c r="NL136" s="31"/>
      <c r="NM136" s="31"/>
      <c r="NN136" s="31"/>
      <c r="NO136" s="31"/>
      <c r="NP136" s="31"/>
      <c r="NQ136" s="31"/>
      <c r="NR136" s="31"/>
      <c r="NS136" s="31"/>
      <c r="NT136" s="31"/>
      <c r="NU136" s="31"/>
      <c r="NV136" s="31"/>
      <c r="NW136" s="31"/>
      <c r="NX136" s="31"/>
      <c r="NY136" s="31"/>
      <c r="NZ136" s="31"/>
      <c r="OA136" s="31"/>
      <c r="OB136" s="31"/>
      <c r="OC136" s="31"/>
      <c r="OD136" s="31"/>
      <c r="OE136" s="31"/>
      <c r="OF136" s="31"/>
      <c r="OG136" s="31"/>
      <c r="OH136" s="31"/>
      <c r="OI136" s="31"/>
      <c r="OJ136" s="31"/>
      <c r="OK136" s="31"/>
      <c r="OL136" s="31"/>
      <c r="OM136" s="31"/>
      <c r="ON136" s="31"/>
      <c r="OO136" s="31"/>
      <c r="OP136" s="31"/>
      <c r="OQ136" s="31"/>
      <c r="OR136" s="31"/>
      <c r="OS136" s="31"/>
      <c r="OT136" s="31"/>
      <c r="OU136" s="31"/>
      <c r="OV136" s="31"/>
      <c r="OW136" s="31"/>
      <c r="OX136" s="31"/>
      <c r="OY136" s="31"/>
      <c r="OZ136" s="31"/>
      <c r="PA136" s="31"/>
      <c r="PB136" s="31"/>
      <c r="PC136" s="31"/>
    </row>
    <row r="137" spans="1:419" customFormat="1" ht="21" hidden="1" customHeight="1">
      <c r="A137" s="15"/>
      <c r="B137" s="15"/>
      <c r="C137" s="41" t="s">
        <v>105</v>
      </c>
      <c r="D137" s="658" t="s">
        <v>1208</v>
      </c>
      <c r="E137" s="575"/>
      <c r="F137" s="542">
        <v>43677</v>
      </c>
      <c r="G137" s="982"/>
      <c r="H137" s="363" t="s">
        <v>770</v>
      </c>
      <c r="I137" s="30">
        <v>44239</v>
      </c>
      <c r="J137" s="504"/>
      <c r="K137" s="308"/>
      <c r="L137" s="16">
        <v>0</v>
      </c>
      <c r="M137" s="16">
        <v>0</v>
      </c>
      <c r="N137" s="16">
        <v>0</v>
      </c>
      <c r="O137" s="16">
        <v>0</v>
      </c>
      <c r="P137" s="16">
        <v>0</v>
      </c>
      <c r="Q137" s="16">
        <v>0</v>
      </c>
      <c r="R137" s="16"/>
      <c r="S137" s="957">
        <v>0</v>
      </c>
      <c r="T137" s="957"/>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4">
        <v>0</v>
      </c>
      <c r="BV137" s="22"/>
      <c r="BW137" s="184">
        <v>0</v>
      </c>
      <c r="BX137" s="31"/>
      <c r="BY137" s="21">
        <v>0</v>
      </c>
      <c r="BZ137" s="273"/>
      <c r="CA137" s="273"/>
      <c r="CB137" s="273"/>
      <c r="CC137" s="273"/>
      <c r="CD137" s="273"/>
      <c r="CE137" s="273"/>
      <c r="CF137" s="273"/>
      <c r="CG137" s="273"/>
      <c r="CH137" s="273"/>
      <c r="CI137" s="273"/>
      <c r="CJ137" s="273"/>
      <c r="CK137" s="273"/>
      <c r="CL137" s="273"/>
      <c r="CM137" s="273"/>
      <c r="CN137" s="273"/>
      <c r="CO137" s="273"/>
      <c r="CP137" s="273"/>
      <c r="CQ137" s="273"/>
      <c r="CR137" s="273"/>
      <c r="CS137" s="273"/>
      <c r="CT137" s="273"/>
      <c r="CU137" s="273"/>
      <c r="CV137" s="273"/>
      <c r="CW137" s="273"/>
      <c r="CX137" s="273"/>
      <c r="CY137" s="273"/>
      <c r="CZ137" s="273"/>
      <c r="DA137" s="273"/>
      <c r="DB137" s="273"/>
      <c r="DC137" s="273"/>
      <c r="DD137" s="273"/>
      <c r="DE137" s="273"/>
      <c r="DF137" s="273"/>
      <c r="DG137" s="273"/>
      <c r="DH137" s="273"/>
      <c r="DI137" s="273"/>
      <c r="DJ137" s="273"/>
      <c r="DK137" s="273"/>
      <c r="DL137" s="273"/>
      <c r="DM137" s="273"/>
      <c r="DN137" s="273"/>
      <c r="DO137" s="273"/>
      <c r="DP137" s="273"/>
      <c r="DQ137" s="273"/>
      <c r="DR137" s="273"/>
      <c r="DS137" s="273"/>
      <c r="DT137" s="273"/>
      <c r="DU137" s="273"/>
      <c r="DV137" s="273"/>
      <c r="DW137" s="273"/>
      <c r="DX137" s="273"/>
      <c r="DY137" s="273"/>
      <c r="DZ137" s="273"/>
      <c r="EA137" s="273"/>
      <c r="EB137" s="273"/>
      <c r="EC137" s="273"/>
      <c r="ED137" s="273"/>
      <c r="EE137" s="273"/>
      <c r="EF137" s="273"/>
      <c r="EG137" s="273"/>
      <c r="EH137" s="273"/>
      <c r="EI137" s="273"/>
      <c r="EJ137" s="273"/>
      <c r="EK137" s="273"/>
      <c r="EL137" s="273"/>
      <c r="EM137" s="273"/>
      <c r="EN137" s="273"/>
      <c r="EO137" s="273"/>
      <c r="EP137" s="273"/>
      <c r="EQ137" s="273"/>
      <c r="ER137" s="273"/>
      <c r="ES137" s="273"/>
      <c r="ET137" s="273"/>
      <c r="EU137" s="273"/>
      <c r="EV137" s="273"/>
      <c r="EW137" s="273"/>
      <c r="EX137" s="273"/>
      <c r="EY137" s="273"/>
      <c r="EZ137" s="273"/>
      <c r="FA137" s="273"/>
      <c r="FB137" s="273"/>
      <c r="FC137" s="273"/>
      <c r="FD137" s="273"/>
      <c r="FE137" s="273"/>
      <c r="FF137" s="273"/>
      <c r="FG137" s="273"/>
      <c r="FH137" s="273"/>
      <c r="FI137" s="273"/>
      <c r="FJ137" s="273"/>
      <c r="FK137" s="273"/>
      <c r="FL137" s="273"/>
      <c r="FM137" s="273"/>
      <c r="FN137" s="273"/>
      <c r="FO137" s="273"/>
      <c r="FP137" s="273"/>
      <c r="FQ137" s="273"/>
      <c r="FR137" s="273"/>
      <c r="FS137" s="273"/>
      <c r="FT137" s="273"/>
      <c r="FU137" s="273"/>
      <c r="FV137" s="273"/>
      <c r="FW137" s="273"/>
      <c r="FX137" s="273"/>
      <c r="FY137" s="273"/>
      <c r="FZ137" s="273"/>
      <c r="GA137" s="273"/>
      <c r="GB137" s="273"/>
      <c r="GC137" s="273"/>
      <c r="GD137" s="273"/>
      <c r="GE137" s="273"/>
      <c r="GF137" s="273"/>
      <c r="GG137" s="273"/>
      <c r="GH137" s="273"/>
      <c r="GI137" s="273"/>
      <c r="GJ137" s="273"/>
      <c r="GK137" s="273"/>
      <c r="GL137" s="273"/>
      <c r="GM137" s="273"/>
      <c r="GN137" s="273"/>
      <c r="GO137" s="273"/>
      <c r="GP137" s="273"/>
      <c r="GQ137" s="273"/>
      <c r="GR137" s="273"/>
      <c r="GS137" s="273"/>
      <c r="GT137" s="273"/>
      <c r="GU137" s="273"/>
      <c r="GV137" s="273"/>
      <c r="GW137" s="273"/>
      <c r="GX137" s="273"/>
      <c r="GY137" s="273"/>
      <c r="GZ137" s="273"/>
      <c r="HA137" s="273"/>
      <c r="HB137" s="273"/>
      <c r="HC137" s="273"/>
      <c r="HD137" s="273"/>
      <c r="HE137" s="273"/>
      <c r="HF137" s="273"/>
      <c r="HG137" s="273"/>
      <c r="HH137" s="273"/>
      <c r="HI137" s="273"/>
      <c r="HJ137" s="273"/>
      <c r="HK137" s="273"/>
      <c r="HL137" s="273"/>
      <c r="HM137" s="273"/>
      <c r="HN137" s="273"/>
      <c r="HO137" s="273"/>
      <c r="HP137" s="273"/>
      <c r="HQ137" s="273"/>
      <c r="HR137" s="273"/>
      <c r="HS137" s="273"/>
      <c r="HT137" s="273"/>
      <c r="HU137" s="273"/>
      <c r="HV137" s="273"/>
      <c r="HW137" s="273"/>
      <c r="HX137" s="273"/>
      <c r="HY137" s="273"/>
      <c r="HZ137" s="273"/>
      <c r="IA137" s="273"/>
      <c r="IB137" s="273"/>
      <c r="IC137" s="273"/>
      <c r="ID137" s="273"/>
      <c r="IE137" s="273"/>
      <c r="IF137" s="273"/>
      <c r="IG137" s="273"/>
      <c r="IH137" s="273"/>
      <c r="II137" s="273"/>
      <c r="IJ137" s="273"/>
      <c r="IK137" s="273"/>
      <c r="IL137" s="273"/>
      <c r="IM137" s="273"/>
      <c r="IN137" s="273"/>
      <c r="IO137" s="273"/>
      <c r="IP137" s="273"/>
      <c r="IQ137" s="273"/>
      <c r="IR137" s="273"/>
      <c r="IS137" s="273"/>
      <c r="IT137" s="273"/>
      <c r="IU137" s="273"/>
      <c r="IV137" s="273"/>
      <c r="IW137" s="273"/>
      <c r="IX137" s="273"/>
      <c r="IY137" s="273"/>
      <c r="IZ137" s="273"/>
      <c r="JA137" s="273"/>
      <c r="JB137" s="273"/>
      <c r="JC137" s="273"/>
      <c r="JD137" s="273"/>
      <c r="JE137" s="273"/>
      <c r="JF137" s="273"/>
      <c r="JG137" s="273"/>
      <c r="JH137" s="273"/>
      <c r="JI137" s="273"/>
      <c r="JJ137" s="273"/>
      <c r="JK137" s="273"/>
      <c r="JL137" s="273"/>
      <c r="JM137" s="273"/>
      <c r="JN137" s="273"/>
      <c r="JO137" s="273"/>
      <c r="JP137" s="273"/>
      <c r="JQ137" s="273"/>
      <c r="JR137" s="273"/>
      <c r="JS137" s="273"/>
      <c r="JT137" s="273"/>
      <c r="JU137" s="273"/>
      <c r="JV137" s="273"/>
      <c r="JW137" s="273"/>
      <c r="JX137" s="273"/>
      <c r="JY137" s="273"/>
      <c r="JZ137" s="273"/>
      <c r="KA137" s="273"/>
      <c r="KB137" s="273"/>
      <c r="KC137" s="273"/>
      <c r="KD137" s="273"/>
      <c r="KE137" s="273"/>
      <c r="KF137" s="273"/>
      <c r="KG137" s="273"/>
      <c r="KH137" s="273"/>
      <c r="KI137" s="273"/>
      <c r="KJ137" s="273"/>
      <c r="KK137" s="273"/>
      <c r="KL137" s="273"/>
      <c r="KM137" s="273"/>
      <c r="KN137" s="273"/>
      <c r="KO137" s="273"/>
      <c r="KP137" s="273"/>
      <c r="KQ137" s="273"/>
      <c r="KR137" s="273"/>
      <c r="KS137" s="273"/>
      <c r="KT137" s="273"/>
      <c r="KU137" s="273"/>
      <c r="KV137" s="273"/>
      <c r="KW137" s="273"/>
      <c r="KX137" s="273"/>
      <c r="KY137" s="273"/>
      <c r="KZ137" s="273"/>
      <c r="LA137" s="273"/>
      <c r="LB137" s="273"/>
      <c r="LC137" s="273"/>
      <c r="LD137" s="273"/>
      <c r="LE137" s="273"/>
      <c r="LF137" s="273"/>
      <c r="LG137" s="273"/>
      <c r="LH137" s="273"/>
      <c r="LI137" s="273"/>
      <c r="LJ137" s="273"/>
      <c r="LK137" s="273"/>
      <c r="LL137" s="273"/>
      <c r="LM137" s="273"/>
      <c r="LN137" s="273"/>
      <c r="LO137" s="273"/>
      <c r="LP137" s="273"/>
      <c r="LQ137" s="273"/>
      <c r="LR137" s="273"/>
      <c r="LS137" s="273"/>
      <c r="LT137" s="273"/>
      <c r="LU137" s="273"/>
      <c r="LV137" s="273"/>
      <c r="LW137" s="273"/>
      <c r="LX137" s="273"/>
      <c r="LY137" s="273"/>
      <c r="LZ137" s="273"/>
      <c r="MA137" s="273"/>
      <c r="MB137" s="273"/>
      <c r="MC137" s="273"/>
      <c r="MD137" s="273"/>
      <c r="ME137" s="273"/>
      <c r="MF137" s="273"/>
      <c r="MG137" s="273"/>
      <c r="MH137" s="273"/>
      <c r="MI137" s="273"/>
      <c r="MJ137" s="273"/>
      <c r="MK137" s="273"/>
      <c r="ML137" s="273"/>
      <c r="MM137" s="273"/>
      <c r="MN137" s="273"/>
      <c r="MO137" s="273"/>
      <c r="MP137" s="273"/>
      <c r="MQ137" s="273"/>
      <c r="MR137" s="273"/>
      <c r="MS137" s="273"/>
      <c r="MT137" s="273"/>
      <c r="MU137" s="273"/>
      <c r="MV137" s="273"/>
      <c r="MW137" s="273"/>
      <c r="MX137" s="273"/>
      <c r="MY137" s="273"/>
      <c r="MZ137" s="273"/>
      <c r="NA137" s="273"/>
      <c r="NB137" s="273"/>
      <c r="NC137" s="273"/>
      <c r="ND137" s="273"/>
      <c r="NE137" s="273"/>
      <c r="NF137" s="273"/>
      <c r="NG137" s="273"/>
      <c r="NH137" s="273"/>
      <c r="NI137" s="273"/>
      <c r="NJ137" s="273"/>
      <c r="NK137" s="273"/>
      <c r="NL137" s="273"/>
      <c r="NM137" s="273"/>
      <c r="NN137" s="273"/>
      <c r="NO137" s="273"/>
      <c r="NP137" s="273"/>
      <c r="NQ137" s="273"/>
      <c r="NR137" s="273"/>
      <c r="NS137" s="273"/>
      <c r="NT137" s="273"/>
      <c r="NU137" s="273"/>
      <c r="NV137" s="273"/>
      <c r="NW137" s="273"/>
      <c r="NX137" s="273"/>
      <c r="NY137" s="273"/>
      <c r="NZ137" s="273"/>
      <c r="OA137" s="273"/>
      <c r="OB137" s="273"/>
      <c r="OC137" s="273"/>
      <c r="OD137" s="273"/>
      <c r="OE137" s="273"/>
      <c r="OF137" s="273"/>
      <c r="OG137" s="273"/>
      <c r="OH137" s="273"/>
      <c r="OI137" s="273"/>
      <c r="OJ137" s="273"/>
      <c r="OK137" s="273"/>
      <c r="OL137" s="273"/>
      <c r="OM137" s="273"/>
      <c r="ON137" s="273"/>
      <c r="OO137" s="273"/>
      <c r="OP137" s="273"/>
      <c r="OQ137" s="273"/>
      <c r="OR137" s="273"/>
      <c r="OS137" s="273"/>
      <c r="OT137" s="273"/>
      <c r="OU137" s="273"/>
      <c r="OV137" s="273"/>
      <c r="OW137" s="273"/>
      <c r="OX137" s="273"/>
      <c r="OY137" s="273"/>
      <c r="OZ137" s="273"/>
      <c r="PA137" s="273"/>
      <c r="PB137" s="273"/>
      <c r="PC137" s="273"/>
    </row>
    <row r="138" spans="1:419" customFormat="1" ht="21" hidden="1" customHeight="1">
      <c r="A138" s="15"/>
      <c r="B138" s="15"/>
      <c r="C138" s="41" t="s">
        <v>83</v>
      </c>
      <c r="D138" s="658" t="s">
        <v>259</v>
      </c>
      <c r="E138" s="561">
        <v>421</v>
      </c>
      <c r="F138" s="543">
        <v>41044</v>
      </c>
      <c r="G138" s="982"/>
      <c r="H138" s="363" t="s">
        <v>1483</v>
      </c>
      <c r="I138" s="30">
        <v>15767</v>
      </c>
      <c r="J138" s="518" t="s">
        <v>509</v>
      </c>
      <c r="K138" s="327" t="s">
        <v>508</v>
      </c>
      <c r="L138" s="16">
        <v>0</v>
      </c>
      <c r="M138" s="16">
        <v>0</v>
      </c>
      <c r="N138" s="16">
        <v>0</v>
      </c>
      <c r="O138" s="16">
        <v>0</v>
      </c>
      <c r="P138" s="16">
        <v>0</v>
      </c>
      <c r="Q138" s="16">
        <v>0</v>
      </c>
      <c r="R138" s="16"/>
      <c r="S138" s="957">
        <v>0</v>
      </c>
      <c r="T138" s="957"/>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4">
        <v>0</v>
      </c>
      <c r="BV138" s="22"/>
      <c r="BW138" s="184">
        <v>0</v>
      </c>
      <c r="BX138" s="31"/>
      <c r="BY138" s="21">
        <v>0</v>
      </c>
      <c r="BZ138" s="273"/>
      <c r="CA138" s="273"/>
      <c r="CB138" s="273"/>
      <c r="CC138" s="273"/>
      <c r="CD138" s="273"/>
      <c r="CE138" s="273"/>
      <c r="CF138" s="273"/>
      <c r="CG138" s="273"/>
      <c r="CH138" s="273"/>
      <c r="CI138" s="273"/>
      <c r="CJ138" s="273"/>
      <c r="CK138" s="273"/>
      <c r="CL138" s="273"/>
      <c r="CM138" s="273"/>
      <c r="CN138" s="273"/>
      <c r="CO138" s="273"/>
      <c r="CP138" s="273"/>
      <c r="CQ138" s="273"/>
      <c r="CR138" s="273"/>
      <c r="CS138" s="273"/>
      <c r="CT138" s="273"/>
      <c r="CU138" s="273"/>
      <c r="CV138" s="273"/>
      <c r="CW138" s="273"/>
      <c r="CX138" s="273"/>
      <c r="CY138" s="273"/>
      <c r="CZ138" s="273"/>
      <c r="DA138" s="273"/>
      <c r="DB138" s="273"/>
      <c r="DC138" s="273"/>
      <c r="DD138" s="273"/>
      <c r="DE138" s="273"/>
      <c r="DF138" s="273"/>
      <c r="DG138" s="273"/>
      <c r="DH138" s="273"/>
      <c r="DI138" s="273"/>
      <c r="DJ138" s="273"/>
      <c r="DK138" s="273"/>
      <c r="DL138" s="273"/>
      <c r="DM138" s="273"/>
      <c r="DN138" s="273"/>
      <c r="DO138" s="273"/>
      <c r="DP138" s="273"/>
      <c r="DQ138" s="273"/>
      <c r="DR138" s="273"/>
      <c r="DS138" s="273"/>
      <c r="DT138" s="273"/>
      <c r="DU138" s="273"/>
      <c r="DV138" s="273"/>
      <c r="DW138" s="273"/>
      <c r="DX138" s="273"/>
      <c r="DY138" s="273"/>
      <c r="DZ138" s="273"/>
      <c r="EA138" s="273"/>
      <c r="EB138" s="273"/>
      <c r="EC138" s="273"/>
      <c r="ED138" s="273"/>
      <c r="EE138" s="273"/>
      <c r="EF138" s="273"/>
      <c r="EG138" s="273"/>
      <c r="EH138" s="273"/>
      <c r="EI138" s="273"/>
      <c r="EJ138" s="273"/>
      <c r="EK138" s="273"/>
      <c r="EL138" s="273"/>
      <c r="EM138" s="273"/>
      <c r="EN138" s="273"/>
      <c r="EO138" s="273"/>
      <c r="EP138" s="273"/>
      <c r="EQ138" s="273"/>
      <c r="ER138" s="273"/>
      <c r="ES138" s="273"/>
      <c r="ET138" s="273"/>
      <c r="EU138" s="273"/>
      <c r="EV138" s="273"/>
      <c r="EW138" s="273"/>
      <c r="EX138" s="273"/>
      <c r="EY138" s="273"/>
      <c r="EZ138" s="273"/>
      <c r="FA138" s="273"/>
      <c r="FB138" s="273"/>
      <c r="FC138" s="273"/>
      <c r="FD138" s="273"/>
      <c r="FE138" s="273"/>
      <c r="FF138" s="273"/>
      <c r="FG138" s="273"/>
      <c r="FH138" s="273"/>
      <c r="FI138" s="273"/>
      <c r="FJ138" s="273"/>
      <c r="FK138" s="273"/>
      <c r="FL138" s="273"/>
      <c r="FM138" s="273"/>
      <c r="FN138" s="273"/>
      <c r="FO138" s="273"/>
      <c r="FP138" s="273"/>
      <c r="FQ138" s="273"/>
      <c r="FR138" s="273"/>
      <c r="FS138" s="273"/>
      <c r="FT138" s="273"/>
      <c r="FU138" s="273"/>
      <c r="FV138" s="273"/>
      <c r="FW138" s="273"/>
      <c r="FX138" s="273"/>
      <c r="FY138" s="273"/>
      <c r="FZ138" s="273"/>
      <c r="GA138" s="273"/>
      <c r="GB138" s="273"/>
      <c r="GC138" s="273"/>
      <c r="GD138" s="273"/>
      <c r="GE138" s="273"/>
      <c r="GF138" s="273"/>
      <c r="GG138" s="273"/>
      <c r="GH138" s="273"/>
      <c r="GI138" s="273"/>
      <c r="GJ138" s="273"/>
      <c r="GK138" s="273"/>
      <c r="GL138" s="273"/>
      <c r="GM138" s="273"/>
      <c r="GN138" s="273"/>
      <c r="GO138" s="273"/>
      <c r="GP138" s="273"/>
      <c r="GQ138" s="273"/>
      <c r="GR138" s="273"/>
      <c r="GS138" s="273"/>
      <c r="GT138" s="273"/>
      <c r="GU138" s="273"/>
      <c r="GV138" s="273"/>
      <c r="GW138" s="273"/>
      <c r="GX138" s="273"/>
      <c r="GY138" s="273"/>
      <c r="GZ138" s="273"/>
      <c r="HA138" s="273"/>
      <c r="HB138" s="273"/>
      <c r="HC138" s="273"/>
      <c r="HD138" s="273"/>
      <c r="HE138" s="273"/>
      <c r="HF138" s="273"/>
      <c r="HG138" s="273"/>
      <c r="HH138" s="273"/>
      <c r="HI138" s="273"/>
      <c r="HJ138" s="273"/>
      <c r="HK138" s="273"/>
      <c r="HL138" s="273"/>
      <c r="HM138" s="273"/>
      <c r="HN138" s="273"/>
      <c r="HO138" s="273"/>
      <c r="HP138" s="273"/>
      <c r="HQ138" s="273"/>
      <c r="HR138" s="273"/>
      <c r="HS138" s="273"/>
      <c r="HT138" s="273"/>
      <c r="HU138" s="273"/>
      <c r="HV138" s="273"/>
      <c r="HW138" s="273"/>
      <c r="HX138" s="273"/>
      <c r="HY138" s="273"/>
      <c r="HZ138" s="273"/>
      <c r="IA138" s="273"/>
      <c r="IB138" s="273"/>
      <c r="IC138" s="273"/>
      <c r="ID138" s="273"/>
      <c r="IE138" s="273"/>
      <c r="IF138" s="273"/>
      <c r="IG138" s="273"/>
      <c r="IH138" s="273"/>
      <c r="II138" s="273"/>
      <c r="IJ138" s="273"/>
      <c r="IK138" s="273"/>
      <c r="IL138" s="273"/>
      <c r="IM138" s="273"/>
      <c r="IN138" s="273"/>
      <c r="IO138" s="273"/>
      <c r="IP138" s="273"/>
      <c r="IQ138" s="273"/>
      <c r="IR138" s="273"/>
      <c r="IS138" s="273"/>
      <c r="IT138" s="273"/>
      <c r="IU138" s="273"/>
      <c r="IV138" s="273"/>
      <c r="IW138" s="273"/>
      <c r="IX138" s="273"/>
      <c r="IY138" s="273"/>
      <c r="IZ138" s="273"/>
      <c r="JA138" s="273"/>
      <c r="JB138" s="273"/>
      <c r="JC138" s="273"/>
      <c r="JD138" s="273"/>
      <c r="JE138" s="273"/>
      <c r="JF138" s="273"/>
      <c r="JG138" s="273"/>
      <c r="JH138" s="273"/>
      <c r="JI138" s="273"/>
      <c r="JJ138" s="273"/>
      <c r="JK138" s="273"/>
      <c r="JL138" s="273"/>
      <c r="JM138" s="273"/>
      <c r="JN138" s="273"/>
      <c r="JO138" s="273"/>
      <c r="JP138" s="273"/>
      <c r="JQ138" s="273"/>
      <c r="JR138" s="273"/>
      <c r="JS138" s="273"/>
      <c r="JT138" s="273"/>
      <c r="JU138" s="273"/>
      <c r="JV138" s="273"/>
      <c r="JW138" s="273"/>
      <c r="JX138" s="273"/>
      <c r="JY138" s="273"/>
      <c r="JZ138" s="273"/>
      <c r="KA138" s="273"/>
      <c r="KB138" s="273"/>
      <c r="KC138" s="273"/>
      <c r="KD138" s="273"/>
      <c r="KE138" s="273"/>
      <c r="KF138" s="273"/>
      <c r="KG138" s="273"/>
      <c r="KH138" s="273"/>
      <c r="KI138" s="273"/>
      <c r="KJ138" s="273"/>
      <c r="KK138" s="273"/>
      <c r="KL138" s="273"/>
      <c r="KM138" s="273"/>
      <c r="KN138" s="273"/>
      <c r="KO138" s="273"/>
      <c r="KP138" s="273"/>
      <c r="KQ138" s="273"/>
      <c r="KR138" s="273"/>
      <c r="KS138" s="273"/>
      <c r="KT138" s="273"/>
      <c r="KU138" s="273"/>
      <c r="KV138" s="273"/>
      <c r="KW138" s="273"/>
      <c r="KX138" s="273"/>
      <c r="KY138" s="273"/>
      <c r="KZ138" s="273"/>
      <c r="LA138" s="273"/>
      <c r="LB138" s="273"/>
      <c r="LC138" s="273"/>
      <c r="LD138" s="273"/>
      <c r="LE138" s="273"/>
      <c r="LF138" s="273"/>
      <c r="LG138" s="273"/>
      <c r="LH138" s="273"/>
      <c r="LI138" s="273"/>
      <c r="LJ138" s="273"/>
      <c r="LK138" s="273"/>
      <c r="LL138" s="273"/>
      <c r="LM138" s="273"/>
      <c r="LN138" s="273"/>
      <c r="LO138" s="273"/>
      <c r="LP138" s="273"/>
      <c r="LQ138" s="273"/>
      <c r="LR138" s="273"/>
      <c r="LS138" s="273"/>
      <c r="LT138" s="273"/>
      <c r="LU138" s="273"/>
      <c r="LV138" s="273"/>
      <c r="LW138" s="273"/>
      <c r="LX138" s="273"/>
      <c r="LY138" s="273"/>
      <c r="LZ138" s="273"/>
      <c r="MA138" s="273"/>
      <c r="MB138" s="273"/>
      <c r="MC138" s="273"/>
      <c r="MD138" s="273"/>
      <c r="ME138" s="273"/>
      <c r="MF138" s="273"/>
      <c r="MG138" s="273"/>
      <c r="MH138" s="273"/>
      <c r="MI138" s="273"/>
      <c r="MJ138" s="273"/>
      <c r="MK138" s="273"/>
      <c r="ML138" s="273"/>
      <c r="MM138" s="273"/>
      <c r="MN138" s="273"/>
      <c r="MO138" s="273"/>
      <c r="MP138" s="273"/>
      <c r="MQ138" s="273"/>
      <c r="MR138" s="273"/>
      <c r="MS138" s="273"/>
      <c r="MT138" s="273"/>
      <c r="MU138" s="273"/>
      <c r="MV138" s="273"/>
      <c r="MW138" s="273"/>
      <c r="MX138" s="273"/>
      <c r="MY138" s="273"/>
      <c r="MZ138" s="273"/>
      <c r="NA138" s="273"/>
      <c r="NB138" s="273"/>
      <c r="NC138" s="273"/>
      <c r="ND138" s="273"/>
      <c r="NE138" s="273"/>
      <c r="NF138" s="273"/>
      <c r="NG138" s="273"/>
      <c r="NH138" s="273"/>
      <c r="NI138" s="273"/>
      <c r="NJ138" s="273"/>
      <c r="NK138" s="273"/>
      <c r="NL138" s="273"/>
      <c r="NM138" s="273"/>
      <c r="NN138" s="273"/>
      <c r="NO138" s="273"/>
      <c r="NP138" s="273"/>
      <c r="NQ138" s="273"/>
      <c r="NR138" s="273"/>
      <c r="NS138" s="273"/>
      <c r="NT138" s="273"/>
      <c r="NU138" s="273"/>
      <c r="NV138" s="273"/>
      <c r="NW138" s="273"/>
      <c r="NX138" s="273"/>
      <c r="NY138" s="273"/>
      <c r="NZ138" s="273"/>
      <c r="OA138" s="273"/>
      <c r="OB138" s="273"/>
      <c r="OC138" s="273"/>
      <c r="OD138" s="273"/>
      <c r="OE138" s="273"/>
      <c r="OF138" s="273"/>
      <c r="OG138" s="273"/>
      <c r="OH138" s="273"/>
      <c r="OI138" s="273"/>
      <c r="OJ138" s="273"/>
      <c r="OK138" s="273"/>
      <c r="OL138" s="273"/>
      <c r="OM138" s="273"/>
      <c r="ON138" s="273"/>
      <c r="OO138" s="273"/>
      <c r="OP138" s="273"/>
      <c r="OQ138" s="273"/>
      <c r="OR138" s="273"/>
      <c r="OS138" s="273"/>
      <c r="OT138" s="273"/>
      <c r="OU138" s="273"/>
      <c r="OV138" s="273"/>
      <c r="OW138" s="273"/>
      <c r="OX138" s="273"/>
      <c r="OY138" s="273"/>
      <c r="OZ138" s="273"/>
      <c r="PA138" s="273"/>
      <c r="PB138" s="273"/>
      <c r="PC138" s="273"/>
    </row>
    <row r="139" spans="1:419" customFormat="1" ht="21" hidden="1" customHeight="1">
      <c r="A139" s="15"/>
      <c r="B139" s="15"/>
      <c r="C139" s="41" t="s">
        <v>84</v>
      </c>
      <c r="D139" s="658" t="s">
        <v>253</v>
      </c>
      <c r="E139" s="561">
        <v>266</v>
      </c>
      <c r="F139" s="543">
        <v>41047</v>
      </c>
      <c r="G139" s="982"/>
      <c r="H139" s="363" t="s">
        <v>352</v>
      </c>
      <c r="I139" s="30">
        <v>37000</v>
      </c>
      <c r="J139" s="518" t="s">
        <v>1461</v>
      </c>
      <c r="K139" s="327" t="s">
        <v>1460</v>
      </c>
      <c r="L139" s="16">
        <v>0</v>
      </c>
      <c r="M139" s="16">
        <v>0</v>
      </c>
      <c r="N139" s="16">
        <v>0</v>
      </c>
      <c r="O139" s="16">
        <v>0</v>
      </c>
      <c r="P139" s="16">
        <v>0</v>
      </c>
      <c r="Q139" s="16">
        <v>0</v>
      </c>
      <c r="R139" s="16"/>
      <c r="S139" s="957">
        <v>0</v>
      </c>
      <c r="T139" s="957"/>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4">
        <v>0</v>
      </c>
      <c r="BV139" s="22"/>
      <c r="BW139" s="184">
        <v>0</v>
      </c>
      <c r="BX139" s="31"/>
      <c r="BY139" s="21">
        <v>0</v>
      </c>
      <c r="BZ139" s="273"/>
      <c r="CA139" s="273"/>
      <c r="CB139" s="273"/>
      <c r="CC139" s="273"/>
      <c r="CD139" s="273"/>
      <c r="CE139" s="273"/>
      <c r="CF139" s="273"/>
      <c r="CG139" s="273"/>
      <c r="CH139" s="273"/>
      <c r="CI139" s="273"/>
      <c r="CJ139" s="273"/>
      <c r="CK139" s="273"/>
      <c r="CL139" s="273"/>
      <c r="CM139" s="273"/>
      <c r="CN139" s="273"/>
      <c r="CO139" s="273"/>
      <c r="CP139" s="273"/>
      <c r="CQ139" s="273"/>
      <c r="CR139" s="273"/>
      <c r="CS139" s="273"/>
      <c r="CT139" s="273"/>
      <c r="CU139" s="273"/>
      <c r="CV139" s="273"/>
      <c r="CW139" s="273"/>
      <c r="CX139" s="273"/>
      <c r="CY139" s="273"/>
      <c r="CZ139" s="273"/>
      <c r="DA139" s="273"/>
      <c r="DB139" s="273"/>
      <c r="DC139" s="273"/>
      <c r="DD139" s="273"/>
      <c r="DE139" s="273"/>
      <c r="DF139" s="273"/>
      <c r="DG139" s="273"/>
      <c r="DH139" s="273"/>
      <c r="DI139" s="273"/>
      <c r="DJ139" s="273"/>
      <c r="DK139" s="273"/>
      <c r="DL139" s="273"/>
      <c r="DM139" s="273"/>
      <c r="DN139" s="273"/>
      <c r="DO139" s="273"/>
      <c r="DP139" s="273"/>
      <c r="DQ139" s="273"/>
      <c r="DR139" s="273"/>
      <c r="DS139" s="273"/>
      <c r="DT139" s="273"/>
      <c r="DU139" s="273"/>
      <c r="DV139" s="273"/>
      <c r="DW139" s="273"/>
      <c r="DX139" s="273"/>
      <c r="DY139" s="273"/>
      <c r="DZ139" s="273"/>
      <c r="EA139" s="273"/>
      <c r="EB139" s="273"/>
      <c r="EC139" s="273"/>
      <c r="ED139" s="273"/>
      <c r="EE139" s="273"/>
      <c r="EF139" s="273"/>
      <c r="EG139" s="273"/>
      <c r="EH139" s="273"/>
      <c r="EI139" s="273"/>
      <c r="EJ139" s="273"/>
      <c r="EK139" s="273"/>
      <c r="EL139" s="273"/>
      <c r="EM139" s="273"/>
      <c r="EN139" s="273"/>
      <c r="EO139" s="273"/>
      <c r="EP139" s="273"/>
      <c r="EQ139" s="273"/>
      <c r="ER139" s="273"/>
      <c r="ES139" s="273"/>
      <c r="ET139" s="273"/>
      <c r="EU139" s="273"/>
      <c r="EV139" s="273"/>
      <c r="EW139" s="273"/>
      <c r="EX139" s="273"/>
      <c r="EY139" s="273"/>
      <c r="EZ139" s="273"/>
      <c r="FA139" s="273"/>
      <c r="FB139" s="273"/>
      <c r="FC139" s="273"/>
      <c r="FD139" s="273"/>
      <c r="FE139" s="273"/>
      <c r="FF139" s="273"/>
      <c r="FG139" s="273"/>
      <c r="FH139" s="273"/>
      <c r="FI139" s="273"/>
      <c r="FJ139" s="273"/>
      <c r="FK139" s="273"/>
      <c r="FL139" s="273"/>
      <c r="FM139" s="273"/>
      <c r="FN139" s="273"/>
      <c r="FO139" s="273"/>
      <c r="FP139" s="273"/>
      <c r="FQ139" s="273"/>
      <c r="FR139" s="273"/>
      <c r="FS139" s="273"/>
      <c r="FT139" s="273"/>
      <c r="FU139" s="273"/>
      <c r="FV139" s="273"/>
      <c r="FW139" s="273"/>
      <c r="FX139" s="273"/>
      <c r="FY139" s="273"/>
      <c r="FZ139" s="273"/>
      <c r="GA139" s="273"/>
      <c r="GB139" s="273"/>
      <c r="GC139" s="273"/>
      <c r="GD139" s="273"/>
      <c r="GE139" s="273"/>
      <c r="GF139" s="273"/>
      <c r="GG139" s="273"/>
      <c r="GH139" s="273"/>
      <c r="GI139" s="273"/>
      <c r="GJ139" s="273"/>
      <c r="GK139" s="273"/>
      <c r="GL139" s="273"/>
      <c r="GM139" s="273"/>
      <c r="GN139" s="273"/>
      <c r="GO139" s="273"/>
      <c r="GP139" s="273"/>
      <c r="GQ139" s="273"/>
      <c r="GR139" s="273"/>
      <c r="GS139" s="273"/>
      <c r="GT139" s="273"/>
      <c r="GU139" s="273"/>
      <c r="GV139" s="273"/>
      <c r="GW139" s="273"/>
      <c r="GX139" s="273"/>
      <c r="GY139" s="273"/>
      <c r="GZ139" s="273"/>
      <c r="HA139" s="273"/>
      <c r="HB139" s="273"/>
      <c r="HC139" s="273"/>
      <c r="HD139" s="273"/>
      <c r="HE139" s="273"/>
      <c r="HF139" s="273"/>
      <c r="HG139" s="273"/>
      <c r="HH139" s="273"/>
      <c r="HI139" s="273"/>
      <c r="HJ139" s="273"/>
      <c r="HK139" s="273"/>
      <c r="HL139" s="273"/>
      <c r="HM139" s="273"/>
      <c r="HN139" s="273"/>
      <c r="HO139" s="273"/>
      <c r="HP139" s="273"/>
      <c r="HQ139" s="273"/>
      <c r="HR139" s="273"/>
      <c r="HS139" s="273"/>
      <c r="HT139" s="273"/>
      <c r="HU139" s="273"/>
      <c r="HV139" s="273"/>
      <c r="HW139" s="273"/>
      <c r="HX139" s="273"/>
      <c r="HY139" s="273"/>
      <c r="HZ139" s="273"/>
      <c r="IA139" s="273"/>
      <c r="IB139" s="273"/>
      <c r="IC139" s="273"/>
      <c r="ID139" s="273"/>
      <c r="IE139" s="273"/>
      <c r="IF139" s="273"/>
      <c r="IG139" s="273"/>
      <c r="IH139" s="273"/>
      <c r="II139" s="273"/>
      <c r="IJ139" s="273"/>
      <c r="IK139" s="273"/>
      <c r="IL139" s="273"/>
      <c r="IM139" s="273"/>
      <c r="IN139" s="273"/>
      <c r="IO139" s="273"/>
      <c r="IP139" s="273"/>
      <c r="IQ139" s="273"/>
      <c r="IR139" s="273"/>
      <c r="IS139" s="273"/>
      <c r="IT139" s="273"/>
      <c r="IU139" s="273"/>
      <c r="IV139" s="273"/>
      <c r="IW139" s="273"/>
      <c r="IX139" s="273"/>
      <c r="IY139" s="273"/>
      <c r="IZ139" s="273"/>
      <c r="JA139" s="273"/>
      <c r="JB139" s="273"/>
      <c r="JC139" s="273"/>
      <c r="JD139" s="273"/>
      <c r="JE139" s="273"/>
      <c r="JF139" s="273"/>
      <c r="JG139" s="273"/>
      <c r="JH139" s="273"/>
      <c r="JI139" s="273"/>
      <c r="JJ139" s="273"/>
      <c r="JK139" s="273"/>
      <c r="JL139" s="273"/>
      <c r="JM139" s="273"/>
      <c r="JN139" s="273"/>
      <c r="JO139" s="273"/>
      <c r="JP139" s="273"/>
      <c r="JQ139" s="273"/>
      <c r="JR139" s="273"/>
      <c r="JS139" s="273"/>
      <c r="JT139" s="273"/>
      <c r="JU139" s="273"/>
      <c r="JV139" s="273"/>
      <c r="JW139" s="273"/>
      <c r="JX139" s="273"/>
      <c r="JY139" s="273"/>
      <c r="JZ139" s="273"/>
      <c r="KA139" s="273"/>
      <c r="KB139" s="273"/>
      <c r="KC139" s="273"/>
      <c r="KD139" s="273"/>
      <c r="KE139" s="273"/>
      <c r="KF139" s="273"/>
      <c r="KG139" s="273"/>
      <c r="KH139" s="273"/>
      <c r="KI139" s="273"/>
      <c r="KJ139" s="273"/>
      <c r="KK139" s="273"/>
      <c r="KL139" s="273"/>
      <c r="KM139" s="273"/>
      <c r="KN139" s="273"/>
      <c r="KO139" s="273"/>
      <c r="KP139" s="273"/>
      <c r="KQ139" s="273"/>
      <c r="KR139" s="273"/>
      <c r="KS139" s="273"/>
      <c r="KT139" s="273"/>
      <c r="KU139" s="273"/>
      <c r="KV139" s="273"/>
      <c r="KW139" s="273"/>
      <c r="KX139" s="273"/>
      <c r="KY139" s="273"/>
      <c r="KZ139" s="273"/>
      <c r="LA139" s="273"/>
      <c r="LB139" s="273"/>
      <c r="LC139" s="273"/>
      <c r="LD139" s="273"/>
      <c r="LE139" s="273"/>
      <c r="LF139" s="273"/>
      <c r="LG139" s="273"/>
      <c r="LH139" s="273"/>
      <c r="LI139" s="273"/>
      <c r="LJ139" s="273"/>
      <c r="LK139" s="273"/>
      <c r="LL139" s="273"/>
      <c r="LM139" s="273"/>
      <c r="LN139" s="273"/>
      <c r="LO139" s="273"/>
      <c r="LP139" s="273"/>
      <c r="LQ139" s="273"/>
      <c r="LR139" s="273"/>
      <c r="LS139" s="273"/>
      <c r="LT139" s="273"/>
      <c r="LU139" s="273"/>
      <c r="LV139" s="273"/>
      <c r="LW139" s="273"/>
      <c r="LX139" s="273"/>
      <c r="LY139" s="273"/>
      <c r="LZ139" s="273"/>
      <c r="MA139" s="273"/>
      <c r="MB139" s="273"/>
      <c r="MC139" s="273"/>
      <c r="MD139" s="273"/>
      <c r="ME139" s="273"/>
      <c r="MF139" s="273"/>
      <c r="MG139" s="273"/>
      <c r="MH139" s="273"/>
      <c r="MI139" s="273"/>
      <c r="MJ139" s="273"/>
      <c r="MK139" s="273"/>
      <c r="ML139" s="273"/>
      <c r="MM139" s="273"/>
      <c r="MN139" s="273"/>
      <c r="MO139" s="273"/>
      <c r="MP139" s="273"/>
      <c r="MQ139" s="273"/>
      <c r="MR139" s="273"/>
      <c r="MS139" s="273"/>
      <c r="MT139" s="273"/>
      <c r="MU139" s="273"/>
      <c r="MV139" s="273"/>
      <c r="MW139" s="273"/>
      <c r="MX139" s="273"/>
      <c r="MY139" s="273"/>
      <c r="MZ139" s="273"/>
      <c r="NA139" s="273"/>
      <c r="NB139" s="273"/>
      <c r="NC139" s="273"/>
      <c r="ND139" s="273"/>
      <c r="NE139" s="273"/>
      <c r="NF139" s="273"/>
      <c r="NG139" s="273"/>
      <c r="NH139" s="273"/>
      <c r="NI139" s="273"/>
      <c r="NJ139" s="273"/>
      <c r="NK139" s="273"/>
      <c r="NL139" s="273"/>
      <c r="NM139" s="273"/>
      <c r="NN139" s="273"/>
      <c r="NO139" s="273"/>
      <c r="NP139" s="273"/>
      <c r="NQ139" s="273"/>
      <c r="NR139" s="273"/>
      <c r="NS139" s="273"/>
      <c r="NT139" s="273"/>
      <c r="NU139" s="273"/>
      <c r="NV139" s="273"/>
      <c r="NW139" s="273"/>
      <c r="NX139" s="273"/>
      <c r="NY139" s="273"/>
      <c r="NZ139" s="273"/>
      <c r="OA139" s="273"/>
      <c r="OB139" s="273"/>
      <c r="OC139" s="273"/>
      <c r="OD139" s="273"/>
      <c r="OE139" s="273"/>
      <c r="OF139" s="273"/>
      <c r="OG139" s="273"/>
      <c r="OH139" s="273"/>
      <c r="OI139" s="273"/>
      <c r="OJ139" s="273"/>
      <c r="OK139" s="273"/>
      <c r="OL139" s="273"/>
      <c r="OM139" s="273"/>
      <c r="ON139" s="273"/>
      <c r="OO139" s="273"/>
      <c r="OP139" s="273"/>
      <c r="OQ139" s="273"/>
      <c r="OR139" s="273"/>
      <c r="OS139" s="273"/>
      <c r="OT139" s="273"/>
      <c r="OU139" s="273"/>
      <c r="OV139" s="273"/>
      <c r="OW139" s="273"/>
      <c r="OX139" s="273"/>
      <c r="OY139" s="273"/>
      <c r="OZ139" s="273"/>
      <c r="PA139" s="273"/>
      <c r="PB139" s="273"/>
      <c r="PC139" s="273"/>
    </row>
    <row r="140" spans="1:419" s="273" customFormat="1" ht="21" hidden="1" customHeight="1">
      <c r="A140" s="15"/>
      <c r="B140" s="15"/>
      <c r="C140" s="41" t="s">
        <v>107</v>
      </c>
      <c r="D140" s="658" t="s">
        <v>1439</v>
      </c>
      <c r="E140" s="561">
        <v>11394</v>
      </c>
      <c r="F140" s="542">
        <v>44680</v>
      </c>
      <c r="G140" s="982"/>
      <c r="H140" s="363" t="s">
        <v>352</v>
      </c>
      <c r="I140" s="30">
        <v>44679</v>
      </c>
      <c r="J140" s="510" t="s">
        <v>1441</v>
      </c>
      <c r="K140" s="327" t="s">
        <v>1440</v>
      </c>
      <c r="L140" s="16">
        <v>0</v>
      </c>
      <c r="M140" s="16">
        <v>0</v>
      </c>
      <c r="N140" s="16">
        <v>0</v>
      </c>
      <c r="O140" s="16">
        <v>0</v>
      </c>
      <c r="P140" s="16">
        <v>0</v>
      </c>
      <c r="Q140" s="16">
        <v>0</v>
      </c>
      <c r="R140" s="16"/>
      <c r="S140" s="957">
        <v>0</v>
      </c>
      <c r="T140" s="957"/>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84">
        <v>0</v>
      </c>
      <c r="BV140" s="755"/>
      <c r="BW140" s="184">
        <v>0</v>
      </c>
      <c r="BX140" s="339"/>
      <c r="BY140" s="21">
        <v>0</v>
      </c>
    </row>
    <row r="141" spans="1:419" s="273" customFormat="1" ht="21" hidden="1" customHeight="1">
      <c r="A141" s="15"/>
      <c r="B141" s="15"/>
      <c r="C141" s="41" t="s">
        <v>72</v>
      </c>
      <c r="D141" s="658" t="s">
        <v>289</v>
      </c>
      <c r="E141" s="561">
        <v>9944</v>
      </c>
      <c r="F141" s="541">
        <v>38651</v>
      </c>
      <c r="G141" s="982"/>
      <c r="H141" s="363" t="s">
        <v>1483</v>
      </c>
      <c r="I141" s="30">
        <v>35828</v>
      </c>
      <c r="J141" s="510" t="s">
        <v>765</v>
      </c>
      <c r="K141" s="327" t="s">
        <v>764</v>
      </c>
      <c r="L141" s="16">
        <v>0</v>
      </c>
      <c r="M141" s="16">
        <v>0</v>
      </c>
      <c r="N141" s="16">
        <v>0</v>
      </c>
      <c r="O141" s="16">
        <v>0</v>
      </c>
      <c r="P141" s="16">
        <v>0</v>
      </c>
      <c r="Q141" s="16">
        <v>0</v>
      </c>
      <c r="R141" s="16"/>
      <c r="S141" s="957">
        <v>0</v>
      </c>
      <c r="T141" s="957"/>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4">
        <v>0</v>
      </c>
      <c r="BV141" s="755"/>
      <c r="BW141" s="184">
        <v>0</v>
      </c>
      <c r="BX141" s="339"/>
      <c r="BY141" s="21">
        <v>0</v>
      </c>
    </row>
    <row r="142" spans="1:419" s="273" customFormat="1" ht="21" hidden="1" customHeight="1">
      <c r="A142" s="15"/>
      <c r="B142" s="15"/>
      <c r="C142" s="41" t="s">
        <v>114</v>
      </c>
      <c r="D142" s="658" t="s">
        <v>1261</v>
      </c>
      <c r="E142" s="575"/>
      <c r="F142" s="541">
        <v>44323</v>
      </c>
      <c r="G142" s="982"/>
      <c r="H142" s="363" t="s">
        <v>770</v>
      </c>
      <c r="I142" s="30">
        <v>44313</v>
      </c>
      <c r="J142" s="504"/>
      <c r="K142" s="308"/>
      <c r="L142" s="16">
        <v>0</v>
      </c>
      <c r="M142" s="16">
        <v>0</v>
      </c>
      <c r="N142" s="16">
        <v>0</v>
      </c>
      <c r="O142" s="16">
        <v>0</v>
      </c>
      <c r="P142" s="16">
        <v>0</v>
      </c>
      <c r="Q142" s="16">
        <v>0</v>
      </c>
      <c r="R142" s="16"/>
      <c r="S142" s="957">
        <v>0</v>
      </c>
      <c r="T142" s="957"/>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84">
        <v>0</v>
      </c>
      <c r="BV142" s="755"/>
      <c r="BW142" s="184">
        <v>0</v>
      </c>
      <c r="BX142" s="339"/>
      <c r="BY142" s="21">
        <v>0</v>
      </c>
    </row>
    <row r="143" spans="1:419" s="229" customFormat="1" hidden="1">
      <c r="C143" s="230"/>
      <c r="E143" s="578"/>
      <c r="F143" s="548"/>
      <c r="G143" s="599"/>
      <c r="H143" s="456"/>
      <c r="I143" s="231"/>
      <c r="J143" s="232"/>
      <c r="K143" s="231"/>
      <c r="L143" s="232"/>
      <c r="M143" s="232"/>
      <c r="N143" s="232"/>
      <c r="O143" s="232"/>
      <c r="P143" s="232"/>
      <c r="Q143" s="232"/>
      <c r="R143" s="232"/>
      <c r="S143" s="232"/>
      <c r="T143" s="232"/>
      <c r="U143" s="232"/>
      <c r="V143" s="232"/>
      <c r="W143" s="232"/>
      <c r="X143" s="232"/>
      <c r="Y143" s="232"/>
      <c r="Z143" s="232"/>
      <c r="AA143" s="232"/>
      <c r="AB143" s="232"/>
      <c r="AC143" s="111"/>
      <c r="AY143" s="233"/>
      <c r="BA143" s="230"/>
      <c r="BB143" s="230"/>
    </row>
    <row r="144" spans="1:419" s="53" customFormat="1" ht="54" hidden="1" customHeight="1">
      <c r="D144" s="53" t="s">
        <v>1787</v>
      </c>
      <c r="F144" s="457"/>
      <c r="H144" s="751"/>
      <c r="I144" s="38"/>
      <c r="K144" s="751"/>
      <c r="CE144" s="40"/>
      <c r="CF144" s="40"/>
      <c r="CG144" s="40"/>
      <c r="CI144" s="40"/>
    </row>
    <row r="145" spans="1:84" s="229" customFormat="1" hidden="1">
      <c r="C145" s="230"/>
      <c r="E145" s="578"/>
      <c r="F145" s="548"/>
      <c r="G145" s="599"/>
      <c r="H145" s="456"/>
      <c r="I145" s="231"/>
      <c r="J145" s="232"/>
      <c r="K145" s="231"/>
      <c r="L145" s="232"/>
      <c r="M145" s="232"/>
      <c r="N145" s="232"/>
      <c r="O145" s="232"/>
      <c r="P145" s="232"/>
      <c r="Q145" s="232"/>
      <c r="R145" s="232"/>
      <c r="S145" s="232"/>
      <c r="T145" s="232"/>
      <c r="U145" s="232"/>
      <c r="V145" s="232"/>
      <c r="W145" s="232"/>
      <c r="X145" s="232"/>
      <c r="Y145" s="232"/>
      <c r="Z145" s="232"/>
      <c r="AA145" s="232"/>
      <c r="AB145" s="232"/>
      <c r="AC145" s="111"/>
      <c r="AY145" s="233"/>
      <c r="BA145" s="230"/>
      <c r="BB145" s="230"/>
    </row>
    <row r="146" spans="1:84" s="172" customFormat="1" ht="33.75" hidden="1" customHeight="1">
      <c r="A146" s="315" t="s">
        <v>11</v>
      </c>
      <c r="B146" s="315" t="s">
        <v>1058</v>
      </c>
      <c r="C146" s="592" t="s">
        <v>12</v>
      </c>
      <c r="D146" s="433" t="s">
        <v>43</v>
      </c>
      <c r="E146" s="562"/>
      <c r="F146" s="404" t="s">
        <v>14</v>
      </c>
      <c r="G146" s="562"/>
      <c r="H146" s="95" t="s">
        <v>1704</v>
      </c>
      <c r="I146" s="285" t="s">
        <v>1705</v>
      </c>
      <c r="J146" s="503"/>
      <c r="K146" s="331"/>
      <c r="L146" s="387" t="s">
        <v>1319</v>
      </c>
      <c r="M146" s="387" t="s">
        <v>1430</v>
      </c>
      <c r="N146" s="387" t="s">
        <v>1431</v>
      </c>
      <c r="O146" s="387" t="s">
        <v>1641</v>
      </c>
      <c r="P146" s="387" t="s">
        <v>1642</v>
      </c>
      <c r="Q146" s="387" t="s">
        <v>1566</v>
      </c>
      <c r="R146" s="387"/>
      <c r="S146" s="1014" t="s">
        <v>915</v>
      </c>
      <c r="T146" s="1014"/>
      <c r="U146" s="315"/>
      <c r="V146" s="315"/>
      <c r="W146" s="315"/>
      <c r="X146" s="315"/>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315"/>
      <c r="BJ146" s="315"/>
      <c r="BK146" s="315"/>
      <c r="BL146" s="315"/>
      <c r="BM146" s="315"/>
      <c r="BN146" s="315"/>
      <c r="BO146" s="315"/>
      <c r="BP146" s="315"/>
      <c r="BQ146" s="315"/>
      <c r="BR146" s="315"/>
      <c r="BS146" s="315"/>
      <c r="BT146" s="315"/>
      <c r="BU146" s="12" t="s">
        <v>915</v>
      </c>
      <c r="BV146" s="13"/>
      <c r="BW146" s="12" t="s">
        <v>916</v>
      </c>
      <c r="BY146" s="14" t="s">
        <v>1566</v>
      </c>
    </row>
    <row r="147" spans="1:84" s="273" customFormat="1" ht="21" hidden="1" customHeight="1">
      <c r="A147" s="15"/>
      <c r="B147" s="15"/>
      <c r="C147" s="41" t="s">
        <v>112</v>
      </c>
      <c r="D147" s="658" t="s">
        <v>1250</v>
      </c>
      <c r="E147" s="575"/>
      <c r="F147" s="541">
        <v>44321</v>
      </c>
      <c r="G147" s="982"/>
      <c r="H147" s="363" t="s">
        <v>770</v>
      </c>
      <c r="I147" s="30">
        <v>44327</v>
      </c>
      <c r="J147" s="504"/>
      <c r="K147" s="308"/>
      <c r="L147" s="16">
        <v>0</v>
      </c>
      <c r="M147" s="16">
        <v>0</v>
      </c>
      <c r="N147" s="16">
        <v>0</v>
      </c>
      <c r="O147" s="16">
        <v>0</v>
      </c>
      <c r="P147" s="16">
        <v>0</v>
      </c>
      <c r="Q147" s="16">
        <v>0</v>
      </c>
      <c r="R147" s="16"/>
      <c r="S147" s="957">
        <v>0</v>
      </c>
      <c r="T147" s="957"/>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84">
        <f>COUNT(U147:AS147)</f>
        <v>0</v>
      </c>
      <c r="BV147" s="755"/>
      <c r="BW147" s="184">
        <f>COUNT(AT147:BT147)</f>
        <v>0</v>
      </c>
      <c r="BX147" s="339"/>
      <c r="BY147" s="21">
        <f>SUM(BU147,BW147)</f>
        <v>0</v>
      </c>
    </row>
    <row r="148" spans="1:84" s="172" customFormat="1" ht="33.75" hidden="1" customHeight="1">
      <c r="A148" s="315" t="s">
        <v>11</v>
      </c>
      <c r="B148" s="315" t="s">
        <v>1058</v>
      </c>
      <c r="C148" s="592" t="s">
        <v>12</v>
      </c>
      <c r="D148" s="433" t="s">
        <v>13</v>
      </c>
      <c r="E148" s="562"/>
      <c r="F148" s="404" t="s">
        <v>14</v>
      </c>
      <c r="G148" s="562"/>
      <c r="H148" s="95" t="s">
        <v>1704</v>
      </c>
      <c r="I148" s="285" t="s">
        <v>1705</v>
      </c>
      <c r="J148" s="503"/>
      <c r="K148" s="331"/>
      <c r="L148" s="387" t="s">
        <v>1319</v>
      </c>
      <c r="M148" s="387" t="s">
        <v>1430</v>
      </c>
      <c r="N148" s="387" t="s">
        <v>1431</v>
      </c>
      <c r="O148" s="387" t="s">
        <v>1641</v>
      </c>
      <c r="P148" s="387" t="s">
        <v>1642</v>
      </c>
      <c r="Q148" s="387" t="s">
        <v>1566</v>
      </c>
      <c r="R148" s="387"/>
      <c r="S148" s="1014" t="s">
        <v>915</v>
      </c>
      <c r="T148" s="1014"/>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315"/>
      <c r="BJ148" s="315"/>
      <c r="BK148" s="315"/>
      <c r="BL148" s="315"/>
      <c r="BM148" s="315"/>
      <c r="BN148" s="315"/>
      <c r="BO148" s="315"/>
      <c r="BP148" s="315"/>
      <c r="BQ148" s="315"/>
      <c r="BR148" s="315"/>
      <c r="BS148" s="315"/>
      <c r="BT148" s="315"/>
      <c r="BU148" s="12" t="s">
        <v>915</v>
      </c>
      <c r="BV148" s="13"/>
      <c r="BW148" s="12" t="s">
        <v>916</v>
      </c>
      <c r="BY148" s="14" t="s">
        <v>1566</v>
      </c>
    </row>
    <row r="149" spans="1:84" s="23" customFormat="1" ht="21" hidden="1" customHeight="1">
      <c r="A149" s="15"/>
      <c r="B149" s="15"/>
      <c r="C149" s="41" t="s">
        <v>20</v>
      </c>
      <c r="D149" s="658" t="s">
        <v>1563</v>
      </c>
      <c r="E149" s="575"/>
      <c r="F149" s="543">
        <v>44823</v>
      </c>
      <c r="G149" s="982"/>
      <c r="H149" s="327" t="s">
        <v>352</v>
      </c>
      <c r="I149" s="26">
        <v>44658</v>
      </c>
      <c r="J149" s="504"/>
      <c r="K149" s="276"/>
      <c r="L149" s="16">
        <v>0</v>
      </c>
      <c r="M149" s="16">
        <v>0</v>
      </c>
      <c r="N149" s="16">
        <v>0</v>
      </c>
      <c r="O149" s="16">
        <v>0</v>
      </c>
      <c r="P149" s="16">
        <v>0</v>
      </c>
      <c r="Q149" s="16">
        <v>0</v>
      </c>
      <c r="R149" s="16"/>
      <c r="S149" s="957">
        <v>0</v>
      </c>
      <c r="T149" s="957"/>
      <c r="U149" s="18"/>
      <c r="V149" s="18"/>
      <c r="W149" s="18"/>
      <c r="X149" s="18"/>
      <c r="Y149" s="27"/>
      <c r="Z149" s="18"/>
      <c r="AA149" s="18"/>
      <c r="AB149" s="18"/>
      <c r="AC149" s="18"/>
      <c r="AD149" s="18"/>
      <c r="AE149" s="18"/>
      <c r="AF149" s="18"/>
      <c r="AG149" s="18"/>
      <c r="AH149" s="27"/>
      <c r="AI149" s="18"/>
      <c r="AJ149" s="18"/>
      <c r="AK149" s="18"/>
      <c r="AL149" s="18"/>
      <c r="AM149" s="27"/>
      <c r="AN149" s="27"/>
      <c r="AO149" s="18"/>
      <c r="AP149" s="18"/>
      <c r="AQ149" s="27"/>
      <c r="AR149" s="18"/>
      <c r="AS149" s="18"/>
      <c r="AT149" s="18"/>
      <c r="AU149" s="28"/>
      <c r="AV149" s="19"/>
      <c r="AW149" s="19"/>
      <c r="AX149" s="19"/>
      <c r="AY149" s="19"/>
      <c r="AZ149" s="28"/>
      <c r="BA149" s="19"/>
      <c r="BB149" s="19"/>
      <c r="BC149" s="19"/>
      <c r="BD149" s="19"/>
      <c r="BE149" s="19"/>
      <c r="BF149" s="19"/>
      <c r="BG149" s="19"/>
      <c r="BH149" s="19"/>
      <c r="BI149" s="19"/>
      <c r="BJ149" s="19"/>
      <c r="BK149" s="19"/>
      <c r="BL149" s="28"/>
      <c r="BM149" s="19"/>
      <c r="BN149" s="19"/>
      <c r="BO149" s="19"/>
      <c r="BP149" s="19"/>
      <c r="BQ149" s="19"/>
      <c r="BR149" s="19"/>
      <c r="BS149" s="19"/>
      <c r="BT149" s="19"/>
      <c r="BU149" s="184">
        <f>COUNT(U149:AS149)</f>
        <v>0</v>
      </c>
      <c r="BV149" s="22"/>
      <c r="BW149" s="184">
        <f>COUNT(AT149:BT149)</f>
        <v>0</v>
      </c>
      <c r="BY149" s="21">
        <f>SUM(BU149,BW149)</f>
        <v>0</v>
      </c>
    </row>
    <row r="150" spans="1:84" s="229" customFormat="1" hidden="1">
      <c r="C150" s="230"/>
      <c r="E150" s="578"/>
      <c r="F150" s="548"/>
      <c r="G150" s="599"/>
      <c r="H150" s="456"/>
      <c r="I150" s="231"/>
      <c r="J150" s="232"/>
      <c r="K150" s="231"/>
      <c r="L150" s="232"/>
      <c r="M150" s="232"/>
      <c r="N150" s="232"/>
      <c r="O150" s="232"/>
      <c r="P150" s="232"/>
      <c r="Q150" s="232"/>
      <c r="R150" s="232"/>
      <c r="S150" s="232"/>
      <c r="T150" s="232"/>
      <c r="U150" s="232"/>
      <c r="V150" s="232"/>
      <c r="W150" s="232"/>
      <c r="X150" s="232"/>
      <c r="Y150" s="232"/>
      <c r="Z150" s="232"/>
      <c r="AA150" s="232"/>
      <c r="AB150" s="232"/>
      <c r="AC150" s="111"/>
      <c r="AY150" s="233"/>
      <c r="BA150" s="230"/>
      <c r="BB150" s="230"/>
    </row>
    <row r="151" spans="1:84" s="53" customFormat="1" ht="54" hidden="1" customHeight="1">
      <c r="D151" s="53" t="s">
        <v>1788</v>
      </c>
      <c r="F151" s="457"/>
      <c r="H151" s="751"/>
      <c r="I151" s="38"/>
      <c r="K151" s="751"/>
      <c r="CD151" s="40"/>
      <c r="CE151" s="40"/>
      <c r="CF151" s="40"/>
    </row>
    <row r="152" spans="1:84" s="229" customFormat="1" hidden="1">
      <c r="C152" s="230"/>
      <c r="E152" s="578"/>
      <c r="F152" s="548"/>
      <c r="G152" s="599"/>
      <c r="H152" s="456"/>
      <c r="I152" s="231"/>
      <c r="J152" s="232"/>
      <c r="K152" s="231"/>
      <c r="L152" s="232"/>
      <c r="M152" s="232"/>
      <c r="N152" s="232"/>
      <c r="O152" s="232"/>
      <c r="P152" s="232"/>
      <c r="Q152" s="232"/>
      <c r="R152" s="232"/>
      <c r="S152" s="232"/>
      <c r="T152" s="232"/>
      <c r="U152" s="232"/>
      <c r="V152" s="232"/>
      <c r="W152" s="232"/>
      <c r="X152" s="232"/>
      <c r="Y152" s="232"/>
      <c r="Z152" s="232"/>
      <c r="AA152" s="232"/>
      <c r="AB152" s="232"/>
      <c r="AC152" s="111"/>
      <c r="AY152" s="233"/>
      <c r="BA152" s="230"/>
      <c r="BB152" s="230"/>
    </row>
    <row r="153" spans="1:84" s="172" customFormat="1" ht="34.5" hidden="1" customHeight="1">
      <c r="A153" s="315" t="s">
        <v>11</v>
      </c>
      <c r="B153" s="315" t="s">
        <v>1058</v>
      </c>
      <c r="C153" s="592" t="s">
        <v>12</v>
      </c>
      <c r="D153" s="433" t="s">
        <v>13</v>
      </c>
      <c r="E153" s="562"/>
      <c r="F153" s="404" t="s">
        <v>14</v>
      </c>
      <c r="G153" s="562"/>
      <c r="H153" s="95" t="s">
        <v>306</v>
      </c>
      <c r="I153" s="285" t="s">
        <v>15</v>
      </c>
      <c r="J153" s="503"/>
      <c r="K153" s="285"/>
      <c r="L153" s="387" t="s">
        <v>1319</v>
      </c>
      <c r="M153" s="387" t="s">
        <v>1320</v>
      </c>
      <c r="N153" s="387"/>
      <c r="O153" s="387" t="s">
        <v>1320</v>
      </c>
      <c r="P153" s="387"/>
      <c r="Q153" s="387" t="s">
        <v>1320</v>
      </c>
      <c r="R153" s="387"/>
      <c r="S153" s="1014" t="s">
        <v>915</v>
      </c>
      <c r="T153" s="1014"/>
      <c r="U153" s="315">
        <v>7</v>
      </c>
      <c r="V153" s="315">
        <v>14</v>
      </c>
      <c r="W153" s="315">
        <v>21</v>
      </c>
      <c r="X153" s="315">
        <v>28</v>
      </c>
      <c r="Y153" s="315">
        <v>4</v>
      </c>
      <c r="Z153" s="315">
        <v>11</v>
      </c>
      <c r="AA153" s="315">
        <v>18</v>
      </c>
      <c r="AB153" s="315">
        <v>25</v>
      </c>
      <c r="AC153" s="315">
        <v>4</v>
      </c>
      <c r="AD153" s="315">
        <v>11</v>
      </c>
      <c r="AE153" s="315">
        <v>18</v>
      </c>
      <c r="AF153" s="315">
        <v>25</v>
      </c>
      <c r="AG153" s="315">
        <v>1</v>
      </c>
      <c r="AH153" s="315">
        <v>8</v>
      </c>
      <c r="AI153" s="315">
        <v>15</v>
      </c>
      <c r="AJ153" s="315">
        <v>22</v>
      </c>
      <c r="AK153" s="315">
        <v>29</v>
      </c>
      <c r="AL153" s="315">
        <v>6</v>
      </c>
      <c r="AM153" s="315">
        <v>13</v>
      </c>
      <c r="AN153" s="315">
        <v>20</v>
      </c>
      <c r="AO153" s="315">
        <v>27</v>
      </c>
      <c r="AP153" s="315">
        <v>3</v>
      </c>
      <c r="AQ153" s="315">
        <v>10</v>
      </c>
      <c r="AR153" s="315">
        <v>17</v>
      </c>
      <c r="AS153" s="315">
        <v>24</v>
      </c>
      <c r="AT153" s="315">
        <v>1</v>
      </c>
      <c r="AU153" s="315">
        <v>8</v>
      </c>
      <c r="AV153" s="315">
        <v>15</v>
      </c>
      <c r="AW153" s="315">
        <v>22</v>
      </c>
      <c r="AX153" s="315">
        <v>29</v>
      </c>
      <c r="AY153" s="315">
        <v>5</v>
      </c>
      <c r="AZ153" s="315">
        <v>12</v>
      </c>
      <c r="BA153" s="315">
        <v>19</v>
      </c>
      <c r="BB153" s="315">
        <v>26</v>
      </c>
      <c r="BC153" s="315">
        <v>2</v>
      </c>
      <c r="BD153" s="315">
        <v>9</v>
      </c>
      <c r="BE153" s="315">
        <v>16</v>
      </c>
      <c r="BF153" s="315">
        <v>23</v>
      </c>
      <c r="BG153" s="315">
        <v>30</v>
      </c>
      <c r="BH153" s="315">
        <v>7</v>
      </c>
      <c r="BI153" s="315">
        <v>14</v>
      </c>
      <c r="BJ153" s="315">
        <v>21</v>
      </c>
      <c r="BK153" s="315">
        <v>28</v>
      </c>
      <c r="BL153" s="315">
        <v>4</v>
      </c>
      <c r="BM153" s="315">
        <v>11</v>
      </c>
      <c r="BN153" s="315">
        <v>18</v>
      </c>
      <c r="BO153" s="315">
        <v>25</v>
      </c>
      <c r="BP153" s="315">
        <v>2</v>
      </c>
      <c r="BQ153" s="315">
        <v>9</v>
      </c>
      <c r="BR153" s="315">
        <v>16</v>
      </c>
      <c r="BS153" s="315">
        <v>23</v>
      </c>
      <c r="BT153" s="315">
        <v>30</v>
      </c>
      <c r="BU153" s="12" t="s">
        <v>915</v>
      </c>
      <c r="BV153" s="13"/>
      <c r="BW153" s="12" t="s">
        <v>916</v>
      </c>
      <c r="BY153" s="14" t="s">
        <v>1320</v>
      </c>
    </row>
    <row r="154" spans="1:84" s="23" customFormat="1" ht="21" hidden="1" customHeight="1">
      <c r="A154" s="15"/>
      <c r="B154" s="15"/>
      <c r="C154" s="41" t="s">
        <v>20</v>
      </c>
      <c r="D154" s="658" t="s">
        <v>1075</v>
      </c>
      <c r="E154" s="575"/>
      <c r="F154" s="543">
        <v>43838</v>
      </c>
      <c r="G154" s="982"/>
      <c r="H154" s="327" t="s">
        <v>967</v>
      </c>
      <c r="I154" s="26">
        <v>41950</v>
      </c>
      <c r="J154" s="504"/>
      <c r="K154" s="276"/>
      <c r="L154" s="16">
        <v>0</v>
      </c>
      <c r="M154" s="16">
        <v>0</v>
      </c>
      <c r="N154" s="16">
        <v>0</v>
      </c>
      <c r="O154" s="16">
        <v>0</v>
      </c>
      <c r="P154" s="16"/>
      <c r="Q154" s="16">
        <v>0</v>
      </c>
      <c r="R154" s="16"/>
      <c r="S154" s="957">
        <v>0</v>
      </c>
      <c r="T154" s="957"/>
      <c r="U154" s="18"/>
      <c r="V154" s="18"/>
      <c r="W154" s="18"/>
      <c r="X154" s="18"/>
      <c r="Y154" s="27"/>
      <c r="Z154" s="18"/>
      <c r="AA154" s="18"/>
      <c r="AB154" s="18"/>
      <c r="AC154" s="18"/>
      <c r="AD154" s="18"/>
      <c r="AE154" s="18"/>
      <c r="AF154" s="18"/>
      <c r="AG154" s="18"/>
      <c r="AH154" s="27"/>
      <c r="AI154" s="18"/>
      <c r="AJ154" s="18"/>
      <c r="AK154" s="18"/>
      <c r="AL154" s="18"/>
      <c r="AM154" s="27"/>
      <c r="AN154" s="27"/>
      <c r="AO154" s="18"/>
      <c r="AP154" s="18"/>
      <c r="AQ154" s="27"/>
      <c r="AR154" s="18"/>
      <c r="AS154" s="18"/>
      <c r="AT154" s="18"/>
      <c r="AU154" s="28"/>
      <c r="AV154" s="19"/>
      <c r="AW154" s="19"/>
      <c r="AX154" s="19"/>
      <c r="AY154" s="19"/>
      <c r="AZ154" s="28"/>
      <c r="BA154" s="19"/>
      <c r="BB154" s="19"/>
      <c r="BC154" s="19"/>
      <c r="BD154" s="19"/>
      <c r="BE154" s="19"/>
      <c r="BF154" s="19"/>
      <c r="BG154" s="19"/>
      <c r="BH154" s="19"/>
      <c r="BI154" s="19"/>
      <c r="BJ154" s="19"/>
      <c r="BK154" s="19"/>
      <c r="BL154" s="28"/>
      <c r="BM154" s="19"/>
      <c r="BN154" s="19"/>
      <c r="BO154" s="19"/>
      <c r="BP154" s="19"/>
      <c r="BQ154" s="19"/>
      <c r="BR154" s="19"/>
      <c r="BS154" s="19"/>
      <c r="BT154" s="19"/>
      <c r="BU154" s="184">
        <f>COUNT(U154:AS154)</f>
        <v>0</v>
      </c>
      <c r="BV154" s="22"/>
      <c r="BW154" s="184">
        <f>COUNT(AT154:BT154)</f>
        <v>0</v>
      </c>
      <c r="BY154" s="21">
        <f>SUM(BU154,BW154)</f>
        <v>0</v>
      </c>
    </row>
    <row r="155" spans="1:84" s="172" customFormat="1" ht="34.5" hidden="1" customHeight="1">
      <c r="A155" s="315" t="s">
        <v>11</v>
      </c>
      <c r="B155" s="315" t="s">
        <v>1058</v>
      </c>
      <c r="C155" s="592" t="s">
        <v>12</v>
      </c>
      <c r="D155" s="433" t="s">
        <v>43</v>
      </c>
      <c r="E155" s="562"/>
      <c r="F155" s="404" t="s">
        <v>14</v>
      </c>
      <c r="G155" s="562"/>
      <c r="H155" s="95" t="s">
        <v>306</v>
      </c>
      <c r="I155" s="285" t="s">
        <v>15</v>
      </c>
      <c r="J155" s="503"/>
      <c r="K155" s="285"/>
      <c r="L155" s="387" t="s">
        <v>1319</v>
      </c>
      <c r="M155" s="387"/>
      <c r="N155" s="387"/>
      <c r="O155" s="387"/>
      <c r="P155" s="387"/>
      <c r="Q155" s="387"/>
      <c r="R155" s="387"/>
      <c r="S155" s="1014"/>
      <c r="T155" s="1014"/>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315"/>
      <c r="BJ155" s="315"/>
      <c r="BK155" s="315"/>
      <c r="BL155" s="315"/>
      <c r="BM155" s="315"/>
      <c r="BN155" s="315"/>
      <c r="BO155" s="315"/>
      <c r="BP155" s="315"/>
      <c r="BQ155" s="315"/>
      <c r="BR155" s="315"/>
      <c r="BS155" s="315"/>
      <c r="BT155" s="315"/>
      <c r="BU155" s="12"/>
      <c r="BV155" s="13"/>
      <c r="BW155" s="12"/>
      <c r="BY155" s="14"/>
    </row>
    <row r="156" spans="1:84" s="273" customFormat="1" ht="21" hidden="1" customHeight="1">
      <c r="A156" s="15"/>
      <c r="B156" s="15"/>
      <c r="C156" s="41" t="s">
        <v>78</v>
      </c>
      <c r="D156" s="658" t="s">
        <v>287</v>
      </c>
      <c r="E156" s="575"/>
      <c r="F156" s="543">
        <v>38927</v>
      </c>
      <c r="G156" s="982"/>
      <c r="H156" s="363" t="s">
        <v>967</v>
      </c>
      <c r="I156" s="30">
        <v>25062</v>
      </c>
      <c r="J156" s="504"/>
      <c r="K156" s="308"/>
      <c r="L156" s="16">
        <v>0</v>
      </c>
      <c r="M156" s="16">
        <v>0</v>
      </c>
      <c r="N156" s="16">
        <v>0</v>
      </c>
      <c r="O156" s="16">
        <v>0</v>
      </c>
      <c r="P156" s="16"/>
      <c r="Q156" s="16">
        <v>0</v>
      </c>
      <c r="R156" s="16"/>
      <c r="S156" s="957">
        <v>0</v>
      </c>
      <c r="T156" s="957"/>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84">
        <f t="shared" ref="BU156:BU164" si="27">COUNT(U156:AS156)</f>
        <v>0</v>
      </c>
      <c r="BV156" s="754"/>
      <c r="BW156" s="184">
        <f t="shared" ref="BW156:BW164" si="28">COUNT(AT156:BT156)</f>
        <v>0</v>
      </c>
      <c r="BX156" s="339"/>
      <c r="BY156" s="21">
        <f t="shared" ref="BY156:BY164" si="29">SUM(BU156,BW156)</f>
        <v>0</v>
      </c>
    </row>
    <row r="157" spans="1:84" s="273" customFormat="1" ht="21" hidden="1" customHeight="1">
      <c r="A157" s="15"/>
      <c r="B157" s="15"/>
      <c r="C157" s="41" t="s">
        <v>83</v>
      </c>
      <c r="D157" s="658" t="s">
        <v>1071</v>
      </c>
      <c r="E157" s="575"/>
      <c r="F157" s="542">
        <v>40263</v>
      </c>
      <c r="G157" s="982"/>
      <c r="H157" s="363" t="s">
        <v>967</v>
      </c>
      <c r="I157" s="30">
        <v>17981</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4">
        <f t="shared" si="27"/>
        <v>0</v>
      </c>
      <c r="BV157" s="755"/>
      <c r="BW157" s="184">
        <f t="shared" si="28"/>
        <v>0</v>
      </c>
      <c r="BX157" s="339"/>
      <c r="BY157" s="21">
        <f t="shared" si="29"/>
        <v>0</v>
      </c>
    </row>
    <row r="158" spans="1:84" s="273" customFormat="1" ht="21" hidden="1" customHeight="1">
      <c r="A158" s="15"/>
      <c r="B158" s="15"/>
      <c r="C158" s="41" t="s">
        <v>58</v>
      </c>
      <c r="D158" s="658" t="s">
        <v>1059</v>
      </c>
      <c r="E158" s="575"/>
      <c r="F158" s="542">
        <v>23081</v>
      </c>
      <c r="G158" s="982"/>
      <c r="H158" s="363" t="s">
        <v>967</v>
      </c>
      <c r="I158" s="30">
        <v>23380</v>
      </c>
      <c r="J158" s="504"/>
      <c r="K158" s="308"/>
      <c r="L158" s="16">
        <v>0</v>
      </c>
      <c r="M158" s="16">
        <v>0</v>
      </c>
      <c r="N158" s="16">
        <v>0</v>
      </c>
      <c r="O158" s="16">
        <v>0</v>
      </c>
      <c r="P158" s="16"/>
      <c r="Q158" s="16">
        <v>0</v>
      </c>
      <c r="R158" s="16"/>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4">
        <f t="shared" si="27"/>
        <v>0</v>
      </c>
      <c r="BV158" s="755"/>
      <c r="BW158" s="184">
        <f t="shared" si="28"/>
        <v>0</v>
      </c>
      <c r="BX158" s="339"/>
      <c r="BY158" s="21">
        <f t="shared" si="29"/>
        <v>0</v>
      </c>
    </row>
    <row r="159" spans="1:84" s="273" customFormat="1" ht="21" hidden="1" customHeight="1">
      <c r="A159" s="15"/>
      <c r="B159" s="15"/>
      <c r="C159" s="41" t="s">
        <v>74</v>
      </c>
      <c r="D159" s="658" t="s">
        <v>987</v>
      </c>
      <c r="E159" s="575"/>
      <c r="F159" s="543">
        <v>38309</v>
      </c>
      <c r="G159" s="982"/>
      <c r="H159" s="363" t="s">
        <v>967</v>
      </c>
      <c r="I159" s="30">
        <v>29881</v>
      </c>
      <c r="J159" s="504"/>
      <c r="K159" s="308"/>
      <c r="L159" s="16">
        <v>0</v>
      </c>
      <c r="M159" s="16">
        <v>0</v>
      </c>
      <c r="N159" s="16">
        <v>0</v>
      </c>
      <c r="O159" s="16">
        <v>0</v>
      </c>
      <c r="P159" s="16"/>
      <c r="Q159" s="16">
        <v>0</v>
      </c>
      <c r="R159" s="16"/>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4">
        <f t="shared" si="27"/>
        <v>0</v>
      </c>
      <c r="BV159" s="755"/>
      <c r="BW159" s="184">
        <f t="shared" si="28"/>
        <v>0</v>
      </c>
      <c r="BX159" s="339"/>
      <c r="BY159" s="21">
        <f t="shared" si="29"/>
        <v>0</v>
      </c>
    </row>
    <row r="160" spans="1:84" s="273" customFormat="1" ht="21" hidden="1" customHeight="1">
      <c r="A160" s="15"/>
      <c r="B160" s="15"/>
      <c r="C160" s="41" t="s">
        <v>105</v>
      </c>
      <c r="D160" s="658" t="s">
        <v>1090</v>
      </c>
      <c r="E160" s="575"/>
      <c r="F160" s="542">
        <v>43141</v>
      </c>
      <c r="G160" s="982"/>
      <c r="H160" s="363" t="s">
        <v>967</v>
      </c>
      <c r="I160" s="30">
        <v>43844</v>
      </c>
      <c r="J160" s="504"/>
      <c r="K160" s="308"/>
      <c r="L160" s="16">
        <v>0</v>
      </c>
      <c r="M160" s="16">
        <v>0</v>
      </c>
      <c r="N160" s="16">
        <v>0</v>
      </c>
      <c r="O160" s="16">
        <v>0</v>
      </c>
      <c r="P160" s="16"/>
      <c r="Q160" s="16">
        <v>0</v>
      </c>
      <c r="R160" s="16"/>
      <c r="S160" s="957">
        <v>0</v>
      </c>
      <c r="T160" s="957"/>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4">
        <f t="shared" si="27"/>
        <v>0</v>
      </c>
      <c r="BV160" s="755"/>
      <c r="BW160" s="184">
        <f t="shared" si="28"/>
        <v>0</v>
      </c>
      <c r="BX160" s="339"/>
      <c r="BY160" s="21">
        <f t="shared" si="29"/>
        <v>0</v>
      </c>
    </row>
    <row r="161" spans="1:417" s="273" customFormat="1" ht="21" hidden="1" customHeight="1">
      <c r="A161" s="15"/>
      <c r="B161" s="15"/>
      <c r="C161" s="41" t="s">
        <v>93</v>
      </c>
      <c r="D161" s="658" t="s">
        <v>136</v>
      </c>
      <c r="E161" s="575"/>
      <c r="F161" s="541">
        <v>41880</v>
      </c>
      <c r="G161" s="982"/>
      <c r="H161" s="363" t="s">
        <v>967</v>
      </c>
      <c r="I161" s="30">
        <v>21930</v>
      </c>
      <c r="J161" s="504"/>
      <c r="K161" s="308"/>
      <c r="L161" s="16">
        <v>0</v>
      </c>
      <c r="M161" s="16">
        <v>0</v>
      </c>
      <c r="N161" s="16">
        <v>0</v>
      </c>
      <c r="O161" s="16">
        <v>0</v>
      </c>
      <c r="P161" s="16"/>
      <c r="Q161" s="16">
        <v>0</v>
      </c>
      <c r="R161" s="16"/>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84">
        <f t="shared" si="27"/>
        <v>0</v>
      </c>
      <c r="BV161" s="755"/>
      <c r="BW161" s="184">
        <f t="shared" si="28"/>
        <v>0</v>
      </c>
      <c r="BX161" s="339"/>
      <c r="BY161" s="21">
        <f t="shared" si="29"/>
        <v>0</v>
      </c>
    </row>
    <row r="162" spans="1:417" s="273" customFormat="1" ht="21" hidden="1" customHeight="1">
      <c r="A162" s="15"/>
      <c r="B162" s="15"/>
      <c r="C162" s="41" t="s">
        <v>70</v>
      </c>
      <c r="D162" s="658" t="s">
        <v>61</v>
      </c>
      <c r="E162" s="575"/>
      <c r="F162" s="542">
        <v>37408</v>
      </c>
      <c r="G162" s="982"/>
      <c r="H162" s="363" t="s">
        <v>967</v>
      </c>
      <c r="I162" s="30">
        <v>36222</v>
      </c>
      <c r="J162" s="504"/>
      <c r="K162" s="308"/>
      <c r="L162" s="16">
        <v>0</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84">
        <f t="shared" si="27"/>
        <v>0</v>
      </c>
      <c r="BV162" s="755"/>
      <c r="BW162" s="184">
        <f t="shared" si="28"/>
        <v>0</v>
      </c>
      <c r="BX162" s="339"/>
      <c r="BY162" s="21">
        <f t="shared" si="29"/>
        <v>0</v>
      </c>
    </row>
    <row r="163" spans="1:417" s="273" customFormat="1" ht="21" hidden="1" customHeight="1">
      <c r="A163" s="15"/>
      <c r="B163" s="15"/>
      <c r="C163" s="41" t="s">
        <v>85</v>
      </c>
      <c r="D163" s="37" t="s">
        <v>1447</v>
      </c>
      <c r="E163" s="576"/>
      <c r="F163" s="543">
        <v>41017</v>
      </c>
      <c r="G163" s="982"/>
      <c r="H163" s="363" t="s">
        <v>967</v>
      </c>
      <c r="I163" s="30">
        <v>41085</v>
      </c>
      <c r="J163" s="504"/>
      <c r="K163" s="308"/>
      <c r="L163" s="16">
        <v>0</v>
      </c>
      <c r="M163" s="16">
        <v>0</v>
      </c>
      <c r="N163" s="16">
        <v>0</v>
      </c>
      <c r="O163" s="16">
        <v>0</v>
      </c>
      <c r="P163" s="16"/>
      <c r="Q163" s="16">
        <v>0</v>
      </c>
      <c r="R163" s="16"/>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84">
        <f t="shared" si="27"/>
        <v>0</v>
      </c>
      <c r="BV163" s="755"/>
      <c r="BW163" s="184">
        <f t="shared" si="28"/>
        <v>0</v>
      </c>
      <c r="BX163" s="339"/>
      <c r="BY163" s="21">
        <f t="shared" si="29"/>
        <v>0</v>
      </c>
      <c r="BZ163" s="756"/>
    </row>
    <row r="164" spans="1:417" s="273" customFormat="1" ht="21" hidden="1" customHeight="1">
      <c r="A164" s="15"/>
      <c r="B164" s="15"/>
      <c r="C164" s="41" t="s">
        <v>42</v>
      </c>
      <c r="D164" s="658" t="s">
        <v>255</v>
      </c>
      <c r="E164" s="575"/>
      <c r="F164" s="541">
        <v>41380</v>
      </c>
      <c r="G164" s="982"/>
      <c r="H164" s="363" t="s">
        <v>265</v>
      </c>
      <c r="I164" s="30">
        <v>32639</v>
      </c>
      <c r="J164" s="504"/>
      <c r="K164" s="308"/>
      <c r="L164" s="16">
        <v>1</v>
      </c>
      <c r="M164" s="16">
        <v>0</v>
      </c>
      <c r="N164" s="16">
        <v>0</v>
      </c>
      <c r="O164" s="16">
        <v>0</v>
      </c>
      <c r="P164" s="16"/>
      <c r="Q164" s="16">
        <v>0</v>
      </c>
      <c r="R164" s="16"/>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84">
        <f t="shared" si="27"/>
        <v>0</v>
      </c>
      <c r="BV164" s="755"/>
      <c r="BW164" s="184">
        <f t="shared" si="28"/>
        <v>0</v>
      </c>
      <c r="BX164" s="339"/>
      <c r="BY164" s="21">
        <f t="shared" si="29"/>
        <v>0</v>
      </c>
      <c r="OZ164" s="31"/>
      <c r="PA164" s="31"/>
    </row>
    <row r="165" spans="1:417" s="229" customFormat="1" hidden="1">
      <c r="C165" s="230"/>
      <c r="E165" s="578"/>
      <c r="F165" s="548"/>
      <c r="G165" s="599"/>
      <c r="H165" s="456"/>
      <c r="I165" s="231"/>
      <c r="J165" s="232"/>
      <c r="K165" s="231"/>
      <c r="L165" s="232"/>
      <c r="M165" s="232"/>
      <c r="N165" s="232"/>
      <c r="O165" s="232"/>
      <c r="P165" s="232"/>
      <c r="Q165" s="232"/>
      <c r="R165" s="232"/>
      <c r="S165" s="232"/>
      <c r="T165" s="232"/>
      <c r="U165" s="232"/>
      <c r="V165" s="232"/>
      <c r="W165" s="232"/>
      <c r="X165" s="232"/>
      <c r="Y165" s="232"/>
      <c r="Z165" s="232"/>
      <c r="AA165" s="232"/>
      <c r="AB165" s="232"/>
      <c r="AC165" s="111"/>
      <c r="AY165" s="233"/>
      <c r="BA165" s="230"/>
      <c r="BB165" s="230"/>
    </row>
    <row r="166" spans="1:417" s="53" customFormat="1" ht="54" hidden="1" customHeight="1">
      <c r="D166" s="53" t="s">
        <v>1789</v>
      </c>
      <c r="F166" s="457"/>
      <c r="H166" s="751"/>
      <c r="I166" s="38"/>
      <c r="K166" s="751"/>
      <c r="CC166" s="40"/>
      <c r="CD166" s="40"/>
      <c r="CE166" s="40"/>
      <c r="CG166" s="40"/>
    </row>
    <row r="167" spans="1:417" s="229" customFormat="1" hidden="1">
      <c r="C167" s="230"/>
      <c r="E167" s="578"/>
      <c r="F167" s="548"/>
      <c r="G167" s="599"/>
      <c r="H167" s="456"/>
      <c r="I167" s="231"/>
      <c r="J167" s="232"/>
      <c r="K167" s="231"/>
      <c r="L167" s="232"/>
      <c r="M167" s="232"/>
      <c r="N167" s="232"/>
      <c r="O167" s="232"/>
      <c r="P167" s="232"/>
      <c r="Q167" s="232"/>
      <c r="R167" s="232"/>
      <c r="S167" s="232"/>
      <c r="T167" s="232"/>
      <c r="U167" s="232"/>
      <c r="V167" s="232"/>
      <c r="W167" s="232"/>
      <c r="X167" s="232"/>
      <c r="Y167" s="232"/>
      <c r="Z167" s="232"/>
      <c r="AA167" s="232"/>
      <c r="AB167" s="232"/>
      <c r="AC167" s="111"/>
      <c r="AY167" s="233"/>
      <c r="BA167" s="230"/>
      <c r="BB167" s="230"/>
    </row>
    <row r="168" spans="1:417" s="172" customFormat="1" ht="34.5" hidden="1" customHeight="1">
      <c r="A168" s="315" t="s">
        <v>11</v>
      </c>
      <c r="B168" s="315" t="s">
        <v>1058</v>
      </c>
      <c r="C168" s="592" t="s">
        <v>12</v>
      </c>
      <c r="D168" s="433" t="s">
        <v>43</v>
      </c>
      <c r="E168" s="562"/>
      <c r="F168" s="404" t="s">
        <v>14</v>
      </c>
      <c r="G168" s="562"/>
      <c r="H168" s="95" t="s">
        <v>306</v>
      </c>
      <c r="I168" s="285" t="s">
        <v>15</v>
      </c>
      <c r="J168" s="503"/>
      <c r="K168" s="285"/>
      <c r="L168" s="387" t="s">
        <v>1319</v>
      </c>
      <c r="M168" s="387"/>
      <c r="N168" s="387"/>
      <c r="O168" s="387"/>
      <c r="P168" s="387"/>
      <c r="Q168" s="387"/>
      <c r="R168" s="387"/>
      <c r="S168" s="1014"/>
      <c r="T168" s="1014"/>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315"/>
      <c r="BJ168" s="315"/>
      <c r="BK168" s="315"/>
      <c r="BL168" s="315"/>
      <c r="BM168" s="315"/>
      <c r="BN168" s="315"/>
      <c r="BO168" s="315"/>
      <c r="BP168" s="315"/>
      <c r="BQ168" s="315"/>
      <c r="BR168" s="315"/>
      <c r="BS168" s="315"/>
      <c r="BT168" s="315"/>
      <c r="BU168" s="12"/>
      <c r="BV168" s="13"/>
      <c r="BW168" s="12"/>
      <c r="BY168" s="14"/>
    </row>
    <row r="169" spans="1:417" s="273" customFormat="1" ht="21" hidden="1" customHeight="1">
      <c r="A169" s="15"/>
      <c r="B169" s="15"/>
      <c r="C169" s="41" t="s">
        <v>98</v>
      </c>
      <c r="D169" s="658" t="s">
        <v>164</v>
      </c>
      <c r="E169" s="575"/>
      <c r="F169" s="541">
        <v>42442</v>
      </c>
      <c r="G169" s="982"/>
      <c r="H169" s="363" t="s">
        <v>352</v>
      </c>
      <c r="I169" s="30">
        <v>34663</v>
      </c>
      <c r="J169" s="504"/>
      <c r="K169" s="308"/>
      <c r="L169" s="16">
        <v>0</v>
      </c>
      <c r="M169" s="16">
        <v>0</v>
      </c>
      <c r="N169" s="16">
        <v>0</v>
      </c>
      <c r="O169" s="16">
        <v>0</v>
      </c>
      <c r="P169" s="16"/>
      <c r="Q169" s="16">
        <v>0</v>
      </c>
      <c r="R169" s="16"/>
      <c r="S169" s="957">
        <v>0</v>
      </c>
      <c r="T169" s="957"/>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84">
        <f>COUNT(U169:AS169)</f>
        <v>0</v>
      </c>
      <c r="BV169" s="755"/>
      <c r="BW169" s="184">
        <f>COUNT(AT169:BT169)</f>
        <v>0</v>
      </c>
      <c r="BX169" s="339"/>
      <c r="BY169" s="21">
        <f>SUM(BU169,BW169)</f>
        <v>0</v>
      </c>
    </row>
    <row r="170" spans="1:417" s="273" customFormat="1" ht="21" hidden="1" customHeight="1">
      <c r="A170" s="15"/>
      <c r="B170" s="15"/>
      <c r="C170" s="41" t="s">
        <v>102</v>
      </c>
      <c r="D170" s="658" t="s">
        <v>1171</v>
      </c>
      <c r="E170" s="575"/>
      <c r="F170" s="542">
        <v>43991</v>
      </c>
      <c r="G170" s="982"/>
      <c r="H170" s="363" t="s">
        <v>770</v>
      </c>
      <c r="I170" s="30">
        <v>23767</v>
      </c>
      <c r="J170" s="504"/>
      <c r="K170" s="308"/>
      <c r="L170" s="16">
        <v>0</v>
      </c>
      <c r="M170" s="16">
        <v>0</v>
      </c>
      <c r="N170" s="16">
        <v>0</v>
      </c>
      <c r="O170" s="16">
        <v>0</v>
      </c>
      <c r="P170" s="16"/>
      <c r="Q170" s="16">
        <v>0</v>
      </c>
      <c r="R170" s="16"/>
      <c r="S170" s="957">
        <v>0</v>
      </c>
      <c r="T170" s="957"/>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84">
        <f>COUNT(U170:AS170)</f>
        <v>0</v>
      </c>
      <c r="BV170" s="755"/>
      <c r="BW170" s="184">
        <f>COUNT(AT170:BT170)</f>
        <v>0</v>
      </c>
      <c r="BX170" s="339"/>
      <c r="BY170" s="21">
        <f>SUM(BU170,BW170)</f>
        <v>0</v>
      </c>
    </row>
    <row r="171" spans="1:417" s="229" customFormat="1" hidden="1">
      <c r="C171" s="230"/>
      <c r="E171" s="578"/>
      <c r="F171" s="548"/>
      <c r="G171" s="599"/>
      <c r="H171" s="456"/>
      <c r="I171" s="231"/>
      <c r="J171" s="232"/>
      <c r="K171" s="231"/>
      <c r="L171" s="232"/>
      <c r="M171" s="232"/>
      <c r="N171" s="232"/>
      <c r="O171" s="232"/>
      <c r="P171" s="232"/>
      <c r="Q171" s="232"/>
      <c r="R171" s="232"/>
      <c r="S171" s="232"/>
      <c r="T171" s="232"/>
      <c r="U171" s="232"/>
      <c r="V171" s="232"/>
      <c r="W171" s="232"/>
      <c r="X171" s="232"/>
      <c r="Y171" s="232"/>
      <c r="Z171" s="232"/>
      <c r="AA171" s="232"/>
      <c r="AB171" s="232"/>
      <c r="AC171" s="111"/>
      <c r="AY171" s="233"/>
      <c r="BA171" s="230"/>
      <c r="BB171" s="230"/>
    </row>
    <row r="172" spans="1:417" s="53" customFormat="1" ht="54" hidden="1" customHeight="1">
      <c r="D172" s="53" t="s">
        <v>1790</v>
      </c>
      <c r="F172" s="457"/>
      <c r="H172" s="751"/>
      <c r="I172" s="38"/>
      <c r="K172" s="751"/>
      <c r="CE172" s="40"/>
      <c r="CF172" s="40"/>
      <c r="CG172" s="40"/>
      <c r="CI172" s="40"/>
    </row>
    <row r="173" spans="1:417" s="229" customFormat="1" hidden="1">
      <c r="C173" s="230"/>
      <c r="E173" s="578"/>
      <c r="F173" s="548"/>
      <c r="G173" s="599"/>
      <c r="H173" s="456"/>
      <c r="I173" s="231"/>
      <c r="J173" s="232"/>
      <c r="K173" s="231"/>
      <c r="L173" s="232"/>
      <c r="M173" s="232"/>
      <c r="N173" s="232"/>
      <c r="O173" s="232"/>
      <c r="P173" s="232"/>
      <c r="Q173" s="232"/>
      <c r="R173" s="232"/>
      <c r="S173" s="232"/>
      <c r="T173" s="232"/>
      <c r="U173" s="232"/>
      <c r="V173" s="232"/>
      <c r="W173" s="232"/>
      <c r="X173" s="232"/>
      <c r="Y173" s="232"/>
      <c r="Z173" s="232"/>
      <c r="AA173" s="232"/>
      <c r="AB173" s="232"/>
      <c r="AC173" s="111"/>
      <c r="AY173" s="233"/>
      <c r="BA173" s="230"/>
      <c r="BB173" s="230"/>
      <c r="BC173" s="230"/>
    </row>
    <row r="174" spans="1:417" s="172" customFormat="1" ht="34.5" hidden="1" customHeight="1">
      <c r="A174" s="315" t="s">
        <v>11</v>
      </c>
      <c r="B174" s="315" t="s">
        <v>1058</v>
      </c>
      <c r="C174" s="592" t="s">
        <v>12</v>
      </c>
      <c r="D174" s="433" t="s">
        <v>43</v>
      </c>
      <c r="E174" s="562"/>
      <c r="F174" s="404" t="s">
        <v>14</v>
      </c>
      <c r="G174" s="562"/>
      <c r="H174" s="363" t="s">
        <v>306</v>
      </c>
      <c r="I174" s="285" t="s">
        <v>15</v>
      </c>
      <c r="J174" s="503"/>
      <c r="K174" s="362"/>
      <c r="L174" s="315" t="s">
        <v>18</v>
      </c>
      <c r="M174" s="315">
        <v>23</v>
      </c>
      <c r="N174" s="315"/>
      <c r="O174" s="315">
        <v>23</v>
      </c>
      <c r="P174" s="315"/>
      <c r="Q174" s="315">
        <v>23</v>
      </c>
      <c r="R174" s="315"/>
      <c r="S174" s="1028">
        <v>26</v>
      </c>
      <c r="T174" s="1028"/>
      <c r="U174" s="315" t="s">
        <v>896</v>
      </c>
      <c r="V174" s="315" t="s">
        <v>895</v>
      </c>
      <c r="W174" s="315" t="s">
        <v>905</v>
      </c>
      <c r="X174" s="387" t="s">
        <v>956</v>
      </c>
      <c r="Y174" s="387" t="s">
        <v>1181</v>
      </c>
      <c r="Z174" s="387" t="s">
        <v>1182</v>
      </c>
      <c r="AA174" s="387" t="s">
        <v>1321</v>
      </c>
      <c r="AB174" s="387" t="s">
        <v>1319</v>
      </c>
      <c r="AC174" s="387" t="s">
        <v>915</v>
      </c>
      <c r="AD174" s="387" t="s">
        <v>1420</v>
      </c>
      <c r="AE174" s="315">
        <v>5</v>
      </c>
      <c r="AF174" s="315">
        <v>12</v>
      </c>
      <c r="AG174" s="315">
        <v>19</v>
      </c>
      <c r="AH174" s="315">
        <v>26</v>
      </c>
      <c r="AI174" s="315">
        <v>2</v>
      </c>
      <c r="AJ174" s="315">
        <v>9</v>
      </c>
      <c r="AK174" s="315">
        <v>16</v>
      </c>
      <c r="AL174" s="315">
        <v>23</v>
      </c>
      <c r="AM174" s="315">
        <v>2</v>
      </c>
      <c r="AN174" s="315">
        <v>9</v>
      </c>
      <c r="AO174" s="315">
        <v>16</v>
      </c>
      <c r="AP174" s="315">
        <v>23</v>
      </c>
      <c r="AQ174" s="315">
        <v>30</v>
      </c>
      <c r="AR174" s="315">
        <v>6</v>
      </c>
      <c r="AS174" s="315">
        <v>13</v>
      </c>
      <c r="AT174" s="315">
        <v>20</v>
      </c>
      <c r="AU174" s="315">
        <v>27</v>
      </c>
      <c r="AV174" s="315">
        <v>4</v>
      </c>
      <c r="AW174" s="315">
        <v>11</v>
      </c>
      <c r="AX174" s="315">
        <v>18</v>
      </c>
      <c r="AY174" s="315">
        <v>25</v>
      </c>
      <c r="AZ174" s="315">
        <v>1</v>
      </c>
      <c r="BA174" s="315">
        <v>8</v>
      </c>
      <c r="BB174" s="315">
        <v>15</v>
      </c>
      <c r="BC174" s="315">
        <v>22</v>
      </c>
      <c r="BD174" s="315">
        <v>29</v>
      </c>
      <c r="BE174" s="315">
        <v>6</v>
      </c>
      <c r="BF174" s="315">
        <v>13</v>
      </c>
      <c r="BG174" s="315">
        <v>20</v>
      </c>
      <c r="BH174" s="315">
        <v>27</v>
      </c>
      <c r="BI174" s="315">
        <v>3</v>
      </c>
      <c r="BJ174" s="315">
        <v>10</v>
      </c>
      <c r="BK174" s="315">
        <v>17</v>
      </c>
      <c r="BL174" s="315">
        <v>24</v>
      </c>
      <c r="BM174" s="315">
        <v>31</v>
      </c>
      <c r="BN174" s="315">
        <v>7</v>
      </c>
      <c r="BO174" s="315">
        <v>14</v>
      </c>
      <c r="BP174" s="315">
        <v>21</v>
      </c>
      <c r="BQ174" s="315">
        <v>28</v>
      </c>
      <c r="BR174" s="315">
        <v>5</v>
      </c>
      <c r="BS174" s="315">
        <v>12</v>
      </c>
      <c r="BT174" s="315">
        <v>19</v>
      </c>
      <c r="BU174" s="315">
        <v>26</v>
      </c>
      <c r="BV174" s="315">
        <v>2</v>
      </c>
      <c r="BW174" s="315">
        <v>9</v>
      </c>
      <c r="BX174" s="315">
        <v>16</v>
      </c>
      <c r="BY174" s="315">
        <v>23</v>
      </c>
      <c r="BZ174" s="315">
        <v>30</v>
      </c>
      <c r="CA174" s="315">
        <v>7</v>
      </c>
      <c r="CB174" s="315">
        <v>14</v>
      </c>
      <c r="CC174" s="315">
        <v>21</v>
      </c>
      <c r="CD174" s="315">
        <v>28</v>
      </c>
      <c r="CE174" s="12" t="s">
        <v>915</v>
      </c>
      <c r="CF174" s="13"/>
      <c r="CG174" s="12" t="s">
        <v>916</v>
      </c>
      <c r="CI174" s="14" t="s">
        <v>1320</v>
      </c>
    </row>
    <row r="175" spans="1:417" s="273" customFormat="1" ht="15" hidden="1" customHeight="1">
      <c r="A175" s="25"/>
      <c r="B175" s="25"/>
      <c r="C175" s="62"/>
      <c r="D175" s="238"/>
      <c r="E175" s="574"/>
      <c r="F175" s="554"/>
      <c r="G175" s="990"/>
      <c r="H175" s="364"/>
      <c r="I175" s="38"/>
      <c r="J175" s="502"/>
      <c r="K175" s="279"/>
      <c r="L175" s="47"/>
      <c r="M175" s="47"/>
      <c r="N175" s="47"/>
      <c r="O175" s="47"/>
      <c r="P175" s="47"/>
      <c r="Q175" s="47"/>
      <c r="R175" s="47"/>
      <c r="S175" s="47"/>
      <c r="T175" s="47"/>
      <c r="U175" s="47"/>
      <c r="V175" s="47"/>
      <c r="W175" s="47"/>
      <c r="X175" s="47"/>
      <c r="Y175" s="47"/>
      <c r="Z175" s="47"/>
      <c r="AA175" s="47"/>
      <c r="AB175" s="47"/>
      <c r="AC175" s="254"/>
      <c r="AD175" s="254"/>
      <c r="AE175" s="254"/>
      <c r="AF175" s="254"/>
      <c r="AG175" s="254"/>
      <c r="AH175" s="254"/>
      <c r="AI175" s="254"/>
      <c r="AJ175" s="254"/>
      <c r="AK175" s="254"/>
      <c r="AL175" s="254"/>
      <c r="AM175" s="254"/>
      <c r="AN175" s="254"/>
      <c r="AO175" s="254"/>
      <c r="AP175" s="48"/>
      <c r="AQ175" s="254"/>
      <c r="AR175" s="254"/>
      <c r="AS175" s="254"/>
      <c r="AT175" s="254"/>
      <c r="AU175" s="254"/>
      <c r="AV175" s="254"/>
      <c r="AW175" s="254"/>
      <c r="AX175" s="254"/>
      <c r="AY175" s="254"/>
      <c r="AZ175" s="254"/>
      <c r="BA175" s="254"/>
      <c r="BB175" s="254"/>
      <c r="BC175" s="326"/>
      <c r="BD175" s="326"/>
      <c r="BE175" s="326"/>
      <c r="BF175" s="326"/>
      <c r="BG175" s="326"/>
      <c r="BH175" s="402"/>
      <c r="BI175" s="402"/>
      <c r="BJ175" s="402"/>
      <c r="BK175" s="402"/>
      <c r="BL175" s="402"/>
      <c r="BM175" s="402"/>
      <c r="BN175" s="325"/>
      <c r="BO175" s="325"/>
      <c r="BP175" s="325"/>
      <c r="BQ175" s="325"/>
      <c r="BR175" s="325"/>
      <c r="BS175" s="325"/>
      <c r="BT175" s="325"/>
      <c r="BU175" s="325"/>
      <c r="BV175" s="325"/>
      <c r="BW175" s="325"/>
      <c r="BX175" s="325"/>
      <c r="BY175" s="325"/>
      <c r="BZ175" s="325"/>
      <c r="CA175" s="325"/>
      <c r="CB175" s="325"/>
      <c r="CC175" s="23"/>
      <c r="CD175" s="23"/>
      <c r="CE175" s="23"/>
      <c r="CF175" s="23"/>
      <c r="CG175" s="23"/>
    </row>
    <row r="176" spans="1:417" s="53" customFormat="1" ht="54" hidden="1" customHeight="1">
      <c r="D176" s="53" t="s">
        <v>1791</v>
      </c>
      <c r="F176" s="457"/>
      <c r="H176" s="751"/>
      <c r="I176" s="38"/>
      <c r="K176" s="751"/>
      <c r="CE176" s="40"/>
      <c r="CF176" s="40"/>
      <c r="CG176" s="40"/>
      <c r="CI176" s="40"/>
    </row>
    <row r="177" spans="1:415" s="54" customFormat="1" ht="15" hidden="1" customHeight="1">
      <c r="C177" s="53"/>
      <c r="E177" s="211"/>
      <c r="F177" s="549"/>
      <c r="G177" s="211"/>
      <c r="H177" s="286"/>
      <c r="I177" s="38"/>
      <c r="J177" s="49"/>
      <c r="K177" s="286"/>
      <c r="CE177" s="283"/>
      <c r="CF177" s="283"/>
      <c r="CG177" s="283"/>
      <c r="CI177" s="283"/>
    </row>
    <row r="178" spans="1:415" s="172" customFormat="1" ht="34.5" hidden="1" customHeight="1">
      <c r="A178" s="315" t="s">
        <v>11</v>
      </c>
      <c r="B178" s="315" t="s">
        <v>1058</v>
      </c>
      <c r="C178" s="592" t="s">
        <v>12</v>
      </c>
      <c r="D178" s="433" t="s">
        <v>43</v>
      </c>
      <c r="E178" s="562"/>
      <c r="F178" s="404" t="s">
        <v>14</v>
      </c>
      <c r="G178" s="562"/>
      <c r="H178" s="363" t="s">
        <v>306</v>
      </c>
      <c r="I178" s="285" t="s">
        <v>15</v>
      </c>
      <c r="J178" s="503"/>
      <c r="K178" s="362"/>
      <c r="L178" s="315" t="s">
        <v>18</v>
      </c>
      <c r="M178" s="315">
        <v>23</v>
      </c>
      <c r="N178" s="315"/>
      <c r="O178" s="315">
        <v>23</v>
      </c>
      <c r="P178" s="315"/>
      <c r="Q178" s="315">
        <v>23</v>
      </c>
      <c r="R178" s="315"/>
      <c r="S178" s="1028">
        <v>26</v>
      </c>
      <c r="T178" s="1028"/>
      <c r="U178" s="315" t="s">
        <v>896</v>
      </c>
      <c r="V178" s="315" t="s">
        <v>895</v>
      </c>
      <c r="W178" s="315" t="s">
        <v>905</v>
      </c>
      <c r="X178" s="387" t="s">
        <v>956</v>
      </c>
      <c r="Y178" s="387" t="s">
        <v>1181</v>
      </c>
      <c r="Z178" s="387" t="s">
        <v>1182</v>
      </c>
      <c r="AA178" s="387" t="s">
        <v>1321</v>
      </c>
      <c r="AB178" s="387" t="s">
        <v>1319</v>
      </c>
      <c r="AC178" s="387" t="s">
        <v>915</v>
      </c>
      <c r="AD178" s="387" t="s">
        <v>1420</v>
      </c>
      <c r="AE178" s="315">
        <v>5</v>
      </c>
      <c r="AF178" s="315">
        <v>12</v>
      </c>
      <c r="AG178" s="315">
        <v>19</v>
      </c>
      <c r="AH178" s="315">
        <v>26</v>
      </c>
      <c r="AI178" s="315">
        <v>2</v>
      </c>
      <c r="AJ178" s="315">
        <v>9</v>
      </c>
      <c r="AK178" s="315">
        <v>16</v>
      </c>
      <c r="AL178" s="315">
        <v>23</v>
      </c>
      <c r="AM178" s="315">
        <v>2</v>
      </c>
      <c r="AN178" s="315">
        <v>9</v>
      </c>
      <c r="AO178" s="315">
        <v>16</v>
      </c>
      <c r="AP178" s="315">
        <v>23</v>
      </c>
      <c r="AQ178" s="315">
        <v>30</v>
      </c>
      <c r="AR178" s="315">
        <v>6</v>
      </c>
      <c r="AS178" s="315">
        <v>13</v>
      </c>
      <c r="AT178" s="315">
        <v>20</v>
      </c>
      <c r="AU178" s="315">
        <v>27</v>
      </c>
      <c r="AV178" s="315">
        <v>4</v>
      </c>
      <c r="AW178" s="315">
        <v>11</v>
      </c>
      <c r="AX178" s="315">
        <v>18</v>
      </c>
      <c r="AY178" s="315">
        <v>25</v>
      </c>
      <c r="AZ178" s="315">
        <v>1</v>
      </c>
      <c r="BA178" s="315">
        <v>8</v>
      </c>
      <c r="BB178" s="315">
        <v>15</v>
      </c>
      <c r="BC178" s="315">
        <v>22</v>
      </c>
      <c r="BD178" s="315">
        <v>29</v>
      </c>
      <c r="BE178" s="315">
        <v>6</v>
      </c>
      <c r="BF178" s="315">
        <v>13</v>
      </c>
      <c r="BG178" s="315">
        <v>20</v>
      </c>
      <c r="BH178" s="315">
        <v>27</v>
      </c>
      <c r="BI178" s="315">
        <v>3</v>
      </c>
      <c r="BJ178" s="315">
        <v>10</v>
      </c>
      <c r="BK178" s="315">
        <v>17</v>
      </c>
      <c r="BL178" s="315">
        <v>24</v>
      </c>
      <c r="BM178" s="315">
        <v>31</v>
      </c>
      <c r="BN178" s="315">
        <v>7</v>
      </c>
      <c r="BO178" s="315">
        <v>14</v>
      </c>
      <c r="BP178" s="315">
        <v>21</v>
      </c>
      <c r="BQ178" s="315">
        <v>28</v>
      </c>
      <c r="BR178" s="315">
        <v>5</v>
      </c>
      <c r="BS178" s="315">
        <v>12</v>
      </c>
      <c r="BT178" s="315">
        <v>19</v>
      </c>
      <c r="BU178" s="315">
        <v>26</v>
      </c>
      <c r="BV178" s="315">
        <v>2</v>
      </c>
      <c r="BW178" s="315">
        <v>9</v>
      </c>
      <c r="BX178" s="315">
        <v>16</v>
      </c>
      <c r="BY178" s="315">
        <v>23</v>
      </c>
      <c r="BZ178" s="315">
        <v>30</v>
      </c>
      <c r="CA178" s="315">
        <v>7</v>
      </c>
      <c r="CB178" s="315">
        <v>14</v>
      </c>
      <c r="CC178" s="315">
        <v>21</v>
      </c>
      <c r="CD178" s="315">
        <v>28</v>
      </c>
      <c r="CE178" s="12" t="s">
        <v>915</v>
      </c>
      <c r="CF178" s="13"/>
      <c r="CG178" s="12" t="s">
        <v>916</v>
      </c>
      <c r="CI178" s="14" t="s">
        <v>1320</v>
      </c>
    </row>
    <row r="179" spans="1:415" s="273" customFormat="1" ht="21" hidden="1" customHeight="1">
      <c r="A179" s="15"/>
      <c r="B179" s="15"/>
      <c r="C179" s="41" t="s">
        <v>78</v>
      </c>
      <c r="D179" s="658" t="s">
        <v>1427</v>
      </c>
      <c r="E179" s="575"/>
      <c r="F179" s="541">
        <v>36123</v>
      </c>
      <c r="G179" s="982"/>
      <c r="H179" s="363" t="s">
        <v>770</v>
      </c>
      <c r="I179" s="30">
        <v>22463</v>
      </c>
      <c r="J179" s="504"/>
      <c r="K179" s="308"/>
      <c r="L179" s="16">
        <v>0</v>
      </c>
      <c r="M179" s="16">
        <v>0</v>
      </c>
      <c r="N179" s="16"/>
      <c r="O179" s="16">
        <v>0</v>
      </c>
      <c r="P179" s="16"/>
      <c r="Q179" s="16">
        <v>0</v>
      </c>
      <c r="R179" s="16"/>
      <c r="S179" s="957">
        <v>0</v>
      </c>
      <c r="T179" s="957"/>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9"/>
      <c r="AV179" s="19"/>
      <c r="AW179" s="19"/>
      <c r="AX179" s="19"/>
      <c r="AY179" s="19"/>
      <c r="AZ179" s="19"/>
      <c r="BA179" s="19"/>
      <c r="BB179" s="19"/>
      <c r="BC179" s="19"/>
      <c r="BD179" s="19"/>
      <c r="BE179" s="19"/>
      <c r="BF179" s="19"/>
      <c r="BG179" s="19"/>
      <c r="BH179" s="19"/>
      <c r="BI179" s="19"/>
      <c r="BJ179" s="19"/>
      <c r="BK179" s="19"/>
      <c r="BL179" s="19"/>
      <c r="BM179" s="19"/>
      <c r="BN179" s="19"/>
      <c r="BO179" s="19"/>
      <c r="BP179" s="19"/>
      <c r="BQ179" s="19"/>
      <c r="BR179" s="19"/>
      <c r="BS179" s="19"/>
      <c r="BT179" s="19"/>
      <c r="BU179" s="184">
        <f>COUNT(U179:AS179)</f>
        <v>0</v>
      </c>
      <c r="BV179" s="755"/>
      <c r="BW179" s="184">
        <f>COUNT(AT179:BT179)</f>
        <v>0</v>
      </c>
      <c r="BX179" s="339"/>
      <c r="BY179" s="21">
        <f>SUM(BU179,BW179)</f>
        <v>0</v>
      </c>
    </row>
    <row r="180" spans="1:415" s="229" customFormat="1" hidden="1">
      <c r="C180" s="230"/>
      <c r="E180" s="578"/>
      <c r="F180" s="548"/>
      <c r="G180" s="599"/>
      <c r="H180" s="456"/>
      <c r="I180" s="231"/>
      <c r="J180" s="232"/>
      <c r="K180" s="231"/>
      <c r="L180" s="232"/>
      <c r="M180" s="232"/>
      <c r="N180" s="232"/>
      <c r="O180" s="232"/>
      <c r="P180" s="232"/>
      <c r="Q180" s="232"/>
      <c r="R180" s="232"/>
      <c r="S180" s="232"/>
      <c r="T180" s="232"/>
      <c r="U180" s="232"/>
      <c r="V180" s="232"/>
      <c r="W180" s="232"/>
      <c r="X180" s="232"/>
      <c r="Y180" s="232"/>
      <c r="Z180" s="232"/>
      <c r="AA180" s="232"/>
      <c r="AB180" s="232"/>
      <c r="AC180" s="232"/>
      <c r="AD180" s="232"/>
      <c r="AE180" s="111"/>
      <c r="AY180" s="233"/>
      <c r="BB180" s="230"/>
      <c r="BC180" s="230"/>
      <c r="BD180" s="230"/>
    </row>
    <row r="181" spans="1:415" s="53" customFormat="1" ht="54" hidden="1" customHeight="1">
      <c r="D181" s="53" t="s">
        <v>1793</v>
      </c>
      <c r="F181" s="457"/>
      <c r="H181" s="751"/>
      <c r="I181" s="38"/>
      <c r="K181" s="751"/>
      <c r="CD181" s="40"/>
      <c r="CE181" s="40"/>
      <c r="CF181" s="40"/>
    </row>
    <row r="182" spans="1:415" s="229" customFormat="1" hidden="1">
      <c r="C182" s="230"/>
      <c r="E182" s="578"/>
      <c r="F182" s="548"/>
      <c r="G182" s="599"/>
      <c r="H182" s="456"/>
      <c r="I182" s="231"/>
      <c r="J182" s="232"/>
      <c r="K182" s="231"/>
      <c r="L182" s="232"/>
      <c r="M182" s="232"/>
      <c r="N182" s="232"/>
      <c r="O182" s="232"/>
      <c r="P182" s="232"/>
      <c r="Q182" s="232"/>
      <c r="R182" s="232"/>
      <c r="S182" s="232"/>
      <c r="T182" s="232"/>
      <c r="U182" s="232"/>
      <c r="V182" s="232"/>
      <c r="W182" s="232"/>
      <c r="X182" s="232"/>
      <c r="Y182" s="232"/>
      <c r="Z182" s="232"/>
      <c r="AA182" s="232"/>
      <c r="AB182" s="232"/>
      <c r="AC182" s="111"/>
      <c r="AY182" s="233"/>
      <c r="BA182" s="230"/>
      <c r="BB182" s="230"/>
    </row>
    <row r="183" spans="1:415" s="172" customFormat="1" ht="34.5" hidden="1" customHeight="1">
      <c r="A183" s="315" t="s">
        <v>11</v>
      </c>
      <c r="B183" s="315" t="s">
        <v>1058</v>
      </c>
      <c r="C183" s="592" t="s">
        <v>12</v>
      </c>
      <c r="D183" s="433" t="s">
        <v>13</v>
      </c>
      <c r="E183" s="562"/>
      <c r="F183" s="404" t="s">
        <v>14</v>
      </c>
      <c r="G183" s="562"/>
      <c r="H183" s="95" t="s">
        <v>306</v>
      </c>
      <c r="I183" s="285" t="s">
        <v>15</v>
      </c>
      <c r="J183" s="503"/>
      <c r="K183" s="285"/>
      <c r="L183" s="387" t="s">
        <v>1319</v>
      </c>
      <c r="M183" s="387" t="s">
        <v>1320</v>
      </c>
      <c r="N183" s="387"/>
      <c r="O183" s="387" t="s">
        <v>1320</v>
      </c>
      <c r="P183" s="387"/>
      <c r="Q183" s="387" t="s">
        <v>1320</v>
      </c>
      <c r="R183" s="387"/>
      <c r="S183" s="1014" t="s">
        <v>915</v>
      </c>
      <c r="T183" s="1014"/>
      <c r="U183" s="315">
        <v>7</v>
      </c>
      <c r="V183" s="315">
        <v>14</v>
      </c>
      <c r="W183" s="315">
        <v>21</v>
      </c>
      <c r="X183" s="315">
        <v>28</v>
      </c>
      <c r="Y183" s="315">
        <v>4</v>
      </c>
      <c r="Z183" s="315">
        <v>11</v>
      </c>
      <c r="AA183" s="315">
        <v>18</v>
      </c>
      <c r="AB183" s="315">
        <v>25</v>
      </c>
      <c r="AC183" s="315">
        <v>4</v>
      </c>
      <c r="AD183" s="315">
        <v>11</v>
      </c>
      <c r="AE183" s="315">
        <v>18</v>
      </c>
      <c r="AF183" s="315">
        <v>25</v>
      </c>
      <c r="AG183" s="315">
        <v>1</v>
      </c>
      <c r="AH183" s="315">
        <v>8</v>
      </c>
      <c r="AI183" s="315">
        <v>15</v>
      </c>
      <c r="AJ183" s="315">
        <v>22</v>
      </c>
      <c r="AK183" s="315">
        <v>29</v>
      </c>
      <c r="AL183" s="315">
        <v>6</v>
      </c>
      <c r="AM183" s="315">
        <v>13</v>
      </c>
      <c r="AN183" s="315">
        <v>20</v>
      </c>
      <c r="AO183" s="315">
        <v>27</v>
      </c>
      <c r="AP183" s="315">
        <v>3</v>
      </c>
      <c r="AQ183" s="315">
        <v>10</v>
      </c>
      <c r="AR183" s="315">
        <v>17</v>
      </c>
      <c r="AS183" s="315">
        <v>24</v>
      </c>
      <c r="AT183" s="315">
        <v>1</v>
      </c>
      <c r="AU183" s="315">
        <v>8</v>
      </c>
      <c r="AV183" s="315">
        <v>15</v>
      </c>
      <c r="AW183" s="315">
        <v>22</v>
      </c>
      <c r="AX183" s="315">
        <v>29</v>
      </c>
      <c r="AY183" s="315">
        <v>5</v>
      </c>
      <c r="AZ183" s="315">
        <v>12</v>
      </c>
      <c r="BA183" s="315">
        <v>19</v>
      </c>
      <c r="BB183" s="315">
        <v>26</v>
      </c>
      <c r="BC183" s="315">
        <v>2</v>
      </c>
      <c r="BD183" s="315">
        <v>9</v>
      </c>
      <c r="BE183" s="315">
        <v>16</v>
      </c>
      <c r="BF183" s="315">
        <v>23</v>
      </c>
      <c r="BG183" s="315">
        <v>30</v>
      </c>
      <c r="BH183" s="315">
        <v>7</v>
      </c>
      <c r="BI183" s="315">
        <v>14</v>
      </c>
      <c r="BJ183" s="315">
        <v>21</v>
      </c>
      <c r="BK183" s="315">
        <v>28</v>
      </c>
      <c r="BL183" s="315">
        <v>4</v>
      </c>
      <c r="BM183" s="315">
        <v>11</v>
      </c>
      <c r="BN183" s="315">
        <v>18</v>
      </c>
      <c r="BO183" s="315">
        <v>25</v>
      </c>
      <c r="BP183" s="315">
        <v>2</v>
      </c>
      <c r="BQ183" s="315">
        <v>9</v>
      </c>
      <c r="BR183" s="315">
        <v>16</v>
      </c>
      <c r="BS183" s="315">
        <v>23</v>
      </c>
      <c r="BT183" s="315">
        <v>30</v>
      </c>
      <c r="BU183" s="12" t="s">
        <v>915</v>
      </c>
      <c r="BV183" s="13"/>
      <c r="BW183" s="12" t="s">
        <v>916</v>
      </c>
      <c r="BY183" s="14" t="s">
        <v>1320</v>
      </c>
    </row>
    <row r="184" spans="1:415" s="23" customFormat="1" ht="21" hidden="1" customHeight="1">
      <c r="A184" s="15"/>
      <c r="B184" s="15"/>
      <c r="C184" s="41" t="s">
        <v>20</v>
      </c>
      <c r="D184" s="658" t="s">
        <v>964</v>
      </c>
      <c r="E184" s="575"/>
      <c r="F184" s="543">
        <v>38950</v>
      </c>
      <c r="G184" s="982"/>
      <c r="H184" s="327" t="s">
        <v>265</v>
      </c>
      <c r="I184" s="26">
        <v>32127</v>
      </c>
      <c r="J184" s="504"/>
      <c r="K184" s="276"/>
      <c r="L184" s="16">
        <v>0</v>
      </c>
      <c r="M184" s="16"/>
      <c r="N184" s="16"/>
      <c r="O184" s="16"/>
      <c r="P184" s="16"/>
      <c r="Q184" s="16"/>
      <c r="R184" s="16"/>
      <c r="S184" s="957"/>
      <c r="T184" s="957"/>
      <c r="U184" s="18"/>
      <c r="V184" s="18"/>
      <c r="W184" s="18"/>
      <c r="X184" s="18"/>
      <c r="Y184" s="27"/>
      <c r="Z184" s="18"/>
      <c r="AA184" s="18"/>
      <c r="AB184" s="18"/>
      <c r="AC184" s="18"/>
      <c r="AD184" s="18"/>
      <c r="AE184" s="18"/>
      <c r="AF184" s="18"/>
      <c r="AG184" s="18"/>
      <c r="AH184" s="27"/>
      <c r="AI184" s="18"/>
      <c r="AJ184" s="18"/>
      <c r="AK184" s="18"/>
      <c r="AL184" s="18"/>
      <c r="AM184" s="27"/>
      <c r="AN184" s="27"/>
      <c r="AO184" s="18"/>
      <c r="AP184" s="18"/>
      <c r="AQ184" s="27"/>
      <c r="AR184" s="18"/>
      <c r="AS184" s="18"/>
      <c r="AT184" s="19"/>
      <c r="AU184" s="28"/>
      <c r="AV184" s="19"/>
      <c r="AW184" s="19"/>
      <c r="AX184" s="19"/>
      <c r="AY184" s="19"/>
      <c r="AZ184" s="28"/>
      <c r="BA184" s="19"/>
      <c r="BB184" s="19"/>
      <c r="BC184" s="19"/>
      <c r="BD184" s="19"/>
      <c r="BE184" s="19"/>
      <c r="BF184" s="19"/>
      <c r="BG184" s="19"/>
      <c r="BH184" s="19"/>
      <c r="BI184" s="19"/>
      <c r="BJ184" s="19"/>
      <c r="BK184" s="19"/>
      <c r="BL184" s="28"/>
      <c r="BM184" s="19"/>
      <c r="BN184" s="19"/>
      <c r="BO184" s="19"/>
      <c r="BP184" s="19"/>
      <c r="BQ184" s="19"/>
      <c r="BR184" s="19"/>
      <c r="BS184" s="19"/>
      <c r="BT184" s="19"/>
      <c r="BU184" s="21"/>
      <c r="BV184" s="22"/>
      <c r="BW184" s="21"/>
      <c r="BY184" s="21"/>
    </row>
    <row r="185" spans="1:415" s="172" customFormat="1" ht="34.5" hidden="1" customHeight="1">
      <c r="A185" s="315" t="s">
        <v>11</v>
      </c>
      <c r="B185" s="315" t="s">
        <v>1058</v>
      </c>
      <c r="C185" s="592" t="s">
        <v>12</v>
      </c>
      <c r="D185" s="433" t="s">
        <v>43</v>
      </c>
      <c r="E185" s="562"/>
      <c r="F185" s="404" t="s">
        <v>14</v>
      </c>
      <c r="G185" s="562"/>
      <c r="H185" s="95" t="s">
        <v>306</v>
      </c>
      <c r="I185" s="285" t="s">
        <v>15</v>
      </c>
      <c r="J185" s="503"/>
      <c r="K185" s="285"/>
      <c r="L185" s="387" t="s">
        <v>1319</v>
      </c>
      <c r="M185" s="387"/>
      <c r="N185" s="387"/>
      <c r="O185" s="387"/>
      <c r="P185" s="387"/>
      <c r="Q185" s="387"/>
      <c r="R185" s="387"/>
      <c r="S185" s="1014"/>
      <c r="T185" s="1014"/>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315"/>
      <c r="BJ185" s="315"/>
      <c r="BK185" s="315"/>
      <c r="BL185" s="315"/>
      <c r="BM185" s="315"/>
      <c r="BN185" s="315"/>
      <c r="BO185" s="315"/>
      <c r="BP185" s="315"/>
      <c r="BQ185" s="315"/>
      <c r="BR185" s="315"/>
      <c r="BS185" s="315"/>
      <c r="BT185" s="315"/>
      <c r="BU185" s="12"/>
      <c r="BV185" s="13"/>
      <c r="BW185" s="12"/>
      <c r="BY185" s="14"/>
    </row>
    <row r="186" spans="1:415" s="31" customFormat="1" ht="21" hidden="1" customHeight="1">
      <c r="A186" s="15"/>
      <c r="B186" s="15"/>
      <c r="C186" s="41" t="s">
        <v>98</v>
      </c>
      <c r="D186" s="658" t="s">
        <v>930</v>
      </c>
      <c r="E186" s="575"/>
      <c r="F186" s="543">
        <v>39253</v>
      </c>
      <c r="G186" s="982"/>
      <c r="H186" s="363" t="s">
        <v>265</v>
      </c>
      <c r="I186" s="30">
        <v>39272</v>
      </c>
      <c r="J186" s="504"/>
      <c r="K186" s="308"/>
      <c r="L186" s="16">
        <v>0</v>
      </c>
      <c r="M186" s="16"/>
      <c r="N186" s="16"/>
      <c r="O186" s="16"/>
      <c r="P186" s="16"/>
      <c r="Q186" s="16"/>
      <c r="R186" s="16"/>
      <c r="S186" s="957"/>
      <c r="T186" s="957"/>
      <c r="U186" s="18"/>
      <c r="V186" s="18"/>
      <c r="W186" s="18"/>
      <c r="X186" s="18"/>
      <c r="Y186" s="18"/>
      <c r="Z186" s="18"/>
      <c r="AA186" s="18"/>
      <c r="AB186" s="18"/>
      <c r="AC186" s="18"/>
      <c r="AD186" s="19"/>
      <c r="AE186" s="18"/>
      <c r="AF186" s="18"/>
      <c r="AG186" s="18"/>
      <c r="AH186" s="18"/>
      <c r="AI186" s="18"/>
      <c r="AJ186" s="18"/>
      <c r="AK186" s="18"/>
      <c r="AL186" s="18"/>
      <c r="AM186" s="18"/>
      <c r="AN186" s="18"/>
      <c r="AO186" s="18"/>
      <c r="AP186" s="18"/>
      <c r="AQ186" s="18"/>
      <c r="AR186" s="18"/>
      <c r="AS186" s="18"/>
      <c r="AT186" s="19"/>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21"/>
      <c r="BV186" s="22"/>
      <c r="BW186" s="21"/>
      <c r="BY186" s="21"/>
      <c r="BZ186" s="273"/>
      <c r="CA186" s="273"/>
      <c r="CB186" s="273"/>
      <c r="CC186" s="273"/>
      <c r="CD186" s="273"/>
      <c r="CE186" s="273"/>
      <c r="CF186" s="273"/>
      <c r="CG186" s="273"/>
      <c r="CH186" s="273"/>
      <c r="CI186" s="273"/>
      <c r="CJ186" s="273"/>
      <c r="CK186" s="273"/>
      <c r="CL186" s="273"/>
      <c r="CM186" s="273"/>
      <c r="CN186" s="273"/>
      <c r="CO186" s="273"/>
      <c r="CP186" s="273"/>
      <c r="CQ186" s="273"/>
      <c r="CR186" s="273"/>
      <c r="CS186" s="273"/>
      <c r="CT186" s="273"/>
      <c r="CU186" s="273"/>
      <c r="CV186" s="273"/>
      <c r="CW186" s="273"/>
      <c r="CX186" s="273"/>
      <c r="CY186" s="273"/>
      <c r="CZ186" s="273"/>
      <c r="DA186" s="273"/>
      <c r="DB186" s="273"/>
      <c r="DC186" s="273"/>
      <c r="DD186" s="273"/>
      <c r="DE186" s="273"/>
      <c r="DF186" s="273"/>
      <c r="DG186" s="273"/>
      <c r="DH186" s="273"/>
      <c r="DI186" s="273"/>
      <c r="DJ186" s="273"/>
      <c r="DK186" s="273"/>
      <c r="DL186" s="273"/>
      <c r="DM186" s="273"/>
      <c r="DN186" s="273"/>
      <c r="DO186" s="273"/>
      <c r="DP186" s="273"/>
      <c r="DQ186" s="273"/>
      <c r="DR186" s="273"/>
      <c r="DS186" s="273"/>
      <c r="DT186" s="273"/>
      <c r="DU186" s="273"/>
      <c r="DV186" s="273"/>
      <c r="DW186" s="273"/>
      <c r="DX186" s="273"/>
      <c r="DY186" s="273"/>
      <c r="DZ186" s="273"/>
      <c r="EA186" s="273"/>
      <c r="EB186" s="273"/>
      <c r="EC186" s="273"/>
      <c r="ED186" s="273"/>
      <c r="EE186" s="273"/>
      <c r="EF186" s="273"/>
      <c r="EG186" s="273"/>
      <c r="EH186" s="273"/>
      <c r="EI186" s="273"/>
      <c r="EJ186" s="273"/>
      <c r="EK186" s="273"/>
      <c r="EL186" s="273"/>
      <c r="EM186" s="273"/>
      <c r="EN186" s="273"/>
      <c r="EO186" s="273"/>
      <c r="EP186" s="273"/>
      <c r="EQ186" s="273"/>
      <c r="ER186" s="273"/>
      <c r="ES186" s="273"/>
      <c r="ET186" s="273"/>
      <c r="EU186" s="273"/>
      <c r="EV186" s="273"/>
      <c r="EW186" s="273"/>
      <c r="EX186" s="273"/>
      <c r="EY186" s="273"/>
      <c r="EZ186" s="273"/>
      <c r="FA186" s="273"/>
      <c r="FB186" s="273"/>
      <c r="FC186" s="273"/>
      <c r="FD186" s="273"/>
      <c r="FE186" s="273"/>
      <c r="FF186" s="273"/>
      <c r="FG186" s="273"/>
      <c r="FH186" s="273"/>
      <c r="FI186" s="273"/>
      <c r="FJ186" s="273"/>
      <c r="FK186" s="273"/>
      <c r="FL186" s="273"/>
      <c r="FM186" s="273"/>
      <c r="FN186" s="273"/>
      <c r="FO186" s="273"/>
      <c r="FP186" s="273"/>
      <c r="FQ186" s="273"/>
      <c r="FR186" s="273"/>
      <c r="FS186" s="273"/>
      <c r="FT186" s="273"/>
      <c r="FU186" s="273"/>
      <c r="FV186" s="273"/>
      <c r="FW186" s="273"/>
      <c r="FX186" s="273"/>
      <c r="FY186" s="273"/>
      <c r="FZ186" s="273"/>
      <c r="GA186" s="273"/>
      <c r="GB186" s="273"/>
      <c r="GC186" s="273"/>
      <c r="GD186" s="273"/>
      <c r="GE186" s="273"/>
      <c r="GF186" s="273"/>
      <c r="GG186" s="273"/>
      <c r="GH186" s="273"/>
      <c r="GI186" s="273"/>
      <c r="GJ186" s="273"/>
      <c r="GK186" s="273"/>
      <c r="GL186" s="273"/>
      <c r="GM186" s="273"/>
      <c r="GN186" s="273"/>
      <c r="GO186" s="273"/>
      <c r="GP186" s="273"/>
      <c r="GQ186" s="273"/>
      <c r="GR186" s="273"/>
      <c r="GS186" s="273"/>
      <c r="GT186" s="273"/>
      <c r="GU186" s="273"/>
      <c r="GV186" s="273"/>
      <c r="GW186" s="273"/>
      <c r="GX186" s="273"/>
      <c r="GY186" s="273"/>
      <c r="GZ186" s="273"/>
      <c r="HA186" s="273"/>
      <c r="HB186" s="273"/>
      <c r="HC186" s="273"/>
      <c r="HD186" s="273"/>
      <c r="HE186" s="273"/>
      <c r="HF186" s="273"/>
      <c r="HG186" s="273"/>
      <c r="HH186" s="273"/>
      <c r="HI186" s="273"/>
      <c r="HJ186" s="273"/>
      <c r="HK186" s="273"/>
      <c r="HL186" s="273"/>
      <c r="HM186" s="273"/>
      <c r="HN186" s="273"/>
      <c r="HO186" s="273"/>
      <c r="HP186" s="273"/>
      <c r="HQ186" s="273"/>
      <c r="HR186" s="273"/>
      <c r="HS186" s="273"/>
      <c r="HT186" s="273"/>
      <c r="HU186" s="273"/>
      <c r="HV186" s="273"/>
      <c r="HW186" s="273"/>
      <c r="HX186" s="273"/>
      <c r="HY186" s="273"/>
      <c r="HZ186" s="273"/>
      <c r="IA186" s="273"/>
      <c r="IB186" s="273"/>
      <c r="IC186" s="273"/>
      <c r="ID186" s="273"/>
      <c r="IE186" s="273"/>
      <c r="IF186" s="273"/>
      <c r="IG186" s="273"/>
      <c r="IH186" s="273"/>
      <c r="II186" s="273"/>
      <c r="IJ186" s="273"/>
      <c r="IK186" s="273"/>
      <c r="IL186" s="273"/>
      <c r="IM186" s="273"/>
      <c r="IN186" s="273"/>
      <c r="IO186" s="273"/>
      <c r="IP186" s="273"/>
      <c r="IQ186" s="273"/>
      <c r="IR186" s="273"/>
      <c r="IS186" s="273"/>
      <c r="IT186" s="273"/>
      <c r="IU186" s="273"/>
      <c r="IV186" s="273"/>
      <c r="IW186" s="273"/>
      <c r="IX186" s="273"/>
      <c r="IY186" s="273"/>
      <c r="IZ186" s="273"/>
      <c r="JA186" s="273"/>
      <c r="JB186" s="273"/>
      <c r="JC186" s="273"/>
      <c r="JD186" s="273"/>
      <c r="JE186" s="273"/>
      <c r="JF186" s="273"/>
      <c r="JG186" s="273"/>
      <c r="JH186" s="273"/>
      <c r="JI186" s="273"/>
      <c r="JJ186" s="273"/>
      <c r="JK186" s="273"/>
      <c r="JL186" s="273"/>
      <c r="JM186" s="273"/>
      <c r="JN186" s="273"/>
      <c r="JO186" s="273"/>
      <c r="JP186" s="273"/>
      <c r="JQ186" s="273"/>
      <c r="JR186" s="273"/>
      <c r="JS186" s="273"/>
      <c r="JT186" s="273"/>
      <c r="JU186" s="273"/>
      <c r="JV186" s="273"/>
      <c r="JW186" s="273"/>
      <c r="JX186" s="273"/>
      <c r="JY186" s="273"/>
      <c r="JZ186" s="273"/>
      <c r="KA186" s="273"/>
      <c r="KB186" s="273"/>
      <c r="KC186" s="273"/>
      <c r="KD186" s="273"/>
      <c r="KE186" s="273"/>
      <c r="KF186" s="273"/>
      <c r="KG186" s="273"/>
      <c r="KH186" s="273"/>
      <c r="KI186" s="273"/>
      <c r="KJ186" s="273"/>
      <c r="KK186" s="273"/>
      <c r="KL186" s="273"/>
      <c r="KM186" s="273"/>
      <c r="KN186" s="273"/>
      <c r="KO186" s="273"/>
      <c r="KP186" s="273"/>
      <c r="KQ186" s="273"/>
      <c r="KR186" s="273"/>
      <c r="KS186" s="273"/>
      <c r="KT186" s="273"/>
      <c r="KU186" s="273"/>
      <c r="KV186" s="273"/>
      <c r="KW186" s="273"/>
      <c r="KX186" s="273"/>
      <c r="KY186" s="273"/>
      <c r="KZ186" s="273"/>
      <c r="LA186" s="273"/>
      <c r="LB186" s="273"/>
      <c r="LC186" s="273"/>
      <c r="LD186" s="273"/>
      <c r="LE186" s="273"/>
      <c r="LF186" s="273"/>
      <c r="LG186" s="273"/>
      <c r="LH186" s="273"/>
      <c r="LI186" s="273"/>
      <c r="LJ186" s="273"/>
      <c r="LK186" s="273"/>
      <c r="LL186" s="273"/>
      <c r="LM186" s="273"/>
      <c r="LN186" s="273"/>
      <c r="LO186" s="273"/>
      <c r="LP186" s="273"/>
      <c r="LQ186" s="273"/>
      <c r="LR186" s="273"/>
      <c r="LS186" s="273"/>
      <c r="LT186" s="273"/>
      <c r="LU186" s="273"/>
      <c r="LV186" s="273"/>
      <c r="LW186" s="273"/>
      <c r="LX186" s="273"/>
      <c r="LY186" s="273"/>
      <c r="LZ186" s="273"/>
      <c r="MA186" s="273"/>
      <c r="MB186" s="273"/>
      <c r="MC186" s="273"/>
      <c r="MD186" s="273"/>
      <c r="ME186" s="273"/>
      <c r="MF186" s="273"/>
      <c r="MG186" s="273"/>
      <c r="MH186" s="273"/>
      <c r="MI186" s="273"/>
      <c r="MJ186" s="273"/>
      <c r="MK186" s="273"/>
      <c r="ML186" s="273"/>
      <c r="MM186" s="273"/>
      <c r="MN186" s="273"/>
      <c r="MO186" s="273"/>
      <c r="MP186" s="273"/>
      <c r="MQ186" s="273"/>
      <c r="MR186" s="273"/>
      <c r="MS186" s="273"/>
      <c r="MT186" s="273"/>
      <c r="MU186" s="273"/>
      <c r="MV186" s="273"/>
      <c r="MW186" s="273"/>
      <c r="MX186" s="273"/>
      <c r="MY186" s="273"/>
      <c r="MZ186" s="273"/>
      <c r="NA186" s="273"/>
      <c r="NB186" s="273"/>
      <c r="NC186" s="273"/>
      <c r="ND186" s="273"/>
      <c r="NE186" s="273"/>
      <c r="NF186" s="273"/>
      <c r="NG186" s="273"/>
      <c r="NH186" s="273"/>
      <c r="NI186" s="273"/>
      <c r="NJ186" s="273"/>
      <c r="NK186" s="273"/>
      <c r="NL186" s="273"/>
      <c r="NM186" s="273"/>
      <c r="NN186" s="273"/>
      <c r="NO186" s="273"/>
      <c r="NP186" s="273"/>
      <c r="NQ186" s="273"/>
      <c r="NR186" s="273"/>
      <c r="NS186" s="273"/>
      <c r="NT186" s="273"/>
      <c r="NU186" s="273"/>
      <c r="NV186" s="273"/>
      <c r="NW186" s="273"/>
      <c r="NX186" s="273"/>
      <c r="NY186" s="273"/>
      <c r="NZ186" s="273"/>
      <c r="OA186" s="273"/>
      <c r="OB186" s="273"/>
      <c r="OC186" s="273"/>
      <c r="OD186" s="273"/>
      <c r="OE186" s="273"/>
      <c r="OF186" s="273"/>
      <c r="OG186" s="273"/>
      <c r="OH186" s="273"/>
      <c r="OI186" s="273"/>
      <c r="OJ186" s="273"/>
      <c r="OK186" s="273"/>
      <c r="OL186" s="273"/>
      <c r="OM186" s="273"/>
      <c r="ON186" s="273"/>
      <c r="OO186" s="273"/>
      <c r="OP186" s="273"/>
      <c r="OQ186" s="273"/>
      <c r="OR186" s="273"/>
      <c r="OS186" s="273"/>
      <c r="OT186" s="273"/>
      <c r="OU186" s="273"/>
      <c r="OV186" s="273"/>
      <c r="OW186" s="273"/>
      <c r="OX186" s="273"/>
      <c r="OY186" s="273"/>
    </row>
    <row r="187" spans="1:415" s="31" customFormat="1" ht="21" hidden="1" customHeight="1">
      <c r="A187" s="15"/>
      <c r="B187" s="15"/>
      <c r="C187" s="41" t="s">
        <v>103</v>
      </c>
      <c r="D187" s="37" t="s">
        <v>64</v>
      </c>
      <c r="E187" s="576"/>
      <c r="F187" s="542">
        <v>40896</v>
      </c>
      <c r="G187" s="982"/>
      <c r="H187" s="363" t="s">
        <v>265</v>
      </c>
      <c r="I187" s="30">
        <v>36482</v>
      </c>
      <c r="J187" s="504"/>
      <c r="K187" s="308"/>
      <c r="L187" s="16">
        <v>0</v>
      </c>
      <c r="M187" s="16"/>
      <c r="N187" s="16"/>
      <c r="O187" s="16"/>
      <c r="P187" s="16"/>
      <c r="Q187" s="16"/>
      <c r="R187" s="16"/>
      <c r="S187" s="957"/>
      <c r="T187" s="957"/>
      <c r="U187" s="18"/>
      <c r="V187" s="18"/>
      <c r="W187" s="18"/>
      <c r="X187" s="18"/>
      <c r="Y187" s="18"/>
      <c r="Z187" s="18"/>
      <c r="AA187" s="18"/>
      <c r="AB187" s="18"/>
      <c r="AC187" s="18"/>
      <c r="AD187" s="19"/>
      <c r="AE187" s="18"/>
      <c r="AF187" s="18"/>
      <c r="AG187" s="18"/>
      <c r="AH187" s="18"/>
      <c r="AI187" s="18"/>
      <c r="AJ187" s="18"/>
      <c r="AK187" s="18"/>
      <c r="AL187" s="18"/>
      <c r="AM187" s="18"/>
      <c r="AN187" s="18"/>
      <c r="AO187" s="18"/>
      <c r="AP187" s="18"/>
      <c r="AQ187" s="18"/>
      <c r="AR187" s="18"/>
      <c r="AS187" s="18"/>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21"/>
      <c r="BV187" s="22"/>
      <c r="BW187" s="21"/>
      <c r="BY187" s="21"/>
      <c r="BZ187" s="273"/>
      <c r="CA187" s="273"/>
      <c r="CB187" s="273"/>
      <c r="CC187" s="273"/>
      <c r="CD187" s="273"/>
      <c r="CE187" s="273"/>
      <c r="CF187" s="273"/>
      <c r="CG187" s="273"/>
      <c r="CH187" s="273"/>
      <c r="CI187" s="273"/>
      <c r="CJ187" s="273"/>
      <c r="CK187" s="273"/>
      <c r="CL187" s="273"/>
      <c r="CM187" s="273"/>
      <c r="CN187" s="273"/>
      <c r="CO187" s="273"/>
      <c r="CP187" s="273"/>
      <c r="CQ187" s="273"/>
      <c r="CR187" s="273"/>
      <c r="CS187" s="273"/>
      <c r="CT187" s="273"/>
      <c r="CU187" s="273"/>
      <c r="CV187" s="273"/>
      <c r="CW187" s="273"/>
      <c r="CX187" s="273"/>
      <c r="CY187" s="273"/>
      <c r="CZ187" s="273"/>
      <c r="DA187" s="273"/>
      <c r="DB187" s="273"/>
      <c r="DC187" s="273"/>
      <c r="DD187" s="273"/>
      <c r="DE187" s="273"/>
      <c r="DF187" s="273"/>
      <c r="DG187" s="273"/>
      <c r="DH187" s="273"/>
      <c r="DI187" s="273"/>
      <c r="DJ187" s="273"/>
      <c r="DK187" s="273"/>
      <c r="DL187" s="273"/>
      <c r="DM187" s="273"/>
      <c r="DN187" s="273"/>
      <c r="DO187" s="273"/>
      <c r="DP187" s="273"/>
      <c r="DQ187" s="273"/>
      <c r="DR187" s="273"/>
      <c r="DS187" s="273"/>
      <c r="DT187" s="273"/>
      <c r="DU187" s="273"/>
      <c r="DV187" s="273"/>
      <c r="DW187" s="273"/>
      <c r="DX187" s="273"/>
      <c r="DY187" s="273"/>
      <c r="DZ187" s="273"/>
      <c r="EA187" s="273"/>
      <c r="EB187" s="273"/>
      <c r="EC187" s="273"/>
      <c r="ED187" s="273"/>
      <c r="EE187" s="273"/>
      <c r="EF187" s="273"/>
      <c r="EG187" s="273"/>
      <c r="EH187" s="273"/>
      <c r="EI187" s="273"/>
      <c r="EJ187" s="273"/>
      <c r="EK187" s="273"/>
      <c r="EL187" s="273"/>
      <c r="EM187" s="273"/>
      <c r="EN187" s="273"/>
      <c r="EO187" s="273"/>
      <c r="EP187" s="273"/>
      <c r="EQ187" s="273"/>
      <c r="ER187" s="273"/>
      <c r="ES187" s="273"/>
      <c r="ET187" s="273"/>
      <c r="EU187" s="273"/>
      <c r="EV187" s="273"/>
      <c r="EW187" s="273"/>
      <c r="EX187" s="273"/>
      <c r="EY187" s="273"/>
      <c r="EZ187" s="273"/>
      <c r="FA187" s="273"/>
      <c r="FB187" s="273"/>
      <c r="FC187" s="273"/>
      <c r="FD187" s="273"/>
      <c r="FE187" s="273"/>
      <c r="FF187" s="273"/>
      <c r="FG187" s="273"/>
      <c r="FH187" s="273"/>
      <c r="FI187" s="273"/>
      <c r="FJ187" s="273"/>
      <c r="FK187" s="273"/>
      <c r="FL187" s="273"/>
      <c r="FM187" s="273"/>
      <c r="FN187" s="273"/>
      <c r="FO187" s="273"/>
      <c r="FP187" s="273"/>
      <c r="FQ187" s="273"/>
      <c r="FR187" s="273"/>
      <c r="FS187" s="273"/>
      <c r="FT187" s="273"/>
      <c r="FU187" s="273"/>
      <c r="FV187" s="273"/>
      <c r="FW187" s="273"/>
      <c r="FX187" s="273"/>
      <c r="FY187" s="273"/>
      <c r="FZ187" s="273"/>
      <c r="GA187" s="273"/>
      <c r="GB187" s="273"/>
      <c r="GC187" s="273"/>
      <c r="GD187" s="273"/>
      <c r="GE187" s="273"/>
      <c r="GF187" s="273"/>
      <c r="GG187" s="273"/>
      <c r="GH187" s="273"/>
      <c r="GI187" s="273"/>
      <c r="GJ187" s="273"/>
      <c r="GK187" s="273"/>
      <c r="GL187" s="273"/>
      <c r="GM187" s="273"/>
      <c r="GN187" s="273"/>
      <c r="GO187" s="273"/>
      <c r="GP187" s="273"/>
      <c r="GQ187" s="273"/>
      <c r="GR187" s="273"/>
      <c r="GS187" s="273"/>
      <c r="GT187" s="273"/>
      <c r="GU187" s="273"/>
      <c r="GV187" s="273"/>
      <c r="GW187" s="273"/>
      <c r="GX187" s="273"/>
      <c r="GY187" s="273"/>
      <c r="GZ187" s="273"/>
      <c r="HA187" s="273"/>
      <c r="HB187" s="273"/>
      <c r="HC187" s="273"/>
      <c r="HD187" s="273"/>
      <c r="HE187" s="273"/>
      <c r="HF187" s="273"/>
      <c r="HG187" s="273"/>
      <c r="HH187" s="273"/>
      <c r="HI187" s="273"/>
      <c r="HJ187" s="273"/>
      <c r="HK187" s="273"/>
      <c r="HL187" s="273"/>
      <c r="HM187" s="273"/>
      <c r="HN187" s="273"/>
      <c r="HO187" s="273"/>
      <c r="HP187" s="273"/>
      <c r="HQ187" s="273"/>
      <c r="HR187" s="273"/>
      <c r="HS187" s="273"/>
      <c r="HT187" s="273"/>
      <c r="HU187" s="273"/>
      <c r="HV187" s="273"/>
      <c r="HW187" s="273"/>
      <c r="HX187" s="273"/>
      <c r="HY187" s="273"/>
      <c r="HZ187" s="273"/>
      <c r="IA187" s="273"/>
      <c r="IB187" s="273"/>
      <c r="IC187" s="273"/>
      <c r="ID187" s="273"/>
      <c r="IE187" s="273"/>
      <c r="IF187" s="273"/>
      <c r="IG187" s="273"/>
      <c r="IH187" s="273"/>
      <c r="II187" s="273"/>
      <c r="IJ187" s="273"/>
      <c r="IK187" s="273"/>
      <c r="IL187" s="273"/>
      <c r="IM187" s="273"/>
      <c r="IN187" s="273"/>
      <c r="IO187" s="273"/>
      <c r="IP187" s="273"/>
      <c r="IQ187" s="273"/>
      <c r="IR187" s="273"/>
      <c r="IS187" s="273"/>
      <c r="IT187" s="273"/>
      <c r="IU187" s="273"/>
      <c r="IV187" s="273"/>
      <c r="IW187" s="273"/>
      <c r="IX187" s="273"/>
      <c r="IY187" s="273"/>
      <c r="IZ187" s="273"/>
      <c r="JA187" s="273"/>
      <c r="JB187" s="273"/>
      <c r="JC187" s="273"/>
      <c r="JD187" s="273"/>
      <c r="JE187" s="273"/>
      <c r="JF187" s="273"/>
      <c r="JG187" s="273"/>
      <c r="JH187" s="273"/>
      <c r="JI187" s="273"/>
      <c r="JJ187" s="273"/>
      <c r="JK187" s="273"/>
      <c r="JL187" s="273"/>
      <c r="JM187" s="273"/>
      <c r="JN187" s="273"/>
      <c r="JO187" s="273"/>
      <c r="JP187" s="273"/>
      <c r="JQ187" s="273"/>
      <c r="JR187" s="273"/>
      <c r="JS187" s="273"/>
      <c r="JT187" s="273"/>
      <c r="JU187" s="273"/>
      <c r="JV187" s="273"/>
      <c r="JW187" s="273"/>
      <c r="JX187" s="273"/>
      <c r="JY187" s="273"/>
      <c r="JZ187" s="273"/>
      <c r="KA187" s="273"/>
      <c r="KB187" s="273"/>
      <c r="KC187" s="273"/>
      <c r="KD187" s="273"/>
      <c r="KE187" s="273"/>
      <c r="KF187" s="273"/>
      <c r="KG187" s="273"/>
      <c r="KH187" s="273"/>
      <c r="KI187" s="273"/>
      <c r="KJ187" s="273"/>
      <c r="KK187" s="273"/>
      <c r="KL187" s="273"/>
      <c r="KM187" s="273"/>
      <c r="KN187" s="273"/>
      <c r="KO187" s="273"/>
      <c r="KP187" s="273"/>
      <c r="KQ187" s="273"/>
      <c r="KR187" s="273"/>
      <c r="KS187" s="273"/>
      <c r="KT187" s="273"/>
      <c r="KU187" s="273"/>
      <c r="KV187" s="273"/>
      <c r="KW187" s="273"/>
      <c r="KX187" s="273"/>
      <c r="KY187" s="273"/>
      <c r="KZ187" s="273"/>
      <c r="LA187" s="273"/>
      <c r="LB187" s="273"/>
      <c r="LC187" s="273"/>
      <c r="LD187" s="273"/>
      <c r="LE187" s="273"/>
      <c r="LF187" s="273"/>
      <c r="LG187" s="273"/>
      <c r="LH187" s="273"/>
      <c r="LI187" s="273"/>
      <c r="LJ187" s="273"/>
      <c r="LK187" s="273"/>
      <c r="LL187" s="273"/>
      <c r="LM187" s="273"/>
      <c r="LN187" s="273"/>
      <c r="LO187" s="273"/>
      <c r="LP187" s="273"/>
      <c r="LQ187" s="273"/>
      <c r="LR187" s="273"/>
      <c r="LS187" s="273"/>
      <c r="LT187" s="273"/>
      <c r="LU187" s="273"/>
      <c r="LV187" s="273"/>
      <c r="LW187" s="273"/>
      <c r="LX187" s="273"/>
      <c r="LY187" s="273"/>
      <c r="LZ187" s="273"/>
      <c r="MA187" s="273"/>
      <c r="MB187" s="273"/>
      <c r="MC187" s="273"/>
      <c r="MD187" s="273"/>
      <c r="ME187" s="273"/>
      <c r="MF187" s="273"/>
      <c r="MG187" s="273"/>
      <c r="MH187" s="273"/>
      <c r="MI187" s="273"/>
      <c r="MJ187" s="273"/>
      <c r="MK187" s="273"/>
      <c r="ML187" s="273"/>
      <c r="MM187" s="273"/>
      <c r="MN187" s="273"/>
      <c r="MO187" s="273"/>
      <c r="MP187" s="273"/>
      <c r="MQ187" s="273"/>
      <c r="MR187" s="273"/>
      <c r="MS187" s="273"/>
      <c r="MT187" s="273"/>
      <c r="MU187" s="273"/>
      <c r="MV187" s="273"/>
      <c r="MW187" s="273"/>
      <c r="MX187" s="273"/>
      <c r="MY187" s="273"/>
      <c r="MZ187" s="273"/>
      <c r="NA187" s="273"/>
      <c r="NB187" s="273"/>
      <c r="NC187" s="273"/>
      <c r="ND187" s="273"/>
      <c r="NE187" s="273"/>
      <c r="NF187" s="273"/>
      <c r="NG187" s="273"/>
      <c r="NH187" s="273"/>
      <c r="NI187" s="273"/>
      <c r="NJ187" s="273"/>
      <c r="NK187" s="273"/>
      <c r="NL187" s="273"/>
      <c r="NM187" s="273"/>
      <c r="NN187" s="273"/>
      <c r="NO187" s="273"/>
      <c r="NP187" s="273"/>
      <c r="NQ187" s="273"/>
      <c r="NR187" s="273"/>
      <c r="NS187" s="273"/>
      <c r="NT187" s="273"/>
      <c r="NU187" s="273"/>
      <c r="NV187" s="273"/>
      <c r="NW187" s="273"/>
      <c r="NX187" s="273"/>
      <c r="NY187" s="273"/>
      <c r="NZ187" s="273"/>
      <c r="OA187" s="273"/>
      <c r="OB187" s="273"/>
      <c r="OC187" s="273"/>
      <c r="OD187" s="273"/>
      <c r="OE187" s="273"/>
      <c r="OF187" s="273"/>
      <c r="OG187" s="273"/>
      <c r="OH187" s="273"/>
      <c r="OI187" s="273"/>
      <c r="OJ187" s="273"/>
      <c r="OK187" s="273"/>
      <c r="OL187" s="273"/>
      <c r="OM187" s="273"/>
      <c r="ON187" s="273"/>
      <c r="OO187" s="273"/>
      <c r="OP187" s="273"/>
      <c r="OQ187" s="273"/>
      <c r="OR187" s="273"/>
      <c r="OS187" s="273"/>
      <c r="OT187" s="273"/>
      <c r="OU187" s="273"/>
      <c r="OV187" s="273"/>
      <c r="OW187" s="273"/>
      <c r="OX187" s="273"/>
      <c r="OY187" s="273"/>
    </row>
    <row r="188" spans="1:415" s="273" customFormat="1" ht="21" hidden="1" customHeight="1">
      <c r="A188" s="15"/>
      <c r="B188" s="15"/>
      <c r="C188" s="41" t="s">
        <v>105</v>
      </c>
      <c r="D188" s="37" t="s">
        <v>51</v>
      </c>
      <c r="E188" s="576"/>
      <c r="F188" s="542">
        <v>40896</v>
      </c>
      <c r="G188" s="982"/>
      <c r="H188" s="363" t="s">
        <v>265</v>
      </c>
      <c r="I188" s="30">
        <v>32571</v>
      </c>
      <c r="J188" s="504"/>
      <c r="K188" s="308"/>
      <c r="L188" s="16">
        <v>0</v>
      </c>
      <c r="M188" s="16"/>
      <c r="N188" s="16"/>
      <c r="O188" s="16"/>
      <c r="P188" s="16"/>
      <c r="Q188" s="16"/>
      <c r="R188" s="16"/>
      <c r="S188" s="957"/>
      <c r="T188" s="957"/>
      <c r="U188" s="18"/>
      <c r="V188" s="18"/>
      <c r="W188" s="18"/>
      <c r="X188" s="18"/>
      <c r="Y188" s="18"/>
      <c r="Z188" s="18"/>
      <c r="AA188" s="18"/>
      <c r="AB188" s="18"/>
      <c r="AC188" s="18"/>
      <c r="AD188" s="19"/>
      <c r="AE188" s="18"/>
      <c r="AF188" s="18"/>
      <c r="AG188" s="18"/>
      <c r="AH188" s="18"/>
      <c r="AI188" s="18"/>
      <c r="AJ188" s="18"/>
      <c r="AK188" s="18"/>
      <c r="AL188" s="18"/>
      <c r="AM188" s="18"/>
      <c r="AN188" s="18"/>
      <c r="AO188" s="18"/>
      <c r="AP188" s="18"/>
      <c r="AQ188" s="18"/>
      <c r="AR188" s="18"/>
      <c r="AS188" s="18"/>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21"/>
      <c r="BV188" s="22"/>
      <c r="BW188" s="21"/>
      <c r="BX188" s="31"/>
      <c r="BY188" s="21"/>
    </row>
    <row r="189" spans="1:415" s="273" customFormat="1" ht="21" hidden="1" customHeight="1">
      <c r="A189" s="15"/>
      <c r="B189" s="15"/>
      <c r="C189" s="41" t="s">
        <v>68</v>
      </c>
      <c r="D189" s="658" t="s">
        <v>25</v>
      </c>
      <c r="E189" s="575"/>
      <c r="F189" s="551">
        <v>21052</v>
      </c>
      <c r="G189" s="982"/>
      <c r="H189" s="327" t="s">
        <v>265</v>
      </c>
      <c r="I189" s="30">
        <v>31166</v>
      </c>
      <c r="J189" s="504"/>
      <c r="K189" s="276"/>
      <c r="L189" s="16">
        <v>0</v>
      </c>
      <c r="M189" s="16"/>
      <c r="N189" s="16"/>
      <c r="O189" s="16"/>
      <c r="P189" s="16"/>
      <c r="Q189" s="16"/>
      <c r="R189" s="16"/>
      <c r="S189" s="957"/>
      <c r="T189" s="957"/>
      <c r="U189" s="18"/>
      <c r="V189" s="18"/>
      <c r="W189" s="18"/>
      <c r="X189" s="18"/>
      <c r="Y189" s="18"/>
      <c r="Z189" s="18"/>
      <c r="AA189" s="18"/>
      <c r="AB189" s="18"/>
      <c r="AC189" s="18"/>
      <c r="AD189" s="19"/>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21"/>
      <c r="BV189" s="22"/>
      <c r="BW189" s="21"/>
      <c r="BX189" s="31"/>
      <c r="BY189" s="21"/>
    </row>
    <row r="190" spans="1:415" s="273" customFormat="1" ht="21" hidden="1" customHeight="1">
      <c r="A190" s="15"/>
      <c r="B190" s="15"/>
      <c r="C190" s="41" t="s">
        <v>84</v>
      </c>
      <c r="D190" s="37" t="s">
        <v>66</v>
      </c>
      <c r="E190" s="576"/>
      <c r="F190" s="541">
        <v>36984</v>
      </c>
      <c r="G190" s="982"/>
      <c r="H190" s="363" t="s">
        <v>265</v>
      </c>
      <c r="I190" s="30">
        <v>35821</v>
      </c>
      <c r="J190" s="504"/>
      <c r="K190" s="308"/>
      <c r="L190" s="16">
        <v>0</v>
      </c>
      <c r="M190" s="16"/>
      <c r="N190" s="16"/>
      <c r="O190" s="16"/>
      <c r="P190" s="16"/>
      <c r="Q190" s="16"/>
      <c r="R190" s="16"/>
      <c r="S190" s="957"/>
      <c r="T190" s="957"/>
      <c r="U190" s="18"/>
      <c r="V190" s="18"/>
      <c r="W190" s="18"/>
      <c r="X190" s="18"/>
      <c r="Y190" s="18"/>
      <c r="Z190" s="18"/>
      <c r="AA190" s="18"/>
      <c r="AB190" s="18"/>
      <c r="AC190" s="18"/>
      <c r="AD190" s="19"/>
      <c r="AE190" s="18"/>
      <c r="AF190" s="18"/>
      <c r="AG190" s="18"/>
      <c r="AH190" s="18"/>
      <c r="AI190" s="18"/>
      <c r="AJ190" s="18"/>
      <c r="AK190" s="18"/>
      <c r="AL190" s="18"/>
      <c r="AM190" s="18"/>
      <c r="AN190" s="18"/>
      <c r="AO190" s="18"/>
      <c r="AP190" s="18"/>
      <c r="AQ190" s="18"/>
      <c r="AR190" s="18"/>
      <c r="AS190" s="18"/>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21"/>
      <c r="BV190" s="22"/>
      <c r="BW190" s="21"/>
      <c r="BX190" s="23"/>
      <c r="BY190" s="21"/>
    </row>
    <row r="191" spans="1:415" s="273" customFormat="1" ht="21" hidden="1" customHeight="1">
      <c r="A191" s="15"/>
      <c r="B191" s="15"/>
      <c r="C191" s="41" t="s">
        <v>102</v>
      </c>
      <c r="D191" s="37" t="s">
        <v>118</v>
      </c>
      <c r="E191" s="576"/>
      <c r="F191" s="543">
        <v>40808</v>
      </c>
      <c r="G191" s="982"/>
      <c r="H191" s="363" t="s">
        <v>265</v>
      </c>
      <c r="I191" s="30">
        <v>40819</v>
      </c>
      <c r="J191" s="504"/>
      <c r="K191" s="308"/>
      <c r="L191" s="16">
        <v>0</v>
      </c>
      <c r="M191" s="16"/>
      <c r="N191" s="16"/>
      <c r="O191" s="16"/>
      <c r="P191" s="16"/>
      <c r="Q191" s="16"/>
      <c r="R191" s="16"/>
      <c r="S191" s="957"/>
      <c r="T191" s="957"/>
      <c r="U191" s="18"/>
      <c r="V191" s="18"/>
      <c r="W191" s="18"/>
      <c r="X191" s="18"/>
      <c r="Y191" s="18"/>
      <c r="Z191" s="18"/>
      <c r="AA191" s="18"/>
      <c r="AB191" s="18"/>
      <c r="AC191" s="18"/>
      <c r="AD191" s="19"/>
      <c r="AE191" s="18"/>
      <c r="AF191" s="18"/>
      <c r="AG191" s="18"/>
      <c r="AH191" s="18"/>
      <c r="AI191" s="18"/>
      <c r="AJ191" s="18"/>
      <c r="AK191" s="18"/>
      <c r="AL191" s="18"/>
      <c r="AM191" s="18"/>
      <c r="AN191" s="18"/>
      <c r="AO191" s="18"/>
      <c r="AP191" s="18"/>
      <c r="AQ191" s="18"/>
      <c r="AR191" s="18"/>
      <c r="AS191" s="18"/>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21"/>
      <c r="BV191" s="22"/>
      <c r="BW191" s="21"/>
      <c r="BX191" s="23"/>
      <c r="BY191" s="21"/>
    </row>
    <row r="192" spans="1:415" s="273" customFormat="1" ht="21" hidden="1" customHeight="1">
      <c r="A192" s="15"/>
      <c r="B192" s="15"/>
      <c r="C192" s="41" t="s">
        <v>39</v>
      </c>
      <c r="D192" s="37" t="s">
        <v>1015</v>
      </c>
      <c r="E192" s="576"/>
      <c r="F192" s="543">
        <v>43672</v>
      </c>
      <c r="G192" s="982"/>
      <c r="H192" s="363" t="s">
        <v>263</v>
      </c>
      <c r="I192" s="30">
        <v>15407</v>
      </c>
      <c r="J192" s="504"/>
      <c r="K192" s="308"/>
      <c r="L192" s="16">
        <v>5</v>
      </c>
      <c r="M192" s="16"/>
      <c r="N192" s="16"/>
      <c r="O192" s="16"/>
      <c r="P192" s="16"/>
      <c r="Q192" s="16"/>
      <c r="R192" s="16"/>
      <c r="S192" s="957"/>
      <c r="T192" s="957"/>
      <c r="U192" s="18"/>
      <c r="V192" s="18"/>
      <c r="W192" s="18"/>
      <c r="X192" s="18"/>
      <c r="Y192" s="18"/>
      <c r="Z192" s="18"/>
      <c r="AA192" s="18"/>
      <c r="AB192" s="18"/>
      <c r="AC192" s="18"/>
      <c r="AD192" s="19"/>
      <c r="AE192" s="18"/>
      <c r="AF192" s="18"/>
      <c r="AG192" s="18"/>
      <c r="AH192" s="18"/>
      <c r="AI192" s="18"/>
      <c r="AJ192" s="18"/>
      <c r="AK192" s="18"/>
      <c r="AL192" s="18"/>
      <c r="AM192" s="18"/>
      <c r="AN192" s="18"/>
      <c r="AO192" s="18"/>
      <c r="AP192" s="18"/>
      <c r="AQ192" s="18"/>
      <c r="AR192" s="18"/>
      <c r="AS192" s="18"/>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21"/>
      <c r="BV192" s="22"/>
      <c r="BW192" s="21"/>
      <c r="BX192" s="31"/>
      <c r="BY192" s="2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c r="DN192" s="31"/>
      <c r="DO192" s="31"/>
      <c r="DP192" s="31"/>
      <c r="DQ192" s="31"/>
      <c r="DR192" s="31"/>
      <c r="DS192" s="31"/>
      <c r="DT192" s="31"/>
      <c r="DU192" s="31"/>
      <c r="DV192" s="31"/>
      <c r="DW192" s="31"/>
      <c r="DX192" s="31"/>
      <c r="DY192" s="31"/>
      <c r="DZ192" s="31"/>
      <c r="EA192" s="31"/>
      <c r="EB192" s="31"/>
      <c r="EC192" s="31"/>
      <c r="ED192" s="31"/>
      <c r="EE192" s="31"/>
      <c r="EF192" s="31"/>
      <c r="EG192" s="31"/>
      <c r="EH192" s="31"/>
      <c r="EI192" s="31"/>
      <c r="EJ192" s="31"/>
      <c r="EK192" s="31"/>
      <c r="EL192" s="31"/>
      <c r="EM192" s="31"/>
      <c r="EN192" s="31"/>
      <c r="EO192" s="31"/>
      <c r="EP192" s="31"/>
      <c r="EQ192" s="31"/>
      <c r="ER192" s="31"/>
      <c r="ES192" s="31"/>
      <c r="ET192" s="31"/>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c r="JJ192" s="31"/>
      <c r="JK192" s="31"/>
      <c r="JL192" s="31"/>
      <c r="JM192" s="31"/>
      <c r="JN192" s="31"/>
      <c r="JO192" s="31"/>
      <c r="JP192" s="31"/>
      <c r="JQ192" s="31"/>
      <c r="JR192" s="31"/>
      <c r="JS192" s="31"/>
      <c r="JT192" s="31"/>
      <c r="JU192" s="31"/>
      <c r="JV192" s="31"/>
      <c r="JW192" s="31"/>
      <c r="JX192" s="31"/>
      <c r="JY192" s="31"/>
      <c r="JZ192" s="31"/>
      <c r="KA192" s="31"/>
      <c r="KB192" s="31"/>
      <c r="KC192" s="31"/>
      <c r="KD192" s="31"/>
      <c r="KE192" s="31"/>
      <c r="KF192" s="31"/>
      <c r="KG192" s="31"/>
      <c r="KH192" s="31"/>
      <c r="KI192" s="31"/>
      <c r="KJ192" s="31"/>
      <c r="KK192" s="31"/>
      <c r="KL192" s="31"/>
      <c r="KM192" s="31"/>
      <c r="KN192" s="31"/>
      <c r="KO192" s="31"/>
      <c r="KP192" s="31"/>
      <c r="KQ192" s="31"/>
      <c r="KR192" s="31"/>
      <c r="KS192" s="31"/>
      <c r="KT192" s="31"/>
      <c r="KU192" s="31"/>
      <c r="KV192" s="31"/>
      <c r="KW192" s="31"/>
      <c r="KX192" s="31"/>
      <c r="KY192" s="31"/>
      <c r="KZ192" s="31"/>
      <c r="LA192" s="31"/>
      <c r="LB192" s="31"/>
      <c r="LC192" s="31"/>
      <c r="LD192" s="31"/>
      <c r="LE192" s="31"/>
      <c r="LF192" s="31"/>
      <c r="LG192" s="31"/>
      <c r="LH192" s="31"/>
      <c r="LI192" s="31"/>
      <c r="LJ192" s="31"/>
      <c r="LK192" s="31"/>
      <c r="LL192" s="31"/>
      <c r="LM192" s="31"/>
      <c r="LN192" s="31"/>
      <c r="LO192" s="31"/>
      <c r="LP192" s="31"/>
      <c r="LQ192" s="31"/>
      <c r="LR192" s="31"/>
      <c r="LS192" s="31"/>
      <c r="LT192" s="31"/>
      <c r="LU192" s="31"/>
      <c r="LV192" s="31"/>
      <c r="LW192" s="31"/>
      <c r="LX192" s="31"/>
      <c r="LY192" s="31"/>
      <c r="LZ192" s="31"/>
      <c r="MA192" s="31"/>
      <c r="MB192" s="31"/>
      <c r="MC192" s="31"/>
      <c r="MD192" s="31"/>
      <c r="ME192" s="31"/>
      <c r="MF192" s="31"/>
      <c r="MG192" s="31"/>
      <c r="MH192" s="31"/>
      <c r="MI192" s="31"/>
      <c r="MJ192" s="31"/>
      <c r="MK192" s="31"/>
      <c r="ML192" s="31"/>
      <c r="MM192" s="31"/>
      <c r="MN192" s="31"/>
      <c r="MO192" s="31"/>
      <c r="MP192" s="31"/>
      <c r="MQ192" s="31"/>
      <c r="MR192" s="31"/>
      <c r="MS192" s="31"/>
      <c r="MT192" s="31"/>
      <c r="MU192" s="31"/>
      <c r="MV192" s="31"/>
      <c r="MW192" s="31"/>
      <c r="MX192" s="31"/>
      <c r="MY192" s="31"/>
      <c r="MZ192" s="31"/>
      <c r="NA192" s="31"/>
      <c r="NB192" s="31"/>
      <c r="NC192" s="31"/>
      <c r="ND192" s="31"/>
      <c r="NE192" s="31"/>
      <c r="NF192" s="31"/>
      <c r="NG192" s="31"/>
      <c r="NH192" s="31"/>
      <c r="NI192" s="31"/>
      <c r="NJ192" s="31"/>
      <c r="NK192" s="31"/>
      <c r="NL192" s="31"/>
      <c r="NM192" s="31"/>
      <c r="NN192" s="31"/>
      <c r="NO192" s="31"/>
      <c r="NP192" s="31"/>
      <c r="NQ192" s="31"/>
      <c r="NR192" s="31"/>
      <c r="NS192" s="31"/>
      <c r="NT192" s="31"/>
      <c r="NU192" s="31"/>
      <c r="NV192" s="31"/>
      <c r="NW192" s="31"/>
      <c r="NX192" s="31"/>
      <c r="NY192" s="31"/>
      <c r="NZ192" s="31"/>
      <c r="OA192" s="31"/>
      <c r="OB192" s="31"/>
      <c r="OC192" s="31"/>
      <c r="OD192" s="31"/>
      <c r="OE192" s="31"/>
      <c r="OF192" s="31"/>
      <c r="OG192" s="31"/>
      <c r="OH192" s="31"/>
      <c r="OI192" s="31"/>
      <c r="OJ192" s="31"/>
      <c r="OK192" s="31"/>
      <c r="OL192" s="31"/>
      <c r="OM192" s="31"/>
      <c r="ON192" s="31"/>
      <c r="OO192" s="31"/>
      <c r="OP192" s="31"/>
      <c r="OQ192" s="31"/>
      <c r="OR192" s="31"/>
      <c r="OS192" s="31"/>
      <c r="OT192" s="31"/>
      <c r="OU192" s="31"/>
      <c r="OV192" s="31"/>
      <c r="OW192" s="31"/>
      <c r="OX192" s="31"/>
      <c r="OY192" s="31"/>
    </row>
    <row r="193" spans="1:415" s="273" customFormat="1" ht="21" hidden="1" customHeight="1">
      <c r="A193" s="15"/>
      <c r="B193" s="15"/>
      <c r="C193" s="41" t="s">
        <v>121</v>
      </c>
      <c r="D193" s="658" t="s">
        <v>906</v>
      </c>
      <c r="E193" s="575"/>
      <c r="F193" s="541">
        <v>42384</v>
      </c>
      <c r="G193" s="982"/>
      <c r="H193" s="363" t="s">
        <v>265</v>
      </c>
      <c r="I193" s="30">
        <v>42429</v>
      </c>
      <c r="J193" s="504"/>
      <c r="K193" s="308"/>
      <c r="L193" s="16">
        <v>0</v>
      </c>
      <c r="M193" s="16"/>
      <c r="N193" s="16"/>
      <c r="O193" s="16"/>
      <c r="P193" s="16"/>
      <c r="Q193" s="16"/>
      <c r="R193" s="16"/>
      <c r="S193" s="957"/>
      <c r="T193" s="957"/>
      <c r="U193" s="18"/>
      <c r="V193" s="18"/>
      <c r="W193" s="18"/>
      <c r="X193" s="18"/>
      <c r="Y193" s="18"/>
      <c r="Z193" s="18"/>
      <c r="AA193" s="18"/>
      <c r="AB193" s="18"/>
      <c r="AC193" s="18"/>
      <c r="AD193" s="19"/>
      <c r="AE193" s="18"/>
      <c r="AF193" s="18"/>
      <c r="AG193" s="18"/>
      <c r="AH193" s="18"/>
      <c r="AI193" s="18"/>
      <c r="AJ193" s="18"/>
      <c r="AK193" s="18"/>
      <c r="AL193" s="18"/>
      <c r="AM193" s="18"/>
      <c r="AN193" s="18"/>
      <c r="AO193" s="18"/>
      <c r="AP193" s="18"/>
      <c r="AQ193" s="18"/>
      <c r="AR193" s="18"/>
      <c r="AS193" s="18"/>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21"/>
      <c r="BV193" s="22"/>
      <c r="BW193" s="21"/>
      <c r="BX193" s="31"/>
      <c r="BY193" s="21"/>
    </row>
    <row r="194" spans="1:415" s="273" customFormat="1" ht="21" hidden="1" customHeight="1">
      <c r="A194" s="15"/>
      <c r="B194" s="15"/>
      <c r="C194" s="41" t="s">
        <v>81</v>
      </c>
      <c r="D194" s="37" t="s">
        <v>216</v>
      </c>
      <c r="E194" s="576"/>
      <c r="F194" s="542">
        <v>35219</v>
      </c>
      <c r="G194" s="982"/>
      <c r="H194" s="363" t="s">
        <v>265</v>
      </c>
      <c r="I194" s="30">
        <v>17683</v>
      </c>
      <c r="J194" s="504"/>
      <c r="K194" s="308"/>
      <c r="L194" s="16">
        <v>0</v>
      </c>
      <c r="M194" s="16"/>
      <c r="N194" s="16"/>
      <c r="O194" s="16"/>
      <c r="P194" s="16"/>
      <c r="Q194" s="16"/>
      <c r="R194" s="16"/>
      <c r="S194" s="957"/>
      <c r="T194" s="957"/>
      <c r="U194" s="18"/>
      <c r="V194" s="18"/>
      <c r="W194" s="18"/>
      <c r="X194" s="18"/>
      <c r="Y194" s="18"/>
      <c r="Z194" s="18"/>
      <c r="AA194" s="18"/>
      <c r="AB194" s="18"/>
      <c r="AC194" s="18"/>
      <c r="AD194" s="19"/>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21"/>
      <c r="BV194" s="22"/>
      <c r="BW194" s="21"/>
      <c r="BX194" s="31"/>
      <c r="BY194" s="21"/>
    </row>
    <row r="195" spans="1:415" s="273" customFormat="1" ht="21" hidden="1" customHeight="1">
      <c r="A195" s="15"/>
      <c r="B195" s="15"/>
      <c r="C195" s="41" t="s">
        <v>129</v>
      </c>
      <c r="D195" s="658" t="s">
        <v>1757</v>
      </c>
      <c r="E195" s="575"/>
      <c r="F195" s="543">
        <v>44237</v>
      </c>
      <c r="G195" s="982"/>
      <c r="H195" s="363" t="s">
        <v>265</v>
      </c>
      <c r="I195" s="30">
        <v>36516</v>
      </c>
      <c r="J195" s="504"/>
      <c r="K195" s="308"/>
      <c r="L195" s="16">
        <v>0</v>
      </c>
      <c r="M195" s="16"/>
      <c r="N195" s="16"/>
      <c r="O195" s="16"/>
      <c r="P195" s="16"/>
      <c r="Q195" s="16"/>
      <c r="R195" s="16"/>
      <c r="S195" s="957"/>
      <c r="T195" s="957"/>
      <c r="U195" s="18"/>
      <c r="V195" s="18"/>
      <c r="W195" s="18"/>
      <c r="X195" s="18"/>
      <c r="Y195" s="18"/>
      <c r="Z195" s="18"/>
      <c r="AA195" s="18"/>
      <c r="AB195" s="18"/>
      <c r="AC195" s="18"/>
      <c r="AD195" s="19"/>
      <c r="AE195" s="18"/>
      <c r="AF195" s="18"/>
      <c r="AG195" s="18"/>
      <c r="AH195" s="18"/>
      <c r="AI195" s="18"/>
      <c r="AJ195" s="18"/>
      <c r="AK195" s="18"/>
      <c r="AL195" s="18"/>
      <c r="AM195" s="18"/>
      <c r="AN195" s="18"/>
      <c r="AO195" s="18"/>
      <c r="AP195" s="18"/>
      <c r="AQ195" s="18"/>
      <c r="AR195" s="18"/>
      <c r="AS195" s="18"/>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21"/>
      <c r="BV195" s="22"/>
      <c r="BW195" s="21"/>
      <c r="BX195" s="31"/>
      <c r="BY195" s="21"/>
    </row>
    <row r="196" spans="1:415" s="273" customFormat="1" ht="21" hidden="1" customHeight="1">
      <c r="A196" s="33"/>
      <c r="B196" s="33"/>
      <c r="C196" s="41" t="s">
        <v>35</v>
      </c>
      <c r="D196" s="37" t="s">
        <v>174</v>
      </c>
      <c r="E196" s="576"/>
      <c r="F196" s="541">
        <v>30184</v>
      </c>
      <c r="G196" s="982"/>
      <c r="H196" s="363" t="s">
        <v>262</v>
      </c>
      <c r="I196" s="30">
        <v>21570</v>
      </c>
      <c r="J196" s="504"/>
      <c r="K196" s="308"/>
      <c r="L196" s="16">
        <v>9</v>
      </c>
      <c r="M196" s="16"/>
      <c r="N196" s="16"/>
      <c r="O196" s="16"/>
      <c r="P196" s="16"/>
      <c r="Q196" s="16"/>
      <c r="R196" s="16"/>
      <c r="S196" s="957"/>
      <c r="T196" s="957"/>
      <c r="U196" s="18"/>
      <c r="V196" s="18"/>
      <c r="W196" s="18"/>
      <c r="X196" s="18"/>
      <c r="Y196" s="18"/>
      <c r="Z196" s="18"/>
      <c r="AA196" s="18"/>
      <c r="AB196" s="18"/>
      <c r="AC196" s="18"/>
      <c r="AD196" s="19"/>
      <c r="AE196" s="18"/>
      <c r="AF196" s="18"/>
      <c r="AG196" s="18"/>
      <c r="AH196" s="18"/>
      <c r="AI196" s="18"/>
      <c r="AJ196" s="18"/>
      <c r="AK196" s="18"/>
      <c r="AL196" s="18"/>
      <c r="AM196" s="18"/>
      <c r="AN196" s="18"/>
      <c r="AO196" s="18"/>
      <c r="AP196" s="18"/>
      <c r="AQ196" s="18"/>
      <c r="AR196" s="18"/>
      <c r="AS196" s="18"/>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21"/>
      <c r="BV196" s="22"/>
      <c r="BW196" s="21"/>
      <c r="BX196" s="31"/>
      <c r="BY196" s="2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c r="DN196" s="31"/>
      <c r="DO196" s="31"/>
      <c r="DP196" s="31"/>
      <c r="DQ196" s="31"/>
      <c r="DR196" s="31"/>
      <c r="DS196" s="31"/>
      <c r="DT196" s="31"/>
      <c r="DU196" s="31"/>
      <c r="DV196" s="31"/>
      <c r="DW196" s="31"/>
      <c r="DX196" s="31"/>
      <c r="DY196" s="31"/>
      <c r="DZ196" s="31"/>
      <c r="EA196" s="31"/>
      <c r="EB196" s="31"/>
      <c r="EC196" s="31"/>
      <c r="ED196" s="31"/>
      <c r="EE196" s="31"/>
      <c r="EF196" s="31"/>
      <c r="EG196" s="31"/>
      <c r="EH196" s="31"/>
      <c r="EI196" s="31"/>
      <c r="EJ196" s="31"/>
      <c r="EK196" s="31"/>
      <c r="EL196" s="31"/>
      <c r="EM196" s="31"/>
      <c r="EN196" s="31"/>
      <c r="EO196" s="31"/>
      <c r="EP196" s="31"/>
      <c r="EQ196" s="31"/>
      <c r="ER196" s="31"/>
      <c r="ES196" s="31"/>
      <c r="ET196" s="31"/>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c r="JJ196" s="31"/>
      <c r="JK196" s="31"/>
      <c r="JL196" s="31"/>
      <c r="JM196" s="31"/>
      <c r="JN196" s="31"/>
      <c r="JO196" s="31"/>
      <c r="JP196" s="31"/>
      <c r="JQ196" s="31"/>
      <c r="JR196" s="31"/>
      <c r="JS196" s="31"/>
      <c r="JT196" s="31"/>
      <c r="JU196" s="31"/>
      <c r="JV196" s="31"/>
      <c r="JW196" s="31"/>
      <c r="JX196" s="31"/>
      <c r="JY196" s="31"/>
      <c r="JZ196" s="31"/>
      <c r="KA196" s="31"/>
      <c r="KB196" s="31"/>
      <c r="KC196" s="31"/>
      <c r="KD196" s="31"/>
      <c r="KE196" s="31"/>
      <c r="KF196" s="31"/>
      <c r="KG196" s="31"/>
      <c r="KH196" s="31"/>
      <c r="KI196" s="31"/>
      <c r="KJ196" s="31"/>
      <c r="KK196" s="31"/>
      <c r="KL196" s="31"/>
      <c r="KM196" s="31"/>
      <c r="KN196" s="31"/>
      <c r="KO196" s="31"/>
      <c r="KP196" s="31"/>
      <c r="KQ196" s="31"/>
      <c r="KR196" s="31"/>
      <c r="KS196" s="31"/>
      <c r="KT196" s="31"/>
      <c r="KU196" s="31"/>
      <c r="KV196" s="31"/>
      <c r="KW196" s="31"/>
      <c r="KX196" s="31"/>
      <c r="KY196" s="31"/>
      <c r="KZ196" s="31"/>
      <c r="LA196" s="31"/>
      <c r="LB196" s="31"/>
      <c r="LC196" s="31"/>
      <c r="LD196" s="31"/>
      <c r="LE196" s="31"/>
      <c r="LF196" s="31"/>
      <c r="LG196" s="31"/>
      <c r="LH196" s="31"/>
      <c r="LI196" s="31"/>
      <c r="LJ196" s="31"/>
      <c r="LK196" s="31"/>
      <c r="LL196" s="31"/>
      <c r="LM196" s="31"/>
      <c r="LN196" s="31"/>
      <c r="LO196" s="31"/>
      <c r="LP196" s="31"/>
      <c r="LQ196" s="31"/>
      <c r="LR196" s="31"/>
      <c r="LS196" s="31"/>
      <c r="LT196" s="31"/>
      <c r="LU196" s="31"/>
      <c r="LV196" s="31"/>
      <c r="LW196" s="31"/>
      <c r="LX196" s="31"/>
      <c r="LY196" s="31"/>
      <c r="LZ196" s="31"/>
      <c r="MA196" s="31"/>
      <c r="MB196" s="31"/>
      <c r="MC196" s="31"/>
      <c r="MD196" s="31"/>
      <c r="ME196" s="31"/>
      <c r="MF196" s="31"/>
      <c r="MG196" s="31"/>
      <c r="MH196" s="31"/>
      <c r="MI196" s="31"/>
      <c r="MJ196" s="31"/>
      <c r="MK196" s="31"/>
      <c r="ML196" s="31"/>
      <c r="MM196" s="31"/>
      <c r="MN196" s="31"/>
      <c r="MO196" s="31"/>
      <c r="MP196" s="31"/>
      <c r="MQ196" s="31"/>
      <c r="MR196" s="31"/>
      <c r="MS196" s="31"/>
      <c r="MT196" s="31"/>
      <c r="MU196" s="31"/>
      <c r="MV196" s="31"/>
      <c r="MW196" s="31"/>
      <c r="MX196" s="31"/>
      <c r="MY196" s="31"/>
      <c r="MZ196" s="31"/>
      <c r="NA196" s="31"/>
      <c r="NB196" s="31"/>
      <c r="NC196" s="31"/>
      <c r="ND196" s="31"/>
      <c r="NE196" s="31"/>
      <c r="NF196" s="31"/>
      <c r="NG196" s="31"/>
      <c r="NH196" s="31"/>
      <c r="NI196" s="31"/>
      <c r="NJ196" s="31"/>
      <c r="NK196" s="31"/>
      <c r="NL196" s="31"/>
      <c r="NM196" s="31"/>
      <c r="NN196" s="31"/>
      <c r="NO196" s="31"/>
      <c r="NP196" s="31"/>
      <c r="NQ196" s="31"/>
      <c r="NR196" s="31"/>
      <c r="NS196" s="31"/>
      <c r="NT196" s="31"/>
      <c r="NU196" s="31"/>
      <c r="NV196" s="31"/>
      <c r="NW196" s="31"/>
      <c r="NX196" s="31"/>
      <c r="NY196" s="31"/>
      <c r="NZ196" s="31"/>
      <c r="OA196" s="31"/>
      <c r="OB196" s="31"/>
      <c r="OC196" s="31"/>
      <c r="OD196" s="31"/>
      <c r="OE196" s="31"/>
      <c r="OF196" s="31"/>
      <c r="OG196" s="31"/>
      <c r="OH196" s="31"/>
      <c r="OI196" s="31"/>
      <c r="OJ196" s="31"/>
      <c r="OK196" s="31"/>
      <c r="OL196" s="31"/>
      <c r="OM196" s="31"/>
      <c r="ON196" s="31"/>
      <c r="OO196" s="31"/>
      <c r="OP196" s="31"/>
      <c r="OQ196" s="31"/>
      <c r="OR196" s="31"/>
      <c r="OS196" s="31"/>
      <c r="OT196" s="31"/>
      <c r="OU196" s="31"/>
      <c r="OV196" s="31"/>
      <c r="OW196" s="31"/>
      <c r="OX196" s="31"/>
      <c r="OY196" s="31"/>
    </row>
    <row r="197" spans="1:415" s="273" customFormat="1" ht="21" hidden="1" customHeight="1">
      <c r="A197" s="15"/>
      <c r="B197" s="15"/>
      <c r="C197" s="41" t="s">
        <v>95</v>
      </c>
      <c r="D197" s="37" t="s">
        <v>99</v>
      </c>
      <c r="E197" s="576"/>
      <c r="F197" s="543">
        <v>38825</v>
      </c>
      <c r="G197" s="982"/>
      <c r="H197" s="363" t="s">
        <v>265</v>
      </c>
      <c r="I197" s="30">
        <v>13674</v>
      </c>
      <c r="J197" s="504"/>
      <c r="K197" s="308"/>
      <c r="L197" s="16">
        <v>0</v>
      </c>
      <c r="M197" s="16"/>
      <c r="N197" s="16"/>
      <c r="O197" s="16"/>
      <c r="P197" s="16"/>
      <c r="Q197" s="16"/>
      <c r="R197" s="16"/>
      <c r="S197" s="957"/>
      <c r="T197" s="957"/>
      <c r="U197" s="18"/>
      <c r="V197" s="18"/>
      <c r="W197" s="18"/>
      <c r="X197" s="18"/>
      <c r="Y197" s="18"/>
      <c r="Z197" s="18"/>
      <c r="AA197" s="18"/>
      <c r="AB197" s="18"/>
      <c r="AC197" s="18"/>
      <c r="AD197" s="19"/>
      <c r="AE197" s="18"/>
      <c r="AF197" s="18"/>
      <c r="AG197" s="18"/>
      <c r="AH197" s="18"/>
      <c r="AI197" s="18"/>
      <c r="AJ197" s="18"/>
      <c r="AK197" s="18"/>
      <c r="AL197" s="18"/>
      <c r="AM197" s="18"/>
      <c r="AN197" s="18"/>
      <c r="AO197" s="18"/>
      <c r="AP197" s="18"/>
      <c r="AQ197" s="18"/>
      <c r="AR197" s="18"/>
      <c r="AS197" s="18"/>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21"/>
      <c r="BV197" s="22"/>
      <c r="BW197" s="21"/>
      <c r="BX197" s="23"/>
      <c r="BY197" s="21"/>
    </row>
    <row r="198" spans="1:415" s="273" customFormat="1" ht="21" hidden="1" customHeight="1">
      <c r="A198" s="15"/>
      <c r="B198" s="15"/>
      <c r="C198" s="41" t="s">
        <v>100</v>
      </c>
      <c r="D198" s="658" t="s">
        <v>82</v>
      </c>
      <c r="E198" s="575"/>
      <c r="F198" s="543">
        <v>40126</v>
      </c>
      <c r="G198" s="982"/>
      <c r="H198" s="363" t="s">
        <v>265</v>
      </c>
      <c r="I198" s="30">
        <v>37761</v>
      </c>
      <c r="J198" s="504"/>
      <c r="K198" s="308"/>
      <c r="L198" s="16">
        <v>0</v>
      </c>
      <c r="M198" s="16"/>
      <c r="N198" s="16"/>
      <c r="O198" s="16"/>
      <c r="P198" s="16"/>
      <c r="Q198" s="16"/>
      <c r="R198" s="16"/>
      <c r="S198" s="957"/>
      <c r="T198" s="957"/>
      <c r="U198" s="18"/>
      <c r="V198" s="18"/>
      <c r="W198" s="18"/>
      <c r="X198" s="18"/>
      <c r="Y198" s="18"/>
      <c r="Z198" s="18"/>
      <c r="AA198" s="18"/>
      <c r="AB198" s="18"/>
      <c r="AC198" s="18"/>
      <c r="AD198" s="19"/>
      <c r="AE198" s="18"/>
      <c r="AF198" s="18"/>
      <c r="AG198" s="18"/>
      <c r="AH198" s="18"/>
      <c r="AI198" s="18"/>
      <c r="AJ198" s="18"/>
      <c r="AK198" s="18"/>
      <c r="AL198" s="18"/>
      <c r="AM198" s="18"/>
      <c r="AN198" s="18"/>
      <c r="AO198" s="18"/>
      <c r="AP198" s="18"/>
      <c r="AQ198" s="18"/>
      <c r="AR198" s="18"/>
      <c r="AS198" s="18"/>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21"/>
      <c r="BV198" s="22"/>
      <c r="BW198" s="21"/>
      <c r="BX198" s="31"/>
      <c r="BY198" s="21"/>
    </row>
    <row r="199" spans="1:415" s="273" customFormat="1" ht="21" hidden="1" customHeight="1">
      <c r="A199" s="15"/>
      <c r="B199" s="15"/>
      <c r="C199" s="41" t="s">
        <v>87</v>
      </c>
      <c r="D199" s="37" t="s">
        <v>229</v>
      </c>
      <c r="E199" s="576"/>
      <c r="F199" s="543">
        <v>37530</v>
      </c>
      <c r="G199" s="982"/>
      <c r="H199" s="363" t="s">
        <v>265</v>
      </c>
      <c r="I199" s="30">
        <v>34979</v>
      </c>
      <c r="J199" s="504"/>
      <c r="K199" s="308"/>
      <c r="L199" s="16">
        <v>0</v>
      </c>
      <c r="M199" s="16"/>
      <c r="N199" s="16"/>
      <c r="O199" s="16"/>
      <c r="P199" s="16"/>
      <c r="Q199" s="16"/>
      <c r="R199" s="16"/>
      <c r="S199" s="957"/>
      <c r="T199" s="957"/>
      <c r="U199" s="18"/>
      <c r="V199" s="18"/>
      <c r="W199" s="18"/>
      <c r="X199" s="18"/>
      <c r="Y199" s="18"/>
      <c r="Z199" s="18"/>
      <c r="AA199" s="18"/>
      <c r="AB199" s="18"/>
      <c r="AC199" s="18"/>
      <c r="AD199" s="19"/>
      <c r="AE199" s="18"/>
      <c r="AF199" s="18"/>
      <c r="AG199" s="18"/>
      <c r="AH199" s="18"/>
      <c r="AI199" s="18"/>
      <c r="AJ199" s="18"/>
      <c r="AK199" s="18"/>
      <c r="AL199" s="18"/>
      <c r="AM199" s="18"/>
      <c r="AN199" s="18"/>
      <c r="AO199" s="18"/>
      <c r="AP199" s="18"/>
      <c r="AQ199" s="18"/>
      <c r="AR199" s="18"/>
      <c r="AS199" s="18"/>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21"/>
      <c r="BV199" s="22"/>
      <c r="BW199" s="21"/>
      <c r="BX199" s="23"/>
      <c r="BY199" s="21"/>
    </row>
    <row r="200" spans="1:415" s="273" customFormat="1" ht="21" hidden="1" customHeight="1">
      <c r="A200" s="33"/>
      <c r="B200" s="33"/>
      <c r="C200" s="41" t="s">
        <v>42</v>
      </c>
      <c r="D200" s="37" t="s">
        <v>200</v>
      </c>
      <c r="E200" s="576"/>
      <c r="F200" s="541">
        <v>30834</v>
      </c>
      <c r="G200" s="982"/>
      <c r="H200" s="363" t="s">
        <v>266</v>
      </c>
      <c r="I200" s="30">
        <v>29271</v>
      </c>
      <c r="J200" s="504"/>
      <c r="K200" s="308"/>
      <c r="L200" s="16">
        <v>2</v>
      </c>
      <c r="M200" s="16"/>
      <c r="N200" s="16"/>
      <c r="O200" s="16"/>
      <c r="P200" s="16"/>
      <c r="Q200" s="16"/>
      <c r="R200" s="16"/>
      <c r="S200" s="957"/>
      <c r="T200" s="957"/>
      <c r="U200" s="18"/>
      <c r="V200" s="18"/>
      <c r="W200" s="18"/>
      <c r="X200" s="18"/>
      <c r="Y200" s="18"/>
      <c r="Z200" s="18"/>
      <c r="AA200" s="18"/>
      <c r="AB200" s="18"/>
      <c r="AC200" s="18"/>
      <c r="AD200" s="19"/>
      <c r="AE200" s="18"/>
      <c r="AF200" s="18"/>
      <c r="AG200" s="18"/>
      <c r="AH200" s="18"/>
      <c r="AI200" s="18"/>
      <c r="AJ200" s="18"/>
      <c r="AK200" s="18"/>
      <c r="AL200" s="18"/>
      <c r="AM200" s="18"/>
      <c r="AN200" s="18"/>
      <c r="AO200" s="18"/>
      <c r="AP200" s="18"/>
      <c r="AQ200" s="18"/>
      <c r="AR200" s="18"/>
      <c r="AS200" s="18"/>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21"/>
      <c r="BV200" s="22"/>
      <c r="BW200" s="21"/>
      <c r="BX200" s="31"/>
      <c r="BY200" s="2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c r="DN200" s="31"/>
      <c r="DO200" s="31"/>
      <c r="DP200" s="31"/>
      <c r="DQ200" s="31"/>
      <c r="DR200" s="31"/>
      <c r="DS200" s="31"/>
      <c r="DT200" s="31"/>
      <c r="DU200" s="31"/>
      <c r="DV200" s="31"/>
      <c r="DW200" s="31"/>
      <c r="DX200" s="31"/>
      <c r="DY200" s="31"/>
      <c r="DZ200" s="31"/>
      <c r="EA200" s="31"/>
      <c r="EB200" s="31"/>
      <c r="EC200" s="31"/>
      <c r="ED200" s="31"/>
      <c r="EE200" s="31"/>
      <c r="EF200" s="31"/>
      <c r="EG200" s="31"/>
      <c r="EH200" s="31"/>
      <c r="EI200" s="31"/>
      <c r="EJ200" s="31"/>
      <c r="EK200" s="31"/>
      <c r="EL200" s="31"/>
      <c r="EM200" s="31"/>
      <c r="EN200" s="31"/>
      <c r="EO200" s="31"/>
      <c r="EP200" s="31"/>
      <c r="EQ200" s="31"/>
      <c r="ER200" s="31"/>
      <c r="ES200" s="31"/>
      <c r="ET200" s="31"/>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31"/>
      <c r="LE200" s="31"/>
      <c r="LF200" s="31"/>
      <c r="LG200" s="31"/>
      <c r="LH200" s="31"/>
      <c r="LI200" s="31"/>
      <c r="LJ200" s="31"/>
      <c r="LK200" s="31"/>
      <c r="LL200" s="31"/>
      <c r="LM200" s="31"/>
      <c r="LN200" s="31"/>
      <c r="LO200" s="31"/>
      <c r="LP200" s="31"/>
      <c r="LQ200" s="31"/>
      <c r="LR200" s="31"/>
      <c r="LS200" s="31"/>
      <c r="LT200" s="31"/>
      <c r="LU200" s="31"/>
      <c r="LV200" s="31"/>
      <c r="LW200" s="31"/>
      <c r="LX200" s="31"/>
      <c r="LY200" s="31"/>
      <c r="LZ200" s="31"/>
      <c r="MA200" s="31"/>
      <c r="MB200" s="31"/>
      <c r="MC200" s="31"/>
      <c r="MD200" s="31"/>
      <c r="ME200" s="31"/>
      <c r="MF200" s="31"/>
      <c r="MG200" s="31"/>
      <c r="MH200" s="31"/>
      <c r="MI200" s="31"/>
      <c r="MJ200" s="31"/>
      <c r="MK200" s="31"/>
      <c r="ML200" s="31"/>
      <c r="MM200" s="31"/>
      <c r="MN200" s="31"/>
      <c r="MO200" s="31"/>
      <c r="MP200" s="31"/>
      <c r="MQ200" s="31"/>
      <c r="MR200" s="31"/>
      <c r="MS200" s="31"/>
      <c r="MT200" s="31"/>
      <c r="MU200" s="31"/>
      <c r="MV200" s="31"/>
      <c r="MW200" s="31"/>
      <c r="MX200" s="31"/>
      <c r="MY200" s="31"/>
      <c r="MZ200" s="31"/>
      <c r="NA200" s="31"/>
      <c r="NB200" s="31"/>
      <c r="NC200" s="31"/>
      <c r="ND200" s="31"/>
      <c r="NE200" s="31"/>
      <c r="NF200" s="31"/>
      <c r="NG200" s="31"/>
      <c r="NH200" s="31"/>
      <c r="NI200" s="31"/>
      <c r="NJ200" s="31"/>
      <c r="NK200" s="31"/>
      <c r="NL200" s="31"/>
      <c r="NM200" s="31"/>
      <c r="NN200" s="31"/>
      <c r="NO200" s="31"/>
      <c r="NP200" s="31"/>
      <c r="NQ200" s="31"/>
      <c r="NR200" s="31"/>
      <c r="NS200" s="31"/>
      <c r="NT200" s="31"/>
      <c r="NU200" s="31"/>
      <c r="NV200" s="31"/>
      <c r="NW200" s="31"/>
      <c r="NX200" s="31"/>
      <c r="NY200" s="31"/>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c r="OW200" s="31"/>
      <c r="OX200" s="31"/>
      <c r="OY200" s="31"/>
    </row>
    <row r="201" spans="1:415" s="273" customFormat="1" ht="21" hidden="1" customHeight="1">
      <c r="A201" s="24"/>
      <c r="B201" s="24"/>
      <c r="C201" s="41" t="s">
        <v>40</v>
      </c>
      <c r="D201" s="37" t="s">
        <v>1028</v>
      </c>
      <c r="E201" s="576"/>
      <c r="F201" s="543">
        <v>33752</v>
      </c>
      <c r="G201" s="982"/>
      <c r="H201" s="363" t="s">
        <v>263</v>
      </c>
      <c r="I201" s="30">
        <v>22153</v>
      </c>
      <c r="J201" s="504"/>
      <c r="K201" s="308"/>
      <c r="L201" s="16">
        <v>3</v>
      </c>
      <c r="M201" s="16"/>
      <c r="N201" s="16"/>
      <c r="O201" s="16"/>
      <c r="P201" s="16"/>
      <c r="Q201" s="16"/>
      <c r="R201" s="16"/>
      <c r="S201" s="957"/>
      <c r="T201" s="957"/>
      <c r="U201" s="18"/>
      <c r="V201" s="18"/>
      <c r="W201" s="18"/>
      <c r="X201" s="18"/>
      <c r="Y201" s="18"/>
      <c r="Z201" s="18"/>
      <c r="AA201" s="18"/>
      <c r="AB201" s="18"/>
      <c r="AC201" s="18"/>
      <c r="AD201" s="19"/>
      <c r="AE201" s="18"/>
      <c r="AF201" s="18"/>
      <c r="AG201" s="18"/>
      <c r="AH201" s="18"/>
      <c r="AI201" s="18"/>
      <c r="AJ201" s="18"/>
      <c r="AK201" s="18"/>
      <c r="AL201" s="18"/>
      <c r="AM201" s="18"/>
      <c r="AN201" s="18"/>
      <c r="AO201" s="18"/>
      <c r="AP201" s="18"/>
      <c r="AQ201" s="18"/>
      <c r="AR201" s="18"/>
      <c r="AS201" s="18"/>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21"/>
      <c r="BV201" s="22"/>
      <c r="BW201" s="21"/>
      <c r="BX201" s="23"/>
      <c r="BY201" s="2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31"/>
      <c r="LX201" s="31"/>
      <c r="LY201" s="31"/>
      <c r="LZ201" s="31"/>
      <c r="MA201" s="31"/>
      <c r="MB201" s="31"/>
      <c r="MC201" s="31"/>
      <c r="MD201" s="31"/>
      <c r="ME201" s="31"/>
      <c r="MF201" s="31"/>
      <c r="MG201" s="31"/>
      <c r="MH201" s="31"/>
      <c r="MI201" s="31"/>
      <c r="MJ201" s="31"/>
      <c r="MK201" s="31"/>
      <c r="ML201" s="31"/>
      <c r="MM201" s="31"/>
      <c r="MN201" s="31"/>
      <c r="MO201" s="31"/>
      <c r="MP201" s="31"/>
      <c r="MQ201" s="31"/>
      <c r="MR201" s="31"/>
      <c r="MS201" s="31"/>
      <c r="MT201" s="31"/>
      <c r="MU201" s="31"/>
      <c r="MV201" s="31"/>
      <c r="MW201" s="31"/>
      <c r="MX201" s="31"/>
      <c r="MY201" s="31"/>
      <c r="MZ201" s="31"/>
      <c r="NA201" s="31"/>
      <c r="NB201" s="31"/>
      <c r="NC201" s="31"/>
      <c r="ND201" s="31"/>
      <c r="NE201" s="31"/>
      <c r="NF201" s="31"/>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row>
    <row r="202" spans="1:415" s="273" customFormat="1" ht="21" hidden="1" customHeight="1">
      <c r="A202" s="33"/>
      <c r="B202" s="33"/>
      <c r="C202" s="41" t="s">
        <v>38</v>
      </c>
      <c r="D202" s="37" t="s">
        <v>45</v>
      </c>
      <c r="E202" s="576"/>
      <c r="F202" s="543">
        <v>31533</v>
      </c>
      <c r="G202" s="996"/>
      <c r="H202" s="363" t="s">
        <v>266</v>
      </c>
      <c r="I202" s="30">
        <v>25118</v>
      </c>
      <c r="J202" s="517"/>
      <c r="K202" s="308"/>
      <c r="L202" s="16">
        <v>5</v>
      </c>
      <c r="M202" s="215"/>
      <c r="N202" s="215"/>
      <c r="O202" s="215"/>
      <c r="P202" s="215"/>
      <c r="Q202" s="215"/>
      <c r="R202" s="215"/>
      <c r="S202" s="1029"/>
      <c r="T202" s="1029"/>
      <c r="U202" s="27"/>
      <c r="V202" s="18"/>
      <c r="W202" s="18"/>
      <c r="X202" s="18"/>
      <c r="Y202" s="18"/>
      <c r="Z202" s="18"/>
      <c r="AA202" s="18"/>
      <c r="AB202" s="18"/>
      <c r="AC202" s="18"/>
      <c r="AD202" s="19"/>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21"/>
      <c r="BV202" s="22"/>
      <c r="BW202" s="21"/>
      <c r="BX202" s="31"/>
      <c r="BY202" s="2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31"/>
      <c r="LX202" s="31"/>
      <c r="LY202" s="31"/>
      <c r="LZ202" s="31"/>
      <c r="MA202" s="31"/>
      <c r="MB202" s="31"/>
      <c r="MC202" s="31"/>
      <c r="MD202" s="31"/>
      <c r="ME202" s="31"/>
      <c r="MF202" s="31"/>
      <c r="MG202" s="31"/>
      <c r="MH202" s="31"/>
      <c r="MI202" s="31"/>
      <c r="MJ202" s="31"/>
      <c r="MK202" s="31"/>
      <c r="ML202" s="31"/>
      <c r="MM202" s="31"/>
      <c r="MN202" s="31"/>
      <c r="MO202" s="31"/>
      <c r="MP202" s="31"/>
      <c r="MQ202" s="31"/>
      <c r="MR202" s="31"/>
      <c r="MS202" s="31"/>
      <c r="MT202" s="31"/>
      <c r="MU202" s="31"/>
      <c r="MV202" s="31"/>
      <c r="MW202" s="31"/>
      <c r="MX202" s="31"/>
      <c r="MY202" s="31"/>
      <c r="MZ202" s="31"/>
      <c r="NA202" s="31"/>
      <c r="NB202" s="31"/>
      <c r="NC202" s="31"/>
      <c r="ND202" s="31"/>
      <c r="NE202" s="31"/>
      <c r="NF202" s="31"/>
      <c r="NG202" s="31"/>
      <c r="NH202" s="31"/>
      <c r="NI202" s="31"/>
      <c r="NJ202" s="31"/>
      <c r="NK202" s="31"/>
      <c r="NL202" s="31"/>
      <c r="NM202" s="31"/>
      <c r="NN202" s="31"/>
      <c r="NO202" s="31"/>
      <c r="NP202" s="31"/>
      <c r="NQ202" s="31"/>
      <c r="NR202" s="31"/>
      <c r="NS202" s="31"/>
      <c r="NT202" s="31"/>
      <c r="NU202" s="31"/>
      <c r="NV202" s="31"/>
      <c r="NW202" s="31"/>
      <c r="NX202" s="31"/>
      <c r="NY202" s="31"/>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row>
    <row r="203" spans="1:415" s="273" customFormat="1" ht="21" hidden="1" customHeight="1">
      <c r="A203" s="24"/>
      <c r="B203" s="24"/>
      <c r="C203" s="41" t="s">
        <v>58</v>
      </c>
      <c r="D203" s="658" t="s">
        <v>932</v>
      </c>
      <c r="E203" s="575"/>
      <c r="F203" s="541">
        <v>42051</v>
      </c>
      <c r="G203" s="996"/>
      <c r="H203" s="363" t="s">
        <v>265</v>
      </c>
      <c r="I203" s="30">
        <v>36725</v>
      </c>
      <c r="J203" s="517"/>
      <c r="K203" s="308"/>
      <c r="L203" s="16">
        <v>2</v>
      </c>
      <c r="M203" s="215"/>
      <c r="N203" s="215"/>
      <c r="O203" s="215"/>
      <c r="P203" s="215"/>
      <c r="Q203" s="215"/>
      <c r="R203" s="215"/>
      <c r="S203" s="1029"/>
      <c r="T203" s="1029"/>
      <c r="U203" s="27"/>
      <c r="V203" s="18"/>
      <c r="W203" s="18"/>
      <c r="X203" s="18"/>
      <c r="Y203" s="18"/>
      <c r="Z203" s="18"/>
      <c r="AA203" s="18"/>
      <c r="AB203" s="18"/>
      <c r="AC203" s="18"/>
      <c r="AD203" s="19"/>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21"/>
      <c r="BV203" s="22"/>
      <c r="BW203" s="21"/>
      <c r="BX203" s="23"/>
      <c r="BY203" s="21"/>
      <c r="BZ203" s="31"/>
      <c r="CA203" s="31"/>
    </row>
    <row r="204" spans="1:415" s="273" customFormat="1" ht="21" hidden="1" customHeight="1">
      <c r="A204" s="24"/>
      <c r="B204" s="24"/>
      <c r="C204" s="41" t="s">
        <v>114</v>
      </c>
      <c r="D204" s="658" t="s">
        <v>933</v>
      </c>
      <c r="E204" s="575"/>
      <c r="F204" s="541">
        <v>42051</v>
      </c>
      <c r="G204" s="996"/>
      <c r="H204" s="363" t="s">
        <v>265</v>
      </c>
      <c r="I204" s="30">
        <v>37910</v>
      </c>
      <c r="J204" s="517"/>
      <c r="K204" s="308"/>
      <c r="L204" s="16">
        <v>0</v>
      </c>
      <c r="M204" s="215"/>
      <c r="N204" s="215"/>
      <c r="O204" s="215"/>
      <c r="P204" s="215"/>
      <c r="Q204" s="215"/>
      <c r="R204" s="215"/>
      <c r="S204" s="1029"/>
      <c r="T204" s="1029"/>
      <c r="U204" s="27"/>
      <c r="V204" s="18"/>
      <c r="W204" s="18"/>
      <c r="X204" s="18"/>
      <c r="Y204" s="18"/>
      <c r="Z204" s="18"/>
      <c r="AA204" s="18"/>
      <c r="AB204" s="18"/>
      <c r="AC204" s="18"/>
      <c r="AD204" s="19"/>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21"/>
      <c r="BV204" s="22"/>
      <c r="BW204" s="21"/>
      <c r="BX204" s="23"/>
      <c r="BY204" s="21"/>
    </row>
    <row r="205" spans="1:415" s="273" customFormat="1" ht="21" hidden="1" customHeight="1">
      <c r="A205" s="33"/>
      <c r="B205" s="33"/>
      <c r="C205" s="41" t="s">
        <v>93</v>
      </c>
      <c r="D205" s="37" t="s">
        <v>289</v>
      </c>
      <c r="E205" s="576"/>
      <c r="F205" s="543">
        <v>38651</v>
      </c>
      <c r="G205" s="982"/>
      <c r="H205" s="363" t="s">
        <v>265</v>
      </c>
      <c r="I205" s="30">
        <v>35828</v>
      </c>
      <c r="J205" s="504"/>
      <c r="K205" s="308"/>
      <c r="L205" s="16">
        <v>0</v>
      </c>
      <c r="M205" s="16"/>
      <c r="N205" s="16"/>
      <c r="O205" s="16"/>
      <c r="P205" s="16"/>
      <c r="Q205" s="16"/>
      <c r="R205" s="16"/>
      <c r="S205" s="957"/>
      <c r="T205" s="957"/>
      <c r="U205" s="18"/>
      <c r="V205" s="18"/>
      <c r="W205" s="18"/>
      <c r="X205" s="18"/>
      <c r="Y205" s="18"/>
      <c r="Z205" s="18"/>
      <c r="AA205" s="18"/>
      <c r="AB205" s="18"/>
      <c r="AC205" s="18"/>
      <c r="AD205" s="19"/>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21"/>
      <c r="BV205" s="22"/>
      <c r="BW205" s="21"/>
      <c r="BX205" s="31"/>
      <c r="BY205" s="21"/>
    </row>
    <row r="206" spans="1:415" s="273" customFormat="1" ht="21" hidden="1" customHeight="1">
      <c r="A206" s="15"/>
      <c r="B206" s="15"/>
      <c r="C206" s="41" t="s">
        <v>76</v>
      </c>
      <c r="D206" s="658" t="s">
        <v>923</v>
      </c>
      <c r="E206" s="575"/>
      <c r="F206" s="543">
        <v>32249</v>
      </c>
      <c r="G206" s="982"/>
      <c r="H206" s="363" t="s">
        <v>265</v>
      </c>
      <c r="I206" s="30">
        <v>19758</v>
      </c>
      <c r="J206" s="504"/>
      <c r="K206" s="308"/>
      <c r="L206" s="16">
        <v>0</v>
      </c>
      <c r="M206" s="16"/>
      <c r="N206" s="16"/>
      <c r="O206" s="16"/>
      <c r="P206" s="16"/>
      <c r="Q206" s="16"/>
      <c r="R206" s="16"/>
      <c r="S206" s="957"/>
      <c r="T206" s="957"/>
      <c r="U206" s="18"/>
      <c r="V206" s="18"/>
      <c r="W206" s="18"/>
      <c r="X206" s="18"/>
      <c r="Y206" s="18"/>
      <c r="Z206" s="18"/>
      <c r="AA206" s="18"/>
      <c r="AB206" s="18"/>
      <c r="AC206" s="18"/>
      <c r="AD206" s="19"/>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21"/>
      <c r="BV206" s="22"/>
      <c r="BW206" s="21"/>
      <c r="BX206" s="31"/>
      <c r="BY206" s="21"/>
    </row>
    <row r="207" spans="1:415" s="273" customFormat="1" ht="21" hidden="1" customHeight="1">
      <c r="A207" s="15"/>
      <c r="B207" s="15"/>
      <c r="C207" s="41" t="s">
        <v>60</v>
      </c>
      <c r="D207" s="37" t="s">
        <v>53</v>
      </c>
      <c r="E207" s="576"/>
      <c r="F207" s="542">
        <v>35185</v>
      </c>
      <c r="G207" s="982"/>
      <c r="H207" s="363" t="s">
        <v>264</v>
      </c>
      <c r="I207" s="30">
        <v>37036</v>
      </c>
      <c r="J207" s="504"/>
      <c r="K207" s="308"/>
      <c r="L207" s="16">
        <v>1</v>
      </c>
      <c r="M207" s="16"/>
      <c r="N207" s="16"/>
      <c r="O207" s="16"/>
      <c r="P207" s="16"/>
      <c r="Q207" s="16"/>
      <c r="R207" s="16"/>
      <c r="S207" s="957"/>
      <c r="T207" s="957"/>
      <c r="U207" s="18"/>
      <c r="V207" s="18"/>
      <c r="W207" s="18"/>
      <c r="X207" s="18"/>
      <c r="Y207" s="18"/>
      <c r="Z207" s="18"/>
      <c r="AA207" s="18"/>
      <c r="AB207" s="18"/>
      <c r="AC207" s="18"/>
      <c r="AD207" s="19"/>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21"/>
      <c r="BV207" s="22"/>
      <c r="BW207" s="21"/>
      <c r="BX207" s="31"/>
      <c r="BY207" s="21"/>
      <c r="BZ207" s="31"/>
      <c r="CA207" s="31"/>
    </row>
    <row r="208" spans="1:415" s="273" customFormat="1" ht="21" hidden="1" customHeight="1">
      <c r="A208" s="15"/>
      <c r="B208" s="15"/>
      <c r="C208" s="41" t="s">
        <v>62</v>
      </c>
      <c r="D208" s="37" t="s">
        <v>162</v>
      </c>
      <c r="E208" s="576"/>
      <c r="F208" s="543">
        <v>40554</v>
      </c>
      <c r="G208" s="982"/>
      <c r="H208" s="363" t="s">
        <v>266</v>
      </c>
      <c r="I208" s="30">
        <v>40613</v>
      </c>
      <c r="J208" s="504"/>
      <c r="K208" s="308"/>
      <c r="L208" s="16">
        <v>1</v>
      </c>
      <c r="M208" s="16"/>
      <c r="N208" s="16"/>
      <c r="O208" s="16"/>
      <c r="P208" s="16"/>
      <c r="Q208" s="16"/>
      <c r="R208" s="16"/>
      <c r="S208" s="957"/>
      <c r="T208" s="957"/>
      <c r="U208" s="18"/>
      <c r="V208" s="18"/>
      <c r="W208" s="18"/>
      <c r="X208" s="18"/>
      <c r="Y208" s="18"/>
      <c r="Z208" s="18"/>
      <c r="AA208" s="18"/>
      <c r="AB208" s="18"/>
      <c r="AC208" s="18"/>
      <c r="AD208" s="19"/>
      <c r="AE208" s="18"/>
      <c r="AF208" s="18"/>
      <c r="AG208" s="18"/>
      <c r="AH208" s="18"/>
      <c r="AI208" s="18"/>
      <c r="AJ208" s="18"/>
      <c r="AK208" s="18"/>
      <c r="AL208" s="18"/>
      <c r="AM208" s="18"/>
      <c r="AN208" s="18"/>
      <c r="AO208" s="18"/>
      <c r="AP208" s="18"/>
      <c r="AQ208" s="18"/>
      <c r="AR208" s="18"/>
      <c r="AS208" s="18"/>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21"/>
      <c r="BV208" s="22"/>
      <c r="BW208" s="21"/>
      <c r="BX208" s="31"/>
      <c r="BY208" s="21"/>
    </row>
    <row r="209" spans="1:85" s="172" customFormat="1" ht="34.5" hidden="1" customHeight="1">
      <c r="A209" s="315" t="s">
        <v>11</v>
      </c>
      <c r="B209" s="315" t="s">
        <v>1058</v>
      </c>
      <c r="C209" s="592" t="s">
        <v>12</v>
      </c>
      <c r="D209" s="433" t="s">
        <v>273</v>
      </c>
      <c r="E209" s="562"/>
      <c r="F209" s="404" t="s">
        <v>14</v>
      </c>
      <c r="G209" s="562"/>
      <c r="H209" s="95" t="s">
        <v>306</v>
      </c>
      <c r="I209" s="285" t="s">
        <v>991</v>
      </c>
      <c r="J209" s="503"/>
      <c r="K209" s="285"/>
      <c r="L209" s="387" t="s">
        <v>1319</v>
      </c>
      <c r="M209" s="387"/>
      <c r="N209" s="387"/>
      <c r="O209" s="387"/>
      <c r="P209" s="387"/>
      <c r="Q209" s="387"/>
      <c r="R209" s="387"/>
      <c r="S209" s="1014"/>
      <c r="T209" s="1014"/>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315"/>
      <c r="BJ209" s="315"/>
      <c r="BK209" s="315"/>
      <c r="BL209" s="315"/>
      <c r="BM209" s="315"/>
      <c r="BN209" s="315"/>
      <c r="BO209" s="315"/>
      <c r="BP209" s="315"/>
      <c r="BQ209" s="315"/>
      <c r="BR209" s="315"/>
      <c r="BS209" s="315"/>
      <c r="BT209" s="315"/>
      <c r="BU209" s="12"/>
      <c r="BV209" s="13"/>
      <c r="BW209" s="12"/>
      <c r="BY209" s="14"/>
    </row>
    <row r="210" spans="1:85" s="25" customFormat="1" ht="21" hidden="1" customHeight="1">
      <c r="A210" s="15"/>
      <c r="B210" s="15"/>
      <c r="C210" s="41" t="s">
        <v>19</v>
      </c>
      <c r="D210" s="658" t="s">
        <v>280</v>
      </c>
      <c r="E210" s="575"/>
      <c r="F210" s="541">
        <v>29221</v>
      </c>
      <c r="G210" s="982"/>
      <c r="H210" s="363" t="s">
        <v>265</v>
      </c>
      <c r="I210" s="26">
        <v>35417</v>
      </c>
      <c r="J210" s="504"/>
      <c r="K210" s="308"/>
      <c r="L210" s="16">
        <v>0</v>
      </c>
      <c r="M210" s="16"/>
      <c r="N210" s="16"/>
      <c r="O210" s="16"/>
      <c r="P210" s="16"/>
      <c r="Q210" s="16"/>
      <c r="R210" s="16"/>
      <c r="S210" s="957"/>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21"/>
      <c r="BV210" s="22"/>
      <c r="BW210" s="21"/>
      <c r="BX210" s="43"/>
      <c r="BY210" s="21"/>
    </row>
    <row r="211" spans="1:85" s="25" customFormat="1" ht="21" hidden="1" customHeight="1">
      <c r="A211" s="15"/>
      <c r="B211" s="15"/>
      <c r="C211" s="41" t="s">
        <v>20</v>
      </c>
      <c r="D211" s="658" t="s">
        <v>304</v>
      </c>
      <c r="E211" s="575"/>
      <c r="F211" s="541">
        <v>31837</v>
      </c>
      <c r="G211" s="982"/>
      <c r="H211" s="363" t="s">
        <v>265</v>
      </c>
      <c r="I211" s="26">
        <v>35418</v>
      </c>
      <c r="J211" s="504"/>
      <c r="K211" s="308"/>
      <c r="L211" s="16">
        <v>0</v>
      </c>
      <c r="M211" s="16"/>
      <c r="N211" s="16"/>
      <c r="O211" s="16"/>
      <c r="P211" s="16"/>
      <c r="Q211" s="16"/>
      <c r="R211" s="16"/>
      <c r="S211" s="957"/>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21"/>
      <c r="BV211" s="22"/>
      <c r="BW211" s="21"/>
      <c r="BX211" s="43"/>
      <c r="BY211" s="21"/>
    </row>
    <row r="212" spans="1:85" s="25" customFormat="1" ht="21" hidden="1" customHeight="1">
      <c r="A212" s="15"/>
      <c r="B212" s="15"/>
      <c r="C212" s="41" t="s">
        <v>22</v>
      </c>
      <c r="D212" s="658" t="s">
        <v>274</v>
      </c>
      <c r="E212" s="575"/>
      <c r="F212" s="541">
        <v>32874</v>
      </c>
      <c r="G212" s="982"/>
      <c r="H212" s="363" t="s">
        <v>265</v>
      </c>
      <c r="I212" s="26">
        <v>35803</v>
      </c>
      <c r="J212" s="504"/>
      <c r="K212" s="308"/>
      <c r="L212" s="16">
        <v>0</v>
      </c>
      <c r="M212" s="16"/>
      <c r="N212" s="16"/>
      <c r="O212" s="16"/>
      <c r="P212" s="16"/>
      <c r="Q212" s="16"/>
      <c r="R212" s="16"/>
      <c r="S212" s="957"/>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21"/>
      <c r="BV212" s="22"/>
      <c r="BW212" s="21"/>
      <c r="BX212" s="43"/>
      <c r="BY212" s="21"/>
    </row>
    <row r="213" spans="1:85" s="25" customFormat="1" ht="21" hidden="1" customHeight="1">
      <c r="A213" s="15"/>
      <c r="B213" s="15"/>
      <c r="C213" s="41" t="s">
        <v>24</v>
      </c>
      <c r="D213" s="144" t="s">
        <v>821</v>
      </c>
      <c r="E213" s="577"/>
      <c r="F213" s="541">
        <v>34121</v>
      </c>
      <c r="G213" s="982"/>
      <c r="H213" s="363" t="s">
        <v>265</v>
      </c>
      <c r="I213" s="26">
        <v>35823</v>
      </c>
      <c r="J213" s="504"/>
      <c r="K213" s="308"/>
      <c r="L213" s="16">
        <v>0</v>
      </c>
      <c r="M213" s="16"/>
      <c r="N213" s="16"/>
      <c r="O213" s="16"/>
      <c r="P213" s="16"/>
      <c r="Q213" s="16"/>
      <c r="R213" s="16"/>
      <c r="S213" s="957"/>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21"/>
      <c r="BV213" s="22"/>
      <c r="BW213" s="21"/>
      <c r="BX213" s="43"/>
      <c r="BY213" s="21"/>
    </row>
    <row r="214" spans="1:85" s="25" customFormat="1" ht="21" hidden="1" customHeight="1">
      <c r="A214" s="15"/>
      <c r="B214" s="15"/>
      <c r="C214" s="41" t="s">
        <v>26</v>
      </c>
      <c r="D214" s="144" t="s">
        <v>278</v>
      </c>
      <c r="E214" s="577"/>
      <c r="F214" s="541">
        <v>35417</v>
      </c>
      <c r="G214" s="982"/>
      <c r="H214" s="363" t="s">
        <v>265</v>
      </c>
      <c r="I214" s="26">
        <v>35417</v>
      </c>
      <c r="J214" s="504"/>
      <c r="K214" s="308"/>
      <c r="L214" s="16">
        <v>0</v>
      </c>
      <c r="M214" s="16"/>
      <c r="N214" s="16"/>
      <c r="O214" s="16"/>
      <c r="P214" s="16"/>
      <c r="Q214" s="16"/>
      <c r="R214" s="16"/>
      <c r="S214" s="957"/>
      <c r="T214" s="957"/>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21"/>
      <c r="BV214" s="22"/>
      <c r="BW214" s="21"/>
      <c r="BX214" s="43"/>
      <c r="BY214" s="21"/>
    </row>
    <row r="215" spans="1:85" s="25" customFormat="1" ht="21" hidden="1" customHeight="1">
      <c r="A215" s="15"/>
      <c r="B215" s="15"/>
      <c r="C215" s="41" t="s">
        <v>28</v>
      </c>
      <c r="D215" s="658" t="s">
        <v>286</v>
      </c>
      <c r="E215" s="575"/>
      <c r="F215" s="541">
        <v>38610</v>
      </c>
      <c r="G215" s="982"/>
      <c r="H215" s="363" t="s">
        <v>265</v>
      </c>
      <c r="I215" s="26">
        <v>38637</v>
      </c>
      <c r="J215" s="504"/>
      <c r="K215" s="308"/>
      <c r="L215" s="16">
        <v>0</v>
      </c>
      <c r="M215" s="16"/>
      <c r="N215" s="16"/>
      <c r="O215" s="16"/>
      <c r="P215" s="16"/>
      <c r="Q215" s="16"/>
      <c r="R215" s="16"/>
      <c r="S215" s="957"/>
      <c r="T215" s="957"/>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21"/>
      <c r="BV215" s="22"/>
      <c r="BW215" s="21"/>
      <c r="BX215" s="43"/>
      <c r="BY215" s="21"/>
    </row>
    <row r="216" spans="1:85" s="25" customFormat="1" ht="21" hidden="1" customHeight="1">
      <c r="A216" s="15"/>
      <c r="B216" s="15"/>
      <c r="C216" s="41" t="s">
        <v>30</v>
      </c>
      <c r="D216" s="658" t="s">
        <v>279</v>
      </c>
      <c r="E216" s="575"/>
      <c r="F216" s="541">
        <v>39464</v>
      </c>
      <c r="G216" s="982"/>
      <c r="H216" s="363" t="s">
        <v>265</v>
      </c>
      <c r="I216" s="26">
        <v>39469</v>
      </c>
      <c r="J216" s="504"/>
      <c r="K216" s="308"/>
      <c r="L216" s="16">
        <v>0</v>
      </c>
      <c r="M216" s="16"/>
      <c r="N216" s="16"/>
      <c r="O216" s="16"/>
      <c r="P216" s="16"/>
      <c r="Q216" s="16"/>
      <c r="R216" s="16"/>
      <c r="S216" s="957"/>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21"/>
      <c r="BV216" s="22"/>
      <c r="BW216" s="21"/>
      <c r="BX216" s="43"/>
      <c r="BY216" s="21"/>
    </row>
    <row r="217" spans="1:85" s="25" customFormat="1" ht="21" hidden="1" customHeight="1">
      <c r="A217" s="15"/>
      <c r="B217" s="15"/>
      <c r="C217" s="41" t="s">
        <v>32</v>
      </c>
      <c r="D217" s="658" t="s">
        <v>283</v>
      </c>
      <c r="E217" s="575"/>
      <c r="F217" s="541">
        <v>39940</v>
      </c>
      <c r="G217" s="982"/>
      <c r="H217" s="363" t="s">
        <v>265</v>
      </c>
      <c r="I217" s="26">
        <v>40101</v>
      </c>
      <c r="J217" s="504"/>
      <c r="K217" s="308"/>
      <c r="L217" s="16">
        <v>0</v>
      </c>
      <c r="M217" s="16"/>
      <c r="N217" s="16"/>
      <c r="O217" s="16"/>
      <c r="P217" s="16"/>
      <c r="Q217" s="16"/>
      <c r="R217" s="16"/>
      <c r="S217" s="957"/>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21"/>
      <c r="BV217" s="22"/>
      <c r="BW217" s="21"/>
      <c r="BX217" s="43"/>
      <c r="BY217" s="21"/>
    </row>
    <row r="218" spans="1:85" s="25" customFormat="1" ht="21" hidden="1" customHeight="1">
      <c r="A218" s="15"/>
      <c r="B218" s="15"/>
      <c r="C218" s="41" t="s">
        <v>34</v>
      </c>
      <c r="D218" s="658" t="s">
        <v>281</v>
      </c>
      <c r="E218" s="575"/>
      <c r="F218" s="541">
        <v>40799</v>
      </c>
      <c r="G218" s="982"/>
      <c r="H218" s="363" t="s">
        <v>265</v>
      </c>
      <c r="I218" s="26">
        <v>40806</v>
      </c>
      <c r="J218" s="504"/>
      <c r="K218" s="308"/>
      <c r="L218" s="16">
        <v>0</v>
      </c>
      <c r="M218" s="16"/>
      <c r="N218" s="16"/>
      <c r="O218" s="16"/>
      <c r="P218" s="16"/>
      <c r="Q218" s="16"/>
      <c r="R218" s="16"/>
      <c r="S218" s="957"/>
      <c r="T218" s="957"/>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21"/>
      <c r="BV218" s="22"/>
      <c r="BW218" s="21"/>
      <c r="BX218" s="43"/>
      <c r="BY218" s="21"/>
    </row>
    <row r="219" spans="1:85" s="25" customFormat="1" ht="21" hidden="1" customHeight="1">
      <c r="A219" s="15"/>
      <c r="B219" s="15"/>
      <c r="C219" s="41" t="s">
        <v>35</v>
      </c>
      <c r="D219" s="658" t="s">
        <v>285</v>
      </c>
      <c r="E219" s="575"/>
      <c r="F219" s="541">
        <v>40961</v>
      </c>
      <c r="G219" s="982"/>
      <c r="H219" s="327" t="s">
        <v>265</v>
      </c>
      <c r="I219" s="26">
        <v>40966</v>
      </c>
      <c r="J219" s="504"/>
      <c r="K219" s="276"/>
      <c r="L219" s="16">
        <v>0</v>
      </c>
      <c r="M219" s="16"/>
      <c r="N219" s="16"/>
      <c r="O219" s="16"/>
      <c r="P219" s="16"/>
      <c r="Q219" s="16"/>
      <c r="R219" s="16"/>
      <c r="S219" s="957"/>
      <c r="T219" s="957"/>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21"/>
      <c r="BV219" s="22"/>
      <c r="BW219" s="21"/>
      <c r="BX219" s="43"/>
      <c r="BY219" s="21"/>
    </row>
    <row r="220" spans="1:85" s="25" customFormat="1" ht="21" hidden="1" customHeight="1">
      <c r="A220" s="15"/>
      <c r="B220" s="15"/>
      <c r="C220" s="41" t="s">
        <v>37</v>
      </c>
      <c r="D220" s="144" t="s">
        <v>963</v>
      </c>
      <c r="E220" s="577"/>
      <c r="F220" s="541">
        <v>41010</v>
      </c>
      <c r="G220" s="982"/>
      <c r="H220" s="363" t="s">
        <v>265</v>
      </c>
      <c r="I220" s="26">
        <v>41015</v>
      </c>
      <c r="J220" s="504"/>
      <c r="K220" s="308"/>
      <c r="L220" s="16">
        <v>0</v>
      </c>
      <c r="M220" s="16"/>
      <c r="N220" s="16"/>
      <c r="O220" s="16"/>
      <c r="P220" s="16"/>
      <c r="Q220" s="16"/>
      <c r="R220" s="16"/>
      <c r="S220" s="957"/>
      <c r="T220" s="957"/>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21"/>
      <c r="BV220" s="22"/>
      <c r="BW220" s="21"/>
      <c r="BX220" s="43"/>
      <c r="BY220" s="21"/>
    </row>
    <row r="221" spans="1:85" s="25" customFormat="1" ht="21" hidden="1" customHeight="1">
      <c r="A221" s="15"/>
      <c r="B221" s="15"/>
      <c r="C221" s="41" t="s">
        <v>38</v>
      </c>
      <c r="D221" s="619" t="s">
        <v>842</v>
      </c>
      <c r="E221" s="496"/>
      <c r="F221" s="541">
        <v>42790</v>
      </c>
      <c r="G221" s="982"/>
      <c r="H221" s="363" t="s">
        <v>265</v>
      </c>
      <c r="I221" s="26">
        <v>42542</v>
      </c>
      <c r="J221" s="504"/>
      <c r="K221" s="308"/>
      <c r="L221" s="16">
        <v>0</v>
      </c>
      <c r="M221" s="16"/>
      <c r="N221" s="16"/>
      <c r="O221" s="16"/>
      <c r="P221" s="16"/>
      <c r="Q221" s="16"/>
      <c r="R221" s="16"/>
      <c r="S221" s="957"/>
      <c r="T221" s="957"/>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21"/>
      <c r="BV221" s="22"/>
      <c r="BW221" s="21"/>
      <c r="BX221" s="43"/>
      <c r="BY221" s="21"/>
    </row>
    <row r="222" spans="1:85" s="229" customFormat="1" hidden="1">
      <c r="C222" s="230"/>
      <c r="E222" s="578"/>
      <c r="F222" s="548"/>
      <c r="G222" s="599"/>
      <c r="H222" s="456"/>
      <c r="I222" s="231"/>
      <c r="J222" s="232"/>
      <c r="K222" s="231"/>
      <c r="L222" s="232"/>
      <c r="M222" s="232"/>
      <c r="N222" s="232"/>
      <c r="O222" s="232"/>
      <c r="P222" s="232"/>
      <c r="Q222" s="232"/>
      <c r="R222" s="232"/>
      <c r="S222" s="232"/>
      <c r="T222" s="232"/>
      <c r="U222" s="232"/>
      <c r="V222" s="232"/>
      <c r="W222" s="232"/>
      <c r="X222" s="232"/>
      <c r="Y222" s="232"/>
      <c r="Z222" s="232"/>
      <c r="AA222" s="232"/>
      <c r="AB222" s="232"/>
      <c r="AC222" s="111"/>
      <c r="AY222" s="233"/>
      <c r="BA222" s="230"/>
      <c r="BB222" s="230"/>
    </row>
    <row r="223" spans="1:85" s="53" customFormat="1" ht="54" hidden="1" customHeight="1">
      <c r="D223" s="53" t="s">
        <v>1219</v>
      </c>
      <c r="F223" s="457"/>
      <c r="H223" s="751"/>
      <c r="I223" s="38"/>
      <c r="K223" s="751"/>
      <c r="CC223" s="40"/>
      <c r="CD223" s="40"/>
      <c r="CE223" s="40"/>
      <c r="CG223" s="40"/>
    </row>
    <row r="224" spans="1:85" s="57" customFormat="1" ht="34.5" hidden="1" customHeight="1">
      <c r="A224" s="315" t="s">
        <v>11</v>
      </c>
      <c r="B224" s="315" t="s">
        <v>1058</v>
      </c>
      <c r="C224" s="592" t="s">
        <v>12</v>
      </c>
      <c r="D224" s="433" t="s">
        <v>13</v>
      </c>
      <c r="E224" s="562"/>
      <c r="F224" s="404" t="s">
        <v>14</v>
      </c>
      <c r="G224" s="562"/>
      <c r="H224" s="95" t="s">
        <v>306</v>
      </c>
      <c r="I224" s="285" t="s">
        <v>15</v>
      </c>
      <c r="J224" s="503"/>
      <c r="K224" s="285"/>
      <c r="L224" s="387"/>
      <c r="M224" s="387"/>
      <c r="N224" s="387"/>
      <c r="O224" s="387"/>
      <c r="P224" s="387"/>
      <c r="Q224" s="387"/>
      <c r="R224" s="387"/>
      <c r="S224" s="1014"/>
      <c r="T224" s="1014"/>
      <c r="U224" s="14"/>
      <c r="V224" s="315"/>
      <c r="W224" s="315"/>
      <c r="X224" s="315"/>
      <c r="Y224" s="387"/>
      <c r="Z224" s="387"/>
      <c r="AA224" s="387"/>
      <c r="AB224" s="387"/>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315"/>
      <c r="BV224" s="315"/>
      <c r="BW224" s="315"/>
      <c r="BX224" s="315"/>
      <c r="BY224" s="315"/>
      <c r="BZ224" s="315"/>
      <c r="CA224" s="315"/>
      <c r="CB224" s="315"/>
      <c r="CC224" s="12" t="s">
        <v>915</v>
      </c>
      <c r="CD224" s="13"/>
      <c r="CE224" s="12" t="s">
        <v>916</v>
      </c>
      <c r="CF224" s="172"/>
      <c r="CG224" s="14" t="s">
        <v>1007</v>
      </c>
    </row>
    <row r="225" spans="1:77" s="23" customFormat="1" ht="21" hidden="1" customHeight="1">
      <c r="A225" s="15"/>
      <c r="B225" s="15"/>
      <c r="C225" s="41" t="s">
        <v>19</v>
      </c>
      <c r="D225" s="658" t="s">
        <v>36</v>
      </c>
      <c r="E225" s="575"/>
      <c r="F225" s="542">
        <v>40136</v>
      </c>
      <c r="G225" s="982"/>
      <c r="H225" s="363" t="s">
        <v>770</v>
      </c>
      <c r="I225" s="26">
        <v>23229</v>
      </c>
      <c r="J225" s="504"/>
      <c r="K225" s="308"/>
      <c r="L225" s="16"/>
      <c r="M225" s="16">
        <v>0</v>
      </c>
      <c r="N225" s="16"/>
      <c r="O225" s="16">
        <v>0</v>
      </c>
      <c r="P225" s="16"/>
      <c r="Q225" s="16">
        <v>0</v>
      </c>
      <c r="R225" s="16"/>
      <c r="S225" s="957">
        <v>0</v>
      </c>
      <c r="T225" s="957"/>
      <c r="U225" s="18"/>
      <c r="V225" s="18"/>
      <c r="W225" s="18"/>
      <c r="X225" s="18"/>
      <c r="Y225" s="27"/>
      <c r="Z225" s="18"/>
      <c r="AA225" s="18"/>
      <c r="AB225" s="18"/>
      <c r="AC225" s="18"/>
      <c r="AD225" s="18"/>
      <c r="AE225" s="18"/>
      <c r="AF225" s="18"/>
      <c r="AG225" s="18"/>
      <c r="AH225" s="27"/>
      <c r="AI225" s="18"/>
      <c r="AJ225" s="18"/>
      <c r="AK225" s="18"/>
      <c r="AL225" s="18"/>
      <c r="AM225" s="27"/>
      <c r="AN225" s="27"/>
      <c r="AO225" s="18"/>
      <c r="AP225" s="18"/>
      <c r="AQ225" s="27"/>
      <c r="AR225" s="18"/>
      <c r="AS225" s="18"/>
      <c r="AT225" s="18"/>
      <c r="AU225" s="28"/>
      <c r="AV225" s="19"/>
      <c r="AW225" s="19"/>
      <c r="AX225" s="19"/>
      <c r="AY225" s="19"/>
      <c r="AZ225" s="29"/>
      <c r="BA225" s="20"/>
      <c r="BB225" s="20"/>
      <c r="BC225" s="20"/>
      <c r="BD225" s="20"/>
      <c r="BE225" s="20"/>
      <c r="BF225" s="20"/>
      <c r="BG225" s="20"/>
      <c r="BH225" s="20"/>
      <c r="BI225" s="20"/>
      <c r="BJ225" s="20"/>
      <c r="BK225" s="20"/>
      <c r="BL225" s="29"/>
      <c r="BM225" s="20"/>
      <c r="BN225" s="20"/>
      <c r="BO225" s="20"/>
      <c r="BP225" s="20"/>
      <c r="BQ225" s="20"/>
      <c r="BR225" s="20"/>
      <c r="BS225" s="20"/>
      <c r="BT225" s="20"/>
      <c r="BU225" s="21">
        <v>0</v>
      </c>
      <c r="BV225" s="22"/>
      <c r="BW225" s="21">
        <v>0</v>
      </c>
      <c r="BY225" s="21">
        <v>0</v>
      </c>
    </row>
    <row r="226" spans="1:77" s="23" customFormat="1" ht="21" hidden="1" customHeight="1">
      <c r="A226" s="15"/>
      <c r="B226" s="15"/>
      <c r="C226" s="41" t="s">
        <v>24</v>
      </c>
      <c r="D226" s="658" t="s">
        <v>1170</v>
      </c>
      <c r="E226" s="575"/>
      <c r="F226" s="543">
        <v>40136</v>
      </c>
      <c r="G226" s="982"/>
      <c r="H226" s="327" t="s">
        <v>770</v>
      </c>
      <c r="I226" s="26">
        <v>28780</v>
      </c>
      <c r="J226" s="504"/>
      <c r="K226" s="276"/>
      <c r="L226" s="16"/>
      <c r="M226" s="16">
        <v>0</v>
      </c>
      <c r="N226" s="16"/>
      <c r="O226" s="16">
        <v>0</v>
      </c>
      <c r="P226" s="16"/>
      <c r="Q226" s="16">
        <v>0</v>
      </c>
      <c r="R226" s="16"/>
      <c r="S226" s="957">
        <v>0</v>
      </c>
      <c r="T226" s="957"/>
      <c r="U226" s="18"/>
      <c r="V226" s="18"/>
      <c r="W226" s="18"/>
      <c r="X226" s="18"/>
      <c r="Y226" s="27"/>
      <c r="Z226" s="18"/>
      <c r="AA226" s="18"/>
      <c r="AB226" s="18"/>
      <c r="AC226" s="18"/>
      <c r="AD226" s="18"/>
      <c r="AE226" s="18"/>
      <c r="AF226" s="18"/>
      <c r="AG226" s="18"/>
      <c r="AH226" s="27"/>
      <c r="AI226" s="18"/>
      <c r="AJ226" s="18"/>
      <c r="AK226" s="18"/>
      <c r="AL226" s="18"/>
      <c r="AM226" s="27"/>
      <c r="AN226" s="27"/>
      <c r="AO226" s="18"/>
      <c r="AP226" s="18"/>
      <c r="AQ226" s="27"/>
      <c r="AR226" s="18"/>
      <c r="AS226" s="18"/>
      <c r="AT226" s="18"/>
      <c r="AU226" s="28"/>
      <c r="AV226" s="19"/>
      <c r="AW226" s="19"/>
      <c r="AX226" s="19"/>
      <c r="AY226" s="19"/>
      <c r="AZ226" s="29"/>
      <c r="BA226" s="20"/>
      <c r="BB226" s="20"/>
      <c r="BC226" s="20"/>
      <c r="BD226" s="20"/>
      <c r="BE226" s="20"/>
      <c r="BF226" s="20"/>
      <c r="BG226" s="20"/>
      <c r="BH226" s="20"/>
      <c r="BI226" s="20"/>
      <c r="BJ226" s="20"/>
      <c r="BK226" s="20"/>
      <c r="BL226" s="29"/>
      <c r="BM226" s="20"/>
      <c r="BN226" s="20"/>
      <c r="BO226" s="20"/>
      <c r="BP226" s="20"/>
      <c r="BQ226" s="20"/>
      <c r="BR226" s="20"/>
      <c r="BS226" s="20"/>
      <c r="BT226" s="20"/>
      <c r="BU226" s="21">
        <v>0</v>
      </c>
      <c r="BV226" s="22"/>
      <c r="BW226" s="21">
        <v>0</v>
      </c>
      <c r="BY226" s="21">
        <v>0</v>
      </c>
    </row>
    <row r="227" spans="1:77" s="229" customFormat="1" hidden="1">
      <c r="C227" s="230"/>
      <c r="E227" s="578"/>
      <c r="F227" s="548"/>
      <c r="G227" s="599"/>
      <c r="H227" s="456"/>
      <c r="I227" s="231"/>
      <c r="J227" s="232"/>
      <c r="K227" s="231"/>
      <c r="L227" s="232"/>
      <c r="M227" s="232"/>
      <c r="N227" s="232"/>
      <c r="O227" s="232"/>
      <c r="P227" s="232"/>
      <c r="Q227" s="232"/>
      <c r="R227" s="232"/>
      <c r="S227" s="232"/>
      <c r="T227" s="232"/>
      <c r="U227" s="232"/>
      <c r="V227" s="232"/>
      <c r="W227" s="232"/>
      <c r="X227" s="232"/>
      <c r="Y227" s="232"/>
      <c r="Z227" s="232"/>
      <c r="AA227" s="232"/>
      <c r="AB227" s="232"/>
      <c r="AC227" s="111"/>
      <c r="AY227" s="233"/>
      <c r="BA227" s="230"/>
      <c r="BB227" s="230"/>
    </row>
  </sheetData>
  <sortState xmlns:xlrd2="http://schemas.microsoft.com/office/spreadsheetml/2017/richdata2" ref="A4:PI54">
    <sortCondition descending="1" ref="G4:G54"/>
    <sortCondition ref="F4:F5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40"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F269"/>
  <sheetViews>
    <sheetView topLeftCell="A12" zoomScale="70" zoomScaleNormal="70" workbookViewId="0">
      <selection activeCell="AP46" sqref="AP46"/>
    </sheetView>
  </sheetViews>
  <sheetFormatPr defaultColWidth="8.77734375" defaultRowHeight="18" outlineLevelCol="1"/>
  <cols>
    <col min="1" max="2" width="5.77734375" style="229" customWidth="1"/>
    <col min="3" max="3" width="5.77734375" style="230" customWidth="1"/>
    <col min="4" max="4" width="42.77734375" style="229" customWidth="1"/>
    <col min="5" max="5" width="10.77734375" style="578" customWidth="1"/>
    <col min="6" max="6" width="10.77734375" style="548" customWidth="1"/>
    <col min="7" max="7" width="10.77734375" style="599" customWidth="1"/>
    <col min="8" max="9" width="12.88671875" style="231" hidden="1" customWidth="1" outlineLevel="1"/>
    <col min="10" max="10" width="17.77734375" style="232" hidden="1" customWidth="1" outlineLevel="1"/>
    <col min="11" max="11" width="14.77734375" style="231" hidden="1" customWidth="1" outlineLevel="1"/>
    <col min="12" max="20" width="8.6640625" style="232" hidden="1" customWidth="1" outlineLevel="1"/>
    <col min="21" max="21" width="3.77734375" style="111" customWidth="1" collapsed="1"/>
    <col min="22" max="42" width="3.77734375" style="229" customWidth="1"/>
    <col min="43" max="43" width="21.6640625" style="233" customWidth="1"/>
    <col min="44" max="44" width="1.6640625" style="229" customWidth="1"/>
    <col min="45" max="45" width="21.6640625" style="230" customWidth="1"/>
    <col min="46" max="46" width="1.6640625" style="230" customWidth="1"/>
    <col min="47" max="47" width="21.21875" style="230" customWidth="1"/>
    <col min="48" max="16384" width="8.77734375" style="229"/>
  </cols>
  <sheetData>
    <row r="1" spans="1:84" s="49" customFormat="1" ht="72" customHeight="1">
      <c r="A1" s="226"/>
      <c r="B1" s="226"/>
      <c r="C1" s="591"/>
      <c r="D1" s="591"/>
      <c r="E1" s="590"/>
      <c r="F1" s="539"/>
      <c r="G1" s="635"/>
      <c r="H1" s="38"/>
      <c r="I1" s="38"/>
      <c r="J1" s="4"/>
      <c r="K1" s="38"/>
      <c r="L1" s="4"/>
      <c r="M1" s="4"/>
      <c r="N1" s="4"/>
      <c r="O1" s="4"/>
      <c r="P1" s="4"/>
      <c r="Q1" s="4"/>
      <c r="R1" s="4"/>
      <c r="S1" s="4"/>
      <c r="T1" s="4"/>
      <c r="U1" s="171"/>
      <c r="V1" s="171"/>
      <c r="W1" s="171"/>
      <c r="X1" s="171"/>
      <c r="Y1" s="171"/>
      <c r="Z1" s="288"/>
      <c r="AA1" s="171"/>
      <c r="AB1" s="171"/>
      <c r="AC1" s="171"/>
      <c r="AD1" s="171"/>
      <c r="AE1" s="171"/>
      <c r="AF1" s="171"/>
      <c r="AG1" s="171"/>
      <c r="AH1" s="171"/>
      <c r="AI1" s="171"/>
      <c r="AJ1" s="171"/>
      <c r="AK1" s="171"/>
      <c r="AL1" s="171"/>
      <c r="AM1" s="171"/>
      <c r="AN1" s="171"/>
      <c r="AO1" s="171"/>
      <c r="AP1" s="171"/>
      <c r="AQ1" s="62"/>
      <c r="AS1" s="53"/>
      <c r="AT1" s="53"/>
      <c r="AU1" s="53"/>
    </row>
    <row r="2" spans="1:84" s="25" customFormat="1" ht="34.5" customHeight="1">
      <c r="A2" s="311" t="s">
        <v>938</v>
      </c>
      <c r="B2" s="333"/>
      <c r="C2" s="177"/>
      <c r="D2" s="178" t="s">
        <v>1999</v>
      </c>
      <c r="E2" s="573"/>
      <c r="F2" s="540"/>
      <c r="G2" s="636"/>
      <c r="H2" s="8"/>
      <c r="I2" s="8"/>
      <c r="J2" s="501"/>
      <c r="K2" s="8"/>
      <c r="L2" s="240"/>
      <c r="M2" s="240"/>
      <c r="N2" s="240"/>
      <c r="O2" s="240"/>
      <c r="P2" s="240"/>
      <c r="Q2" s="240"/>
      <c r="R2" s="240"/>
      <c r="S2" s="1011"/>
      <c r="T2" s="1011"/>
      <c r="U2" s="372" t="s">
        <v>880</v>
      </c>
      <c r="V2" s="379"/>
      <c r="W2" s="372"/>
      <c r="X2" s="372"/>
      <c r="Y2" s="380"/>
      <c r="Z2" s="372" t="s">
        <v>870</v>
      </c>
      <c r="AA2" s="372"/>
      <c r="AB2" s="372"/>
      <c r="AC2" s="374"/>
      <c r="AD2" s="372" t="s">
        <v>6</v>
      </c>
      <c r="AE2" s="372"/>
      <c r="AF2" s="372"/>
      <c r="AG2" s="372"/>
      <c r="AH2" s="374"/>
      <c r="AI2" s="372" t="s">
        <v>296</v>
      </c>
      <c r="AJ2" s="372"/>
      <c r="AK2" s="372"/>
      <c r="AL2" s="374"/>
      <c r="AM2" s="372" t="s">
        <v>881</v>
      </c>
      <c r="AN2" s="372"/>
      <c r="AO2" s="372"/>
      <c r="AP2" s="374"/>
      <c r="AQ2" s="227"/>
      <c r="AR2" s="23"/>
      <c r="AS2" s="23"/>
      <c r="AT2" s="23"/>
      <c r="AU2" s="23"/>
    </row>
    <row r="3" spans="1:84" s="586"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2411</v>
      </c>
      <c r="T3" s="564" t="s">
        <v>1866</v>
      </c>
      <c r="U3" s="567">
        <v>1</v>
      </c>
      <c r="V3" s="594">
        <v>8</v>
      </c>
      <c r="W3" s="594">
        <v>15</v>
      </c>
      <c r="X3" s="594">
        <v>22</v>
      </c>
      <c r="Y3" s="594">
        <v>29</v>
      </c>
      <c r="Z3" s="594">
        <v>5</v>
      </c>
      <c r="AA3" s="594">
        <v>12</v>
      </c>
      <c r="AB3" s="594">
        <v>19</v>
      </c>
      <c r="AC3" s="594">
        <v>26</v>
      </c>
      <c r="AD3" s="594">
        <v>3</v>
      </c>
      <c r="AE3" s="594">
        <v>10</v>
      </c>
      <c r="AF3" s="594">
        <v>17</v>
      </c>
      <c r="AG3" s="594">
        <v>24</v>
      </c>
      <c r="AH3" s="594">
        <v>31</v>
      </c>
      <c r="AI3" s="594">
        <v>7</v>
      </c>
      <c r="AJ3" s="594">
        <v>14</v>
      </c>
      <c r="AK3" s="594">
        <v>21</v>
      </c>
      <c r="AL3" s="594">
        <v>28</v>
      </c>
      <c r="AM3" s="594">
        <v>4</v>
      </c>
      <c r="AN3" s="594">
        <v>11</v>
      </c>
      <c r="AO3" s="594">
        <v>18</v>
      </c>
      <c r="AP3" s="594">
        <v>25</v>
      </c>
      <c r="AQ3" s="557" t="s">
        <v>917</v>
      </c>
      <c r="AR3" s="558"/>
      <c r="AS3" s="557" t="s">
        <v>918</v>
      </c>
      <c r="AT3" s="190"/>
      <c r="AU3" s="557" t="s">
        <v>1763</v>
      </c>
    </row>
    <row r="4" spans="1:84" s="25" customFormat="1" ht="21" customHeight="1">
      <c r="A4" s="15"/>
      <c r="B4" s="15"/>
      <c r="C4" s="41" t="s">
        <v>19</v>
      </c>
      <c r="D4" s="658" t="s">
        <v>489</v>
      </c>
      <c r="E4" s="561">
        <v>5483</v>
      </c>
      <c r="F4" s="541">
        <v>42048</v>
      </c>
      <c r="G4" s="982">
        <v>644</v>
      </c>
      <c r="H4" s="363" t="s">
        <v>967</v>
      </c>
      <c r="I4" s="30">
        <v>25801</v>
      </c>
      <c r="J4" s="511" t="s">
        <v>1836</v>
      </c>
      <c r="K4" s="327" t="s">
        <v>487</v>
      </c>
      <c r="L4" s="16">
        <v>588</v>
      </c>
      <c r="M4" s="284">
        <v>16</v>
      </c>
      <c r="N4" s="16">
        <v>604</v>
      </c>
      <c r="O4" s="284">
        <v>18</v>
      </c>
      <c r="P4" s="16">
        <v>622</v>
      </c>
      <c r="Q4" s="284">
        <v>17</v>
      </c>
      <c r="R4" s="16">
        <v>639</v>
      </c>
      <c r="S4" s="16">
        <v>5</v>
      </c>
      <c r="T4" s="16">
        <v>644</v>
      </c>
      <c r="U4" s="18"/>
      <c r="V4" s="18"/>
      <c r="W4" s="18"/>
      <c r="X4" s="18"/>
      <c r="Y4" s="18">
        <v>34</v>
      </c>
      <c r="Z4" s="18">
        <v>34</v>
      </c>
      <c r="AA4" s="18">
        <v>34</v>
      </c>
      <c r="AB4" s="18">
        <v>34</v>
      </c>
      <c r="AC4" s="18">
        <v>34</v>
      </c>
      <c r="AD4" s="19">
        <v>34</v>
      </c>
      <c r="AE4" s="19">
        <v>34</v>
      </c>
      <c r="AF4" s="19">
        <v>34</v>
      </c>
      <c r="AG4" s="19">
        <v>34</v>
      </c>
      <c r="AH4" s="19">
        <v>34</v>
      </c>
      <c r="AI4" s="19">
        <v>34</v>
      </c>
      <c r="AJ4" s="19">
        <v>34</v>
      </c>
      <c r="AK4" s="19">
        <v>34</v>
      </c>
      <c r="AL4" s="19">
        <v>34</v>
      </c>
      <c r="AM4" s="19">
        <v>34</v>
      </c>
      <c r="AN4" s="19">
        <v>34</v>
      </c>
      <c r="AO4" s="19">
        <v>34</v>
      </c>
      <c r="AP4" s="19"/>
      <c r="AQ4" s="15">
        <f t="shared" ref="AQ4:AQ35" si="0">COUNT(U4:AC4)</f>
        <v>5</v>
      </c>
      <c r="AS4" s="15">
        <f t="shared" ref="AS4:AS35" si="1">COUNT(AD4:AP4)</f>
        <v>12</v>
      </c>
      <c r="AT4" s="23"/>
      <c r="AU4" s="15">
        <f t="shared" ref="AU4:AU35" si="2">SUM(AQ4,AS4)</f>
        <v>17</v>
      </c>
    </row>
    <row r="5" spans="1:84" s="25" customFormat="1" ht="21" customHeight="1">
      <c r="A5" s="15"/>
      <c r="B5" s="15"/>
      <c r="C5" s="41" t="s">
        <v>20</v>
      </c>
      <c r="D5" s="658" t="s">
        <v>1371</v>
      </c>
      <c r="E5" s="561">
        <v>6258</v>
      </c>
      <c r="F5" s="541">
        <v>41551</v>
      </c>
      <c r="G5" s="982">
        <v>555</v>
      </c>
      <c r="H5" s="363" t="s">
        <v>265</v>
      </c>
      <c r="I5" s="30">
        <v>25118</v>
      </c>
      <c r="J5" s="511" t="s">
        <v>669</v>
      </c>
      <c r="K5" s="327" t="s">
        <v>668</v>
      </c>
      <c r="L5" s="16">
        <v>529</v>
      </c>
      <c r="M5" s="284">
        <v>11</v>
      </c>
      <c r="N5" s="16">
        <v>540</v>
      </c>
      <c r="O5" s="284">
        <v>5</v>
      </c>
      <c r="P5" s="16">
        <v>545</v>
      </c>
      <c r="Q5" s="284">
        <v>9</v>
      </c>
      <c r="R5" s="16">
        <v>554</v>
      </c>
      <c r="S5" s="16">
        <v>1</v>
      </c>
      <c r="T5" s="16">
        <v>555</v>
      </c>
      <c r="U5" s="18"/>
      <c r="V5" s="18"/>
      <c r="W5" s="18"/>
      <c r="X5" s="18"/>
      <c r="Y5" s="18">
        <v>32</v>
      </c>
      <c r="Z5" s="18"/>
      <c r="AA5" s="18"/>
      <c r="AB5" s="18"/>
      <c r="AC5" s="18"/>
      <c r="AD5" s="19"/>
      <c r="AE5" s="19"/>
      <c r="AF5" s="19"/>
      <c r="AG5" s="19">
        <v>32</v>
      </c>
      <c r="AH5" s="19"/>
      <c r="AI5" s="19"/>
      <c r="AJ5" s="19">
        <v>32</v>
      </c>
      <c r="AK5" s="19"/>
      <c r="AL5" s="19"/>
      <c r="AM5" s="19"/>
      <c r="AN5" s="19"/>
      <c r="AO5" s="19"/>
      <c r="AP5" s="19"/>
      <c r="AQ5" s="15">
        <f t="shared" si="0"/>
        <v>1</v>
      </c>
      <c r="AS5" s="15">
        <f t="shared" si="1"/>
        <v>2</v>
      </c>
      <c r="AT5" s="23"/>
      <c r="AU5" s="15">
        <f t="shared" si="2"/>
        <v>3</v>
      </c>
    </row>
    <row r="6" spans="1:84" s="25" customFormat="1" ht="21" customHeight="1">
      <c r="A6" s="15"/>
      <c r="B6" s="15"/>
      <c r="C6" s="41" t="s">
        <v>22</v>
      </c>
      <c r="D6" s="658" t="s">
        <v>1217</v>
      </c>
      <c r="E6" s="561">
        <v>6258</v>
      </c>
      <c r="F6" s="541">
        <v>41551</v>
      </c>
      <c r="G6" s="982">
        <v>445</v>
      </c>
      <c r="H6" s="363" t="s">
        <v>770</v>
      </c>
      <c r="I6" s="30">
        <v>23229</v>
      </c>
      <c r="J6" s="518" t="s">
        <v>669</v>
      </c>
      <c r="K6" s="327" t="s">
        <v>668</v>
      </c>
      <c r="L6" s="16">
        <v>415</v>
      </c>
      <c r="M6" s="284">
        <v>11</v>
      </c>
      <c r="N6" s="16">
        <v>426</v>
      </c>
      <c r="O6" s="284">
        <v>10</v>
      </c>
      <c r="P6" s="16">
        <v>436</v>
      </c>
      <c r="Q6" s="284">
        <v>5</v>
      </c>
      <c r="R6" s="16">
        <v>441</v>
      </c>
      <c r="S6" s="16">
        <v>4</v>
      </c>
      <c r="T6" s="16">
        <v>445</v>
      </c>
      <c r="U6" s="18"/>
      <c r="V6" s="18"/>
      <c r="W6" s="18"/>
      <c r="X6" s="18"/>
      <c r="Y6" s="18"/>
      <c r="Z6" s="18">
        <v>36</v>
      </c>
      <c r="AA6" s="18">
        <v>32</v>
      </c>
      <c r="AB6" s="18">
        <v>32</v>
      </c>
      <c r="AC6" s="18">
        <v>32</v>
      </c>
      <c r="AD6" s="19">
        <v>32</v>
      </c>
      <c r="AE6" s="19">
        <v>32</v>
      </c>
      <c r="AF6" s="19">
        <v>32</v>
      </c>
      <c r="AG6" s="19"/>
      <c r="AH6" s="19">
        <v>32</v>
      </c>
      <c r="AI6" s="19">
        <v>32</v>
      </c>
      <c r="AJ6" s="19">
        <v>32</v>
      </c>
      <c r="AK6" s="19"/>
      <c r="AL6" s="19"/>
      <c r="AM6" s="19"/>
      <c r="AN6" s="19"/>
      <c r="AO6" s="19"/>
      <c r="AP6" s="19"/>
      <c r="AQ6" s="15">
        <f t="shared" si="0"/>
        <v>4</v>
      </c>
      <c r="AS6" s="15">
        <f t="shared" si="1"/>
        <v>6</v>
      </c>
      <c r="AT6" s="23"/>
      <c r="AU6" s="15">
        <f t="shared" si="2"/>
        <v>10</v>
      </c>
      <c r="AV6" s="273"/>
      <c r="AW6" s="273"/>
    </row>
    <row r="7" spans="1:84" s="25" customFormat="1" ht="21" customHeight="1">
      <c r="A7" s="15"/>
      <c r="B7" s="15"/>
      <c r="C7" s="41" t="s">
        <v>24</v>
      </c>
      <c r="D7" s="658" t="s">
        <v>49</v>
      </c>
      <c r="E7" s="561">
        <v>479</v>
      </c>
      <c r="F7" s="541">
        <v>36537</v>
      </c>
      <c r="G7" s="982">
        <v>416</v>
      </c>
      <c r="H7" s="363" t="s">
        <v>262</v>
      </c>
      <c r="I7" s="30">
        <v>36511</v>
      </c>
      <c r="J7" s="718" t="s">
        <v>680</v>
      </c>
      <c r="K7" s="327" t="s">
        <v>679</v>
      </c>
      <c r="L7" s="16">
        <v>358</v>
      </c>
      <c r="M7" s="284">
        <v>21</v>
      </c>
      <c r="N7" s="16">
        <v>379</v>
      </c>
      <c r="O7" s="284">
        <v>20</v>
      </c>
      <c r="P7" s="16">
        <v>399</v>
      </c>
      <c r="Q7" s="284">
        <v>11</v>
      </c>
      <c r="R7" s="16">
        <v>410</v>
      </c>
      <c r="S7" s="16">
        <v>6</v>
      </c>
      <c r="T7" s="16">
        <v>416</v>
      </c>
      <c r="U7" s="18"/>
      <c r="V7" s="18"/>
      <c r="W7" s="18"/>
      <c r="X7" s="18">
        <v>32</v>
      </c>
      <c r="Y7" s="18">
        <v>32</v>
      </c>
      <c r="Z7" s="18">
        <v>27</v>
      </c>
      <c r="AA7" s="18">
        <v>27</v>
      </c>
      <c r="AB7" s="18">
        <v>32</v>
      </c>
      <c r="AC7" s="18">
        <v>32</v>
      </c>
      <c r="AD7" s="19">
        <v>32</v>
      </c>
      <c r="AE7" s="19">
        <v>32</v>
      </c>
      <c r="AF7" s="19">
        <v>32</v>
      </c>
      <c r="AG7" s="19">
        <v>32</v>
      </c>
      <c r="AH7" s="19">
        <v>30</v>
      </c>
      <c r="AI7" s="19">
        <v>32</v>
      </c>
      <c r="AJ7" s="19">
        <v>32</v>
      </c>
      <c r="AK7" s="19">
        <v>36</v>
      </c>
      <c r="AL7" s="19">
        <v>32</v>
      </c>
      <c r="AM7" s="19">
        <v>32</v>
      </c>
      <c r="AN7" s="19">
        <v>32</v>
      </c>
      <c r="AO7" s="19">
        <v>32</v>
      </c>
      <c r="AP7" s="19"/>
      <c r="AQ7" s="15">
        <f t="shared" si="0"/>
        <v>6</v>
      </c>
      <c r="AS7" s="15">
        <f t="shared" si="1"/>
        <v>12</v>
      </c>
      <c r="AT7" s="23"/>
      <c r="AU7" s="15">
        <f t="shared" si="2"/>
        <v>18</v>
      </c>
    </row>
    <row r="8" spans="1:84" s="25" customFormat="1" ht="21" customHeight="1">
      <c r="A8" s="15"/>
      <c r="B8" s="15"/>
      <c r="C8" s="41" t="s">
        <v>26</v>
      </c>
      <c r="D8" s="658" t="s">
        <v>55</v>
      </c>
      <c r="E8" s="561">
        <v>476</v>
      </c>
      <c r="F8" s="541">
        <v>38687</v>
      </c>
      <c r="G8" s="982">
        <v>285</v>
      </c>
      <c r="H8" s="363" t="s">
        <v>262</v>
      </c>
      <c r="I8" s="30">
        <v>37295</v>
      </c>
      <c r="J8" s="718" t="s">
        <v>672</v>
      </c>
      <c r="K8" s="327" t="s">
        <v>671</v>
      </c>
      <c r="L8" s="16">
        <v>235</v>
      </c>
      <c r="M8" s="284">
        <v>21</v>
      </c>
      <c r="N8" s="16">
        <v>256</v>
      </c>
      <c r="O8" s="284">
        <v>20</v>
      </c>
      <c r="P8" s="16">
        <v>276</v>
      </c>
      <c r="Q8" s="284">
        <v>6</v>
      </c>
      <c r="R8" s="16">
        <v>282</v>
      </c>
      <c r="S8" s="16">
        <v>3</v>
      </c>
      <c r="T8" s="16">
        <v>285</v>
      </c>
      <c r="U8" s="18"/>
      <c r="V8" s="18"/>
      <c r="W8" s="18"/>
      <c r="X8" s="18"/>
      <c r="Y8" s="18"/>
      <c r="Z8" s="18"/>
      <c r="AA8" s="18">
        <v>30</v>
      </c>
      <c r="AB8" s="18">
        <v>32</v>
      </c>
      <c r="AC8" s="18">
        <v>32</v>
      </c>
      <c r="AD8" s="19">
        <v>30</v>
      </c>
      <c r="AE8" s="19">
        <v>30</v>
      </c>
      <c r="AF8" s="19"/>
      <c r="AG8" s="19">
        <v>30</v>
      </c>
      <c r="AH8" s="19"/>
      <c r="AI8" s="19"/>
      <c r="AJ8" s="19">
        <v>30</v>
      </c>
      <c r="AK8" s="19">
        <v>30</v>
      </c>
      <c r="AL8" s="19">
        <v>30</v>
      </c>
      <c r="AM8" s="19">
        <v>30</v>
      </c>
      <c r="AN8" s="19">
        <v>30</v>
      </c>
      <c r="AO8" s="19">
        <v>32</v>
      </c>
      <c r="AP8" s="19"/>
      <c r="AQ8" s="15">
        <f t="shared" si="0"/>
        <v>3</v>
      </c>
      <c r="AS8" s="15">
        <f t="shared" si="1"/>
        <v>9</v>
      </c>
      <c r="AT8" s="23"/>
      <c r="AU8" s="15">
        <f t="shared" si="2"/>
        <v>12</v>
      </c>
    </row>
    <row r="9" spans="1:84" s="25" customFormat="1" ht="21" customHeight="1">
      <c r="A9" s="15"/>
      <c r="B9" s="15"/>
      <c r="C9" s="41" t="s">
        <v>28</v>
      </c>
      <c r="D9" s="658" t="s">
        <v>66</v>
      </c>
      <c r="E9" s="561">
        <v>135</v>
      </c>
      <c r="F9" s="541">
        <v>36984</v>
      </c>
      <c r="G9" s="982">
        <v>249</v>
      </c>
      <c r="H9" s="363" t="s">
        <v>264</v>
      </c>
      <c r="I9" s="30">
        <v>35821</v>
      </c>
      <c r="J9" s="718" t="s">
        <v>425</v>
      </c>
      <c r="K9" s="327" t="s">
        <v>424</v>
      </c>
      <c r="L9" s="16">
        <v>187</v>
      </c>
      <c r="M9" s="284">
        <v>20</v>
      </c>
      <c r="N9" s="16">
        <v>207</v>
      </c>
      <c r="O9" s="284">
        <v>18</v>
      </c>
      <c r="P9" s="16">
        <v>225</v>
      </c>
      <c r="Q9" s="284">
        <v>17</v>
      </c>
      <c r="R9" s="16">
        <v>242</v>
      </c>
      <c r="S9" s="16">
        <v>7</v>
      </c>
      <c r="T9" s="16">
        <v>249</v>
      </c>
      <c r="U9" s="18"/>
      <c r="V9" s="18"/>
      <c r="W9" s="18">
        <v>32</v>
      </c>
      <c r="X9" s="18">
        <v>32</v>
      </c>
      <c r="Y9" s="18">
        <v>27</v>
      </c>
      <c r="Z9" s="18">
        <v>32</v>
      </c>
      <c r="AA9" s="18">
        <v>27</v>
      </c>
      <c r="AB9" s="18">
        <v>32</v>
      </c>
      <c r="AC9" s="18">
        <v>32</v>
      </c>
      <c r="AD9" s="19">
        <v>32</v>
      </c>
      <c r="AE9" s="19">
        <v>32</v>
      </c>
      <c r="AF9" s="19">
        <v>30</v>
      </c>
      <c r="AG9" s="19">
        <v>36</v>
      </c>
      <c r="AH9" s="19">
        <v>32</v>
      </c>
      <c r="AI9" s="19">
        <v>32</v>
      </c>
      <c r="AJ9" s="19">
        <v>32</v>
      </c>
      <c r="AK9" s="19">
        <v>32</v>
      </c>
      <c r="AL9" s="19">
        <v>32</v>
      </c>
      <c r="AM9" s="19">
        <v>32</v>
      </c>
      <c r="AN9" s="19">
        <v>32</v>
      </c>
      <c r="AO9" s="19">
        <v>30</v>
      </c>
      <c r="AP9" s="19">
        <v>36</v>
      </c>
      <c r="AQ9" s="15">
        <f t="shared" si="0"/>
        <v>7</v>
      </c>
      <c r="AS9" s="15">
        <f t="shared" si="1"/>
        <v>13</v>
      </c>
      <c r="AT9" s="23"/>
      <c r="AU9" s="15">
        <f t="shared" si="2"/>
        <v>20</v>
      </c>
    </row>
    <row r="10" spans="1:84" s="25" customFormat="1" ht="21" customHeight="1">
      <c r="A10" s="15"/>
      <c r="B10" s="15"/>
      <c r="C10" s="41" t="s">
        <v>30</v>
      </c>
      <c r="D10" s="658" t="s">
        <v>71</v>
      </c>
      <c r="E10" s="561">
        <v>293</v>
      </c>
      <c r="F10" s="541">
        <v>35937</v>
      </c>
      <c r="G10" s="982">
        <v>246</v>
      </c>
      <c r="H10" s="363" t="s">
        <v>1685</v>
      </c>
      <c r="I10" s="30">
        <v>35836</v>
      </c>
      <c r="J10" s="511" t="s">
        <v>561</v>
      </c>
      <c r="K10" s="327" t="s">
        <v>560</v>
      </c>
      <c r="L10" s="16">
        <v>201</v>
      </c>
      <c r="M10" s="284">
        <v>19</v>
      </c>
      <c r="N10" s="16">
        <v>220</v>
      </c>
      <c r="O10" s="284">
        <v>5</v>
      </c>
      <c r="P10" s="16">
        <v>225</v>
      </c>
      <c r="Q10" s="284">
        <v>17</v>
      </c>
      <c r="R10" s="16">
        <v>242</v>
      </c>
      <c r="S10" s="16">
        <v>4</v>
      </c>
      <c r="T10" s="16">
        <v>246</v>
      </c>
      <c r="U10" s="18"/>
      <c r="V10" s="18"/>
      <c r="W10" s="18"/>
      <c r="X10" s="18"/>
      <c r="Y10" s="18"/>
      <c r="Z10" s="18">
        <v>34</v>
      </c>
      <c r="AA10" s="18">
        <v>32</v>
      </c>
      <c r="AB10" s="18">
        <v>32</v>
      </c>
      <c r="AC10" s="18">
        <v>32</v>
      </c>
      <c r="AD10" s="19">
        <v>32</v>
      </c>
      <c r="AE10" s="19">
        <v>32</v>
      </c>
      <c r="AF10" s="19">
        <v>32</v>
      </c>
      <c r="AG10" s="19">
        <v>32</v>
      </c>
      <c r="AH10" s="19">
        <v>27</v>
      </c>
      <c r="AI10" s="19">
        <v>36</v>
      </c>
      <c r="AJ10" s="19"/>
      <c r="AK10" s="19">
        <v>32</v>
      </c>
      <c r="AL10" s="19">
        <v>34</v>
      </c>
      <c r="AM10" s="19">
        <v>34</v>
      </c>
      <c r="AN10" s="19"/>
      <c r="AO10" s="19"/>
      <c r="AP10" s="19"/>
      <c r="AQ10" s="15">
        <f t="shared" si="0"/>
        <v>4</v>
      </c>
      <c r="AS10" s="15">
        <f t="shared" si="1"/>
        <v>9</v>
      </c>
      <c r="AT10" s="23"/>
      <c r="AU10" s="15">
        <f t="shared" si="2"/>
        <v>13</v>
      </c>
    </row>
    <row r="11" spans="1:84" s="273" customFormat="1" ht="21" customHeight="1">
      <c r="A11" s="15"/>
      <c r="B11" s="15"/>
      <c r="C11" s="41" t="s">
        <v>32</v>
      </c>
      <c r="D11" s="658" t="s">
        <v>92</v>
      </c>
      <c r="E11" s="561">
        <v>135</v>
      </c>
      <c r="F11" s="541">
        <v>36984</v>
      </c>
      <c r="G11" s="982">
        <v>216</v>
      </c>
      <c r="H11" s="363" t="s">
        <v>264</v>
      </c>
      <c r="I11" s="30">
        <v>36608</v>
      </c>
      <c r="J11" s="718" t="s">
        <v>425</v>
      </c>
      <c r="K11" s="327" t="s">
        <v>424</v>
      </c>
      <c r="L11" s="16">
        <v>159</v>
      </c>
      <c r="M11" s="284">
        <v>20</v>
      </c>
      <c r="N11" s="16">
        <v>179</v>
      </c>
      <c r="O11" s="284">
        <v>18</v>
      </c>
      <c r="P11" s="16">
        <v>197</v>
      </c>
      <c r="Q11" s="284">
        <v>14</v>
      </c>
      <c r="R11" s="16">
        <v>211</v>
      </c>
      <c r="S11" s="16">
        <v>5</v>
      </c>
      <c r="T11" s="16">
        <v>216</v>
      </c>
      <c r="U11" s="18"/>
      <c r="V11" s="18"/>
      <c r="W11" s="18">
        <v>32</v>
      </c>
      <c r="X11" s="18">
        <v>32</v>
      </c>
      <c r="Y11" s="18">
        <v>27</v>
      </c>
      <c r="Z11" s="18">
        <v>32</v>
      </c>
      <c r="AA11" s="18">
        <v>27</v>
      </c>
      <c r="AB11" s="18"/>
      <c r="AC11" s="18"/>
      <c r="AD11" s="19">
        <v>32</v>
      </c>
      <c r="AE11" s="19"/>
      <c r="AF11" s="19"/>
      <c r="AG11" s="19"/>
      <c r="AH11" s="19"/>
      <c r="AI11" s="19"/>
      <c r="AJ11" s="19"/>
      <c r="AK11" s="19"/>
      <c r="AL11" s="19"/>
      <c r="AM11" s="19"/>
      <c r="AN11" s="19">
        <v>30</v>
      </c>
      <c r="AO11" s="19">
        <v>27</v>
      </c>
      <c r="AP11" s="19">
        <v>36</v>
      </c>
      <c r="AQ11" s="15">
        <f t="shared" si="0"/>
        <v>5</v>
      </c>
      <c r="AR11" s="25"/>
      <c r="AS11" s="15">
        <f t="shared" si="1"/>
        <v>4</v>
      </c>
      <c r="AT11" s="23"/>
      <c r="AU11" s="15">
        <f t="shared" si="2"/>
        <v>9</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row>
    <row r="12" spans="1:84" s="25" customFormat="1" ht="21" customHeight="1">
      <c r="A12" s="15"/>
      <c r="B12" s="15"/>
      <c r="C12" s="41" t="s">
        <v>34</v>
      </c>
      <c r="D12" s="658" t="s">
        <v>57</v>
      </c>
      <c r="E12" s="561">
        <v>478</v>
      </c>
      <c r="F12" s="543">
        <v>37721</v>
      </c>
      <c r="G12" s="982">
        <v>203</v>
      </c>
      <c r="H12" s="363" t="s">
        <v>266</v>
      </c>
      <c r="I12" s="30">
        <v>29918</v>
      </c>
      <c r="J12" s="518" t="s">
        <v>676</v>
      </c>
      <c r="K12" s="327" t="s">
        <v>675</v>
      </c>
      <c r="L12" s="16">
        <v>168</v>
      </c>
      <c r="M12" s="284">
        <v>16</v>
      </c>
      <c r="N12" s="16">
        <v>184</v>
      </c>
      <c r="O12" s="284">
        <v>16</v>
      </c>
      <c r="P12" s="16">
        <v>200</v>
      </c>
      <c r="Q12" s="284">
        <v>1</v>
      </c>
      <c r="R12" s="16">
        <v>201</v>
      </c>
      <c r="S12" s="16">
        <v>2</v>
      </c>
      <c r="T12" s="16">
        <v>203</v>
      </c>
      <c r="U12" s="18"/>
      <c r="V12" s="18"/>
      <c r="W12" s="18"/>
      <c r="X12" s="18"/>
      <c r="Y12" s="18"/>
      <c r="Z12" s="18"/>
      <c r="AA12" s="18"/>
      <c r="AB12" s="18">
        <v>30</v>
      </c>
      <c r="AC12" s="18">
        <v>30</v>
      </c>
      <c r="AD12" s="19"/>
      <c r="AE12" s="19">
        <v>32</v>
      </c>
      <c r="AF12" s="19"/>
      <c r="AG12" s="19"/>
      <c r="AH12" s="19"/>
      <c r="AI12" s="19"/>
      <c r="AJ12" s="19"/>
      <c r="AK12" s="19"/>
      <c r="AL12" s="19"/>
      <c r="AM12" s="19"/>
      <c r="AN12" s="19"/>
      <c r="AO12" s="19">
        <v>36</v>
      </c>
      <c r="AP12" s="19"/>
      <c r="AQ12" s="15">
        <f t="shared" si="0"/>
        <v>2</v>
      </c>
      <c r="AS12" s="15">
        <f t="shared" si="1"/>
        <v>2</v>
      </c>
      <c r="AT12" s="23"/>
      <c r="AU12" s="15">
        <f t="shared" si="2"/>
        <v>4</v>
      </c>
    </row>
    <row r="13" spans="1:84" s="273" customFormat="1" ht="21" customHeight="1">
      <c r="A13" s="15"/>
      <c r="B13" s="15"/>
      <c r="C13" s="41" t="s">
        <v>35</v>
      </c>
      <c r="D13" s="658" t="s">
        <v>1139</v>
      </c>
      <c r="E13" s="561">
        <v>6258</v>
      </c>
      <c r="F13" s="541">
        <v>41551</v>
      </c>
      <c r="G13" s="982">
        <v>184</v>
      </c>
      <c r="H13" s="363" t="s">
        <v>1685</v>
      </c>
      <c r="I13" s="30">
        <v>37930</v>
      </c>
      <c r="J13" s="511" t="s">
        <v>669</v>
      </c>
      <c r="K13" s="327" t="s">
        <v>668</v>
      </c>
      <c r="L13" s="16">
        <v>154</v>
      </c>
      <c r="M13" s="284">
        <v>16</v>
      </c>
      <c r="N13" s="16">
        <v>170</v>
      </c>
      <c r="O13" s="284">
        <v>14</v>
      </c>
      <c r="P13" s="16">
        <v>184</v>
      </c>
      <c r="Q13" s="284">
        <v>0</v>
      </c>
      <c r="R13" s="16">
        <v>184</v>
      </c>
      <c r="S13" s="16">
        <v>0</v>
      </c>
      <c r="T13" s="16">
        <v>184</v>
      </c>
      <c r="U13" s="18"/>
      <c r="V13" s="18"/>
      <c r="W13" s="18"/>
      <c r="X13" s="18"/>
      <c r="Y13" s="18"/>
      <c r="Z13" s="18"/>
      <c r="AA13" s="18"/>
      <c r="AB13" s="18"/>
      <c r="AC13" s="18"/>
      <c r="AD13" s="19"/>
      <c r="AE13" s="19"/>
      <c r="AF13" s="19"/>
      <c r="AG13" s="19"/>
      <c r="AH13" s="19"/>
      <c r="AI13" s="19"/>
      <c r="AJ13" s="19"/>
      <c r="AK13" s="19"/>
      <c r="AL13" s="19"/>
      <c r="AM13" s="19"/>
      <c r="AN13" s="19"/>
      <c r="AO13" s="19"/>
      <c r="AP13" s="19"/>
      <c r="AQ13" s="15">
        <f t="shared" si="0"/>
        <v>0</v>
      </c>
      <c r="AR13" s="25"/>
      <c r="AS13" s="15">
        <f t="shared" si="1"/>
        <v>0</v>
      </c>
      <c r="AT13" s="23"/>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row>
    <row r="14" spans="1:84" s="273" customFormat="1" ht="21" customHeight="1">
      <c r="A14" s="15"/>
      <c r="B14" s="15"/>
      <c r="C14" s="41" t="s">
        <v>37</v>
      </c>
      <c r="D14" s="658" t="s">
        <v>94</v>
      </c>
      <c r="E14" s="561">
        <v>547</v>
      </c>
      <c r="F14" s="541">
        <v>35641</v>
      </c>
      <c r="G14" s="982">
        <v>149</v>
      </c>
      <c r="H14" s="363" t="s">
        <v>266</v>
      </c>
      <c r="I14" s="30">
        <v>35810</v>
      </c>
      <c r="J14" s="511" t="s">
        <v>750</v>
      </c>
      <c r="K14" s="327" t="s">
        <v>749</v>
      </c>
      <c r="L14" s="16">
        <v>137</v>
      </c>
      <c r="M14" s="284">
        <v>2</v>
      </c>
      <c r="N14" s="16">
        <v>139</v>
      </c>
      <c r="O14" s="284">
        <v>10</v>
      </c>
      <c r="P14" s="16">
        <v>149</v>
      </c>
      <c r="Q14" s="284">
        <v>0</v>
      </c>
      <c r="R14" s="16">
        <v>149</v>
      </c>
      <c r="S14" s="16">
        <v>0</v>
      </c>
      <c r="T14" s="16">
        <v>149</v>
      </c>
      <c r="U14" s="18"/>
      <c r="V14" s="18"/>
      <c r="W14" s="18"/>
      <c r="X14" s="18"/>
      <c r="Y14" s="18"/>
      <c r="Z14" s="18"/>
      <c r="AA14" s="18"/>
      <c r="AB14" s="18"/>
      <c r="AC14" s="18"/>
      <c r="AD14" s="19">
        <v>34</v>
      </c>
      <c r="AE14" s="19"/>
      <c r="AF14" s="19"/>
      <c r="AG14" s="19"/>
      <c r="AH14" s="19"/>
      <c r="AI14" s="19"/>
      <c r="AJ14" s="19"/>
      <c r="AK14" s="19"/>
      <c r="AL14" s="19"/>
      <c r="AM14" s="19"/>
      <c r="AN14" s="19"/>
      <c r="AO14" s="19"/>
      <c r="AP14" s="19"/>
      <c r="AQ14" s="15">
        <f t="shared" si="0"/>
        <v>0</v>
      </c>
      <c r="AR14" s="25"/>
      <c r="AS14" s="15">
        <f t="shared" si="1"/>
        <v>1</v>
      </c>
      <c r="AT14" s="23"/>
      <c r="AU14" s="15">
        <f t="shared" si="2"/>
        <v>1</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row>
    <row r="15" spans="1:84" s="273" customFormat="1" ht="21" customHeight="1">
      <c r="A15" s="44"/>
      <c r="B15" s="44"/>
      <c r="C15" s="41" t="s">
        <v>38</v>
      </c>
      <c r="D15" s="658" t="s">
        <v>88</v>
      </c>
      <c r="E15" s="561">
        <v>976</v>
      </c>
      <c r="F15" s="543">
        <v>40918</v>
      </c>
      <c r="G15" s="982">
        <v>145</v>
      </c>
      <c r="H15" s="363" t="s">
        <v>266</v>
      </c>
      <c r="I15" s="30">
        <v>41015</v>
      </c>
      <c r="J15" s="518" t="s">
        <v>459</v>
      </c>
      <c r="K15" s="327" t="s">
        <v>458</v>
      </c>
      <c r="L15" s="16">
        <v>88</v>
      </c>
      <c r="M15" s="284">
        <v>16</v>
      </c>
      <c r="N15" s="16">
        <v>104</v>
      </c>
      <c r="O15" s="284">
        <v>16</v>
      </c>
      <c r="P15" s="16">
        <v>120</v>
      </c>
      <c r="Q15" s="284">
        <v>19</v>
      </c>
      <c r="R15" s="16">
        <v>139</v>
      </c>
      <c r="S15" s="16">
        <v>6</v>
      </c>
      <c r="T15" s="16">
        <v>145</v>
      </c>
      <c r="U15" s="18"/>
      <c r="V15" s="18"/>
      <c r="W15" s="18">
        <v>32</v>
      </c>
      <c r="X15" s="18">
        <v>32</v>
      </c>
      <c r="Y15" s="18">
        <v>27</v>
      </c>
      <c r="Z15" s="18">
        <v>32</v>
      </c>
      <c r="AA15" s="18"/>
      <c r="AB15" s="18">
        <v>32</v>
      </c>
      <c r="AC15" s="18">
        <v>34</v>
      </c>
      <c r="AD15" s="19">
        <v>27</v>
      </c>
      <c r="AE15" s="19">
        <v>27</v>
      </c>
      <c r="AF15" s="19">
        <v>27</v>
      </c>
      <c r="AG15" s="19"/>
      <c r="AH15" s="19">
        <v>27</v>
      </c>
      <c r="AI15" s="19">
        <v>27</v>
      </c>
      <c r="AJ15" s="19">
        <v>32</v>
      </c>
      <c r="AK15" s="19">
        <v>27</v>
      </c>
      <c r="AL15" s="19">
        <v>32</v>
      </c>
      <c r="AM15" s="19"/>
      <c r="AN15" s="19">
        <v>32</v>
      </c>
      <c r="AO15" s="19"/>
      <c r="AP15" s="19"/>
      <c r="AQ15" s="15">
        <f t="shared" si="0"/>
        <v>6</v>
      </c>
      <c r="AR15" s="25"/>
      <c r="AS15" s="15">
        <f t="shared" si="1"/>
        <v>9</v>
      </c>
      <c r="AT15" s="23"/>
      <c r="AU15" s="15">
        <f t="shared" si="2"/>
        <v>15</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row>
    <row r="16" spans="1:84" s="273" customFormat="1" ht="21" customHeight="1">
      <c r="A16" s="15"/>
      <c r="B16" s="15"/>
      <c r="C16" s="41" t="s">
        <v>39</v>
      </c>
      <c r="D16" s="658" t="s">
        <v>223</v>
      </c>
      <c r="E16" s="561">
        <v>188</v>
      </c>
      <c r="F16" s="543">
        <v>36705</v>
      </c>
      <c r="G16" s="982">
        <v>103</v>
      </c>
      <c r="H16" s="363" t="s">
        <v>1685</v>
      </c>
      <c r="I16" s="30">
        <v>37180</v>
      </c>
      <c r="J16" s="518" t="s">
        <v>480</v>
      </c>
      <c r="K16" s="327" t="s">
        <v>479</v>
      </c>
      <c r="L16" s="16">
        <v>73</v>
      </c>
      <c r="M16" s="284">
        <v>11</v>
      </c>
      <c r="N16" s="16">
        <v>84</v>
      </c>
      <c r="O16" s="284">
        <v>19</v>
      </c>
      <c r="P16" s="16">
        <v>103</v>
      </c>
      <c r="Q16" s="284">
        <v>0</v>
      </c>
      <c r="R16" s="16">
        <v>103</v>
      </c>
      <c r="S16" s="16">
        <v>0</v>
      </c>
      <c r="T16" s="16">
        <v>103</v>
      </c>
      <c r="U16" s="18"/>
      <c r="V16" s="18"/>
      <c r="W16" s="18"/>
      <c r="X16" s="18"/>
      <c r="Y16" s="18"/>
      <c r="Z16" s="18"/>
      <c r="AA16" s="18"/>
      <c r="AB16" s="18"/>
      <c r="AC16" s="18"/>
      <c r="AD16" s="19"/>
      <c r="AE16" s="19"/>
      <c r="AF16" s="19"/>
      <c r="AG16" s="19"/>
      <c r="AH16" s="19"/>
      <c r="AI16" s="19"/>
      <c r="AJ16" s="19"/>
      <c r="AK16" s="19"/>
      <c r="AL16" s="19"/>
      <c r="AM16" s="19"/>
      <c r="AN16" s="19"/>
      <c r="AO16" s="19"/>
      <c r="AP16" s="19"/>
      <c r="AQ16" s="15">
        <f t="shared" si="0"/>
        <v>0</v>
      </c>
      <c r="AR16" s="25"/>
      <c r="AS16" s="15">
        <f t="shared" si="1"/>
        <v>0</v>
      </c>
      <c r="AT16" s="23"/>
      <c r="AU16" s="15">
        <f t="shared" si="2"/>
        <v>0</v>
      </c>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row>
    <row r="17" spans="1:84" s="273" customFormat="1" ht="21" customHeight="1">
      <c r="A17" s="15"/>
      <c r="B17" s="15"/>
      <c r="C17" s="41" t="s">
        <v>40</v>
      </c>
      <c r="D17" s="658" t="s">
        <v>51</v>
      </c>
      <c r="E17" s="561">
        <v>75</v>
      </c>
      <c r="F17" s="542">
        <v>40896</v>
      </c>
      <c r="G17" s="982">
        <v>98</v>
      </c>
      <c r="H17" s="363" t="s">
        <v>265</v>
      </c>
      <c r="I17" s="30">
        <v>32571</v>
      </c>
      <c r="J17" s="510" t="s">
        <v>379</v>
      </c>
      <c r="K17" s="327" t="s">
        <v>378</v>
      </c>
      <c r="L17" s="16">
        <v>55</v>
      </c>
      <c r="M17" s="284">
        <v>9</v>
      </c>
      <c r="N17" s="16">
        <v>64</v>
      </c>
      <c r="O17" s="284">
        <v>14</v>
      </c>
      <c r="P17" s="16">
        <v>78</v>
      </c>
      <c r="Q17" s="284">
        <v>15</v>
      </c>
      <c r="R17" s="16">
        <v>93</v>
      </c>
      <c r="S17" s="16">
        <v>5</v>
      </c>
      <c r="T17" s="16">
        <v>98</v>
      </c>
      <c r="U17" s="18"/>
      <c r="V17" s="18"/>
      <c r="W17" s="18"/>
      <c r="X17" s="18"/>
      <c r="Y17" s="18">
        <v>32</v>
      </c>
      <c r="Z17" s="18">
        <v>32</v>
      </c>
      <c r="AA17" s="18">
        <v>32</v>
      </c>
      <c r="AB17" s="18">
        <v>32</v>
      </c>
      <c r="AC17" s="18">
        <v>32</v>
      </c>
      <c r="AD17" s="19">
        <v>32</v>
      </c>
      <c r="AE17" s="19">
        <v>32</v>
      </c>
      <c r="AF17" s="19">
        <v>32</v>
      </c>
      <c r="AG17" s="19">
        <v>32</v>
      </c>
      <c r="AH17" s="19">
        <v>32</v>
      </c>
      <c r="AI17" s="19">
        <v>32</v>
      </c>
      <c r="AJ17" s="19">
        <v>32</v>
      </c>
      <c r="AK17" s="19">
        <v>32</v>
      </c>
      <c r="AL17" s="19">
        <v>32</v>
      </c>
      <c r="AM17" s="19"/>
      <c r="AN17" s="19">
        <v>45</v>
      </c>
      <c r="AO17" s="19"/>
      <c r="AP17" s="19"/>
      <c r="AQ17" s="15">
        <f t="shared" si="0"/>
        <v>5</v>
      </c>
      <c r="AR17" s="25"/>
      <c r="AS17" s="15">
        <f t="shared" si="1"/>
        <v>10</v>
      </c>
      <c r="AT17" s="23"/>
      <c r="AU17" s="15">
        <f t="shared" si="2"/>
        <v>15</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row>
    <row r="18" spans="1:84" s="273" customFormat="1" ht="21" customHeight="1">
      <c r="A18" s="15"/>
      <c r="B18" s="15"/>
      <c r="C18" s="41" t="s">
        <v>42</v>
      </c>
      <c r="D18" s="658" t="s">
        <v>61</v>
      </c>
      <c r="E18" s="561">
        <v>326</v>
      </c>
      <c r="F18" s="542">
        <v>37408</v>
      </c>
      <c r="G18" s="982">
        <v>95</v>
      </c>
      <c r="H18" s="363" t="s">
        <v>265</v>
      </c>
      <c r="I18" s="30">
        <v>36222</v>
      </c>
      <c r="J18" s="510" t="s">
        <v>1574</v>
      </c>
      <c r="K18" s="327" t="s">
        <v>571</v>
      </c>
      <c r="L18" s="16">
        <v>41</v>
      </c>
      <c r="M18" s="284">
        <v>17</v>
      </c>
      <c r="N18" s="16">
        <v>58</v>
      </c>
      <c r="O18" s="284">
        <v>19</v>
      </c>
      <c r="P18" s="16">
        <v>77</v>
      </c>
      <c r="Q18" s="284">
        <v>14</v>
      </c>
      <c r="R18" s="16">
        <v>91</v>
      </c>
      <c r="S18" s="16">
        <v>4</v>
      </c>
      <c r="T18" s="16">
        <v>95</v>
      </c>
      <c r="U18" s="18"/>
      <c r="V18" s="18"/>
      <c r="W18" s="18"/>
      <c r="X18" s="18"/>
      <c r="Y18" s="18"/>
      <c r="Z18" s="18">
        <v>32</v>
      </c>
      <c r="AA18" s="18">
        <v>32</v>
      </c>
      <c r="AB18" s="18">
        <v>27</v>
      </c>
      <c r="AC18" s="18">
        <v>32</v>
      </c>
      <c r="AD18" s="19">
        <v>32</v>
      </c>
      <c r="AE18" s="19">
        <v>32</v>
      </c>
      <c r="AF18" s="19">
        <v>36</v>
      </c>
      <c r="AG18" s="19">
        <v>30</v>
      </c>
      <c r="AH18" s="19">
        <v>32</v>
      </c>
      <c r="AI18" s="19">
        <v>32</v>
      </c>
      <c r="AJ18" s="19">
        <v>32</v>
      </c>
      <c r="AK18" s="19">
        <v>32</v>
      </c>
      <c r="AL18" s="19">
        <v>36</v>
      </c>
      <c r="AM18" s="19">
        <v>32</v>
      </c>
      <c r="AN18" s="19">
        <v>36</v>
      </c>
      <c r="AO18" s="19">
        <v>32</v>
      </c>
      <c r="AP18" s="19">
        <v>32</v>
      </c>
      <c r="AQ18" s="15">
        <f t="shared" si="0"/>
        <v>4</v>
      </c>
      <c r="AR18" s="25"/>
      <c r="AS18" s="15">
        <f t="shared" si="1"/>
        <v>13</v>
      </c>
      <c r="AT18" s="23"/>
      <c r="AU18" s="15">
        <f t="shared" si="2"/>
        <v>17</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row>
    <row r="19" spans="1:84" s="273" customFormat="1" ht="21" customHeight="1">
      <c r="A19" s="15"/>
      <c r="B19" s="15"/>
      <c r="C19" s="41" t="s">
        <v>54</v>
      </c>
      <c r="D19" s="658" t="s">
        <v>289</v>
      </c>
      <c r="E19" s="561">
        <v>9944</v>
      </c>
      <c r="F19" s="541">
        <v>38651</v>
      </c>
      <c r="G19" s="982">
        <v>95</v>
      </c>
      <c r="H19" s="363" t="s">
        <v>1941</v>
      </c>
      <c r="I19" s="30">
        <v>35828</v>
      </c>
      <c r="J19" s="510" t="s">
        <v>765</v>
      </c>
      <c r="K19" s="327" t="s">
        <v>764</v>
      </c>
      <c r="L19" s="16">
        <v>45</v>
      </c>
      <c r="M19" s="284">
        <v>10</v>
      </c>
      <c r="N19" s="16">
        <v>55</v>
      </c>
      <c r="O19" s="284">
        <v>18</v>
      </c>
      <c r="P19" s="16">
        <v>73</v>
      </c>
      <c r="Q19" s="284">
        <v>16</v>
      </c>
      <c r="R19" s="16">
        <v>89</v>
      </c>
      <c r="S19" s="16">
        <v>6</v>
      </c>
      <c r="T19" s="16">
        <v>95</v>
      </c>
      <c r="U19" s="18"/>
      <c r="V19" s="18"/>
      <c r="W19" s="18"/>
      <c r="X19" s="18">
        <v>27</v>
      </c>
      <c r="Y19" s="18">
        <v>34</v>
      </c>
      <c r="Z19" s="18">
        <v>30</v>
      </c>
      <c r="AA19" s="18">
        <v>32</v>
      </c>
      <c r="AB19" s="18">
        <v>1</v>
      </c>
      <c r="AC19" s="18">
        <v>1</v>
      </c>
      <c r="AD19" s="19">
        <v>1</v>
      </c>
      <c r="AE19" s="19">
        <v>32</v>
      </c>
      <c r="AF19" s="19">
        <v>32</v>
      </c>
      <c r="AG19" s="19">
        <v>27</v>
      </c>
      <c r="AH19" s="19">
        <v>30</v>
      </c>
      <c r="AI19" s="19">
        <v>39</v>
      </c>
      <c r="AJ19" s="19">
        <v>39</v>
      </c>
      <c r="AK19" s="19">
        <v>39</v>
      </c>
      <c r="AL19" s="19">
        <v>39</v>
      </c>
      <c r="AM19" s="19">
        <v>39</v>
      </c>
      <c r="AN19" s="19">
        <v>39</v>
      </c>
      <c r="AO19" s="19">
        <v>39</v>
      </c>
      <c r="AP19" s="19"/>
      <c r="AQ19" s="15">
        <f t="shared" si="0"/>
        <v>6</v>
      </c>
      <c r="AR19" s="25"/>
      <c r="AS19" s="15">
        <f t="shared" si="1"/>
        <v>12</v>
      </c>
      <c r="AT19" s="23"/>
      <c r="AU19" s="15">
        <f t="shared" si="2"/>
        <v>18</v>
      </c>
      <c r="CD19" s="25"/>
      <c r="CE19" s="25"/>
      <c r="CF19" s="25"/>
    </row>
    <row r="20" spans="1:84" s="273" customFormat="1" ht="21" customHeight="1">
      <c r="A20" s="15"/>
      <c r="B20" s="15"/>
      <c r="C20" s="41" t="s">
        <v>56</v>
      </c>
      <c r="D20" s="658" t="s">
        <v>120</v>
      </c>
      <c r="E20" s="561">
        <v>547</v>
      </c>
      <c r="F20" s="541">
        <v>35641</v>
      </c>
      <c r="G20" s="982">
        <v>94</v>
      </c>
      <c r="H20" s="363" t="s">
        <v>262</v>
      </c>
      <c r="I20" s="30">
        <v>36657</v>
      </c>
      <c r="J20" s="511" t="s">
        <v>750</v>
      </c>
      <c r="K20" s="327" t="s">
        <v>749</v>
      </c>
      <c r="L20" s="16">
        <v>90</v>
      </c>
      <c r="M20" s="284">
        <v>2</v>
      </c>
      <c r="N20" s="16">
        <v>92</v>
      </c>
      <c r="O20" s="284">
        <v>2</v>
      </c>
      <c r="P20" s="16">
        <v>94</v>
      </c>
      <c r="Q20" s="284">
        <v>0</v>
      </c>
      <c r="R20" s="16">
        <v>94</v>
      </c>
      <c r="S20" s="16">
        <v>0</v>
      </c>
      <c r="T20" s="16">
        <v>94</v>
      </c>
      <c r="U20" s="18"/>
      <c r="V20" s="18"/>
      <c r="W20" s="18"/>
      <c r="X20" s="18"/>
      <c r="Y20" s="18"/>
      <c r="Z20" s="18"/>
      <c r="AA20" s="18"/>
      <c r="AB20" s="18"/>
      <c r="AC20" s="18"/>
      <c r="AD20" s="19"/>
      <c r="AE20" s="19"/>
      <c r="AF20" s="19"/>
      <c r="AG20" s="19"/>
      <c r="AH20" s="19"/>
      <c r="AI20" s="19"/>
      <c r="AJ20" s="19"/>
      <c r="AK20" s="19"/>
      <c r="AL20" s="19"/>
      <c r="AM20" s="19"/>
      <c r="AN20" s="19"/>
      <c r="AO20" s="19"/>
      <c r="AP20" s="19"/>
      <c r="AQ20" s="15">
        <f t="shared" si="0"/>
        <v>0</v>
      </c>
      <c r="AR20" s="25"/>
      <c r="AS20" s="15">
        <f t="shared" si="1"/>
        <v>0</v>
      </c>
      <c r="AT20" s="23"/>
      <c r="AU20" s="15">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row>
    <row r="21" spans="1:84" s="273" customFormat="1" ht="21" customHeight="1">
      <c r="A21" s="15"/>
      <c r="B21" s="15"/>
      <c r="C21" s="41" t="s">
        <v>58</v>
      </c>
      <c r="D21" s="658" t="s">
        <v>1218</v>
      </c>
      <c r="E21" s="561">
        <v>6258</v>
      </c>
      <c r="F21" s="541">
        <v>41551</v>
      </c>
      <c r="G21" s="982">
        <v>86</v>
      </c>
      <c r="H21" s="363" t="s">
        <v>770</v>
      </c>
      <c r="I21" s="30">
        <v>28780</v>
      </c>
      <c r="J21" s="511" t="s">
        <v>669</v>
      </c>
      <c r="K21" s="327" t="s">
        <v>668</v>
      </c>
      <c r="L21" s="16">
        <v>84</v>
      </c>
      <c r="M21" s="284">
        <v>2</v>
      </c>
      <c r="N21" s="16">
        <v>86</v>
      </c>
      <c r="O21" s="284">
        <v>0</v>
      </c>
      <c r="P21" s="16">
        <v>86</v>
      </c>
      <c r="Q21" s="284">
        <v>0</v>
      </c>
      <c r="R21" s="16">
        <v>86</v>
      </c>
      <c r="S21" s="16">
        <v>0</v>
      </c>
      <c r="T21" s="16">
        <v>86</v>
      </c>
      <c r="U21" s="18"/>
      <c r="V21" s="18"/>
      <c r="W21" s="18"/>
      <c r="X21" s="18"/>
      <c r="Y21" s="18"/>
      <c r="Z21" s="18"/>
      <c r="AA21" s="18"/>
      <c r="AB21" s="18"/>
      <c r="AC21" s="18"/>
      <c r="AD21" s="19"/>
      <c r="AE21" s="19"/>
      <c r="AF21" s="19"/>
      <c r="AG21" s="19"/>
      <c r="AH21" s="19"/>
      <c r="AI21" s="19"/>
      <c r="AJ21" s="19"/>
      <c r="AK21" s="19"/>
      <c r="AL21" s="19"/>
      <c r="AM21" s="19"/>
      <c r="AN21" s="19"/>
      <c r="AO21" s="19"/>
      <c r="AP21" s="19"/>
      <c r="AQ21" s="15">
        <f t="shared" si="0"/>
        <v>0</v>
      </c>
      <c r="AR21" s="25"/>
      <c r="AS21" s="15">
        <f t="shared" si="1"/>
        <v>0</v>
      </c>
      <c r="AT21" s="23"/>
      <c r="AU21" s="15">
        <f t="shared" si="2"/>
        <v>0</v>
      </c>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row>
    <row r="22" spans="1:84" s="25" customFormat="1" ht="21" customHeight="1">
      <c r="A22" s="15"/>
      <c r="B22" s="15"/>
      <c r="C22" s="41" t="s">
        <v>60</v>
      </c>
      <c r="D22" s="658" t="s">
        <v>1481</v>
      </c>
      <c r="E22" s="561">
        <v>356</v>
      </c>
      <c r="F22" s="541">
        <v>30834</v>
      </c>
      <c r="G22" s="982">
        <v>84</v>
      </c>
      <c r="H22" s="363" t="s">
        <v>266</v>
      </c>
      <c r="I22" s="30">
        <v>34716</v>
      </c>
      <c r="J22" s="511" t="s">
        <v>585</v>
      </c>
      <c r="K22" s="327" t="s">
        <v>584</v>
      </c>
      <c r="L22" s="16">
        <v>52</v>
      </c>
      <c r="M22" s="284">
        <v>13</v>
      </c>
      <c r="N22" s="16">
        <v>65</v>
      </c>
      <c r="O22" s="284">
        <v>0</v>
      </c>
      <c r="P22" s="16">
        <v>65</v>
      </c>
      <c r="Q22" s="284">
        <v>15</v>
      </c>
      <c r="R22" s="16">
        <v>80</v>
      </c>
      <c r="S22" s="16">
        <v>4</v>
      </c>
      <c r="T22" s="16">
        <v>84</v>
      </c>
      <c r="U22" s="18"/>
      <c r="V22" s="18"/>
      <c r="W22" s="18"/>
      <c r="X22" s="18"/>
      <c r="Y22" s="18">
        <v>32</v>
      </c>
      <c r="Z22" s="18"/>
      <c r="AA22" s="18">
        <v>32</v>
      </c>
      <c r="AB22" s="18">
        <v>32</v>
      </c>
      <c r="AC22" s="18">
        <v>32</v>
      </c>
      <c r="AD22" s="19">
        <v>32</v>
      </c>
      <c r="AE22" s="19">
        <v>32</v>
      </c>
      <c r="AF22" s="19">
        <v>32</v>
      </c>
      <c r="AG22" s="19">
        <v>32</v>
      </c>
      <c r="AH22" s="19">
        <v>32</v>
      </c>
      <c r="AI22" s="19">
        <v>32</v>
      </c>
      <c r="AJ22" s="19">
        <v>32</v>
      </c>
      <c r="AK22" s="19">
        <v>36</v>
      </c>
      <c r="AL22" s="19">
        <v>32</v>
      </c>
      <c r="AM22" s="19">
        <v>32</v>
      </c>
      <c r="AN22" s="19"/>
      <c r="AO22" s="19">
        <v>32</v>
      </c>
      <c r="AP22" s="19"/>
      <c r="AQ22" s="15">
        <f t="shared" si="0"/>
        <v>4</v>
      </c>
      <c r="AS22" s="15">
        <f t="shared" si="1"/>
        <v>11</v>
      </c>
      <c r="AT22" s="23"/>
      <c r="AU22" s="15">
        <f t="shared" si="2"/>
        <v>15</v>
      </c>
    </row>
    <row r="23" spans="1:84" s="273" customFormat="1" ht="21" customHeight="1">
      <c r="A23" s="44"/>
      <c r="B23" s="44"/>
      <c r="C23" s="41" t="s">
        <v>62</v>
      </c>
      <c r="D23" s="658" t="s">
        <v>461</v>
      </c>
      <c r="E23" s="561">
        <v>175</v>
      </c>
      <c r="F23" s="543">
        <v>40107</v>
      </c>
      <c r="G23" s="982">
        <v>84</v>
      </c>
      <c r="H23" s="363" t="s">
        <v>1685</v>
      </c>
      <c r="I23" s="30">
        <v>36733</v>
      </c>
      <c r="J23" s="518" t="s">
        <v>463</v>
      </c>
      <c r="K23" s="327" t="s">
        <v>462</v>
      </c>
      <c r="L23" s="16">
        <v>31</v>
      </c>
      <c r="M23" s="284">
        <v>18</v>
      </c>
      <c r="N23" s="16">
        <v>49</v>
      </c>
      <c r="O23" s="284">
        <v>19</v>
      </c>
      <c r="P23" s="16">
        <v>68</v>
      </c>
      <c r="Q23" s="284">
        <v>10</v>
      </c>
      <c r="R23" s="16">
        <v>78</v>
      </c>
      <c r="S23" s="16">
        <v>6</v>
      </c>
      <c r="T23" s="16">
        <v>84</v>
      </c>
      <c r="U23" s="18"/>
      <c r="V23" s="18"/>
      <c r="W23" s="18"/>
      <c r="X23" s="18">
        <v>32</v>
      </c>
      <c r="Y23" s="18">
        <v>30</v>
      </c>
      <c r="Z23" s="18">
        <v>30</v>
      </c>
      <c r="AA23" s="18">
        <v>36</v>
      </c>
      <c r="AB23" s="18">
        <v>32</v>
      </c>
      <c r="AC23" s="18">
        <v>41</v>
      </c>
      <c r="AD23" s="19">
        <v>32</v>
      </c>
      <c r="AE23" s="19">
        <v>32</v>
      </c>
      <c r="AF23" s="19">
        <v>32</v>
      </c>
      <c r="AG23" s="19">
        <v>32</v>
      </c>
      <c r="AH23" s="19">
        <v>32</v>
      </c>
      <c r="AI23" s="19">
        <v>32</v>
      </c>
      <c r="AJ23" s="19">
        <v>32</v>
      </c>
      <c r="AK23" s="19">
        <v>32</v>
      </c>
      <c r="AL23" s="19">
        <v>32</v>
      </c>
      <c r="AM23" s="19">
        <v>32</v>
      </c>
      <c r="AN23" s="19">
        <v>32</v>
      </c>
      <c r="AO23" s="19">
        <v>32</v>
      </c>
      <c r="AP23" s="19"/>
      <c r="AQ23" s="15">
        <f t="shared" si="0"/>
        <v>6</v>
      </c>
      <c r="AR23" s="25"/>
      <c r="AS23" s="15">
        <f t="shared" si="1"/>
        <v>12</v>
      </c>
      <c r="AT23" s="23"/>
      <c r="AU23" s="15">
        <f t="shared" si="2"/>
        <v>18</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row>
    <row r="24" spans="1:84" s="25" customFormat="1" ht="21" customHeight="1">
      <c r="A24" s="15"/>
      <c r="B24" s="15"/>
      <c r="C24" s="41" t="s">
        <v>63</v>
      </c>
      <c r="D24" s="658" t="s">
        <v>995</v>
      </c>
      <c r="E24" s="561">
        <v>120</v>
      </c>
      <c r="F24" s="541">
        <v>42172</v>
      </c>
      <c r="G24" s="982">
        <v>81</v>
      </c>
      <c r="H24" s="363" t="s">
        <v>770</v>
      </c>
      <c r="I24" s="30">
        <v>40308</v>
      </c>
      <c r="J24" s="511" t="s">
        <v>993</v>
      </c>
      <c r="K24" s="327" t="s">
        <v>992</v>
      </c>
      <c r="L24" s="16">
        <v>22</v>
      </c>
      <c r="M24" s="284">
        <v>16</v>
      </c>
      <c r="N24" s="16">
        <v>38</v>
      </c>
      <c r="O24" s="284">
        <v>20</v>
      </c>
      <c r="P24" s="16">
        <v>58</v>
      </c>
      <c r="Q24" s="284">
        <v>17</v>
      </c>
      <c r="R24" s="16">
        <v>75</v>
      </c>
      <c r="S24" s="16">
        <v>6</v>
      </c>
      <c r="T24" s="16">
        <v>81</v>
      </c>
      <c r="U24" s="18"/>
      <c r="V24" s="18"/>
      <c r="W24" s="18">
        <v>32</v>
      </c>
      <c r="X24" s="18"/>
      <c r="Y24" s="18">
        <v>32</v>
      </c>
      <c r="Z24" s="18">
        <v>27</v>
      </c>
      <c r="AA24" s="18">
        <v>32</v>
      </c>
      <c r="AB24" s="18">
        <v>34</v>
      </c>
      <c r="AC24" s="18">
        <v>32</v>
      </c>
      <c r="AD24" s="19">
        <v>32</v>
      </c>
      <c r="AE24" s="19">
        <v>32</v>
      </c>
      <c r="AF24" s="19">
        <v>32</v>
      </c>
      <c r="AG24" s="19">
        <v>30</v>
      </c>
      <c r="AH24" s="19">
        <v>36</v>
      </c>
      <c r="AI24" s="19">
        <v>32</v>
      </c>
      <c r="AJ24" s="19">
        <v>32</v>
      </c>
      <c r="AK24" s="19">
        <v>32</v>
      </c>
      <c r="AL24" s="19">
        <v>32</v>
      </c>
      <c r="AM24" s="19"/>
      <c r="AN24" s="19"/>
      <c r="AO24" s="19"/>
      <c r="AP24" s="19"/>
      <c r="AQ24" s="15">
        <f t="shared" si="0"/>
        <v>6</v>
      </c>
      <c r="AS24" s="15">
        <f t="shared" si="1"/>
        <v>9</v>
      </c>
      <c r="AT24" s="23"/>
      <c r="AU24" s="15">
        <f t="shared" si="2"/>
        <v>15</v>
      </c>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row>
    <row r="25" spans="1:84" s="25" customFormat="1" ht="21" customHeight="1">
      <c r="A25" s="15"/>
      <c r="B25" s="15"/>
      <c r="C25" s="41" t="s">
        <v>65</v>
      </c>
      <c r="D25" s="658" t="s">
        <v>1826</v>
      </c>
      <c r="E25" s="561">
        <v>469</v>
      </c>
      <c r="F25" s="542">
        <v>44699</v>
      </c>
      <c r="G25" s="982">
        <v>79</v>
      </c>
      <c r="H25" s="363" t="s">
        <v>264</v>
      </c>
      <c r="I25" s="30">
        <v>36432</v>
      </c>
      <c r="J25" s="510" t="s">
        <v>1827</v>
      </c>
      <c r="K25" s="327" t="s">
        <v>1828</v>
      </c>
      <c r="L25" s="16">
        <v>48</v>
      </c>
      <c r="M25" s="284">
        <v>7</v>
      </c>
      <c r="N25" s="16">
        <v>55</v>
      </c>
      <c r="O25" s="284">
        <v>20</v>
      </c>
      <c r="P25" s="16">
        <v>75</v>
      </c>
      <c r="Q25" s="284">
        <v>4</v>
      </c>
      <c r="R25" s="16">
        <v>79</v>
      </c>
      <c r="S25" s="16">
        <v>0</v>
      </c>
      <c r="T25" s="16">
        <v>79</v>
      </c>
      <c r="U25" s="18"/>
      <c r="V25" s="18"/>
      <c r="W25" s="18"/>
      <c r="X25" s="18"/>
      <c r="Y25" s="18"/>
      <c r="Z25" s="18"/>
      <c r="AA25" s="18"/>
      <c r="AB25" s="18"/>
      <c r="AC25" s="18"/>
      <c r="AD25" s="19"/>
      <c r="AE25" s="19"/>
      <c r="AF25" s="19"/>
      <c r="AG25" s="19"/>
      <c r="AH25" s="19"/>
      <c r="AI25" s="19"/>
      <c r="AJ25" s="19"/>
      <c r="AK25" s="19"/>
      <c r="AL25" s="19"/>
      <c r="AM25" s="19"/>
      <c r="AN25" s="19"/>
      <c r="AO25" s="19"/>
      <c r="AP25" s="19"/>
      <c r="AQ25" s="15">
        <f t="shared" si="0"/>
        <v>0</v>
      </c>
      <c r="AS25" s="15">
        <f t="shared" si="1"/>
        <v>0</v>
      </c>
      <c r="AT25" s="23"/>
      <c r="AU25" s="15">
        <f t="shared" si="2"/>
        <v>0</v>
      </c>
    </row>
    <row r="26" spans="1:84" s="25" customFormat="1" ht="21" customHeight="1">
      <c r="A26" s="15"/>
      <c r="B26" s="15"/>
      <c r="C26" s="41" t="s">
        <v>67</v>
      </c>
      <c r="D26" s="658" t="s">
        <v>1206</v>
      </c>
      <c r="E26" s="561">
        <v>228</v>
      </c>
      <c r="F26" s="541">
        <v>30317</v>
      </c>
      <c r="G26" s="982">
        <v>63</v>
      </c>
      <c r="H26" s="363" t="s">
        <v>770</v>
      </c>
      <c r="I26" s="30">
        <v>42704</v>
      </c>
      <c r="J26" s="511" t="s">
        <v>506</v>
      </c>
      <c r="K26" s="327" t="s">
        <v>505</v>
      </c>
      <c r="L26" s="16">
        <v>18</v>
      </c>
      <c r="M26" s="284">
        <v>17</v>
      </c>
      <c r="N26" s="16">
        <v>35</v>
      </c>
      <c r="O26" s="284">
        <v>15</v>
      </c>
      <c r="P26" s="16">
        <v>50</v>
      </c>
      <c r="Q26" s="284">
        <v>10</v>
      </c>
      <c r="R26" s="16">
        <v>60</v>
      </c>
      <c r="S26" s="16">
        <v>3</v>
      </c>
      <c r="T26" s="16">
        <v>63</v>
      </c>
      <c r="U26" s="18"/>
      <c r="V26" s="18"/>
      <c r="W26" s="18"/>
      <c r="X26" s="18"/>
      <c r="Y26" s="18"/>
      <c r="Z26" s="18"/>
      <c r="AA26" s="18">
        <v>36</v>
      </c>
      <c r="AB26" s="18">
        <v>32</v>
      </c>
      <c r="AC26" s="18">
        <v>27</v>
      </c>
      <c r="AD26" s="19">
        <v>32</v>
      </c>
      <c r="AE26" s="19">
        <v>1</v>
      </c>
      <c r="AF26" s="19">
        <v>1</v>
      </c>
      <c r="AG26" s="19">
        <v>32</v>
      </c>
      <c r="AH26" s="19">
        <v>32</v>
      </c>
      <c r="AI26" s="19">
        <v>1</v>
      </c>
      <c r="AJ26" s="19"/>
      <c r="AK26" s="19">
        <v>32</v>
      </c>
      <c r="AL26" s="19">
        <v>32</v>
      </c>
      <c r="AM26" s="19">
        <v>32</v>
      </c>
      <c r="AN26" s="19">
        <v>32</v>
      </c>
      <c r="AO26" s="19"/>
      <c r="AP26" s="19"/>
      <c r="AQ26" s="15">
        <f t="shared" si="0"/>
        <v>3</v>
      </c>
      <c r="AS26" s="15">
        <f t="shared" si="1"/>
        <v>10</v>
      </c>
      <c r="AT26" s="23"/>
      <c r="AU26" s="15">
        <f t="shared" si="2"/>
        <v>13</v>
      </c>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row>
    <row r="27" spans="1:84" s="25" customFormat="1" ht="21" customHeight="1">
      <c r="A27" s="44"/>
      <c r="B27" s="44"/>
      <c r="C27" s="41" t="s">
        <v>68</v>
      </c>
      <c r="D27" s="658" t="s">
        <v>301</v>
      </c>
      <c r="E27" s="561">
        <v>1064</v>
      </c>
      <c r="F27" s="543">
        <v>40554</v>
      </c>
      <c r="G27" s="982">
        <v>60</v>
      </c>
      <c r="H27" s="363" t="s">
        <v>266</v>
      </c>
      <c r="I27" s="30">
        <v>40613</v>
      </c>
      <c r="J27" s="518" t="s">
        <v>755</v>
      </c>
      <c r="K27" s="327" t="s">
        <v>754</v>
      </c>
      <c r="L27" s="16">
        <v>39</v>
      </c>
      <c r="M27" s="284">
        <v>20</v>
      </c>
      <c r="N27" s="16">
        <v>59</v>
      </c>
      <c r="O27" s="284">
        <v>0</v>
      </c>
      <c r="P27" s="16">
        <v>59</v>
      </c>
      <c r="Q27" s="284">
        <v>1</v>
      </c>
      <c r="R27" s="16">
        <v>60</v>
      </c>
      <c r="S27" s="16">
        <v>0</v>
      </c>
      <c r="T27" s="16">
        <v>60</v>
      </c>
      <c r="U27" s="18"/>
      <c r="V27" s="18"/>
      <c r="W27" s="18"/>
      <c r="X27" s="18"/>
      <c r="Y27" s="18"/>
      <c r="Z27" s="18"/>
      <c r="AA27" s="18"/>
      <c r="AB27" s="18"/>
      <c r="AC27" s="18"/>
      <c r="AD27" s="19"/>
      <c r="AE27" s="19"/>
      <c r="AF27" s="19"/>
      <c r="AG27" s="19"/>
      <c r="AH27" s="19"/>
      <c r="AI27" s="19"/>
      <c r="AJ27" s="19"/>
      <c r="AK27" s="19"/>
      <c r="AL27" s="19"/>
      <c r="AM27" s="19"/>
      <c r="AN27" s="19"/>
      <c r="AO27" s="19"/>
      <c r="AP27" s="19"/>
      <c r="AQ27" s="15">
        <f t="shared" si="0"/>
        <v>0</v>
      </c>
      <c r="AS27" s="15">
        <f t="shared" si="1"/>
        <v>0</v>
      </c>
      <c r="AT27" s="23"/>
      <c r="AU27" s="15">
        <f t="shared" si="2"/>
        <v>0</v>
      </c>
    </row>
    <row r="28" spans="1:84" s="25" customFormat="1" ht="21" customHeight="1">
      <c r="A28" s="15"/>
      <c r="B28" s="15"/>
      <c r="C28" s="41" t="s">
        <v>70</v>
      </c>
      <c r="D28" s="37" t="s">
        <v>44</v>
      </c>
      <c r="E28" s="561">
        <v>135</v>
      </c>
      <c r="F28" s="541">
        <v>36984</v>
      </c>
      <c r="G28" s="982">
        <v>59</v>
      </c>
      <c r="H28" s="363" t="s">
        <v>262</v>
      </c>
      <c r="I28" s="30">
        <v>27715</v>
      </c>
      <c r="J28" s="718" t="s">
        <v>425</v>
      </c>
      <c r="K28" s="327" t="s">
        <v>424</v>
      </c>
      <c r="L28" s="16">
        <v>54</v>
      </c>
      <c r="M28" s="284">
        <v>2</v>
      </c>
      <c r="N28" s="16">
        <v>56</v>
      </c>
      <c r="O28" s="284">
        <v>2</v>
      </c>
      <c r="P28" s="16">
        <v>58</v>
      </c>
      <c r="Q28" s="284">
        <v>0</v>
      </c>
      <c r="R28" s="16">
        <v>58</v>
      </c>
      <c r="S28" s="16">
        <v>1</v>
      </c>
      <c r="T28" s="16">
        <v>59</v>
      </c>
      <c r="U28" s="18"/>
      <c r="V28" s="18"/>
      <c r="W28" s="18">
        <v>32</v>
      </c>
      <c r="X28" s="18"/>
      <c r="Y28" s="18"/>
      <c r="Z28" s="18"/>
      <c r="AA28" s="18"/>
      <c r="AB28" s="18"/>
      <c r="AC28" s="18"/>
      <c r="AD28" s="19"/>
      <c r="AE28" s="19"/>
      <c r="AF28" s="19"/>
      <c r="AG28" s="19"/>
      <c r="AH28" s="19"/>
      <c r="AI28" s="19"/>
      <c r="AJ28" s="19"/>
      <c r="AK28" s="19"/>
      <c r="AL28" s="19"/>
      <c r="AM28" s="19"/>
      <c r="AN28" s="19"/>
      <c r="AO28" s="19"/>
      <c r="AP28" s="19"/>
      <c r="AQ28" s="15">
        <f t="shared" si="0"/>
        <v>1</v>
      </c>
      <c r="AS28" s="15">
        <f t="shared" si="1"/>
        <v>0</v>
      </c>
      <c r="AT28" s="23"/>
      <c r="AU28" s="15">
        <f t="shared" si="2"/>
        <v>1</v>
      </c>
    </row>
    <row r="29" spans="1:84" s="25" customFormat="1" ht="21" customHeight="1">
      <c r="A29" s="15"/>
      <c r="B29" s="15"/>
      <c r="C29" s="41" t="s">
        <v>72</v>
      </c>
      <c r="D29" s="658" t="s">
        <v>1010</v>
      </c>
      <c r="E29" s="561">
        <v>6739</v>
      </c>
      <c r="F29" s="543">
        <v>43292</v>
      </c>
      <c r="G29" s="982">
        <v>57</v>
      </c>
      <c r="H29" s="363" t="s">
        <v>967</v>
      </c>
      <c r="I29" s="30">
        <v>22153</v>
      </c>
      <c r="J29" s="518" t="s">
        <v>1012</v>
      </c>
      <c r="K29" s="327" t="s">
        <v>1011</v>
      </c>
      <c r="L29" s="16">
        <v>22</v>
      </c>
      <c r="M29" s="284">
        <v>19</v>
      </c>
      <c r="N29" s="16">
        <v>41</v>
      </c>
      <c r="O29" s="284">
        <v>16</v>
      </c>
      <c r="P29" s="16">
        <v>57</v>
      </c>
      <c r="Q29" s="284">
        <v>0</v>
      </c>
      <c r="R29" s="16">
        <v>57</v>
      </c>
      <c r="S29" s="16">
        <v>0</v>
      </c>
      <c r="T29" s="16">
        <v>57</v>
      </c>
      <c r="U29" s="18"/>
      <c r="V29" s="18"/>
      <c r="W29" s="18"/>
      <c r="X29" s="18"/>
      <c r="Y29" s="18"/>
      <c r="Z29" s="18"/>
      <c r="AA29" s="18"/>
      <c r="AB29" s="18"/>
      <c r="AC29" s="18"/>
      <c r="AD29" s="19"/>
      <c r="AE29" s="19">
        <v>1</v>
      </c>
      <c r="AF29" s="19">
        <v>1</v>
      </c>
      <c r="AG29" s="19"/>
      <c r="AH29" s="19"/>
      <c r="AI29" s="19">
        <v>1</v>
      </c>
      <c r="AJ29" s="19"/>
      <c r="AK29" s="19"/>
      <c r="AL29" s="19"/>
      <c r="AM29" s="19"/>
      <c r="AN29" s="19"/>
      <c r="AO29" s="19"/>
      <c r="AP29" s="19"/>
      <c r="AQ29" s="15">
        <f t="shared" si="0"/>
        <v>0</v>
      </c>
      <c r="AS29" s="15">
        <f t="shared" si="1"/>
        <v>3</v>
      </c>
      <c r="AT29" s="23"/>
      <c r="AU29" s="15">
        <f t="shared" si="2"/>
        <v>3</v>
      </c>
      <c r="AV29" s="273"/>
      <c r="AW29" s="273"/>
    </row>
    <row r="30" spans="1:84" customFormat="1" ht="21" customHeight="1">
      <c r="A30" s="44"/>
      <c r="B30" s="44"/>
      <c r="C30" s="41" t="s">
        <v>74</v>
      </c>
      <c r="D30" s="658" t="s">
        <v>118</v>
      </c>
      <c r="E30" s="561">
        <v>1524</v>
      </c>
      <c r="F30" s="543">
        <v>40808</v>
      </c>
      <c r="G30" s="982">
        <v>54</v>
      </c>
      <c r="H30" s="363" t="s">
        <v>1941</v>
      </c>
      <c r="I30" s="30">
        <v>40808</v>
      </c>
      <c r="J30" s="518" t="s">
        <v>466</v>
      </c>
      <c r="K30" s="327" t="s">
        <v>465</v>
      </c>
      <c r="L30" s="16">
        <v>40</v>
      </c>
      <c r="M30" s="284">
        <v>3</v>
      </c>
      <c r="N30" s="16">
        <v>43</v>
      </c>
      <c r="O30" s="284">
        <v>11</v>
      </c>
      <c r="P30" s="16">
        <v>54</v>
      </c>
      <c r="Q30" s="284">
        <v>0</v>
      </c>
      <c r="R30" s="16">
        <v>54</v>
      </c>
      <c r="S30" s="16">
        <v>0</v>
      </c>
      <c r="T30" s="16">
        <v>54</v>
      </c>
      <c r="U30" s="18"/>
      <c r="V30" s="18"/>
      <c r="W30" s="18"/>
      <c r="X30" s="18"/>
      <c r="Y30" s="18"/>
      <c r="Z30" s="18"/>
      <c r="AA30" s="18"/>
      <c r="AB30" s="18"/>
      <c r="AC30" s="18"/>
      <c r="AD30" s="19"/>
      <c r="AE30" s="19"/>
      <c r="AF30" s="19"/>
      <c r="AG30" s="19"/>
      <c r="AH30" s="19"/>
      <c r="AI30" s="19"/>
      <c r="AJ30" s="19"/>
      <c r="AK30" s="19"/>
      <c r="AL30" s="19"/>
      <c r="AM30" s="19"/>
      <c r="AN30" s="19"/>
      <c r="AO30" s="19"/>
      <c r="AP30" s="19"/>
      <c r="AQ30" s="15">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row>
    <row r="31" spans="1:84" customFormat="1" ht="21" customHeight="1">
      <c r="A31" s="15"/>
      <c r="B31" s="15"/>
      <c r="C31" s="41" t="s">
        <v>76</v>
      </c>
      <c r="D31" s="658" t="s">
        <v>1001</v>
      </c>
      <c r="E31" s="561">
        <v>10045</v>
      </c>
      <c r="F31" s="541">
        <v>43516</v>
      </c>
      <c r="G31" s="982">
        <v>49</v>
      </c>
      <c r="H31" s="363" t="s">
        <v>770</v>
      </c>
      <c r="I31" s="30">
        <v>36238</v>
      </c>
      <c r="J31" s="511" t="s">
        <v>1000</v>
      </c>
      <c r="K31" s="327" t="s">
        <v>1002</v>
      </c>
      <c r="L31" s="16">
        <v>20</v>
      </c>
      <c r="M31" s="284">
        <v>15</v>
      </c>
      <c r="N31" s="16">
        <v>35</v>
      </c>
      <c r="O31" s="284">
        <v>14</v>
      </c>
      <c r="P31" s="16">
        <v>49</v>
      </c>
      <c r="Q31" s="284">
        <v>0</v>
      </c>
      <c r="R31" s="16">
        <v>49</v>
      </c>
      <c r="S31" s="16">
        <v>0</v>
      </c>
      <c r="T31" s="16">
        <v>49</v>
      </c>
      <c r="U31" s="18"/>
      <c r="V31" s="18"/>
      <c r="W31" s="18"/>
      <c r="X31" s="18"/>
      <c r="Y31" s="18"/>
      <c r="Z31" s="18"/>
      <c r="AA31" s="18"/>
      <c r="AB31" s="18"/>
      <c r="AC31" s="18"/>
      <c r="AD31" s="19"/>
      <c r="AE31" s="19"/>
      <c r="AF31" s="19"/>
      <c r="AG31" s="19"/>
      <c r="AH31" s="19"/>
      <c r="AI31" s="19"/>
      <c r="AJ31" s="19"/>
      <c r="AK31" s="19"/>
      <c r="AL31" s="19"/>
      <c r="AM31" s="19"/>
      <c r="AN31" s="19"/>
      <c r="AO31" s="19"/>
      <c r="AP31" s="19"/>
      <c r="AQ31" s="15">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row>
    <row r="32" spans="1:84" customFormat="1" ht="21" customHeight="1">
      <c r="A32" s="15"/>
      <c r="B32" s="15"/>
      <c r="C32" s="41" t="s">
        <v>78</v>
      </c>
      <c r="D32" s="658" t="s">
        <v>73</v>
      </c>
      <c r="E32" s="561">
        <v>1980</v>
      </c>
      <c r="F32" s="543">
        <v>38930</v>
      </c>
      <c r="G32" s="982">
        <v>46</v>
      </c>
      <c r="H32" s="363" t="s">
        <v>266</v>
      </c>
      <c r="I32" s="30">
        <v>38814</v>
      </c>
      <c r="J32" s="518" t="s">
        <v>599</v>
      </c>
      <c r="K32" s="327" t="s">
        <v>598</v>
      </c>
      <c r="L32" s="16">
        <v>44</v>
      </c>
      <c r="M32" s="284">
        <v>1</v>
      </c>
      <c r="N32" s="16">
        <v>45</v>
      </c>
      <c r="O32" s="284">
        <v>1</v>
      </c>
      <c r="P32" s="16">
        <v>46</v>
      </c>
      <c r="Q32" s="284">
        <v>0</v>
      </c>
      <c r="R32" s="16">
        <v>46</v>
      </c>
      <c r="S32" s="16">
        <v>0</v>
      </c>
      <c r="T32" s="16">
        <v>46</v>
      </c>
      <c r="U32" s="18"/>
      <c r="V32" s="18"/>
      <c r="W32" s="18"/>
      <c r="X32" s="18"/>
      <c r="Y32" s="18"/>
      <c r="Z32" s="18"/>
      <c r="AA32" s="18"/>
      <c r="AB32" s="18"/>
      <c r="AC32" s="18"/>
      <c r="AD32" s="19"/>
      <c r="AE32" s="19"/>
      <c r="AF32" s="19"/>
      <c r="AG32" s="19"/>
      <c r="AH32" s="19"/>
      <c r="AI32" s="19"/>
      <c r="AJ32" s="19"/>
      <c r="AK32" s="19"/>
      <c r="AL32" s="19"/>
      <c r="AM32" s="19"/>
      <c r="AN32" s="19"/>
      <c r="AO32" s="19"/>
      <c r="AP32" s="19"/>
      <c r="AQ32" s="15">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row>
    <row r="33" spans="1:84" customFormat="1" ht="21" customHeight="1">
      <c r="A33" s="15"/>
      <c r="B33" s="15"/>
      <c r="C33" s="41" t="s">
        <v>79</v>
      </c>
      <c r="D33" s="658" t="s">
        <v>1192</v>
      </c>
      <c r="E33" s="561">
        <v>175</v>
      </c>
      <c r="F33" s="543">
        <v>40107</v>
      </c>
      <c r="G33" s="982">
        <v>45</v>
      </c>
      <c r="H33" s="363" t="s">
        <v>967</v>
      </c>
      <c r="I33" s="30">
        <v>13674</v>
      </c>
      <c r="J33" s="518" t="s">
        <v>463</v>
      </c>
      <c r="K33" s="327" t="s">
        <v>462</v>
      </c>
      <c r="L33" s="16">
        <v>8</v>
      </c>
      <c r="M33" s="284">
        <v>17</v>
      </c>
      <c r="N33" s="16">
        <v>25</v>
      </c>
      <c r="O33" s="284">
        <v>18</v>
      </c>
      <c r="P33" s="16">
        <v>43</v>
      </c>
      <c r="Q33" s="284">
        <v>0</v>
      </c>
      <c r="R33" s="16">
        <v>43</v>
      </c>
      <c r="S33" s="16">
        <v>2</v>
      </c>
      <c r="T33" s="16">
        <v>45</v>
      </c>
      <c r="U33" s="18"/>
      <c r="V33" s="18"/>
      <c r="W33" s="18"/>
      <c r="X33" s="18"/>
      <c r="Y33" s="18"/>
      <c r="Z33" s="18">
        <v>30</v>
      </c>
      <c r="AA33" s="18"/>
      <c r="AB33" s="18">
        <v>32</v>
      </c>
      <c r="AC33" s="18"/>
      <c r="AD33" s="19">
        <v>32</v>
      </c>
      <c r="AE33" s="19"/>
      <c r="AF33" s="19"/>
      <c r="AG33" s="19">
        <v>32</v>
      </c>
      <c r="AH33" s="19">
        <v>32</v>
      </c>
      <c r="AI33" s="19"/>
      <c r="AJ33" s="19"/>
      <c r="AK33" s="19">
        <v>32</v>
      </c>
      <c r="AL33" s="19"/>
      <c r="AM33" s="19">
        <v>32</v>
      </c>
      <c r="AN33" s="19"/>
      <c r="AO33" s="19">
        <v>32</v>
      </c>
      <c r="AP33" s="19"/>
      <c r="AQ33" s="15">
        <f t="shared" si="0"/>
        <v>2</v>
      </c>
      <c r="AR33" s="25"/>
      <c r="AS33" s="15">
        <f t="shared" si="1"/>
        <v>6</v>
      </c>
      <c r="AT33" s="23"/>
      <c r="AU33" s="15">
        <f t="shared" si="2"/>
        <v>8</v>
      </c>
      <c r="AV33" s="273"/>
      <c r="AW33" s="273"/>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73"/>
      <c r="BX33" s="273"/>
      <c r="BY33" s="273"/>
      <c r="BZ33" s="273"/>
      <c r="CA33" s="273"/>
      <c r="CB33" s="25"/>
      <c r="CC33" s="25"/>
      <c r="CD33" s="25"/>
      <c r="CE33" s="25"/>
      <c r="CF33" s="25"/>
    </row>
    <row r="34" spans="1:84" customFormat="1" ht="21" customHeight="1">
      <c r="A34" s="15"/>
      <c r="B34" s="15"/>
      <c r="C34" s="41" t="s">
        <v>81</v>
      </c>
      <c r="D34" s="658" t="s">
        <v>64</v>
      </c>
      <c r="E34" s="561">
        <v>75</v>
      </c>
      <c r="F34" s="542">
        <v>40896</v>
      </c>
      <c r="G34" s="982">
        <v>36</v>
      </c>
      <c r="H34" s="363" t="s">
        <v>265</v>
      </c>
      <c r="I34" s="30">
        <v>36482</v>
      </c>
      <c r="J34" s="510" t="s">
        <v>379</v>
      </c>
      <c r="K34" s="327" t="s">
        <v>378</v>
      </c>
      <c r="L34" s="16">
        <v>19</v>
      </c>
      <c r="M34" s="284">
        <v>4</v>
      </c>
      <c r="N34" s="16">
        <v>23</v>
      </c>
      <c r="O34" s="284">
        <v>13</v>
      </c>
      <c r="P34" s="16">
        <v>36</v>
      </c>
      <c r="Q34" s="284">
        <v>0</v>
      </c>
      <c r="R34" s="16">
        <v>36</v>
      </c>
      <c r="S34" s="16">
        <v>0</v>
      </c>
      <c r="T34" s="16">
        <v>36</v>
      </c>
      <c r="U34" s="18"/>
      <c r="V34" s="18"/>
      <c r="W34" s="18"/>
      <c r="X34" s="18"/>
      <c r="Y34" s="18"/>
      <c r="Z34" s="18"/>
      <c r="AA34" s="18"/>
      <c r="AB34" s="18"/>
      <c r="AC34" s="18"/>
      <c r="AD34" s="19"/>
      <c r="AE34" s="19"/>
      <c r="AF34" s="19"/>
      <c r="AG34" s="19"/>
      <c r="AH34" s="19"/>
      <c r="AI34" s="19"/>
      <c r="AJ34" s="19"/>
      <c r="AK34" s="19"/>
      <c r="AL34" s="19"/>
      <c r="AM34" s="19"/>
      <c r="AN34" s="19"/>
      <c r="AO34" s="19"/>
      <c r="AP34" s="19"/>
      <c r="AQ34" s="15">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row>
    <row r="35" spans="1:84" customFormat="1" ht="21" customHeight="1">
      <c r="A35" s="15"/>
      <c r="B35" s="15"/>
      <c r="C35" s="41" t="s">
        <v>83</v>
      </c>
      <c r="D35" s="37" t="s">
        <v>1126</v>
      </c>
      <c r="E35" s="561">
        <v>11413</v>
      </c>
      <c r="F35" s="543">
        <v>43564</v>
      </c>
      <c r="G35" s="982">
        <v>34</v>
      </c>
      <c r="H35" s="363" t="s">
        <v>967</v>
      </c>
      <c r="I35" s="30">
        <v>43607</v>
      </c>
      <c r="J35" s="518" t="s">
        <v>1128</v>
      </c>
      <c r="K35" s="327" t="s">
        <v>1127</v>
      </c>
      <c r="L35" s="16">
        <v>9</v>
      </c>
      <c r="M35" s="284">
        <v>12</v>
      </c>
      <c r="N35" s="16">
        <v>21</v>
      </c>
      <c r="O35" s="284">
        <v>11</v>
      </c>
      <c r="P35" s="16">
        <v>32</v>
      </c>
      <c r="Q35" s="284">
        <v>2</v>
      </c>
      <c r="R35" s="16">
        <v>34</v>
      </c>
      <c r="S35" s="16">
        <v>0</v>
      </c>
      <c r="T35" s="16">
        <v>34</v>
      </c>
      <c r="U35" s="18"/>
      <c r="V35" s="18"/>
      <c r="W35" s="18"/>
      <c r="X35" s="18"/>
      <c r="Y35" s="18"/>
      <c r="Z35" s="18"/>
      <c r="AA35" s="18"/>
      <c r="AB35" s="18"/>
      <c r="AC35" s="18"/>
      <c r="AD35" s="19"/>
      <c r="AE35" s="19"/>
      <c r="AF35" s="19"/>
      <c r="AG35" s="19"/>
      <c r="AH35" s="19"/>
      <c r="AI35" s="19"/>
      <c r="AJ35" s="19"/>
      <c r="AK35" s="19"/>
      <c r="AL35" s="19"/>
      <c r="AM35" s="19"/>
      <c r="AN35" s="19"/>
      <c r="AO35" s="19"/>
      <c r="AP35" s="19"/>
      <c r="AQ35" s="15">
        <f t="shared" si="0"/>
        <v>0</v>
      </c>
      <c r="AR35" s="25"/>
      <c r="AS35" s="15">
        <f t="shared" si="1"/>
        <v>0</v>
      </c>
      <c r="AT35" s="23"/>
      <c r="AU35" s="15">
        <f t="shared" si="2"/>
        <v>0</v>
      </c>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5"/>
      <c r="CC35" s="25"/>
      <c r="CD35" s="25"/>
      <c r="CE35" s="25"/>
      <c r="CF35" s="25"/>
    </row>
    <row r="36" spans="1:84" customFormat="1" ht="21" customHeight="1">
      <c r="A36" s="44"/>
      <c r="B36" s="44"/>
      <c r="C36" s="41" t="s">
        <v>84</v>
      </c>
      <c r="D36" s="658" t="s">
        <v>966</v>
      </c>
      <c r="E36" s="561">
        <v>536</v>
      </c>
      <c r="F36" s="543">
        <v>39264</v>
      </c>
      <c r="G36" s="982">
        <v>28</v>
      </c>
      <c r="H36" s="363" t="s">
        <v>262</v>
      </c>
      <c r="I36" s="30">
        <v>36207</v>
      </c>
      <c r="J36" s="518" t="s">
        <v>735</v>
      </c>
      <c r="K36" s="327" t="s">
        <v>734</v>
      </c>
      <c r="L36" s="16">
        <v>22</v>
      </c>
      <c r="M36" s="284">
        <v>5</v>
      </c>
      <c r="N36" s="16">
        <v>27</v>
      </c>
      <c r="O36" s="284">
        <v>0</v>
      </c>
      <c r="P36" s="16">
        <v>27</v>
      </c>
      <c r="Q36" s="284">
        <v>1</v>
      </c>
      <c r="R36" s="16">
        <v>28</v>
      </c>
      <c r="S36" s="16">
        <v>0</v>
      </c>
      <c r="T36" s="16">
        <v>28</v>
      </c>
      <c r="U36" s="18"/>
      <c r="V36" s="18"/>
      <c r="W36" s="18"/>
      <c r="X36" s="18"/>
      <c r="Y36" s="18"/>
      <c r="Z36" s="18"/>
      <c r="AA36" s="18"/>
      <c r="AB36" s="18"/>
      <c r="AC36" s="18"/>
      <c r="AD36" s="19"/>
      <c r="AE36" s="19"/>
      <c r="AF36" s="19"/>
      <c r="AG36" s="19"/>
      <c r="AH36" s="19"/>
      <c r="AI36" s="19"/>
      <c r="AJ36" s="19"/>
      <c r="AK36" s="19"/>
      <c r="AL36" s="19"/>
      <c r="AM36" s="19"/>
      <c r="AN36" s="19"/>
      <c r="AO36" s="19">
        <v>30</v>
      </c>
      <c r="AP36" s="19"/>
      <c r="AQ36" s="15">
        <f t="shared" ref="AQ36:AQ67" si="3">COUNT(U36:AC36)</f>
        <v>0</v>
      </c>
      <c r="AR36" s="25"/>
      <c r="AS36" s="15">
        <f t="shared" ref="AS36:AS67" si="4">COUNT(AD36:AP36)</f>
        <v>1</v>
      </c>
      <c r="AT36" s="23"/>
      <c r="AU36" s="15">
        <f t="shared" ref="AU36:AU67" si="5">SUM(AQ36,AS36)</f>
        <v>1</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row>
    <row r="37" spans="1:84" customFormat="1" ht="21" customHeight="1">
      <c r="A37" s="15"/>
      <c r="B37" s="15"/>
      <c r="C37" s="41" t="s">
        <v>85</v>
      </c>
      <c r="D37" s="658" t="s">
        <v>1132</v>
      </c>
      <c r="E37" s="561">
        <v>10690</v>
      </c>
      <c r="F37" s="541">
        <v>30184</v>
      </c>
      <c r="G37" s="982">
        <v>27</v>
      </c>
      <c r="H37" s="363" t="s">
        <v>352</v>
      </c>
      <c r="I37" s="30">
        <v>21751</v>
      </c>
      <c r="J37" s="511" t="s">
        <v>541</v>
      </c>
      <c r="K37" s="327" t="s">
        <v>540</v>
      </c>
      <c r="L37" s="16">
        <v>11</v>
      </c>
      <c r="M37" s="284">
        <v>0</v>
      </c>
      <c r="N37" s="16">
        <v>11</v>
      </c>
      <c r="O37" s="284">
        <v>3</v>
      </c>
      <c r="P37" s="16">
        <v>14</v>
      </c>
      <c r="Q37" s="284">
        <v>10</v>
      </c>
      <c r="R37" s="16">
        <v>24</v>
      </c>
      <c r="S37" s="16">
        <v>3</v>
      </c>
      <c r="T37" s="16">
        <v>27</v>
      </c>
      <c r="U37" s="18"/>
      <c r="V37" s="18"/>
      <c r="W37" s="18"/>
      <c r="X37" s="18"/>
      <c r="Y37" s="18"/>
      <c r="Z37" s="18"/>
      <c r="AA37" s="18">
        <v>36</v>
      </c>
      <c r="AB37" s="18">
        <v>32</v>
      </c>
      <c r="AC37" s="18">
        <v>39</v>
      </c>
      <c r="AD37" s="19">
        <v>32</v>
      </c>
      <c r="AE37" s="19">
        <v>1</v>
      </c>
      <c r="AF37" s="19">
        <v>1</v>
      </c>
      <c r="AG37" s="19">
        <v>39</v>
      </c>
      <c r="AH37" s="19">
        <v>32</v>
      </c>
      <c r="AI37" s="19">
        <v>1</v>
      </c>
      <c r="AJ37" s="19">
        <v>32</v>
      </c>
      <c r="AK37" s="19">
        <v>32</v>
      </c>
      <c r="AL37" s="19">
        <v>32</v>
      </c>
      <c r="AM37" s="19">
        <v>32</v>
      </c>
      <c r="AN37" s="19">
        <v>36</v>
      </c>
      <c r="AO37" s="19">
        <v>32</v>
      </c>
      <c r="AP37" s="19">
        <v>32</v>
      </c>
      <c r="AQ37" s="15">
        <f t="shared" si="3"/>
        <v>3</v>
      </c>
      <c r="AR37" s="25"/>
      <c r="AS37" s="15">
        <f t="shared" si="4"/>
        <v>13</v>
      </c>
      <c r="AT37" s="23"/>
      <c r="AU37" s="15">
        <f t="shared" si="5"/>
        <v>16</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73"/>
      <c r="CE37" s="273"/>
      <c r="CF37" s="273"/>
    </row>
    <row r="38" spans="1:84" customFormat="1" ht="21" customHeight="1">
      <c r="A38" s="15"/>
      <c r="B38" s="15"/>
      <c r="C38" s="41" t="s">
        <v>87</v>
      </c>
      <c r="D38" s="658" t="s">
        <v>1621</v>
      </c>
      <c r="E38" s="561">
        <v>11368</v>
      </c>
      <c r="F38" s="542">
        <v>43005</v>
      </c>
      <c r="G38" s="982">
        <v>25</v>
      </c>
      <c r="H38" s="363" t="s">
        <v>1483</v>
      </c>
      <c r="I38" s="30">
        <v>34907</v>
      </c>
      <c r="J38" s="510" t="s">
        <v>1622</v>
      </c>
      <c r="K38" s="327" t="s">
        <v>1625</v>
      </c>
      <c r="L38" s="16">
        <v>0</v>
      </c>
      <c r="M38" s="284">
        <v>0</v>
      </c>
      <c r="N38" s="16">
        <v>0</v>
      </c>
      <c r="O38" s="284">
        <v>9</v>
      </c>
      <c r="P38" s="16">
        <v>9</v>
      </c>
      <c r="Q38" s="284">
        <v>11</v>
      </c>
      <c r="R38" s="16">
        <v>20</v>
      </c>
      <c r="S38" s="16">
        <v>5</v>
      </c>
      <c r="T38" s="16">
        <v>25</v>
      </c>
      <c r="U38" s="18"/>
      <c r="V38" s="18"/>
      <c r="W38" s="18"/>
      <c r="X38" s="18"/>
      <c r="Y38" s="18">
        <v>30</v>
      </c>
      <c r="Z38" s="18">
        <v>32</v>
      </c>
      <c r="AA38" s="18">
        <v>32</v>
      </c>
      <c r="AB38" s="18">
        <v>32</v>
      </c>
      <c r="AC38" s="18">
        <v>32</v>
      </c>
      <c r="AD38" s="19">
        <v>1</v>
      </c>
      <c r="AE38" s="19"/>
      <c r="AF38" s="19"/>
      <c r="AG38" s="19"/>
      <c r="AH38" s="19"/>
      <c r="AI38" s="19"/>
      <c r="AJ38" s="19">
        <v>27</v>
      </c>
      <c r="AK38" s="19"/>
      <c r="AL38" s="19"/>
      <c r="AM38" s="19"/>
      <c r="AN38" s="19">
        <v>32</v>
      </c>
      <c r="AO38" s="19"/>
      <c r="AP38" s="19"/>
      <c r="AQ38" s="15">
        <f t="shared" si="3"/>
        <v>5</v>
      </c>
      <c r="AR38" s="25"/>
      <c r="AS38" s="15">
        <f t="shared" si="4"/>
        <v>3</v>
      </c>
      <c r="AT38" s="23"/>
      <c r="AU38" s="15">
        <f t="shared" si="5"/>
        <v>8</v>
      </c>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row>
    <row r="39" spans="1:84" customFormat="1" ht="21" customHeight="1">
      <c r="A39" s="15"/>
      <c r="B39" s="15"/>
      <c r="C39" s="41" t="s">
        <v>89</v>
      </c>
      <c r="D39" s="658" t="s">
        <v>250</v>
      </c>
      <c r="E39" s="561">
        <v>11378</v>
      </c>
      <c r="F39" s="541">
        <v>40866</v>
      </c>
      <c r="G39" s="982">
        <v>22</v>
      </c>
      <c r="H39" s="363" t="s">
        <v>967</v>
      </c>
      <c r="I39" s="30">
        <v>41159</v>
      </c>
      <c r="J39" s="511" t="s">
        <v>446</v>
      </c>
      <c r="K39" s="327" t="s">
        <v>445</v>
      </c>
      <c r="L39" s="16">
        <v>10</v>
      </c>
      <c r="M39" s="284">
        <v>6</v>
      </c>
      <c r="N39" s="16">
        <v>16</v>
      </c>
      <c r="O39" s="284">
        <v>3</v>
      </c>
      <c r="P39" s="16">
        <v>19</v>
      </c>
      <c r="Q39" s="284">
        <v>3</v>
      </c>
      <c r="R39" s="16">
        <v>22</v>
      </c>
      <c r="S39" s="16">
        <v>0</v>
      </c>
      <c r="T39" s="16">
        <v>22</v>
      </c>
      <c r="U39" s="18"/>
      <c r="V39" s="18"/>
      <c r="W39" s="18"/>
      <c r="X39" s="18"/>
      <c r="Y39" s="18"/>
      <c r="Z39" s="18"/>
      <c r="AA39" s="18"/>
      <c r="AB39" s="18"/>
      <c r="AC39" s="18"/>
      <c r="AD39" s="19">
        <v>27</v>
      </c>
      <c r="AE39" s="19"/>
      <c r="AF39" s="19"/>
      <c r="AG39" s="19"/>
      <c r="AH39" s="19"/>
      <c r="AI39" s="19">
        <v>1</v>
      </c>
      <c r="AJ39" s="19"/>
      <c r="AK39" s="19"/>
      <c r="AL39" s="19"/>
      <c r="AM39" s="19"/>
      <c r="AN39" s="19"/>
      <c r="AO39" s="19"/>
      <c r="AP39" s="19"/>
      <c r="AQ39" s="15">
        <f t="shared" si="3"/>
        <v>0</v>
      </c>
      <c r="AR39" s="25"/>
      <c r="AS39" s="15">
        <f t="shared" si="4"/>
        <v>2</v>
      </c>
      <c r="AT39" s="23"/>
      <c r="AU39" s="15">
        <f t="shared" si="5"/>
        <v>2</v>
      </c>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5"/>
      <c r="BZ39" s="25"/>
      <c r="CA39" s="25"/>
      <c r="CB39" s="25"/>
      <c r="CC39" s="25"/>
      <c r="CD39" s="25"/>
      <c r="CE39" s="25"/>
      <c r="CF39" s="25"/>
    </row>
    <row r="40" spans="1:84" customFormat="1" ht="21" customHeight="1">
      <c r="A40" s="15"/>
      <c r="B40" s="15"/>
      <c r="C40" s="41" t="s">
        <v>91</v>
      </c>
      <c r="D40" s="658" t="s">
        <v>106</v>
      </c>
      <c r="E40" s="561">
        <v>1700</v>
      </c>
      <c r="F40" s="543">
        <v>34494</v>
      </c>
      <c r="G40" s="982">
        <v>20</v>
      </c>
      <c r="H40" s="363" t="s">
        <v>1685</v>
      </c>
      <c r="I40" s="30">
        <v>35626</v>
      </c>
      <c r="J40" s="518" t="s">
        <v>440</v>
      </c>
      <c r="K40" s="327" t="s">
        <v>439</v>
      </c>
      <c r="L40" s="16">
        <v>1</v>
      </c>
      <c r="M40" s="284">
        <v>9</v>
      </c>
      <c r="N40" s="16">
        <v>10</v>
      </c>
      <c r="O40" s="284">
        <v>3</v>
      </c>
      <c r="P40" s="16">
        <v>13</v>
      </c>
      <c r="Q40" s="284">
        <v>4</v>
      </c>
      <c r="R40" s="16">
        <v>17</v>
      </c>
      <c r="S40" s="16">
        <v>3</v>
      </c>
      <c r="T40" s="16">
        <v>20</v>
      </c>
      <c r="U40" s="18"/>
      <c r="V40" s="18"/>
      <c r="W40" s="18"/>
      <c r="X40" s="18"/>
      <c r="Y40" s="18">
        <v>36</v>
      </c>
      <c r="Z40" s="18">
        <v>32</v>
      </c>
      <c r="AA40" s="18">
        <v>32</v>
      </c>
      <c r="AB40" s="18"/>
      <c r="AC40" s="18"/>
      <c r="AD40" s="19"/>
      <c r="AE40" s="19"/>
      <c r="AF40" s="19"/>
      <c r="AG40" s="19"/>
      <c r="AH40" s="19"/>
      <c r="AI40" s="19"/>
      <c r="AJ40" s="19"/>
      <c r="AK40" s="19">
        <v>1</v>
      </c>
      <c r="AL40" s="19"/>
      <c r="AM40" s="19">
        <v>36</v>
      </c>
      <c r="AN40" s="19"/>
      <c r="AO40" s="19"/>
      <c r="AP40" s="19"/>
      <c r="AQ40" s="15">
        <f t="shared" si="3"/>
        <v>3</v>
      </c>
      <c r="AR40" s="25"/>
      <c r="AS40" s="15">
        <f t="shared" si="4"/>
        <v>2</v>
      </c>
      <c r="AT40" s="23"/>
      <c r="AU40" s="15">
        <f t="shared" si="5"/>
        <v>5</v>
      </c>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5"/>
      <c r="CE40" s="273"/>
      <c r="CF40" s="273"/>
    </row>
    <row r="41" spans="1:84" customFormat="1" ht="21" customHeight="1">
      <c r="A41" s="15"/>
      <c r="B41" s="15"/>
      <c r="C41" s="41" t="s">
        <v>93</v>
      </c>
      <c r="D41" s="658" t="s">
        <v>1482</v>
      </c>
      <c r="E41" s="561">
        <v>6739</v>
      </c>
      <c r="F41" s="541">
        <v>43292</v>
      </c>
      <c r="G41" s="982">
        <v>20</v>
      </c>
      <c r="H41" s="363" t="s">
        <v>266</v>
      </c>
      <c r="I41" s="30">
        <v>29271</v>
      </c>
      <c r="J41" s="518" t="s">
        <v>1012</v>
      </c>
      <c r="K41" s="327" t="s">
        <v>1011</v>
      </c>
      <c r="L41" s="16">
        <v>17</v>
      </c>
      <c r="M41" s="284">
        <v>1</v>
      </c>
      <c r="N41" s="16">
        <v>18</v>
      </c>
      <c r="O41" s="284">
        <v>2</v>
      </c>
      <c r="P41" s="16">
        <v>20</v>
      </c>
      <c r="Q41" s="284">
        <v>0</v>
      </c>
      <c r="R41" s="16">
        <v>20</v>
      </c>
      <c r="S41" s="16">
        <v>0</v>
      </c>
      <c r="T41" s="16">
        <v>20</v>
      </c>
      <c r="U41" s="18"/>
      <c r="V41" s="18"/>
      <c r="W41" s="18"/>
      <c r="X41" s="18"/>
      <c r="Y41" s="18"/>
      <c r="Z41" s="18"/>
      <c r="AA41" s="18"/>
      <c r="AB41" s="18"/>
      <c r="AC41" s="18"/>
      <c r="AD41" s="19"/>
      <c r="AE41" s="19"/>
      <c r="AF41" s="19"/>
      <c r="AG41" s="19"/>
      <c r="AH41" s="19"/>
      <c r="AI41" s="19"/>
      <c r="AJ41" s="19"/>
      <c r="AK41" s="19"/>
      <c r="AL41" s="19"/>
      <c r="AM41" s="19"/>
      <c r="AN41" s="19"/>
      <c r="AO41" s="19"/>
      <c r="AP41" s="19"/>
      <c r="AQ41" s="15">
        <f t="shared" si="3"/>
        <v>0</v>
      </c>
      <c r="AR41" s="25"/>
      <c r="AS41" s="15">
        <f t="shared" si="4"/>
        <v>0</v>
      </c>
      <c r="AT41" s="23"/>
      <c r="AU41" s="15">
        <f t="shared" si="5"/>
        <v>0</v>
      </c>
      <c r="AV41" s="25"/>
      <c r="AW41" s="25"/>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5"/>
      <c r="BX41" s="25"/>
      <c r="BY41" s="25"/>
      <c r="BZ41" s="25"/>
      <c r="CA41" s="25"/>
      <c r="CB41" s="25"/>
      <c r="CC41" s="25"/>
      <c r="CD41" s="25"/>
      <c r="CE41" s="25"/>
      <c r="CF41" s="25"/>
    </row>
    <row r="42" spans="1:84" customFormat="1" ht="21" customHeight="1">
      <c r="A42" s="15"/>
      <c r="B42" s="15"/>
      <c r="C42" s="41" t="s">
        <v>95</v>
      </c>
      <c r="D42" s="658" t="s">
        <v>231</v>
      </c>
      <c r="E42" s="561">
        <v>478</v>
      </c>
      <c r="F42" s="543">
        <v>37721</v>
      </c>
      <c r="G42" s="982">
        <v>18</v>
      </c>
      <c r="H42" s="363" t="s">
        <v>266</v>
      </c>
      <c r="I42" s="30">
        <v>26042</v>
      </c>
      <c r="J42" s="518" t="s">
        <v>676</v>
      </c>
      <c r="K42" s="327" t="s">
        <v>675</v>
      </c>
      <c r="L42" s="16">
        <v>15</v>
      </c>
      <c r="M42" s="284">
        <v>1</v>
      </c>
      <c r="N42" s="16">
        <v>16</v>
      </c>
      <c r="O42" s="284">
        <v>2</v>
      </c>
      <c r="P42" s="16">
        <v>18</v>
      </c>
      <c r="Q42" s="284">
        <v>0</v>
      </c>
      <c r="R42" s="16">
        <v>18</v>
      </c>
      <c r="S42" s="16">
        <v>0</v>
      </c>
      <c r="T42" s="16">
        <v>18</v>
      </c>
      <c r="U42" s="18"/>
      <c r="V42" s="18"/>
      <c r="W42" s="18"/>
      <c r="X42" s="18"/>
      <c r="Y42" s="18"/>
      <c r="Z42" s="18"/>
      <c r="AA42" s="18"/>
      <c r="AB42" s="18"/>
      <c r="AC42" s="18"/>
      <c r="AD42" s="19"/>
      <c r="AE42" s="19"/>
      <c r="AF42" s="19"/>
      <c r="AG42" s="19"/>
      <c r="AH42" s="19"/>
      <c r="AI42" s="19"/>
      <c r="AJ42" s="19"/>
      <c r="AK42" s="19"/>
      <c r="AL42" s="19"/>
      <c r="AM42" s="19"/>
      <c r="AN42" s="19"/>
      <c r="AO42" s="19"/>
      <c r="AP42" s="19"/>
      <c r="AQ42" s="15">
        <f t="shared" si="3"/>
        <v>0</v>
      </c>
      <c r="AR42" s="25"/>
      <c r="AS42" s="15">
        <f t="shared" si="4"/>
        <v>0</v>
      </c>
      <c r="AT42" s="23"/>
      <c r="AU42" s="15">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row>
    <row r="43" spans="1:84" customFormat="1" ht="21" customHeight="1">
      <c r="A43" s="15"/>
      <c r="B43" s="15"/>
      <c r="C43" s="41" t="s">
        <v>96</v>
      </c>
      <c r="D43" s="37" t="s">
        <v>1848</v>
      </c>
      <c r="E43" s="561">
        <v>1719</v>
      </c>
      <c r="F43" s="542">
        <v>45406</v>
      </c>
      <c r="G43" s="982">
        <v>17</v>
      </c>
      <c r="H43" s="363" t="s">
        <v>1685</v>
      </c>
      <c r="I43" s="30">
        <v>45406</v>
      </c>
      <c r="J43" s="510" t="s">
        <v>1849</v>
      </c>
      <c r="K43" s="327" t="s">
        <v>1850</v>
      </c>
      <c r="L43" s="16">
        <v>0</v>
      </c>
      <c r="M43" s="284">
        <v>0</v>
      </c>
      <c r="N43" s="16">
        <v>0</v>
      </c>
      <c r="O43" s="284">
        <v>0</v>
      </c>
      <c r="P43" s="16">
        <v>0</v>
      </c>
      <c r="Q43" s="284">
        <v>12</v>
      </c>
      <c r="R43" s="16">
        <v>12</v>
      </c>
      <c r="S43" s="16">
        <v>5</v>
      </c>
      <c r="T43" s="16">
        <v>17</v>
      </c>
      <c r="U43" s="18"/>
      <c r="V43" s="18"/>
      <c r="W43" s="18"/>
      <c r="X43" s="18"/>
      <c r="Y43" s="18">
        <v>32</v>
      </c>
      <c r="Z43" s="18">
        <v>32</v>
      </c>
      <c r="AA43" s="18">
        <v>32</v>
      </c>
      <c r="AB43" s="18">
        <v>32</v>
      </c>
      <c r="AC43" s="18">
        <v>32</v>
      </c>
      <c r="AD43" s="19"/>
      <c r="AE43" s="19"/>
      <c r="AF43" s="19"/>
      <c r="AG43" s="19"/>
      <c r="AH43" s="19"/>
      <c r="AI43" s="19"/>
      <c r="AJ43" s="19"/>
      <c r="AK43" s="19"/>
      <c r="AL43" s="19"/>
      <c r="AM43" s="19">
        <v>30</v>
      </c>
      <c r="AN43" s="19"/>
      <c r="AO43" s="19"/>
      <c r="AP43" s="19"/>
      <c r="AQ43" s="15">
        <f t="shared" si="3"/>
        <v>5</v>
      </c>
      <c r="AR43" s="25"/>
      <c r="AS43" s="15">
        <f t="shared" si="4"/>
        <v>1</v>
      </c>
      <c r="AT43" s="23"/>
      <c r="AU43" s="15">
        <f t="shared" si="5"/>
        <v>6</v>
      </c>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5"/>
      <c r="CF43" s="25"/>
    </row>
    <row r="44" spans="1:84" customFormat="1" ht="21" customHeight="1">
      <c r="A44" s="15"/>
      <c r="B44" s="15"/>
      <c r="C44" s="41" t="s">
        <v>98</v>
      </c>
      <c r="D44" s="658" t="s">
        <v>226</v>
      </c>
      <c r="E44" s="561">
        <v>10025</v>
      </c>
      <c r="F44" s="541">
        <v>36746</v>
      </c>
      <c r="G44" s="982">
        <v>16</v>
      </c>
      <c r="H44" s="363" t="s">
        <v>1941</v>
      </c>
      <c r="I44" s="30">
        <v>36830</v>
      </c>
      <c r="J44" s="511" t="s">
        <v>1033</v>
      </c>
      <c r="K44" s="327" t="s">
        <v>516</v>
      </c>
      <c r="L44" s="16">
        <v>11</v>
      </c>
      <c r="M44" s="284">
        <v>4</v>
      </c>
      <c r="N44" s="16">
        <v>15</v>
      </c>
      <c r="O44" s="284">
        <v>1</v>
      </c>
      <c r="P44" s="16">
        <v>16</v>
      </c>
      <c r="Q44" s="284">
        <v>0</v>
      </c>
      <c r="R44" s="16">
        <v>16</v>
      </c>
      <c r="S44" s="16">
        <v>0</v>
      </c>
      <c r="T44" s="16">
        <v>16</v>
      </c>
      <c r="U44" s="18"/>
      <c r="V44" s="18"/>
      <c r="W44" s="18"/>
      <c r="X44" s="18"/>
      <c r="Y44" s="18"/>
      <c r="Z44" s="18"/>
      <c r="AA44" s="18"/>
      <c r="AB44" s="18"/>
      <c r="AC44" s="18"/>
      <c r="AD44" s="19"/>
      <c r="AE44" s="19"/>
      <c r="AF44" s="19"/>
      <c r="AG44" s="19"/>
      <c r="AH44" s="19"/>
      <c r="AI44" s="19"/>
      <c r="AJ44" s="19"/>
      <c r="AK44" s="19"/>
      <c r="AL44" s="19"/>
      <c r="AM44" s="19"/>
      <c r="AN44" s="19"/>
      <c r="AO44" s="19"/>
      <c r="AP44" s="19">
        <v>30</v>
      </c>
      <c r="AQ44" s="15">
        <f t="shared" si="3"/>
        <v>0</v>
      </c>
      <c r="AR44" s="25"/>
      <c r="AS44" s="15">
        <f t="shared" si="4"/>
        <v>1</v>
      </c>
      <c r="AT44" s="23"/>
      <c r="AU44" s="15">
        <f t="shared" si="5"/>
        <v>1</v>
      </c>
      <c r="AV44" s="273"/>
      <c r="AW44" s="273"/>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73"/>
      <c r="BX44" s="273"/>
      <c r="BY44" s="25"/>
      <c r="BZ44" s="25"/>
      <c r="CA44" s="25"/>
      <c r="CB44" s="25"/>
      <c r="CC44" s="25"/>
      <c r="CD44" s="25"/>
      <c r="CE44" s="273"/>
      <c r="CF44" s="273"/>
    </row>
    <row r="45" spans="1:84" customFormat="1" ht="21" customHeight="1">
      <c r="A45" s="15"/>
      <c r="B45" s="15"/>
      <c r="C45" s="41" t="s">
        <v>100</v>
      </c>
      <c r="D45" s="658" t="s">
        <v>1607</v>
      </c>
      <c r="E45" s="561">
        <v>11184</v>
      </c>
      <c r="F45" s="541">
        <v>44623</v>
      </c>
      <c r="G45" s="982">
        <v>16</v>
      </c>
      <c r="H45" s="363" t="s">
        <v>1685</v>
      </c>
      <c r="I45" s="30"/>
      <c r="J45" s="511" t="s">
        <v>1609</v>
      </c>
      <c r="K45" s="327" t="s">
        <v>1608</v>
      </c>
      <c r="L45" s="16">
        <v>0</v>
      </c>
      <c r="M45" s="284">
        <v>0</v>
      </c>
      <c r="N45" s="16">
        <v>0</v>
      </c>
      <c r="O45" s="284">
        <v>11</v>
      </c>
      <c r="P45" s="16">
        <v>11</v>
      </c>
      <c r="Q45" s="284">
        <v>0</v>
      </c>
      <c r="R45" s="16">
        <v>11</v>
      </c>
      <c r="S45" s="16">
        <v>5</v>
      </c>
      <c r="T45" s="16">
        <v>16</v>
      </c>
      <c r="U45" s="18"/>
      <c r="V45" s="18"/>
      <c r="W45" s="18">
        <v>32</v>
      </c>
      <c r="X45" s="18"/>
      <c r="Y45" s="18">
        <v>32</v>
      </c>
      <c r="Z45" s="18">
        <v>32</v>
      </c>
      <c r="AA45" s="18">
        <v>32</v>
      </c>
      <c r="AB45" s="18">
        <v>1</v>
      </c>
      <c r="AC45" s="18"/>
      <c r="AD45" s="19"/>
      <c r="AE45" s="19"/>
      <c r="AF45" s="19"/>
      <c r="AG45" s="19"/>
      <c r="AH45" s="19"/>
      <c r="AI45" s="19"/>
      <c r="AJ45" s="19"/>
      <c r="AK45" s="19"/>
      <c r="AL45" s="19"/>
      <c r="AM45" s="19"/>
      <c r="AN45" s="19"/>
      <c r="AO45" s="19"/>
      <c r="AP45" s="19"/>
      <c r="AQ45" s="15">
        <f t="shared" si="3"/>
        <v>5</v>
      </c>
      <c r="AR45" s="25"/>
      <c r="AS45" s="15">
        <f t="shared" si="4"/>
        <v>0</v>
      </c>
      <c r="AT45" s="23"/>
      <c r="AU45" s="15">
        <f t="shared" si="5"/>
        <v>5</v>
      </c>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row>
    <row r="46" spans="1:84" customFormat="1" ht="21" customHeight="1">
      <c r="A46" s="44"/>
      <c r="B46" s="44"/>
      <c r="C46" s="41" t="s">
        <v>101</v>
      </c>
      <c r="D46" s="658" t="s">
        <v>550</v>
      </c>
      <c r="E46" s="561">
        <v>1943</v>
      </c>
      <c r="F46" s="543">
        <v>41948</v>
      </c>
      <c r="G46" s="982">
        <v>13</v>
      </c>
      <c r="H46" s="363" t="s">
        <v>262</v>
      </c>
      <c r="I46" s="30">
        <v>15767</v>
      </c>
      <c r="J46" s="518" t="s">
        <v>552</v>
      </c>
      <c r="K46" s="327" t="s">
        <v>551</v>
      </c>
      <c r="L46" s="16">
        <v>3</v>
      </c>
      <c r="M46" s="284">
        <v>3</v>
      </c>
      <c r="N46" s="16">
        <v>6</v>
      </c>
      <c r="O46" s="284">
        <v>1</v>
      </c>
      <c r="P46" s="16">
        <v>7</v>
      </c>
      <c r="Q46" s="284">
        <v>6</v>
      </c>
      <c r="R46" s="16">
        <v>13</v>
      </c>
      <c r="S46" s="16">
        <v>0</v>
      </c>
      <c r="T46" s="16">
        <v>13</v>
      </c>
      <c r="U46" s="18"/>
      <c r="V46" s="18"/>
      <c r="W46" s="18"/>
      <c r="X46" s="18"/>
      <c r="Y46" s="18"/>
      <c r="Z46" s="18"/>
      <c r="AA46" s="18"/>
      <c r="AB46" s="18"/>
      <c r="AC46" s="18"/>
      <c r="AD46" s="19"/>
      <c r="AE46" s="19"/>
      <c r="AF46" s="19"/>
      <c r="AG46" s="19"/>
      <c r="AH46" s="19"/>
      <c r="AI46" s="19"/>
      <c r="AJ46" s="19"/>
      <c r="AK46" s="19"/>
      <c r="AL46" s="19"/>
      <c r="AM46" s="19"/>
      <c r="AN46" s="19">
        <v>32</v>
      </c>
      <c r="AO46" s="19">
        <v>32</v>
      </c>
      <c r="AP46" s="19">
        <v>34</v>
      </c>
      <c r="AQ46" s="15">
        <f t="shared" si="3"/>
        <v>0</v>
      </c>
      <c r="AR46" s="25"/>
      <c r="AS46" s="15">
        <f t="shared" si="4"/>
        <v>3</v>
      </c>
      <c r="AT46" s="23"/>
      <c r="AU46" s="15">
        <f t="shared" si="5"/>
        <v>3</v>
      </c>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5"/>
      <c r="CE46" s="273"/>
      <c r="CF46" s="273"/>
    </row>
    <row r="47" spans="1:84" customFormat="1" ht="21" customHeight="1">
      <c r="A47" s="15"/>
      <c r="B47" s="15"/>
      <c r="C47" s="41" t="s">
        <v>102</v>
      </c>
      <c r="D47" s="658" t="s">
        <v>136</v>
      </c>
      <c r="E47" s="561">
        <v>1917</v>
      </c>
      <c r="F47" s="543">
        <v>41880</v>
      </c>
      <c r="G47" s="982">
        <v>11</v>
      </c>
      <c r="H47" s="363" t="s">
        <v>1941</v>
      </c>
      <c r="I47" s="30">
        <v>21930</v>
      </c>
      <c r="J47" s="518" t="s">
        <v>1778</v>
      </c>
      <c r="K47" s="327" t="s">
        <v>522</v>
      </c>
      <c r="L47" s="16">
        <v>2</v>
      </c>
      <c r="M47" s="284">
        <v>6</v>
      </c>
      <c r="N47" s="16">
        <v>8</v>
      </c>
      <c r="O47" s="284">
        <v>3</v>
      </c>
      <c r="P47" s="16">
        <v>11</v>
      </c>
      <c r="Q47" s="284">
        <v>0</v>
      </c>
      <c r="R47" s="16">
        <v>11</v>
      </c>
      <c r="S47" s="16">
        <v>0</v>
      </c>
      <c r="T47" s="16">
        <v>11</v>
      </c>
      <c r="U47" s="18"/>
      <c r="V47" s="18"/>
      <c r="W47" s="18"/>
      <c r="X47" s="18"/>
      <c r="Y47" s="18"/>
      <c r="Z47" s="18"/>
      <c r="AA47" s="18"/>
      <c r="AB47" s="18"/>
      <c r="AC47" s="18"/>
      <c r="AD47" s="19"/>
      <c r="AE47" s="19"/>
      <c r="AF47" s="19"/>
      <c r="AG47" s="19"/>
      <c r="AH47" s="19"/>
      <c r="AI47" s="19"/>
      <c r="AJ47" s="19"/>
      <c r="AK47" s="19"/>
      <c r="AL47" s="19">
        <v>32</v>
      </c>
      <c r="AM47" s="19"/>
      <c r="AN47" s="19"/>
      <c r="AO47" s="19"/>
      <c r="AP47" s="19"/>
      <c r="AQ47" s="15">
        <f t="shared" si="3"/>
        <v>0</v>
      </c>
      <c r="AR47" s="25"/>
      <c r="AS47" s="15">
        <f t="shared" si="4"/>
        <v>1</v>
      </c>
      <c r="AT47" s="23"/>
      <c r="AU47" s="15">
        <f t="shared" si="5"/>
        <v>1</v>
      </c>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5"/>
      <c r="CF47" s="25"/>
    </row>
    <row r="48" spans="1:84" customFormat="1" ht="21" customHeight="1">
      <c r="A48" s="15"/>
      <c r="B48" s="15"/>
      <c r="C48" s="41" t="s">
        <v>103</v>
      </c>
      <c r="D48" s="658" t="s">
        <v>1312</v>
      </c>
      <c r="E48" s="561">
        <v>10939</v>
      </c>
      <c r="F48" s="541">
        <v>44525</v>
      </c>
      <c r="G48" s="982">
        <v>11</v>
      </c>
      <c r="H48" s="363" t="s">
        <v>266</v>
      </c>
      <c r="I48" s="30">
        <v>36574</v>
      </c>
      <c r="J48" s="510" t="s">
        <v>1314</v>
      </c>
      <c r="K48" s="327" t="s">
        <v>1313</v>
      </c>
      <c r="L48" s="16">
        <v>10</v>
      </c>
      <c r="M48" s="284">
        <v>1</v>
      </c>
      <c r="N48" s="16">
        <v>11</v>
      </c>
      <c r="O48" s="284">
        <v>0</v>
      </c>
      <c r="P48" s="16">
        <v>11</v>
      </c>
      <c r="Q48" s="284">
        <v>0</v>
      </c>
      <c r="R48" s="16">
        <v>11</v>
      </c>
      <c r="S48" s="16">
        <v>0</v>
      </c>
      <c r="T48" s="16">
        <v>11</v>
      </c>
      <c r="U48" s="18"/>
      <c r="V48" s="18"/>
      <c r="W48" s="18"/>
      <c r="X48" s="18"/>
      <c r="Y48" s="18"/>
      <c r="Z48" s="18"/>
      <c r="AA48" s="18"/>
      <c r="AB48" s="18"/>
      <c r="AC48" s="18"/>
      <c r="AD48" s="19"/>
      <c r="AE48" s="19"/>
      <c r="AF48" s="19"/>
      <c r="AG48" s="19"/>
      <c r="AH48" s="19"/>
      <c r="AI48" s="19"/>
      <c r="AJ48" s="19"/>
      <c r="AK48" s="19"/>
      <c r="AL48" s="19"/>
      <c r="AM48" s="19"/>
      <c r="AN48" s="19"/>
      <c r="AO48" s="19"/>
      <c r="AP48" s="19"/>
      <c r="AQ48" s="15">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73"/>
      <c r="BZ48" s="273"/>
      <c r="CA48" s="273"/>
      <c r="CB48" s="273"/>
      <c r="CC48" s="273"/>
      <c r="CD48" s="25"/>
      <c r="CE48" s="273"/>
      <c r="CF48" s="273"/>
    </row>
    <row r="49" spans="1:84" customFormat="1" ht="21" customHeight="1">
      <c r="A49" s="15"/>
      <c r="B49" s="15"/>
      <c r="C49" s="41" t="s">
        <v>105</v>
      </c>
      <c r="D49" s="658" t="s">
        <v>99</v>
      </c>
      <c r="E49" s="561">
        <v>1648</v>
      </c>
      <c r="F49" s="543">
        <v>38825</v>
      </c>
      <c r="G49" s="982">
        <v>6</v>
      </c>
      <c r="H49" s="363" t="s">
        <v>265</v>
      </c>
      <c r="I49" s="30">
        <v>13674</v>
      </c>
      <c r="J49" s="518" t="s">
        <v>558</v>
      </c>
      <c r="K49" s="327" t="s">
        <v>557</v>
      </c>
      <c r="L49" s="16">
        <v>5</v>
      </c>
      <c r="M49" s="284">
        <v>1</v>
      </c>
      <c r="N49" s="16">
        <v>6</v>
      </c>
      <c r="O49" s="284">
        <v>0</v>
      </c>
      <c r="P49" s="16">
        <v>6</v>
      </c>
      <c r="Q49" s="284">
        <v>0</v>
      </c>
      <c r="R49" s="16">
        <v>6</v>
      </c>
      <c r="S49" s="16">
        <v>0</v>
      </c>
      <c r="T49" s="16">
        <v>6</v>
      </c>
      <c r="U49" s="18"/>
      <c r="V49" s="18"/>
      <c r="W49" s="18"/>
      <c r="X49" s="18"/>
      <c r="Y49" s="18"/>
      <c r="Z49" s="18"/>
      <c r="AA49" s="18"/>
      <c r="AB49" s="18"/>
      <c r="AC49" s="18"/>
      <c r="AD49" s="19"/>
      <c r="AE49" s="19"/>
      <c r="AF49" s="19"/>
      <c r="AG49" s="19"/>
      <c r="AH49" s="19"/>
      <c r="AI49" s="19"/>
      <c r="AJ49" s="19"/>
      <c r="AK49" s="19"/>
      <c r="AL49" s="19"/>
      <c r="AM49" s="19"/>
      <c r="AN49" s="19"/>
      <c r="AO49" s="19"/>
      <c r="AP49" s="19"/>
      <c r="AQ49" s="15">
        <f t="shared" si="3"/>
        <v>0</v>
      </c>
      <c r="AR49" s="25"/>
      <c r="AS49" s="15">
        <f t="shared" si="4"/>
        <v>0</v>
      </c>
      <c r="AT49" s="23"/>
      <c r="AU49" s="15">
        <f t="shared" si="5"/>
        <v>0</v>
      </c>
      <c r="AV49" s="25"/>
      <c r="AW49" s="25"/>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5"/>
      <c r="CC49" s="25"/>
      <c r="CD49" s="25"/>
      <c r="CE49" s="25"/>
      <c r="CF49" s="25"/>
    </row>
    <row r="50" spans="1:84" customFormat="1" ht="21" customHeight="1">
      <c r="A50" s="15"/>
      <c r="B50" s="15"/>
      <c r="C50" s="41" t="s">
        <v>107</v>
      </c>
      <c r="D50" s="658" t="s">
        <v>1370</v>
      </c>
      <c r="E50" s="561">
        <v>402</v>
      </c>
      <c r="F50" s="543">
        <v>30286</v>
      </c>
      <c r="G50" s="982">
        <v>4</v>
      </c>
      <c r="H50" s="363" t="s">
        <v>352</v>
      </c>
      <c r="I50" s="30">
        <v>30264</v>
      </c>
      <c r="J50" s="518" t="s">
        <v>617</v>
      </c>
      <c r="K50" s="327" t="s">
        <v>616</v>
      </c>
      <c r="L50" s="16">
        <v>0</v>
      </c>
      <c r="M50" s="284">
        <v>0</v>
      </c>
      <c r="N50" s="16">
        <v>0</v>
      </c>
      <c r="O50" s="284">
        <v>0</v>
      </c>
      <c r="P50" s="16">
        <v>0</v>
      </c>
      <c r="Q50" s="284">
        <v>4</v>
      </c>
      <c r="R50" s="16">
        <v>4</v>
      </c>
      <c r="S50" s="16">
        <v>0</v>
      </c>
      <c r="T50" s="16">
        <v>4</v>
      </c>
      <c r="U50" s="18"/>
      <c r="V50" s="18"/>
      <c r="W50" s="18"/>
      <c r="X50" s="18"/>
      <c r="Y50" s="18"/>
      <c r="Z50" s="18"/>
      <c r="AA50" s="18"/>
      <c r="AB50" s="18"/>
      <c r="AC50" s="18"/>
      <c r="AD50" s="19"/>
      <c r="AE50" s="19"/>
      <c r="AF50" s="19"/>
      <c r="AG50" s="19"/>
      <c r="AH50" s="19"/>
      <c r="AI50" s="19"/>
      <c r="AJ50" s="19"/>
      <c r="AK50" s="19">
        <v>1</v>
      </c>
      <c r="AL50" s="19">
        <v>32</v>
      </c>
      <c r="AM50" s="19"/>
      <c r="AN50" s="19"/>
      <c r="AO50" s="19"/>
      <c r="AP50" s="19"/>
      <c r="AQ50" s="15">
        <f t="shared" si="3"/>
        <v>0</v>
      </c>
      <c r="AR50" s="25"/>
      <c r="AS50" s="15">
        <f t="shared" si="4"/>
        <v>2</v>
      </c>
      <c r="AT50" s="23"/>
      <c r="AU50" s="15">
        <f t="shared" si="5"/>
        <v>2</v>
      </c>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row>
    <row r="51" spans="1:84" customFormat="1" ht="21" customHeight="1">
      <c r="A51" s="44"/>
      <c r="B51" s="44"/>
      <c r="C51" s="41" t="s">
        <v>109</v>
      </c>
      <c r="D51" s="658" t="s">
        <v>1761</v>
      </c>
      <c r="E51" s="561">
        <v>1672</v>
      </c>
      <c r="F51" s="543">
        <v>38927</v>
      </c>
      <c r="G51" s="982">
        <v>4</v>
      </c>
      <c r="H51" s="363" t="s">
        <v>1483</v>
      </c>
      <c r="I51" s="30">
        <v>41081</v>
      </c>
      <c r="J51" s="518" t="s">
        <v>760</v>
      </c>
      <c r="K51" s="327" t="s">
        <v>760</v>
      </c>
      <c r="L51" s="16">
        <v>0</v>
      </c>
      <c r="M51" s="284">
        <v>0</v>
      </c>
      <c r="N51" s="16">
        <v>0</v>
      </c>
      <c r="O51" s="284">
        <v>4</v>
      </c>
      <c r="P51" s="16">
        <v>4</v>
      </c>
      <c r="Q51" s="284">
        <v>0</v>
      </c>
      <c r="R51" s="16">
        <v>4</v>
      </c>
      <c r="S51" s="16">
        <v>0</v>
      </c>
      <c r="T51" s="16">
        <v>4</v>
      </c>
      <c r="U51" s="18"/>
      <c r="V51" s="18"/>
      <c r="W51" s="18"/>
      <c r="X51" s="18"/>
      <c r="Y51" s="18"/>
      <c r="Z51" s="18"/>
      <c r="AA51" s="18"/>
      <c r="AB51" s="18"/>
      <c r="AC51" s="18"/>
      <c r="AD51" s="19"/>
      <c r="AE51" s="19"/>
      <c r="AF51" s="19"/>
      <c r="AG51" s="19"/>
      <c r="AH51" s="19"/>
      <c r="AI51" s="19"/>
      <c r="AJ51" s="19"/>
      <c r="AK51" s="19"/>
      <c r="AL51" s="19"/>
      <c r="AM51" s="19"/>
      <c r="AN51" s="19"/>
      <c r="AO51" s="19"/>
      <c r="AP51" s="19"/>
      <c r="AQ51" s="15">
        <f t="shared" si="3"/>
        <v>0</v>
      </c>
      <c r="AR51" s="25"/>
      <c r="AS51" s="15">
        <f t="shared" si="4"/>
        <v>0</v>
      </c>
      <c r="AT51" s="23"/>
      <c r="AU51" s="15">
        <f t="shared" si="5"/>
        <v>0</v>
      </c>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5"/>
      <c r="BX51" s="25"/>
      <c r="BY51" s="25"/>
      <c r="BZ51" s="25"/>
      <c r="CA51" s="25"/>
      <c r="CB51" s="25"/>
      <c r="CC51" s="25"/>
      <c r="CD51" s="25"/>
      <c r="CE51" s="273"/>
      <c r="CF51" s="273"/>
    </row>
    <row r="52" spans="1:84" customFormat="1" ht="21" customHeight="1">
      <c r="A52" s="15"/>
      <c r="B52" s="15"/>
      <c r="C52" s="41" t="s">
        <v>110</v>
      </c>
      <c r="D52" s="658" t="s">
        <v>1162</v>
      </c>
      <c r="E52" s="561">
        <v>344</v>
      </c>
      <c r="F52" s="541">
        <v>41395</v>
      </c>
      <c r="G52" s="982">
        <v>2</v>
      </c>
      <c r="H52" s="363" t="s">
        <v>352</v>
      </c>
      <c r="I52" s="30">
        <v>29881</v>
      </c>
      <c r="J52" s="511" t="s">
        <v>1573</v>
      </c>
      <c r="K52" s="327" t="s">
        <v>1163</v>
      </c>
      <c r="L52" s="16">
        <v>0</v>
      </c>
      <c r="M52" s="284">
        <v>0</v>
      </c>
      <c r="N52" s="16">
        <v>0</v>
      </c>
      <c r="O52" s="284">
        <v>2</v>
      </c>
      <c r="P52" s="16">
        <v>2</v>
      </c>
      <c r="Q52" s="284">
        <v>0</v>
      </c>
      <c r="R52" s="16">
        <v>2</v>
      </c>
      <c r="S52" s="16">
        <v>0</v>
      </c>
      <c r="T52" s="16">
        <v>2</v>
      </c>
      <c r="U52" s="18"/>
      <c r="V52" s="18"/>
      <c r="W52" s="18"/>
      <c r="X52" s="18"/>
      <c r="Y52" s="18"/>
      <c r="Z52" s="18"/>
      <c r="AA52" s="18"/>
      <c r="AB52" s="18"/>
      <c r="AC52" s="18"/>
      <c r="AD52" s="19"/>
      <c r="AE52" s="19"/>
      <c r="AF52" s="19"/>
      <c r="AG52" s="19"/>
      <c r="AH52" s="19"/>
      <c r="AI52" s="19"/>
      <c r="AJ52" s="19"/>
      <c r="AK52" s="19"/>
      <c r="AL52" s="19"/>
      <c r="AM52" s="19"/>
      <c r="AN52" s="19"/>
      <c r="AO52" s="19"/>
      <c r="AP52" s="19"/>
      <c r="AQ52" s="15">
        <f t="shared" si="3"/>
        <v>0</v>
      </c>
      <c r="AR52" s="25"/>
      <c r="AS52" s="15">
        <f t="shared" si="4"/>
        <v>0</v>
      </c>
      <c r="AT52" s="23"/>
      <c r="AU52" s="15">
        <f t="shared" si="5"/>
        <v>0</v>
      </c>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row>
    <row r="53" spans="1:84" customFormat="1" ht="21" customHeight="1">
      <c r="A53" s="15"/>
      <c r="B53" s="15"/>
      <c r="C53" s="41" t="s">
        <v>112</v>
      </c>
      <c r="D53" s="658" t="s">
        <v>1237</v>
      </c>
      <c r="E53" s="561">
        <v>2409</v>
      </c>
      <c r="F53" s="541">
        <v>42051</v>
      </c>
      <c r="G53" s="982">
        <v>1</v>
      </c>
      <c r="H53" s="363" t="s">
        <v>1941</v>
      </c>
      <c r="I53" s="30">
        <v>27723</v>
      </c>
      <c r="J53" s="518" t="s">
        <v>655</v>
      </c>
      <c r="K53" s="327" t="s">
        <v>655</v>
      </c>
      <c r="L53" s="16">
        <v>0</v>
      </c>
      <c r="M53" s="284">
        <v>1</v>
      </c>
      <c r="N53" s="16">
        <v>1</v>
      </c>
      <c r="O53" s="284">
        <v>0</v>
      </c>
      <c r="P53" s="16">
        <v>1</v>
      </c>
      <c r="Q53" s="284">
        <v>0</v>
      </c>
      <c r="R53" s="16">
        <v>1</v>
      </c>
      <c r="S53" s="16">
        <v>0</v>
      </c>
      <c r="T53" s="16">
        <v>1</v>
      </c>
      <c r="U53" s="18"/>
      <c r="V53" s="18"/>
      <c r="W53" s="18"/>
      <c r="X53" s="18"/>
      <c r="Y53" s="18"/>
      <c r="Z53" s="18"/>
      <c r="AA53" s="18"/>
      <c r="AB53" s="18"/>
      <c r="AC53" s="18"/>
      <c r="AD53" s="19"/>
      <c r="AE53" s="19"/>
      <c r="AF53" s="19"/>
      <c r="AG53" s="19"/>
      <c r="AH53" s="19"/>
      <c r="AI53" s="19"/>
      <c r="AJ53" s="19"/>
      <c r="AK53" s="19"/>
      <c r="AL53" s="19"/>
      <c r="AM53" s="19"/>
      <c r="AN53" s="19"/>
      <c r="AO53" s="19"/>
      <c r="AP53" s="19"/>
      <c r="AQ53" s="15">
        <f t="shared" si="3"/>
        <v>0</v>
      </c>
      <c r="AR53" s="25"/>
      <c r="AS53" s="15">
        <f t="shared" si="4"/>
        <v>0</v>
      </c>
      <c r="AT53" s="23"/>
      <c r="AU53" s="15">
        <f t="shared" si="5"/>
        <v>0</v>
      </c>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5"/>
      <c r="CE53" s="273"/>
      <c r="CF53" s="273"/>
    </row>
    <row r="54" spans="1:84" customFormat="1" ht="21" customHeight="1">
      <c r="A54" s="44"/>
      <c r="B54" s="44"/>
      <c r="C54" s="41" t="s">
        <v>114</v>
      </c>
      <c r="D54" s="37" t="s">
        <v>1978</v>
      </c>
      <c r="E54" s="561">
        <v>11328</v>
      </c>
      <c r="F54" s="545">
        <v>45062</v>
      </c>
      <c r="G54" s="982">
        <v>1</v>
      </c>
      <c r="H54" s="363" t="s">
        <v>1941</v>
      </c>
      <c r="I54" s="30">
        <v>17758</v>
      </c>
      <c r="J54" s="518" t="s">
        <v>1979</v>
      </c>
      <c r="K54" s="327" t="s">
        <v>1980</v>
      </c>
      <c r="L54" s="16">
        <v>0</v>
      </c>
      <c r="M54" s="284">
        <v>0</v>
      </c>
      <c r="N54" s="16">
        <v>0</v>
      </c>
      <c r="O54" s="284">
        <v>0</v>
      </c>
      <c r="P54" s="16">
        <v>0</v>
      </c>
      <c r="Q54" s="284">
        <v>0</v>
      </c>
      <c r="R54" s="16">
        <v>0</v>
      </c>
      <c r="S54" s="16">
        <v>1</v>
      </c>
      <c r="T54" s="16">
        <v>1</v>
      </c>
      <c r="U54" s="18"/>
      <c r="V54" s="18"/>
      <c r="W54" s="18"/>
      <c r="X54" s="18"/>
      <c r="Y54" s="18"/>
      <c r="Z54" s="18"/>
      <c r="AA54" s="18">
        <v>27</v>
      </c>
      <c r="AB54" s="18"/>
      <c r="AC54" s="18"/>
      <c r="AD54" s="19"/>
      <c r="AE54" s="19"/>
      <c r="AF54" s="19"/>
      <c r="AG54" s="19"/>
      <c r="AH54" s="19"/>
      <c r="AI54" s="19"/>
      <c r="AJ54" s="19"/>
      <c r="AK54" s="19"/>
      <c r="AL54" s="19"/>
      <c r="AM54" s="19"/>
      <c r="AN54" s="19"/>
      <c r="AO54" s="19"/>
      <c r="AP54" s="19"/>
      <c r="AQ54" s="15">
        <f t="shared" si="3"/>
        <v>1</v>
      </c>
      <c r="AR54" s="25"/>
      <c r="AS54" s="15">
        <f t="shared" si="4"/>
        <v>0</v>
      </c>
      <c r="AT54" s="23"/>
      <c r="AU54" s="15">
        <f t="shared" si="5"/>
        <v>1</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row>
    <row r="55" spans="1:84" customFormat="1" ht="21" customHeight="1">
      <c r="A55" s="15"/>
      <c r="B55" s="15"/>
      <c r="C55" s="41" t="s">
        <v>115</v>
      </c>
      <c r="D55" s="658" t="s">
        <v>191</v>
      </c>
      <c r="E55" s="561">
        <v>9224</v>
      </c>
      <c r="F55" s="541">
        <v>29953</v>
      </c>
      <c r="G55" s="982">
        <v>0</v>
      </c>
      <c r="H55" s="363" t="s">
        <v>1483</v>
      </c>
      <c r="I55" s="30">
        <v>27822</v>
      </c>
      <c r="J55" s="511" t="s">
        <v>499</v>
      </c>
      <c r="K55" s="327" t="s">
        <v>498</v>
      </c>
      <c r="L55" s="16">
        <v>0</v>
      </c>
      <c r="M55" s="284">
        <v>0</v>
      </c>
      <c r="N55" s="16">
        <v>0</v>
      </c>
      <c r="O55" s="284">
        <v>0</v>
      </c>
      <c r="P55" s="16">
        <v>0</v>
      </c>
      <c r="Q55" s="284">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15">
        <f t="shared" si="3"/>
        <v>0</v>
      </c>
      <c r="AR55" s="25"/>
      <c r="AS55" s="15">
        <f t="shared" si="4"/>
        <v>0</v>
      </c>
      <c r="AT55" s="23"/>
      <c r="AU55" s="15">
        <f t="shared" si="5"/>
        <v>0</v>
      </c>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row>
    <row r="56" spans="1:84" customFormat="1" ht="21" customHeight="1">
      <c r="A56" s="15"/>
      <c r="B56" s="15"/>
      <c r="C56" s="41" t="s">
        <v>117</v>
      </c>
      <c r="D56" s="658" t="s">
        <v>1676</v>
      </c>
      <c r="E56" s="561">
        <v>9604</v>
      </c>
      <c r="F56" s="542">
        <v>35583</v>
      </c>
      <c r="G56" s="982">
        <v>0</v>
      </c>
      <c r="H56" s="363" t="s">
        <v>1483</v>
      </c>
      <c r="I56" s="30">
        <v>21685</v>
      </c>
      <c r="J56" s="518" t="s">
        <v>1678</v>
      </c>
      <c r="K56" s="327" t="s">
        <v>1677</v>
      </c>
      <c r="L56" s="16">
        <v>0</v>
      </c>
      <c r="M56" s="284">
        <v>0</v>
      </c>
      <c r="N56" s="16">
        <v>0</v>
      </c>
      <c r="O56" s="284">
        <v>0</v>
      </c>
      <c r="P56" s="16">
        <v>0</v>
      </c>
      <c r="Q56" s="284">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15">
        <f t="shared" si="3"/>
        <v>0</v>
      </c>
      <c r="AR56" s="25"/>
      <c r="AS56" s="15">
        <f t="shared" si="4"/>
        <v>0</v>
      </c>
      <c r="AT56" s="23"/>
      <c r="AU56" s="15">
        <f t="shared" si="5"/>
        <v>0</v>
      </c>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5"/>
      <c r="CF56" s="25"/>
    </row>
    <row r="57" spans="1:84" customFormat="1" ht="21" customHeight="1">
      <c r="A57" s="15"/>
      <c r="B57" s="15"/>
      <c r="C57" s="41" t="s">
        <v>119</v>
      </c>
      <c r="D57" s="658" t="s">
        <v>233</v>
      </c>
      <c r="E57" s="561">
        <v>535</v>
      </c>
      <c r="F57" s="543">
        <v>37767</v>
      </c>
      <c r="G57" s="982">
        <v>0</v>
      </c>
      <c r="H57" s="363" t="s">
        <v>1685</v>
      </c>
      <c r="I57" s="30">
        <v>36438</v>
      </c>
      <c r="J57" s="518" t="s">
        <v>732</v>
      </c>
      <c r="K57" s="327" t="s">
        <v>731</v>
      </c>
      <c r="L57" s="16">
        <v>0</v>
      </c>
      <c r="M57" s="284">
        <v>0</v>
      </c>
      <c r="N57" s="16">
        <v>0</v>
      </c>
      <c r="O57" s="284">
        <v>0</v>
      </c>
      <c r="P57" s="16">
        <v>0</v>
      </c>
      <c r="Q57" s="284">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15">
        <f t="shared" si="3"/>
        <v>0</v>
      </c>
      <c r="AR57" s="25"/>
      <c r="AS57" s="15">
        <f t="shared" si="4"/>
        <v>0</v>
      </c>
      <c r="AT57" s="23"/>
      <c r="AU57" s="15">
        <f t="shared" si="5"/>
        <v>0</v>
      </c>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row>
    <row r="58" spans="1:84" customFormat="1" ht="21" customHeight="1">
      <c r="A58" s="15"/>
      <c r="B58" s="15"/>
      <c r="C58" s="41" t="s">
        <v>121</v>
      </c>
      <c r="D58" s="658" t="s">
        <v>234</v>
      </c>
      <c r="E58" s="561">
        <v>1873</v>
      </c>
      <c r="F58" s="542">
        <v>37781</v>
      </c>
      <c r="G58" s="982">
        <v>0</v>
      </c>
      <c r="H58" s="363" t="s">
        <v>1483</v>
      </c>
      <c r="I58" s="30">
        <v>23881</v>
      </c>
      <c r="J58" s="510" t="s">
        <v>654</v>
      </c>
      <c r="K58" s="327" t="s">
        <v>653</v>
      </c>
      <c r="L58" s="16">
        <v>0</v>
      </c>
      <c r="M58" s="284">
        <v>0</v>
      </c>
      <c r="N58" s="16">
        <v>0</v>
      </c>
      <c r="O58" s="284">
        <v>0</v>
      </c>
      <c r="P58" s="16">
        <v>0</v>
      </c>
      <c r="Q58" s="284">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15">
        <f t="shared" si="3"/>
        <v>0</v>
      </c>
      <c r="AR58" s="25"/>
      <c r="AS58" s="15">
        <f t="shared" si="4"/>
        <v>0</v>
      </c>
      <c r="AT58" s="23"/>
      <c r="AU58" s="15">
        <f t="shared" si="5"/>
        <v>0</v>
      </c>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row>
    <row r="59" spans="1:84" customFormat="1" ht="21" customHeight="1">
      <c r="A59" s="44"/>
      <c r="B59" s="44"/>
      <c r="C59" s="41" t="s">
        <v>123</v>
      </c>
      <c r="D59" s="37" t="s">
        <v>182</v>
      </c>
      <c r="E59" s="561">
        <v>11393</v>
      </c>
      <c r="F59" s="542">
        <v>38274</v>
      </c>
      <c r="G59" s="982">
        <v>0</v>
      </c>
      <c r="H59" s="363" t="s">
        <v>1685</v>
      </c>
      <c r="I59" s="30">
        <v>40736</v>
      </c>
      <c r="J59" s="510" t="s">
        <v>565</v>
      </c>
      <c r="K59" s="327" t="s">
        <v>564</v>
      </c>
      <c r="L59" s="16">
        <v>0</v>
      </c>
      <c r="M59" s="284">
        <v>0</v>
      </c>
      <c r="N59" s="16">
        <v>0</v>
      </c>
      <c r="O59" s="284">
        <v>0</v>
      </c>
      <c r="P59" s="16">
        <v>0</v>
      </c>
      <c r="Q59" s="284">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15">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row>
    <row r="60" spans="1:84" customFormat="1" ht="21" customHeight="1">
      <c r="A60" s="15"/>
      <c r="B60" s="15"/>
      <c r="C60" s="41" t="s">
        <v>124</v>
      </c>
      <c r="D60" s="658" t="s">
        <v>235</v>
      </c>
      <c r="E60" s="561">
        <v>6505</v>
      </c>
      <c r="F60" s="543">
        <v>38468</v>
      </c>
      <c r="G60" s="982">
        <v>0</v>
      </c>
      <c r="H60" s="363" t="s">
        <v>1685</v>
      </c>
      <c r="I60" s="30">
        <v>36614</v>
      </c>
      <c r="J60" s="518" t="s">
        <v>738</v>
      </c>
      <c r="K60" s="327" t="s">
        <v>737</v>
      </c>
      <c r="L60" s="16">
        <v>0</v>
      </c>
      <c r="M60" s="284">
        <v>0</v>
      </c>
      <c r="N60" s="16">
        <v>0</v>
      </c>
      <c r="O60" s="284">
        <v>0</v>
      </c>
      <c r="P60" s="16">
        <v>0</v>
      </c>
      <c r="Q60" s="284">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15">
        <f t="shared" si="3"/>
        <v>0</v>
      </c>
      <c r="AR60" s="25"/>
      <c r="AS60" s="15">
        <f t="shared" si="4"/>
        <v>0</v>
      </c>
      <c r="AT60" s="23"/>
      <c r="AU60" s="15">
        <f t="shared" si="5"/>
        <v>0</v>
      </c>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5"/>
      <c r="CF60" s="25"/>
    </row>
    <row r="61" spans="1:84" customFormat="1" ht="21" customHeight="1">
      <c r="A61" s="44"/>
      <c r="B61" s="44"/>
      <c r="C61" s="41" t="s">
        <v>125</v>
      </c>
      <c r="D61" s="775" t="s">
        <v>2218</v>
      </c>
      <c r="E61" s="561">
        <v>523</v>
      </c>
      <c r="F61" s="542">
        <v>38803</v>
      </c>
      <c r="G61" s="982">
        <v>0</v>
      </c>
      <c r="H61" s="363" t="s">
        <v>1941</v>
      </c>
      <c r="I61" s="30">
        <v>23320</v>
      </c>
      <c r="J61" s="510" t="s">
        <v>2214</v>
      </c>
      <c r="K61" s="327" t="s">
        <v>2215</v>
      </c>
      <c r="L61" s="16">
        <v>0</v>
      </c>
      <c r="M61" s="284">
        <v>0</v>
      </c>
      <c r="N61" s="16">
        <v>0</v>
      </c>
      <c r="O61" s="284">
        <v>0</v>
      </c>
      <c r="P61" s="16">
        <v>0</v>
      </c>
      <c r="Q61" s="284">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15">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row>
    <row r="62" spans="1:84" customFormat="1" ht="21" customHeight="1">
      <c r="A62" s="15"/>
      <c r="B62" s="15"/>
      <c r="C62" s="41" t="s">
        <v>127</v>
      </c>
      <c r="D62" s="658" t="s">
        <v>1765</v>
      </c>
      <c r="E62" s="561">
        <v>513</v>
      </c>
      <c r="F62" s="541">
        <v>39190</v>
      </c>
      <c r="G62" s="982">
        <v>0</v>
      </c>
      <c r="H62" s="363" t="s">
        <v>1941</v>
      </c>
      <c r="I62" s="30">
        <v>39230</v>
      </c>
      <c r="J62" s="718" t="s">
        <v>1766</v>
      </c>
      <c r="K62" s="327" t="s">
        <v>1767</v>
      </c>
      <c r="L62" s="16">
        <v>0</v>
      </c>
      <c r="M62" s="284">
        <v>0</v>
      </c>
      <c r="N62" s="16">
        <v>0</v>
      </c>
      <c r="O62" s="284">
        <v>0</v>
      </c>
      <c r="P62" s="16">
        <v>0</v>
      </c>
      <c r="Q62" s="284">
        <v>0</v>
      </c>
      <c r="R62" s="16">
        <v>0</v>
      </c>
      <c r="S62" s="16">
        <v>0</v>
      </c>
      <c r="T62" s="16">
        <v>0</v>
      </c>
      <c r="U62" s="18"/>
      <c r="V62" s="18"/>
      <c r="W62" s="18"/>
      <c r="X62" s="18"/>
      <c r="Y62" s="18"/>
      <c r="Z62" s="18"/>
      <c r="AA62" s="18"/>
      <c r="AB62" s="18"/>
      <c r="AC62" s="18"/>
      <c r="AD62" s="19"/>
      <c r="AE62" s="19"/>
      <c r="AF62" s="19"/>
      <c r="AG62" s="19"/>
      <c r="AH62" s="19"/>
      <c r="AI62" s="19"/>
      <c r="AJ62" s="19"/>
      <c r="AK62" s="19"/>
      <c r="AL62" s="19"/>
      <c r="AM62" s="19"/>
      <c r="AN62" s="19"/>
      <c r="AO62" s="19"/>
      <c r="AP62" s="19"/>
      <c r="AQ62" s="15">
        <f t="shared" si="3"/>
        <v>0</v>
      </c>
      <c r="AR62" s="25"/>
      <c r="AS62" s="15">
        <f t="shared" si="4"/>
        <v>0</v>
      </c>
      <c r="AT62" s="23"/>
      <c r="AU62" s="15">
        <f t="shared" si="5"/>
        <v>0</v>
      </c>
      <c r="AV62" s="273"/>
      <c r="AW62" s="273"/>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73"/>
      <c r="BX62" s="273"/>
      <c r="BY62" s="25"/>
      <c r="BZ62" s="25"/>
      <c r="CA62" s="25"/>
      <c r="CB62" s="273"/>
      <c r="CC62" s="273"/>
      <c r="CD62" s="273"/>
      <c r="CE62" s="273"/>
      <c r="CF62" s="273"/>
    </row>
    <row r="63" spans="1:84" customFormat="1" ht="21" customHeight="1">
      <c r="A63" s="44"/>
      <c r="B63" s="44"/>
      <c r="C63" s="41" t="s">
        <v>129</v>
      </c>
      <c r="D63" s="37" t="s">
        <v>1920</v>
      </c>
      <c r="E63" s="561">
        <v>331</v>
      </c>
      <c r="F63" s="542">
        <v>40626</v>
      </c>
      <c r="G63" s="982">
        <v>0</v>
      </c>
      <c r="H63" s="363" t="s">
        <v>1685</v>
      </c>
      <c r="I63" s="30">
        <v>16877</v>
      </c>
      <c r="J63" s="518" t="s">
        <v>1923</v>
      </c>
      <c r="K63" s="327" t="s">
        <v>1924</v>
      </c>
      <c r="L63" s="16">
        <v>0</v>
      </c>
      <c r="M63" s="284">
        <v>0</v>
      </c>
      <c r="N63" s="16">
        <v>0</v>
      </c>
      <c r="O63" s="284">
        <v>0</v>
      </c>
      <c r="P63" s="16">
        <v>0</v>
      </c>
      <c r="Q63" s="284">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15">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row>
    <row r="64" spans="1:84" customFormat="1" ht="21" customHeight="1">
      <c r="A64" s="15"/>
      <c r="B64" s="15"/>
      <c r="C64" s="41" t="s">
        <v>131</v>
      </c>
      <c r="D64" s="37" t="s">
        <v>253</v>
      </c>
      <c r="E64" s="561">
        <v>266</v>
      </c>
      <c r="F64" s="542">
        <v>41047</v>
      </c>
      <c r="G64" s="982">
        <v>0</v>
      </c>
      <c r="H64" s="363" t="s">
        <v>1941</v>
      </c>
      <c r="I64" s="30">
        <v>26378</v>
      </c>
      <c r="J64" s="510" t="s">
        <v>1461</v>
      </c>
      <c r="K64" s="327" t="s">
        <v>1460</v>
      </c>
      <c r="L64" s="16">
        <v>0</v>
      </c>
      <c r="M64" s="284">
        <v>0</v>
      </c>
      <c r="N64" s="16">
        <v>0</v>
      </c>
      <c r="O64" s="284">
        <v>0</v>
      </c>
      <c r="P64" s="16">
        <v>0</v>
      </c>
      <c r="Q64" s="284">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15">
        <f t="shared" si="3"/>
        <v>0</v>
      </c>
      <c r="AR64" s="25"/>
      <c r="AS64" s="15">
        <f t="shared" si="4"/>
        <v>0</v>
      </c>
      <c r="AT64" s="23"/>
      <c r="AU64" s="15">
        <f t="shared" si="5"/>
        <v>0</v>
      </c>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5"/>
      <c r="CF64" s="25"/>
    </row>
    <row r="65" spans="1:84" customFormat="1" ht="21" customHeight="1">
      <c r="A65" s="15"/>
      <c r="B65" s="15"/>
      <c r="C65" s="41" t="s">
        <v>133</v>
      </c>
      <c r="D65" s="658" t="s">
        <v>1698</v>
      </c>
      <c r="E65" s="561">
        <v>3867</v>
      </c>
      <c r="F65" s="541">
        <v>41100</v>
      </c>
      <c r="G65" s="982">
        <v>0</v>
      </c>
      <c r="H65" s="363" t="s">
        <v>1685</v>
      </c>
      <c r="I65" s="30">
        <v>41243</v>
      </c>
      <c r="J65" s="511" t="s">
        <v>1700</v>
      </c>
      <c r="K65" s="327" t="s">
        <v>1699</v>
      </c>
      <c r="L65" s="16">
        <v>0</v>
      </c>
      <c r="M65" s="284">
        <v>0</v>
      </c>
      <c r="N65" s="16">
        <v>0</v>
      </c>
      <c r="O65" s="284">
        <v>0</v>
      </c>
      <c r="P65" s="16">
        <v>0</v>
      </c>
      <c r="Q65" s="284">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c r="AN65" s="19"/>
      <c r="AO65" s="19"/>
      <c r="AP65" s="19"/>
      <c r="AQ65" s="15">
        <f t="shared" si="3"/>
        <v>0</v>
      </c>
      <c r="AR65" s="25"/>
      <c r="AS65" s="15">
        <f t="shared" si="4"/>
        <v>0</v>
      </c>
      <c r="AT65" s="23"/>
      <c r="AU65" s="15">
        <f t="shared" si="5"/>
        <v>0</v>
      </c>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5"/>
      <c r="CF65" s="25"/>
    </row>
    <row r="66" spans="1:84" customFormat="1" ht="21" customHeight="1">
      <c r="A66" s="44"/>
      <c r="B66" s="44"/>
      <c r="C66" s="41" t="s">
        <v>134</v>
      </c>
      <c r="D66" s="37" t="s">
        <v>254</v>
      </c>
      <c r="E66" s="561">
        <v>11375</v>
      </c>
      <c r="F66" s="541">
        <v>41226</v>
      </c>
      <c r="G66" s="982">
        <v>0</v>
      </c>
      <c r="H66" s="363" t="s">
        <v>1941</v>
      </c>
      <c r="I66" s="30">
        <v>40436</v>
      </c>
      <c r="J66" s="511" t="s">
        <v>404</v>
      </c>
      <c r="K66" s="327" t="s">
        <v>403</v>
      </c>
      <c r="L66" s="16">
        <v>0</v>
      </c>
      <c r="M66" s="284">
        <v>0</v>
      </c>
      <c r="N66" s="16">
        <v>0</v>
      </c>
      <c r="O66" s="284">
        <v>0</v>
      </c>
      <c r="P66" s="16">
        <v>0</v>
      </c>
      <c r="Q66" s="284">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15">
        <f t="shared" si="3"/>
        <v>0</v>
      </c>
      <c r="AR66" s="25"/>
      <c r="AS66" s="15">
        <f t="shared" si="4"/>
        <v>0</v>
      </c>
      <c r="AT66" s="23"/>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row>
    <row r="67" spans="1:84" customFormat="1" ht="21" customHeight="1">
      <c r="A67" s="15"/>
      <c r="B67" s="15"/>
      <c r="C67" s="41" t="s">
        <v>135</v>
      </c>
      <c r="D67" s="658" t="s">
        <v>1100</v>
      </c>
      <c r="E67" s="561">
        <v>1674</v>
      </c>
      <c r="F67" s="542">
        <v>41394</v>
      </c>
      <c r="G67" s="982">
        <v>0</v>
      </c>
      <c r="H67" s="363" t="s">
        <v>1483</v>
      </c>
      <c r="I67" s="30">
        <v>17158</v>
      </c>
      <c r="J67" s="510" t="s">
        <v>1099</v>
      </c>
      <c r="K67" s="327" t="s">
        <v>1098</v>
      </c>
      <c r="L67" s="16">
        <v>0</v>
      </c>
      <c r="M67" s="284">
        <v>0</v>
      </c>
      <c r="N67" s="16">
        <v>0</v>
      </c>
      <c r="O67" s="284">
        <v>0</v>
      </c>
      <c r="P67" s="16">
        <v>0</v>
      </c>
      <c r="Q67" s="284">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15">
        <f t="shared" si="3"/>
        <v>0</v>
      </c>
      <c r="AR67" s="25"/>
      <c r="AS67" s="15">
        <f t="shared" si="4"/>
        <v>0</v>
      </c>
      <c r="AT67" s="23"/>
      <c r="AU67" s="15">
        <f t="shared" si="5"/>
        <v>0</v>
      </c>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5"/>
      <c r="CF67" s="25"/>
    </row>
    <row r="68" spans="1:84" customFormat="1" ht="21" customHeight="1">
      <c r="A68" s="15"/>
      <c r="B68" s="15"/>
      <c r="C68" s="41" t="s">
        <v>137</v>
      </c>
      <c r="D68" s="658" t="s">
        <v>957</v>
      </c>
      <c r="E68" s="561">
        <v>1723</v>
      </c>
      <c r="F68" s="541">
        <v>41647</v>
      </c>
      <c r="G68" s="982">
        <v>0</v>
      </c>
      <c r="H68" s="363" t="s">
        <v>1685</v>
      </c>
      <c r="I68" s="30">
        <v>41610</v>
      </c>
      <c r="J68" s="718" t="s">
        <v>958</v>
      </c>
      <c r="K68" s="327" t="s">
        <v>1014</v>
      </c>
      <c r="L68" s="16">
        <v>0</v>
      </c>
      <c r="M68" s="284">
        <v>0</v>
      </c>
      <c r="N68" s="16">
        <v>0</v>
      </c>
      <c r="O68" s="284">
        <v>0</v>
      </c>
      <c r="P68" s="16">
        <v>0</v>
      </c>
      <c r="Q68" s="284">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15">
        <f t="shared" ref="AQ68:AQ92" si="6">COUNT(U68:AC68)</f>
        <v>0</v>
      </c>
      <c r="AR68" s="25"/>
      <c r="AS68" s="15">
        <f t="shared" ref="AS68:AS92" si="7">COUNT(AD68:AP68)</f>
        <v>0</v>
      </c>
      <c r="AT68" s="23"/>
      <c r="AU68" s="15">
        <f t="shared" ref="AU68:AU92" si="8">SUM(AQ68,AS68)</f>
        <v>0</v>
      </c>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5"/>
      <c r="CF68" s="25"/>
    </row>
    <row r="69" spans="1:84" customFormat="1" ht="21" customHeight="1">
      <c r="A69" s="15"/>
      <c r="B69" s="15"/>
      <c r="C69" s="41" t="s">
        <v>139</v>
      </c>
      <c r="D69" s="37" t="s">
        <v>2377</v>
      </c>
      <c r="E69" s="561">
        <v>3224</v>
      </c>
      <c r="F69" s="541">
        <v>41831</v>
      </c>
      <c r="G69" s="982">
        <v>0</v>
      </c>
      <c r="H69" s="363" t="s">
        <v>1941</v>
      </c>
      <c r="I69" s="30">
        <v>21466</v>
      </c>
      <c r="J69" s="511" t="s">
        <v>2378</v>
      </c>
      <c r="K69" s="327" t="s">
        <v>2379</v>
      </c>
      <c r="L69" s="16">
        <v>0</v>
      </c>
      <c r="M69" s="284">
        <v>0</v>
      </c>
      <c r="N69" s="16">
        <v>0</v>
      </c>
      <c r="O69" s="284">
        <v>0</v>
      </c>
      <c r="P69" s="16">
        <v>0</v>
      </c>
      <c r="Q69" s="284">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15">
        <f t="shared" si="6"/>
        <v>0</v>
      </c>
      <c r="AR69" s="25"/>
      <c r="AS69" s="15">
        <f t="shared" si="7"/>
        <v>0</v>
      </c>
      <c r="AT69" s="23"/>
      <c r="AU69" s="15">
        <f t="shared" si="8"/>
        <v>0</v>
      </c>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5"/>
      <c r="CF69" s="25"/>
    </row>
    <row r="70" spans="1:84" customFormat="1" ht="21" customHeight="1">
      <c r="A70" s="15"/>
      <c r="B70" s="15"/>
      <c r="C70" s="41" t="s">
        <v>140</v>
      </c>
      <c r="D70" s="658" t="s">
        <v>104</v>
      </c>
      <c r="E70" s="561">
        <v>1917</v>
      </c>
      <c r="F70" s="543">
        <v>41880</v>
      </c>
      <c r="G70" s="982">
        <v>0</v>
      </c>
      <c r="H70" s="363" t="s">
        <v>1941</v>
      </c>
      <c r="I70" s="30">
        <v>15981</v>
      </c>
      <c r="J70" s="518" t="s">
        <v>1778</v>
      </c>
      <c r="K70" s="327" t="s">
        <v>522</v>
      </c>
      <c r="L70" s="16">
        <v>0</v>
      </c>
      <c r="M70" s="284">
        <v>0</v>
      </c>
      <c r="N70" s="16">
        <v>0</v>
      </c>
      <c r="O70" s="284">
        <v>0</v>
      </c>
      <c r="P70" s="16">
        <v>0</v>
      </c>
      <c r="Q70" s="284">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15">
        <f t="shared" si="6"/>
        <v>0</v>
      </c>
      <c r="AR70" s="25"/>
      <c r="AS70" s="15">
        <f t="shared" si="7"/>
        <v>0</v>
      </c>
      <c r="AT70" s="23"/>
      <c r="AU70" s="15">
        <f t="shared" si="8"/>
        <v>0</v>
      </c>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5"/>
      <c r="CF70" s="25"/>
    </row>
    <row r="71" spans="1:84" customFormat="1" ht="21" customHeight="1">
      <c r="A71" s="15"/>
      <c r="B71" s="15"/>
      <c r="C71" s="41" t="s">
        <v>142</v>
      </c>
      <c r="D71" s="658" t="s">
        <v>1830</v>
      </c>
      <c r="E71" s="561">
        <v>11451</v>
      </c>
      <c r="F71" s="542">
        <v>42377</v>
      </c>
      <c r="G71" s="982">
        <v>0</v>
      </c>
      <c r="H71" s="363" t="s">
        <v>1685</v>
      </c>
      <c r="I71" s="30">
        <v>42394</v>
      </c>
      <c r="J71" s="518" t="s">
        <v>1831</v>
      </c>
      <c r="K71" s="327" t="s">
        <v>1832</v>
      </c>
      <c r="L71" s="16">
        <v>0</v>
      </c>
      <c r="M71" s="284">
        <v>0</v>
      </c>
      <c r="N71" s="16">
        <v>0</v>
      </c>
      <c r="O71" s="284">
        <v>0</v>
      </c>
      <c r="P71" s="16">
        <v>0</v>
      </c>
      <c r="Q71" s="284">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15">
        <f t="shared" si="6"/>
        <v>0</v>
      </c>
      <c r="AR71" s="25"/>
      <c r="AS71" s="15">
        <f t="shared" si="7"/>
        <v>0</v>
      </c>
      <c r="AT71" s="23"/>
      <c r="AU71" s="15">
        <f t="shared" si="8"/>
        <v>0</v>
      </c>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5"/>
      <c r="CF71" s="25"/>
    </row>
    <row r="72" spans="1:84" s="273" customFormat="1" ht="21" customHeight="1">
      <c r="A72" s="15"/>
      <c r="B72" s="15"/>
      <c r="C72" s="41" t="s">
        <v>143</v>
      </c>
      <c r="D72" s="658" t="s">
        <v>75</v>
      </c>
      <c r="E72" s="561">
        <v>4210</v>
      </c>
      <c r="F72" s="541">
        <v>42419</v>
      </c>
      <c r="G72" s="982">
        <v>0</v>
      </c>
      <c r="H72" s="363" t="s">
        <v>1483</v>
      </c>
      <c r="I72" s="30" t="s">
        <v>1668</v>
      </c>
      <c r="J72" s="718" t="s">
        <v>1667</v>
      </c>
      <c r="K72" s="327" t="s">
        <v>1666</v>
      </c>
      <c r="L72" s="215">
        <v>0</v>
      </c>
      <c r="M72" s="649">
        <v>0</v>
      </c>
      <c r="N72" s="215">
        <v>0</v>
      </c>
      <c r="O72" s="649">
        <v>0</v>
      </c>
      <c r="P72" s="215">
        <v>0</v>
      </c>
      <c r="Q72" s="284">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15">
        <f t="shared" si="6"/>
        <v>0</v>
      </c>
      <c r="AR72" s="25"/>
      <c r="AS72" s="15">
        <f t="shared" si="7"/>
        <v>0</v>
      </c>
      <c r="AT72" s="23"/>
      <c r="AU72" s="15">
        <f t="shared" si="8"/>
        <v>0</v>
      </c>
      <c r="CE72" s="25"/>
      <c r="CF72" s="25"/>
    </row>
    <row r="73" spans="1:84" customFormat="1" ht="21" customHeight="1">
      <c r="A73" s="44"/>
      <c r="B73" s="44"/>
      <c r="C73" s="41" t="s">
        <v>145</v>
      </c>
      <c r="D73" s="37" t="s">
        <v>302</v>
      </c>
      <c r="E73" s="561">
        <v>4217</v>
      </c>
      <c r="F73" s="543">
        <v>42520</v>
      </c>
      <c r="G73" s="982">
        <v>0</v>
      </c>
      <c r="H73" s="363" t="s">
        <v>1941</v>
      </c>
      <c r="I73" s="30"/>
      <c r="J73" s="518" t="s">
        <v>602</v>
      </c>
      <c r="K73" s="327" t="s">
        <v>601</v>
      </c>
      <c r="L73" s="16">
        <v>0</v>
      </c>
      <c r="M73" s="284">
        <v>0</v>
      </c>
      <c r="N73" s="16">
        <v>0</v>
      </c>
      <c r="O73" s="284">
        <v>0</v>
      </c>
      <c r="P73" s="16">
        <v>0</v>
      </c>
      <c r="Q73" s="284">
        <v>0</v>
      </c>
      <c r="R73" s="16">
        <v>0</v>
      </c>
      <c r="S73" s="16">
        <v>0</v>
      </c>
      <c r="T73" s="16">
        <v>0</v>
      </c>
      <c r="U73" s="18"/>
      <c r="V73" s="18"/>
      <c r="W73" s="18"/>
      <c r="X73" s="18"/>
      <c r="Y73" s="18"/>
      <c r="Z73" s="18"/>
      <c r="AA73" s="18"/>
      <c r="AB73" s="18"/>
      <c r="AC73" s="18"/>
      <c r="AD73" s="19"/>
      <c r="AE73" s="19"/>
      <c r="AF73" s="19"/>
      <c r="AG73" s="19"/>
      <c r="AH73" s="19"/>
      <c r="AI73" s="19"/>
      <c r="AJ73" s="19"/>
      <c r="AK73" s="19"/>
      <c r="AL73" s="19"/>
      <c r="AM73" s="19"/>
      <c r="AN73" s="19"/>
      <c r="AO73" s="19"/>
      <c r="AP73" s="19"/>
      <c r="AQ73" s="15">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row>
    <row r="74" spans="1:84" customFormat="1" ht="21" customHeight="1">
      <c r="A74" s="15"/>
      <c r="B74" s="15"/>
      <c r="C74" s="41" t="s">
        <v>146</v>
      </c>
      <c r="D74" s="37" t="s">
        <v>1632</v>
      </c>
      <c r="E74" s="561">
        <v>6804</v>
      </c>
      <c r="F74" s="543">
        <v>43070</v>
      </c>
      <c r="G74" s="982">
        <v>0</v>
      </c>
      <c r="H74" s="363" t="s">
        <v>1483</v>
      </c>
      <c r="I74" s="30">
        <v>42151</v>
      </c>
      <c r="J74" s="518" t="s">
        <v>1634</v>
      </c>
      <c r="K74" s="327" t="s">
        <v>1633</v>
      </c>
      <c r="L74" s="16">
        <v>0</v>
      </c>
      <c r="M74" s="284">
        <v>0</v>
      </c>
      <c r="N74" s="16">
        <v>0</v>
      </c>
      <c r="O74" s="284">
        <v>0</v>
      </c>
      <c r="P74" s="16">
        <v>0</v>
      </c>
      <c r="Q74" s="284">
        <v>0</v>
      </c>
      <c r="R74" s="16">
        <v>0</v>
      </c>
      <c r="S74" s="16">
        <v>0</v>
      </c>
      <c r="T74" s="16">
        <v>0</v>
      </c>
      <c r="U74" s="18"/>
      <c r="V74" s="18"/>
      <c r="W74" s="18"/>
      <c r="X74" s="18"/>
      <c r="Y74" s="18"/>
      <c r="Z74" s="18"/>
      <c r="AA74" s="18"/>
      <c r="AB74" s="18"/>
      <c r="AC74" s="18"/>
      <c r="AD74" s="19"/>
      <c r="AE74" s="19"/>
      <c r="AF74" s="19"/>
      <c r="AG74" s="19"/>
      <c r="AH74" s="19"/>
      <c r="AI74" s="19"/>
      <c r="AJ74" s="19"/>
      <c r="AK74" s="19"/>
      <c r="AL74" s="19"/>
      <c r="AM74" s="19"/>
      <c r="AN74" s="19"/>
      <c r="AO74" s="19"/>
      <c r="AP74" s="19"/>
      <c r="AQ74" s="15">
        <f t="shared" si="6"/>
        <v>0</v>
      </c>
      <c r="AR74" s="25"/>
      <c r="AS74" s="15">
        <f t="shared" si="7"/>
        <v>0</v>
      </c>
      <c r="AT74" s="23"/>
      <c r="AU74" s="15">
        <f t="shared" si="8"/>
        <v>0</v>
      </c>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5"/>
      <c r="CE74" s="273"/>
      <c r="CF74" s="273"/>
    </row>
    <row r="75" spans="1:84" customFormat="1" ht="21" customHeight="1">
      <c r="A75" s="44"/>
      <c r="B75" s="44"/>
      <c r="C75" s="41" t="s">
        <v>148</v>
      </c>
      <c r="D75" s="37" t="s">
        <v>1931</v>
      </c>
      <c r="E75" s="561">
        <v>8683</v>
      </c>
      <c r="F75" s="542">
        <v>43237</v>
      </c>
      <c r="G75" s="982">
        <v>0</v>
      </c>
      <c r="H75" s="363" t="s">
        <v>1685</v>
      </c>
      <c r="I75" s="30">
        <v>45215</v>
      </c>
      <c r="J75" s="510" t="s">
        <v>1045</v>
      </c>
      <c r="K75" s="327" t="s">
        <v>1044</v>
      </c>
      <c r="L75" s="16">
        <v>0</v>
      </c>
      <c r="M75" s="284">
        <v>0</v>
      </c>
      <c r="N75" s="16">
        <v>0</v>
      </c>
      <c r="O75" s="284">
        <v>0</v>
      </c>
      <c r="P75" s="16">
        <v>0</v>
      </c>
      <c r="Q75" s="284">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15">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row>
    <row r="76" spans="1:84" customFormat="1" ht="21" customHeight="1">
      <c r="A76" s="15"/>
      <c r="B76" s="15"/>
      <c r="C76" s="41" t="s">
        <v>150</v>
      </c>
      <c r="D76" s="658" t="s">
        <v>1065</v>
      </c>
      <c r="E76" s="561">
        <v>9964</v>
      </c>
      <c r="F76" s="542">
        <v>43892</v>
      </c>
      <c r="G76" s="982">
        <v>0</v>
      </c>
      <c r="H76" s="363" t="s">
        <v>1483</v>
      </c>
      <c r="I76" s="30">
        <v>39317</v>
      </c>
      <c r="J76" s="518" t="s">
        <v>1064</v>
      </c>
      <c r="K76" s="327" t="s">
        <v>1063</v>
      </c>
      <c r="L76" s="16">
        <v>0</v>
      </c>
      <c r="M76" s="284">
        <v>0</v>
      </c>
      <c r="N76" s="16">
        <v>0</v>
      </c>
      <c r="O76" s="284">
        <v>0</v>
      </c>
      <c r="P76" s="16">
        <v>0</v>
      </c>
      <c r="Q76" s="284">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15">
        <f t="shared" si="6"/>
        <v>0</v>
      </c>
      <c r="AR76" s="25"/>
      <c r="AS76" s="15">
        <f t="shared" si="7"/>
        <v>0</v>
      </c>
      <c r="AT76" s="23"/>
      <c r="AU76" s="15">
        <f t="shared" si="8"/>
        <v>0</v>
      </c>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5"/>
      <c r="CF76" s="25"/>
    </row>
    <row r="77" spans="1:84" customFormat="1" ht="21" customHeight="1">
      <c r="A77" s="15"/>
      <c r="B77" s="15"/>
      <c r="C77" s="41" t="s">
        <v>152</v>
      </c>
      <c r="D77" s="658" t="s">
        <v>1779</v>
      </c>
      <c r="E77" s="561">
        <v>11420</v>
      </c>
      <c r="F77" s="542">
        <v>44035</v>
      </c>
      <c r="G77" s="982">
        <v>0</v>
      </c>
      <c r="H77" s="363" t="s">
        <v>1685</v>
      </c>
      <c r="I77" s="30"/>
      <c r="J77" s="510" t="s">
        <v>1782</v>
      </c>
      <c r="K77" s="327" t="s">
        <v>1783</v>
      </c>
      <c r="L77" s="16">
        <v>0</v>
      </c>
      <c r="M77" s="284">
        <v>0</v>
      </c>
      <c r="N77" s="16">
        <v>0</v>
      </c>
      <c r="O77" s="284">
        <v>0</v>
      </c>
      <c r="P77" s="16">
        <v>0</v>
      </c>
      <c r="Q77" s="284">
        <v>0</v>
      </c>
      <c r="R77" s="16">
        <v>0</v>
      </c>
      <c r="S77" s="16">
        <v>0</v>
      </c>
      <c r="T77" s="16">
        <v>0</v>
      </c>
      <c r="U77" s="18"/>
      <c r="V77" s="18"/>
      <c r="W77" s="18"/>
      <c r="X77" s="18"/>
      <c r="Y77" s="18"/>
      <c r="Z77" s="18"/>
      <c r="AA77" s="18"/>
      <c r="AB77" s="18"/>
      <c r="AC77" s="18"/>
      <c r="AD77" s="19"/>
      <c r="AE77" s="19"/>
      <c r="AF77" s="19"/>
      <c r="AG77" s="19"/>
      <c r="AH77" s="19"/>
      <c r="AI77" s="19"/>
      <c r="AJ77" s="19"/>
      <c r="AK77" s="19"/>
      <c r="AL77" s="19">
        <v>27</v>
      </c>
      <c r="AM77" s="19">
        <v>27</v>
      </c>
      <c r="AN77" s="19"/>
      <c r="AO77" s="19">
        <v>32</v>
      </c>
      <c r="AP77" s="19"/>
      <c r="AQ77" s="15">
        <f t="shared" si="6"/>
        <v>0</v>
      </c>
      <c r="AR77" s="25"/>
      <c r="AS77" s="15">
        <f t="shared" si="7"/>
        <v>3</v>
      </c>
      <c r="AT77" s="23"/>
      <c r="AU77" s="15">
        <f t="shared" si="8"/>
        <v>3</v>
      </c>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5"/>
      <c r="CF77" s="25"/>
    </row>
    <row r="78" spans="1:84" customFormat="1" ht="21" customHeight="1">
      <c r="A78" s="15"/>
      <c r="B78" s="15"/>
      <c r="C78" s="41" t="s">
        <v>153</v>
      </c>
      <c r="D78" s="658" t="s">
        <v>1757</v>
      </c>
      <c r="E78" s="561">
        <v>10704</v>
      </c>
      <c r="F78" s="543">
        <v>44237</v>
      </c>
      <c r="G78" s="982">
        <v>0</v>
      </c>
      <c r="H78" s="363" t="s">
        <v>1685</v>
      </c>
      <c r="I78" s="30">
        <v>36516</v>
      </c>
      <c r="J78" s="724" t="s">
        <v>1215</v>
      </c>
      <c r="K78" s="454" t="s">
        <v>1214</v>
      </c>
      <c r="L78" s="16">
        <v>0</v>
      </c>
      <c r="M78" s="284">
        <v>0</v>
      </c>
      <c r="N78" s="16">
        <v>0</v>
      </c>
      <c r="O78" s="284">
        <v>0</v>
      </c>
      <c r="P78" s="16">
        <v>0</v>
      </c>
      <c r="Q78" s="284">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15">
        <f t="shared" si="6"/>
        <v>0</v>
      </c>
      <c r="AR78" s="25"/>
      <c r="AS78" s="15">
        <f t="shared" si="7"/>
        <v>0</v>
      </c>
      <c r="AT78" s="23"/>
      <c r="AU78" s="15">
        <f t="shared" si="8"/>
        <v>0</v>
      </c>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5"/>
      <c r="CF78" s="25"/>
    </row>
    <row r="79" spans="1:84" customFormat="1" ht="21" customHeight="1">
      <c r="A79" s="15"/>
      <c r="B79" s="15"/>
      <c r="C79" s="41" t="s">
        <v>154</v>
      </c>
      <c r="D79" s="658" t="s">
        <v>1488</v>
      </c>
      <c r="E79" s="561">
        <v>10915</v>
      </c>
      <c r="F79" s="542">
        <v>44272</v>
      </c>
      <c r="G79" s="982">
        <v>0</v>
      </c>
      <c r="H79" s="363" t="s">
        <v>1483</v>
      </c>
      <c r="I79" s="30">
        <v>38474</v>
      </c>
      <c r="J79" s="510" t="s">
        <v>1490</v>
      </c>
      <c r="K79" s="327" t="s">
        <v>1489</v>
      </c>
      <c r="L79" s="16">
        <v>0</v>
      </c>
      <c r="M79" s="284">
        <v>0</v>
      </c>
      <c r="N79" s="16">
        <v>0</v>
      </c>
      <c r="O79" s="284">
        <v>0</v>
      </c>
      <c r="P79" s="16">
        <v>0</v>
      </c>
      <c r="Q79" s="284">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15">
        <f t="shared" si="6"/>
        <v>0</v>
      </c>
      <c r="AR79" s="25"/>
      <c r="AS79" s="15">
        <f t="shared" si="7"/>
        <v>0</v>
      </c>
      <c r="AT79" s="23"/>
      <c r="AU79" s="15">
        <f t="shared" si="8"/>
        <v>0</v>
      </c>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row>
    <row r="80" spans="1:84" customFormat="1" ht="21" customHeight="1">
      <c r="A80" s="15"/>
      <c r="B80" s="15"/>
      <c r="C80" s="41" t="s">
        <v>155</v>
      </c>
      <c r="D80" s="37" t="s">
        <v>1401</v>
      </c>
      <c r="E80" s="561">
        <v>10923</v>
      </c>
      <c r="F80" s="542">
        <v>44350</v>
      </c>
      <c r="G80" s="982">
        <v>0</v>
      </c>
      <c r="H80" s="363" t="s">
        <v>1685</v>
      </c>
      <c r="I80" s="30">
        <v>31951</v>
      </c>
      <c r="J80" s="510" t="s">
        <v>1267</v>
      </c>
      <c r="K80" s="327" t="s">
        <v>1266</v>
      </c>
      <c r="L80" s="16">
        <v>0</v>
      </c>
      <c r="M80" s="284">
        <v>0</v>
      </c>
      <c r="N80" s="16">
        <v>0</v>
      </c>
      <c r="O80" s="284">
        <v>0</v>
      </c>
      <c r="P80" s="16">
        <v>0</v>
      </c>
      <c r="Q80" s="284">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15">
        <f t="shared" si="6"/>
        <v>0</v>
      </c>
      <c r="AR80" s="25"/>
      <c r="AS80" s="15">
        <f t="shared" si="7"/>
        <v>0</v>
      </c>
      <c r="AT80" s="23"/>
      <c r="AU80" s="15">
        <f t="shared" si="8"/>
        <v>0</v>
      </c>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5"/>
      <c r="CF80" s="25"/>
    </row>
    <row r="81" spans="1:84" customFormat="1" ht="21" customHeight="1">
      <c r="A81" s="15"/>
      <c r="B81" s="15"/>
      <c r="C81" s="41" t="s">
        <v>156</v>
      </c>
      <c r="D81" s="658" t="s">
        <v>1265</v>
      </c>
      <c r="E81" s="561">
        <v>10923</v>
      </c>
      <c r="F81" s="542">
        <v>44350</v>
      </c>
      <c r="G81" s="982">
        <v>0</v>
      </c>
      <c r="H81" s="363" t="s">
        <v>1685</v>
      </c>
      <c r="I81" s="30">
        <v>44342</v>
      </c>
      <c r="J81" s="510" t="s">
        <v>1267</v>
      </c>
      <c r="K81" s="327" t="s">
        <v>1266</v>
      </c>
      <c r="L81" s="16">
        <v>0</v>
      </c>
      <c r="M81" s="284">
        <v>0</v>
      </c>
      <c r="N81" s="16">
        <v>0</v>
      </c>
      <c r="O81" s="284">
        <v>0</v>
      </c>
      <c r="P81" s="16">
        <v>0</v>
      </c>
      <c r="Q81" s="284">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15">
        <f t="shared" si="6"/>
        <v>0</v>
      </c>
      <c r="AR81" s="25"/>
      <c r="AS81" s="15">
        <f t="shared" si="7"/>
        <v>0</v>
      </c>
      <c r="AT81" s="23"/>
      <c r="AU81" s="15">
        <f t="shared" si="8"/>
        <v>0</v>
      </c>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row>
    <row r="82" spans="1:84" s="273" customFormat="1" ht="21" customHeight="1">
      <c r="A82" s="15"/>
      <c r="B82" s="15"/>
      <c r="C82" s="41" t="s">
        <v>158</v>
      </c>
      <c r="D82" s="658" t="s">
        <v>1500</v>
      </c>
      <c r="E82" s="561">
        <v>10988</v>
      </c>
      <c r="F82" s="543">
        <v>44636</v>
      </c>
      <c r="G82" s="996">
        <v>0</v>
      </c>
      <c r="H82" s="363" t="s">
        <v>1483</v>
      </c>
      <c r="I82" s="30">
        <v>21759</v>
      </c>
      <c r="J82" s="1030" t="s">
        <v>1502</v>
      </c>
      <c r="K82" s="327" t="s">
        <v>1501</v>
      </c>
      <c r="L82" s="215">
        <v>0</v>
      </c>
      <c r="M82" s="649">
        <v>0</v>
      </c>
      <c r="N82" s="215">
        <v>0</v>
      </c>
      <c r="O82" s="649">
        <v>0</v>
      </c>
      <c r="P82" s="215">
        <v>0</v>
      </c>
      <c r="Q82" s="284">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15">
        <f t="shared" si="6"/>
        <v>0</v>
      </c>
      <c r="AR82" s="25"/>
      <c r="AS82" s="15">
        <f t="shared" si="7"/>
        <v>0</v>
      </c>
      <c r="AT82" s="23"/>
      <c r="AU82" s="15">
        <f t="shared" si="8"/>
        <v>0</v>
      </c>
      <c r="CE82" s="25"/>
      <c r="CF82" s="25"/>
    </row>
    <row r="83" spans="1:84" s="273" customFormat="1" ht="21" customHeight="1">
      <c r="A83" s="956"/>
      <c r="B83" s="956"/>
      <c r="C83" s="41" t="s">
        <v>159</v>
      </c>
      <c r="D83" s="658" t="s">
        <v>1581</v>
      </c>
      <c r="E83" s="561">
        <v>11331</v>
      </c>
      <c r="F83" s="543">
        <v>44686</v>
      </c>
      <c r="G83" s="982">
        <v>0</v>
      </c>
      <c r="H83" s="706" t="s">
        <v>1483</v>
      </c>
      <c r="I83" s="30">
        <v>44959</v>
      </c>
      <c r="J83" s="518" t="s">
        <v>1579</v>
      </c>
      <c r="K83" s="327" t="s">
        <v>1578</v>
      </c>
      <c r="L83" s="16">
        <v>0</v>
      </c>
      <c r="M83" s="284">
        <v>0</v>
      </c>
      <c r="N83" s="16">
        <v>0</v>
      </c>
      <c r="O83" s="284">
        <v>0</v>
      </c>
      <c r="P83" s="16">
        <v>0</v>
      </c>
      <c r="Q83" s="284">
        <v>0</v>
      </c>
      <c r="R83" s="16">
        <v>0</v>
      </c>
      <c r="S83" s="16">
        <v>0</v>
      </c>
      <c r="T83" s="16">
        <v>0</v>
      </c>
      <c r="U83" s="959"/>
      <c r="V83" s="959"/>
      <c r="W83" s="959"/>
      <c r="X83" s="959"/>
      <c r="Y83" s="959"/>
      <c r="Z83" s="959"/>
      <c r="AA83" s="959"/>
      <c r="AB83" s="959"/>
      <c r="AC83" s="959"/>
      <c r="AD83" s="960"/>
      <c r="AE83" s="960"/>
      <c r="AF83" s="960"/>
      <c r="AG83" s="960"/>
      <c r="AH83" s="960"/>
      <c r="AI83" s="960"/>
      <c r="AJ83" s="960"/>
      <c r="AK83" s="960"/>
      <c r="AL83" s="960"/>
      <c r="AM83" s="960"/>
      <c r="AN83" s="960"/>
      <c r="AO83" s="960"/>
      <c r="AP83" s="960"/>
      <c r="AQ83" s="15">
        <f t="shared" si="6"/>
        <v>0</v>
      </c>
      <c r="AR83" s="25"/>
      <c r="AS83" s="15">
        <f t="shared" si="7"/>
        <v>0</v>
      </c>
      <c r="AT83" s="23"/>
      <c r="AU83" s="15">
        <f t="shared" si="8"/>
        <v>0</v>
      </c>
      <c r="CE83" s="25"/>
      <c r="CF83" s="25"/>
    </row>
    <row r="84" spans="1:84" s="273" customFormat="1" ht="21" customHeight="1">
      <c r="A84" s="15"/>
      <c r="B84" s="15"/>
      <c r="C84" s="41" t="s">
        <v>161</v>
      </c>
      <c r="D84" s="37" t="s">
        <v>1875</v>
      </c>
      <c r="E84" s="561">
        <v>11515</v>
      </c>
      <c r="F84" s="541">
        <v>44967</v>
      </c>
      <c r="G84" s="982">
        <v>0</v>
      </c>
      <c r="H84" s="363" t="s">
        <v>1685</v>
      </c>
      <c r="I84" s="30">
        <v>45461</v>
      </c>
      <c r="J84" s="511" t="s">
        <v>1876</v>
      </c>
      <c r="K84" s="327" t="s">
        <v>1877</v>
      </c>
      <c r="L84" s="957">
        <v>0</v>
      </c>
      <c r="M84" s="958">
        <v>0</v>
      </c>
      <c r="N84" s="957">
        <v>0</v>
      </c>
      <c r="O84" s="958">
        <v>0</v>
      </c>
      <c r="P84" s="957">
        <v>0</v>
      </c>
      <c r="Q84" s="958">
        <v>0</v>
      </c>
      <c r="R84" s="957">
        <v>0</v>
      </c>
      <c r="S84" s="16">
        <v>0</v>
      </c>
      <c r="T84" s="16">
        <v>0</v>
      </c>
      <c r="U84" s="18"/>
      <c r="V84" s="18"/>
      <c r="W84" s="18"/>
      <c r="X84" s="18"/>
      <c r="Y84" s="18"/>
      <c r="Z84" s="18"/>
      <c r="AA84" s="18"/>
      <c r="AB84" s="18"/>
      <c r="AC84" s="18"/>
      <c r="AD84" s="19"/>
      <c r="AE84" s="19"/>
      <c r="AF84" s="19"/>
      <c r="AG84" s="19"/>
      <c r="AH84" s="19"/>
      <c r="AI84" s="19"/>
      <c r="AJ84" s="19"/>
      <c r="AK84" s="19"/>
      <c r="AL84" s="19"/>
      <c r="AM84" s="19"/>
      <c r="AN84" s="19"/>
      <c r="AO84" s="19"/>
      <c r="AP84" s="19"/>
      <c r="AQ84" s="15">
        <f t="shared" si="6"/>
        <v>0</v>
      </c>
      <c r="AR84" s="25"/>
      <c r="AS84" s="15">
        <f t="shared" si="7"/>
        <v>0</v>
      </c>
      <c r="AT84" s="23"/>
      <c r="AU84" s="15">
        <f t="shared" si="8"/>
        <v>0</v>
      </c>
      <c r="CE84" s="25"/>
      <c r="CF84" s="25"/>
    </row>
    <row r="85" spans="1:84" s="273" customFormat="1" ht="21" customHeight="1">
      <c r="A85" s="15"/>
      <c r="B85" s="15"/>
      <c r="C85" s="41" t="s">
        <v>163</v>
      </c>
      <c r="D85" s="658" t="s">
        <v>1644</v>
      </c>
      <c r="E85" s="561">
        <v>11399</v>
      </c>
      <c r="F85" s="542">
        <v>44986</v>
      </c>
      <c r="G85" s="982">
        <v>0</v>
      </c>
      <c r="H85" s="363" t="s">
        <v>1483</v>
      </c>
      <c r="I85" s="30">
        <v>44952</v>
      </c>
      <c r="J85" s="510" t="s">
        <v>1646</v>
      </c>
      <c r="K85" s="327" t="s">
        <v>1645</v>
      </c>
      <c r="L85" s="957">
        <v>0</v>
      </c>
      <c r="M85" s="958">
        <v>0</v>
      </c>
      <c r="N85" s="957">
        <v>0</v>
      </c>
      <c r="O85" s="958">
        <v>0</v>
      </c>
      <c r="P85" s="957">
        <v>0</v>
      </c>
      <c r="Q85" s="958">
        <v>0</v>
      </c>
      <c r="R85" s="957">
        <v>0</v>
      </c>
      <c r="S85" s="16">
        <v>0</v>
      </c>
      <c r="T85" s="16">
        <v>0</v>
      </c>
      <c r="U85" s="18"/>
      <c r="V85" s="18"/>
      <c r="W85" s="18"/>
      <c r="X85" s="18"/>
      <c r="Y85" s="18"/>
      <c r="Z85" s="18"/>
      <c r="AA85" s="18"/>
      <c r="AB85" s="18"/>
      <c r="AC85" s="18"/>
      <c r="AD85" s="19"/>
      <c r="AE85" s="19"/>
      <c r="AF85" s="19"/>
      <c r="AG85" s="19"/>
      <c r="AH85" s="19"/>
      <c r="AI85" s="19"/>
      <c r="AJ85" s="19"/>
      <c r="AK85" s="19"/>
      <c r="AL85" s="19"/>
      <c r="AM85" s="19"/>
      <c r="AN85" s="19"/>
      <c r="AO85" s="19"/>
      <c r="AP85" s="19"/>
      <c r="AQ85" s="15">
        <f t="shared" si="6"/>
        <v>0</v>
      </c>
      <c r="AR85" s="25"/>
      <c r="AS85" s="15">
        <f t="shared" si="7"/>
        <v>0</v>
      </c>
      <c r="AT85" s="23"/>
      <c r="AU85" s="15">
        <f t="shared" si="8"/>
        <v>0</v>
      </c>
      <c r="CE85" s="25"/>
      <c r="CF85" s="25"/>
    </row>
    <row r="86" spans="1:84" s="273" customFormat="1" ht="21" customHeight="1">
      <c r="A86" s="44"/>
      <c r="B86" s="44"/>
      <c r="C86" s="41" t="s">
        <v>165</v>
      </c>
      <c r="D86" s="37" t="s">
        <v>1925</v>
      </c>
      <c r="E86" s="561">
        <v>11319</v>
      </c>
      <c r="F86" s="544">
        <v>45196</v>
      </c>
      <c r="G86" s="982">
        <v>0</v>
      </c>
      <c r="H86" s="363" t="s">
        <v>1685</v>
      </c>
      <c r="I86" s="30">
        <v>15767</v>
      </c>
      <c r="J86" s="511" t="s">
        <v>1926</v>
      </c>
      <c r="K86" s="327" t="s">
        <v>1927</v>
      </c>
      <c r="L86" s="957">
        <v>0</v>
      </c>
      <c r="M86" s="958">
        <v>0</v>
      </c>
      <c r="N86" s="957">
        <v>0</v>
      </c>
      <c r="O86" s="958">
        <v>0</v>
      </c>
      <c r="P86" s="957">
        <v>0</v>
      </c>
      <c r="Q86" s="958">
        <v>0</v>
      </c>
      <c r="R86" s="957">
        <v>0</v>
      </c>
      <c r="S86" s="16">
        <v>0</v>
      </c>
      <c r="T86" s="16">
        <v>0</v>
      </c>
      <c r="U86" s="18"/>
      <c r="V86" s="18"/>
      <c r="W86" s="18"/>
      <c r="X86" s="18"/>
      <c r="Y86" s="18"/>
      <c r="Z86" s="18"/>
      <c r="AA86" s="18"/>
      <c r="AB86" s="18"/>
      <c r="AC86" s="18"/>
      <c r="AD86" s="19"/>
      <c r="AE86" s="19"/>
      <c r="AF86" s="19"/>
      <c r="AG86" s="19"/>
      <c r="AH86" s="19"/>
      <c r="AI86" s="19"/>
      <c r="AJ86" s="19"/>
      <c r="AK86" s="19"/>
      <c r="AL86" s="19"/>
      <c r="AM86" s="19"/>
      <c r="AN86" s="19"/>
      <c r="AO86" s="19"/>
      <c r="AP86" s="19"/>
      <c r="AQ86" s="15">
        <f t="shared" si="6"/>
        <v>0</v>
      </c>
      <c r="AR86" s="25"/>
      <c r="AS86" s="15">
        <f t="shared" si="7"/>
        <v>0</v>
      </c>
      <c r="AT86" s="23"/>
      <c r="AU86" s="15">
        <f t="shared" si="8"/>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row>
    <row r="87" spans="1:84" customFormat="1" ht="21" customHeight="1">
      <c r="A87" s="15"/>
      <c r="B87" s="15"/>
      <c r="C87" s="41" t="s">
        <v>167</v>
      </c>
      <c r="D87" s="658" t="s">
        <v>1837</v>
      </c>
      <c r="E87" s="561">
        <v>11459</v>
      </c>
      <c r="F87" s="541">
        <v>45315</v>
      </c>
      <c r="G87" s="982">
        <v>0</v>
      </c>
      <c r="H87" s="363" t="s">
        <v>1685</v>
      </c>
      <c r="I87" s="30">
        <v>45317</v>
      </c>
      <c r="J87" s="511" t="s">
        <v>1842</v>
      </c>
      <c r="K87" s="327" t="s">
        <v>1839</v>
      </c>
      <c r="L87" s="16">
        <v>0</v>
      </c>
      <c r="M87" s="284">
        <v>0</v>
      </c>
      <c r="N87" s="16">
        <v>0</v>
      </c>
      <c r="O87" s="284">
        <v>0</v>
      </c>
      <c r="P87" s="16">
        <v>0</v>
      </c>
      <c r="Q87" s="284">
        <v>0</v>
      </c>
      <c r="R87" s="16">
        <v>0</v>
      </c>
      <c r="S87" s="16">
        <v>0</v>
      </c>
      <c r="T87" s="16">
        <v>0</v>
      </c>
      <c r="U87" s="18"/>
      <c r="V87" s="18"/>
      <c r="W87" s="18"/>
      <c r="X87" s="18"/>
      <c r="Y87" s="18"/>
      <c r="Z87" s="18"/>
      <c r="AA87" s="18"/>
      <c r="AB87" s="18"/>
      <c r="AC87" s="18"/>
      <c r="AD87" s="19"/>
      <c r="AE87" s="19"/>
      <c r="AF87" s="19"/>
      <c r="AG87" s="19"/>
      <c r="AH87" s="19"/>
      <c r="AI87" s="19"/>
      <c r="AJ87" s="19"/>
      <c r="AK87" s="19"/>
      <c r="AL87" s="19"/>
      <c r="AM87" s="19"/>
      <c r="AN87" s="19"/>
      <c r="AO87" s="19"/>
      <c r="AP87" s="19"/>
      <c r="AQ87" s="15">
        <f t="shared" si="6"/>
        <v>0</v>
      </c>
      <c r="AR87" s="25"/>
      <c r="AS87" s="15">
        <f t="shared" si="7"/>
        <v>0</v>
      </c>
      <c r="AT87" s="23"/>
      <c r="AU87" s="15">
        <f t="shared" si="8"/>
        <v>0</v>
      </c>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5"/>
      <c r="CF87" s="25"/>
    </row>
    <row r="88" spans="1:84" s="25" customFormat="1" ht="21" customHeight="1">
      <c r="A88" s="44"/>
      <c r="B88" s="44"/>
      <c r="C88" s="41" t="s">
        <v>168</v>
      </c>
      <c r="D88" s="37" t="s">
        <v>1955</v>
      </c>
      <c r="E88" s="561">
        <v>11585</v>
      </c>
      <c r="F88" s="545">
        <v>45495</v>
      </c>
      <c r="G88" s="982">
        <v>0</v>
      </c>
      <c r="H88" s="363" t="s">
        <v>1941</v>
      </c>
      <c r="I88" s="30">
        <v>45483</v>
      </c>
      <c r="J88" s="518" t="s">
        <v>1956</v>
      </c>
      <c r="K88" s="327" t="s">
        <v>1957</v>
      </c>
      <c r="L88" s="16">
        <v>0</v>
      </c>
      <c r="M88" s="284">
        <v>0</v>
      </c>
      <c r="N88" s="16">
        <v>0</v>
      </c>
      <c r="O88" s="284">
        <v>0</v>
      </c>
      <c r="P88" s="16">
        <v>0</v>
      </c>
      <c r="Q88" s="284">
        <v>0</v>
      </c>
      <c r="R88" s="16">
        <v>0</v>
      </c>
      <c r="S88" s="16">
        <v>0</v>
      </c>
      <c r="T88" s="16">
        <v>0</v>
      </c>
      <c r="U88" s="18"/>
      <c r="V88" s="18"/>
      <c r="W88" s="18"/>
      <c r="X88" s="18"/>
      <c r="Y88" s="18"/>
      <c r="Z88" s="18"/>
      <c r="AA88" s="18"/>
      <c r="AB88" s="18"/>
      <c r="AC88" s="18"/>
      <c r="AD88" s="19"/>
      <c r="AE88" s="19"/>
      <c r="AF88" s="19"/>
      <c r="AG88" s="19">
        <v>32</v>
      </c>
      <c r="AH88" s="19">
        <v>1</v>
      </c>
      <c r="AI88" s="19">
        <v>1</v>
      </c>
      <c r="AJ88" s="19"/>
      <c r="AK88" s="19">
        <v>1</v>
      </c>
      <c r="AL88" s="19"/>
      <c r="AM88" s="19"/>
      <c r="AN88" s="19"/>
      <c r="AO88" s="19"/>
      <c r="AP88" s="19"/>
      <c r="AQ88" s="15">
        <f t="shared" si="6"/>
        <v>0</v>
      </c>
      <c r="AS88" s="15">
        <f t="shared" si="7"/>
        <v>4</v>
      </c>
      <c r="AT88" s="23"/>
      <c r="AU88" s="15">
        <f t="shared" si="8"/>
        <v>4</v>
      </c>
    </row>
    <row r="89" spans="1:84" s="25" customFormat="1" ht="21" customHeight="1">
      <c r="A89" s="15"/>
      <c r="B89" s="15"/>
      <c r="C89" s="41" t="s">
        <v>169</v>
      </c>
      <c r="D89" s="37" t="s">
        <v>2405</v>
      </c>
      <c r="E89" s="561">
        <v>11751</v>
      </c>
      <c r="F89" s="541">
        <v>45706</v>
      </c>
      <c r="G89" s="982">
        <v>0</v>
      </c>
      <c r="H89" s="363" t="s">
        <v>1941</v>
      </c>
      <c r="I89" s="30">
        <v>45831</v>
      </c>
      <c r="J89" s="510" t="s">
        <v>2406</v>
      </c>
      <c r="K89" s="327" t="s">
        <v>2407</v>
      </c>
      <c r="L89" s="957">
        <v>0</v>
      </c>
      <c r="M89" s="958">
        <v>0</v>
      </c>
      <c r="N89" s="957">
        <v>0</v>
      </c>
      <c r="O89" s="958">
        <v>0</v>
      </c>
      <c r="P89" s="957">
        <v>0</v>
      </c>
      <c r="Q89" s="958">
        <v>0</v>
      </c>
      <c r="R89" s="957">
        <v>0</v>
      </c>
      <c r="S89" s="16">
        <v>0</v>
      </c>
      <c r="T89" s="16">
        <v>0</v>
      </c>
      <c r="U89" s="18"/>
      <c r="V89" s="18"/>
      <c r="W89" s="18"/>
      <c r="X89" s="18"/>
      <c r="Y89" s="18"/>
      <c r="Z89" s="18"/>
      <c r="AA89" s="18"/>
      <c r="AB89" s="18"/>
      <c r="AC89" s="18"/>
      <c r="AD89" s="19"/>
      <c r="AE89" s="19"/>
      <c r="AF89" s="19"/>
      <c r="AG89" s="19"/>
      <c r="AH89" s="19">
        <v>1</v>
      </c>
      <c r="AI89" s="19"/>
      <c r="AJ89" s="19"/>
      <c r="AK89" s="19"/>
      <c r="AL89" s="19"/>
      <c r="AM89" s="19"/>
      <c r="AN89" s="19"/>
      <c r="AO89" s="19"/>
      <c r="AP89" s="19"/>
      <c r="AQ89" s="15">
        <f t="shared" si="6"/>
        <v>0</v>
      </c>
      <c r="AS89" s="15">
        <f t="shared" si="7"/>
        <v>1</v>
      </c>
      <c r="AT89" s="23"/>
      <c r="AU89" s="15">
        <f t="shared" si="8"/>
        <v>1</v>
      </c>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row>
    <row r="90" spans="1:84" s="25" customFormat="1" ht="21" customHeight="1">
      <c r="A90" s="15"/>
      <c r="B90" s="15"/>
      <c r="C90" s="41" t="s">
        <v>170</v>
      </c>
      <c r="D90" s="37" t="s">
        <v>2421</v>
      </c>
      <c r="E90" s="561">
        <v>11773</v>
      </c>
      <c r="F90" s="543">
        <v>45758</v>
      </c>
      <c r="G90" s="982">
        <v>0</v>
      </c>
      <c r="H90" s="363" t="s">
        <v>1941</v>
      </c>
      <c r="I90" s="30"/>
      <c r="J90" s="518" t="s">
        <v>2417</v>
      </c>
      <c r="K90" s="327" t="s">
        <v>2418</v>
      </c>
      <c r="L90" s="16">
        <v>0</v>
      </c>
      <c r="M90" s="284">
        <v>0</v>
      </c>
      <c r="N90" s="16">
        <v>0</v>
      </c>
      <c r="O90" s="284">
        <v>0</v>
      </c>
      <c r="P90" s="16">
        <v>0</v>
      </c>
      <c r="Q90" s="284">
        <v>0</v>
      </c>
      <c r="R90" s="16">
        <v>0</v>
      </c>
      <c r="S90" s="16">
        <v>0</v>
      </c>
      <c r="T90" s="16">
        <v>0</v>
      </c>
      <c r="U90" s="18"/>
      <c r="V90" s="18"/>
      <c r="W90" s="18"/>
      <c r="X90" s="18"/>
      <c r="Y90" s="18"/>
      <c r="Z90" s="18"/>
      <c r="AA90" s="18"/>
      <c r="AB90" s="18"/>
      <c r="AC90" s="18"/>
      <c r="AD90" s="19"/>
      <c r="AE90" s="19"/>
      <c r="AF90" s="19"/>
      <c r="AG90" s="19"/>
      <c r="AH90" s="19"/>
      <c r="AI90" s="19"/>
      <c r="AJ90" s="19"/>
      <c r="AK90" s="19"/>
      <c r="AL90" s="19"/>
      <c r="AM90" s="19"/>
      <c r="AN90" s="19"/>
      <c r="AO90" s="19"/>
      <c r="AP90" s="19"/>
      <c r="AQ90" s="15">
        <f t="shared" si="6"/>
        <v>0</v>
      </c>
      <c r="AS90" s="15">
        <f t="shared" si="7"/>
        <v>0</v>
      </c>
      <c r="AT90" s="23"/>
      <c r="AU90" s="15">
        <f t="shared" si="8"/>
        <v>0</v>
      </c>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row>
    <row r="91" spans="1:84" s="25" customFormat="1" ht="21" customHeight="1">
      <c r="A91" s="15"/>
      <c r="B91" s="15"/>
      <c r="C91" s="41" t="s">
        <v>171</v>
      </c>
      <c r="D91" s="37" t="s">
        <v>2423</v>
      </c>
      <c r="E91" s="561">
        <v>11201</v>
      </c>
      <c r="F91" s="543">
        <v>44608</v>
      </c>
      <c r="G91" s="982">
        <v>0</v>
      </c>
      <c r="H91" s="363" t="s">
        <v>1941</v>
      </c>
      <c r="I91" s="30">
        <v>44635</v>
      </c>
      <c r="J91" s="518" t="s">
        <v>2425</v>
      </c>
      <c r="K91" s="327" t="s">
        <v>2425</v>
      </c>
      <c r="L91" s="16">
        <v>0</v>
      </c>
      <c r="M91" s="284">
        <v>0</v>
      </c>
      <c r="N91" s="16">
        <v>0</v>
      </c>
      <c r="O91" s="284">
        <v>0</v>
      </c>
      <c r="P91" s="16">
        <v>0</v>
      </c>
      <c r="Q91" s="284">
        <v>0</v>
      </c>
      <c r="R91" s="16">
        <v>0</v>
      </c>
      <c r="S91" s="16">
        <v>0</v>
      </c>
      <c r="T91" s="16">
        <v>0</v>
      </c>
      <c r="U91" s="18"/>
      <c r="V91" s="18"/>
      <c r="W91" s="18"/>
      <c r="X91" s="18"/>
      <c r="Y91" s="18"/>
      <c r="Z91" s="18"/>
      <c r="AA91" s="18"/>
      <c r="AB91" s="18"/>
      <c r="AC91" s="18"/>
      <c r="AD91" s="19"/>
      <c r="AE91" s="19"/>
      <c r="AF91" s="19"/>
      <c r="AG91" s="19"/>
      <c r="AH91" s="19"/>
      <c r="AI91" s="19"/>
      <c r="AJ91" s="19"/>
      <c r="AK91" s="19"/>
      <c r="AL91" s="19"/>
      <c r="AM91" s="19"/>
      <c r="AN91" s="19"/>
      <c r="AO91" s="19"/>
      <c r="AP91" s="19"/>
      <c r="AQ91" s="15">
        <f t="shared" si="6"/>
        <v>0</v>
      </c>
      <c r="AS91" s="15">
        <f t="shared" si="7"/>
        <v>0</v>
      </c>
      <c r="AT91" s="23"/>
      <c r="AU91" s="15">
        <f t="shared" si="8"/>
        <v>0</v>
      </c>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row>
    <row r="92" spans="1:84" s="25" customFormat="1" ht="21" customHeight="1">
      <c r="A92" s="15"/>
      <c r="B92" s="15"/>
      <c r="C92" s="41" t="s">
        <v>173</v>
      </c>
      <c r="D92" s="658" t="s">
        <v>216</v>
      </c>
      <c r="E92" s="489">
        <v>261</v>
      </c>
      <c r="F92" s="542">
        <v>35219</v>
      </c>
      <c r="G92" s="982">
        <v>0</v>
      </c>
      <c r="H92" s="363" t="s">
        <v>1941</v>
      </c>
      <c r="I92" s="30">
        <v>17683</v>
      </c>
      <c r="J92" s="518" t="s">
        <v>530</v>
      </c>
      <c r="K92" s="327" t="s">
        <v>529</v>
      </c>
      <c r="L92" s="16">
        <v>0</v>
      </c>
      <c r="M92" s="284">
        <v>0</v>
      </c>
      <c r="N92" s="16">
        <v>0</v>
      </c>
      <c r="O92" s="284">
        <v>0</v>
      </c>
      <c r="P92" s="16">
        <v>0</v>
      </c>
      <c r="Q92" s="284">
        <v>0</v>
      </c>
      <c r="R92" s="16">
        <v>0</v>
      </c>
      <c r="S92" s="16">
        <v>0</v>
      </c>
      <c r="T92" s="16">
        <v>0</v>
      </c>
      <c r="U92" s="18"/>
      <c r="V92" s="18"/>
      <c r="W92" s="18"/>
      <c r="X92" s="18"/>
      <c r="Y92" s="18"/>
      <c r="Z92" s="18"/>
      <c r="AA92" s="18"/>
      <c r="AB92" s="18"/>
      <c r="AC92" s="18"/>
      <c r="AD92" s="19"/>
      <c r="AE92" s="19"/>
      <c r="AF92" s="19"/>
      <c r="AG92" s="19"/>
      <c r="AH92" s="19"/>
      <c r="AI92" s="19"/>
      <c r="AJ92" s="19"/>
      <c r="AK92" s="19"/>
      <c r="AL92" s="19"/>
      <c r="AM92" s="19"/>
      <c r="AN92" s="19"/>
      <c r="AO92" s="19"/>
      <c r="AP92" s="19"/>
      <c r="AQ92" s="15">
        <f t="shared" si="6"/>
        <v>0</v>
      </c>
      <c r="AS92" s="15">
        <f t="shared" si="7"/>
        <v>0</v>
      </c>
      <c r="AT92" s="23"/>
      <c r="AU92" s="15">
        <f t="shared" si="8"/>
        <v>0</v>
      </c>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row>
    <row r="93" spans="1:84" customFormat="1" ht="21" customHeight="1">
      <c r="A93" s="44"/>
      <c r="B93" s="44"/>
      <c r="C93" s="41"/>
      <c r="D93" s="658"/>
      <c r="E93" s="561"/>
      <c r="F93" s="543"/>
      <c r="G93" s="982"/>
      <c r="H93" s="363"/>
      <c r="I93" s="30"/>
      <c r="J93" s="518"/>
      <c r="K93" s="327"/>
      <c r="L93" s="16"/>
      <c r="M93" s="284"/>
      <c r="N93" s="16"/>
      <c r="O93" s="284"/>
      <c r="P93" s="16"/>
      <c r="Q93" s="284"/>
      <c r="R93" s="16"/>
      <c r="S93" s="16"/>
      <c r="T93" s="16"/>
      <c r="U93" s="18"/>
      <c r="V93" s="18"/>
      <c r="W93" s="18"/>
      <c r="X93" s="18"/>
      <c r="Y93" s="18"/>
      <c r="Z93" s="18"/>
      <c r="AA93" s="18"/>
      <c r="AB93" s="18"/>
      <c r="AC93" s="18"/>
      <c r="AD93" s="19"/>
      <c r="AE93" s="19"/>
      <c r="AF93" s="19"/>
      <c r="AG93" s="19"/>
      <c r="AH93" s="19"/>
      <c r="AI93" s="19"/>
      <c r="AJ93" s="19"/>
      <c r="AK93" s="19"/>
      <c r="AL93" s="19"/>
      <c r="AM93" s="19"/>
      <c r="AN93" s="19"/>
      <c r="AO93" s="19"/>
      <c r="AP93" s="19"/>
      <c r="AQ93" s="15"/>
      <c r="AR93" s="25"/>
      <c r="AS93" s="15"/>
      <c r="AT93" s="23"/>
      <c r="AU93" s="15"/>
      <c r="AV93" s="25"/>
      <c r="AW93" s="25"/>
      <c r="AX93" s="25"/>
      <c r="AY93" s="25"/>
      <c r="AZ93" s="25"/>
      <c r="BA93" s="25"/>
      <c r="BB93" s="25"/>
      <c r="BC93" s="25"/>
      <c r="BD93" s="25"/>
      <c r="BE93" s="25"/>
      <c r="BF93" s="25"/>
      <c r="BG93" s="25"/>
      <c r="BH93" s="25"/>
      <c r="BI93" s="25"/>
      <c r="BJ93" s="25"/>
      <c r="BK93" s="25"/>
      <c r="BL93" s="25"/>
      <c r="BM93" s="25"/>
      <c r="BN93" s="25"/>
      <c r="BO93" s="25"/>
      <c r="BP93" s="25"/>
      <c r="BQ93" s="25"/>
      <c r="BR93" s="25"/>
      <c r="BS93" s="25"/>
      <c r="BT93" s="25"/>
      <c r="BU93" s="25"/>
      <c r="BV93" s="25"/>
      <c r="BW93" s="25"/>
      <c r="BX93" s="25"/>
      <c r="BY93" s="25"/>
      <c r="BZ93" s="25"/>
      <c r="CA93" s="25"/>
      <c r="CB93" s="25"/>
      <c r="CC93" s="25"/>
      <c r="CD93" s="25"/>
      <c r="CE93" s="25"/>
      <c r="CF93" s="25"/>
    </row>
    <row r="94" spans="1:84" s="25" customFormat="1" ht="15.75" customHeight="1">
      <c r="C94" s="62"/>
      <c r="D94" s="171"/>
      <c r="E94" s="201"/>
      <c r="F94" s="559"/>
      <c r="G94" s="201"/>
      <c r="H94" s="38"/>
      <c r="I94" s="38"/>
      <c r="K94" s="38"/>
      <c r="AG94" s="654"/>
      <c r="AQ94" s="23"/>
      <c r="AS94" s="23"/>
      <c r="AT94" s="23"/>
      <c r="AU94" s="23"/>
    </row>
    <row r="95" spans="1:84" s="25" customFormat="1" ht="15.75" customHeight="1">
      <c r="C95" s="62"/>
      <c r="D95" s="171"/>
      <c r="E95" s="201"/>
      <c r="F95" s="559"/>
      <c r="G95" s="201"/>
      <c r="H95" s="38"/>
      <c r="I95" s="38"/>
      <c r="K95" s="38"/>
      <c r="AQ95" s="23"/>
      <c r="AS95" s="23"/>
      <c r="AT95" s="23"/>
      <c r="AU95" s="23"/>
    </row>
    <row r="96" spans="1:84" s="25" customFormat="1" ht="15.75" customHeight="1">
      <c r="C96" s="62"/>
      <c r="D96" s="171"/>
      <c r="E96" s="201"/>
      <c r="F96" s="559"/>
      <c r="G96" s="201"/>
      <c r="H96" s="38"/>
      <c r="I96" s="38"/>
      <c r="K96" s="38"/>
      <c r="AQ96" s="23"/>
      <c r="AS96" s="23"/>
      <c r="AT96" s="23"/>
      <c r="AU96" s="23"/>
    </row>
    <row r="97" spans="1:84" s="25" customFormat="1" ht="15.75" customHeight="1">
      <c r="C97" s="62"/>
      <c r="D97" s="171"/>
      <c r="E97" s="201"/>
      <c r="F97" s="559"/>
      <c r="G97" s="201"/>
      <c r="H97" s="38"/>
      <c r="I97" s="38"/>
      <c r="K97" s="38"/>
      <c r="AQ97" s="23"/>
      <c r="AS97" s="23"/>
      <c r="AT97" s="23"/>
      <c r="AU97" s="23"/>
    </row>
    <row r="98" spans="1:84" s="25" customFormat="1" ht="15.75" hidden="1" customHeight="1">
      <c r="C98" s="62"/>
      <c r="D98" s="171"/>
      <c r="E98" s="201"/>
      <c r="F98" s="559"/>
      <c r="G98" s="201"/>
      <c r="H98" s="38"/>
      <c r="I98" s="38"/>
      <c r="K98" s="38"/>
      <c r="AQ98" s="23"/>
      <c r="AS98" s="23"/>
      <c r="AT98" s="23"/>
      <c r="AU98" s="23"/>
    </row>
    <row r="99" spans="1:84" s="25" customFormat="1" ht="15.75" hidden="1" customHeight="1">
      <c r="C99" s="62"/>
      <c r="D99" s="171"/>
      <c r="E99" s="201"/>
      <c r="F99" s="559"/>
      <c r="G99" s="201"/>
      <c r="H99" s="38"/>
      <c r="I99" s="38"/>
      <c r="K99" s="38"/>
      <c r="AQ99" s="23"/>
      <c r="AS99" s="23"/>
      <c r="AT99" s="23"/>
      <c r="AU99" s="23"/>
    </row>
    <row r="100" spans="1:84" s="54" customFormat="1" ht="54" hidden="1" customHeight="1">
      <c r="C100" s="53"/>
      <c r="D100" s="53" t="s">
        <v>2410</v>
      </c>
      <c r="E100" s="211"/>
      <c r="F100" s="549"/>
      <c r="G100" s="211"/>
      <c r="H100" s="286"/>
      <c r="I100" s="38"/>
      <c r="J100" s="3"/>
      <c r="K100" s="286"/>
      <c r="BP100" s="283"/>
      <c r="BQ100" s="283"/>
      <c r="BR100" s="283"/>
      <c r="BT100" s="283"/>
    </row>
    <row r="101" spans="1:84" s="25" customFormat="1" ht="15.75" hidden="1" customHeight="1">
      <c r="C101" s="62"/>
      <c r="D101" s="171"/>
      <c r="E101" s="201"/>
      <c r="F101" s="559"/>
      <c r="G101" s="201"/>
      <c r="H101" s="38"/>
      <c r="I101" s="38"/>
      <c r="K101" s="38"/>
      <c r="AQ101" s="23"/>
      <c r="AS101" s="23"/>
      <c r="AT101" s="23"/>
      <c r="AU101" s="23"/>
    </row>
    <row r="102" spans="1:84" s="586" customFormat="1" ht="34.5" hidden="1" customHeight="1">
      <c r="A102" s="721" t="s">
        <v>310</v>
      </c>
      <c r="B102" s="721" t="s">
        <v>1693</v>
      </c>
      <c r="C102" s="593" t="s">
        <v>12</v>
      </c>
      <c r="D102" s="721" t="s">
        <v>43</v>
      </c>
      <c r="E102" s="719" t="s">
        <v>1760</v>
      </c>
      <c r="F102" s="722" t="s">
        <v>14</v>
      </c>
      <c r="G102" s="562"/>
      <c r="H102" s="722" t="s">
        <v>1704</v>
      </c>
      <c r="I102" s="722" t="s">
        <v>1705</v>
      </c>
      <c r="J102" s="719" t="s">
        <v>308</v>
      </c>
      <c r="K102" s="722" t="s">
        <v>307</v>
      </c>
      <c r="L102" s="719" t="s">
        <v>1319</v>
      </c>
      <c r="M102" s="719" t="s">
        <v>1430</v>
      </c>
      <c r="N102" s="719" t="s">
        <v>1431</v>
      </c>
      <c r="O102" s="719" t="s">
        <v>1641</v>
      </c>
      <c r="P102" s="719" t="s">
        <v>1642</v>
      </c>
      <c r="Q102" s="719" t="s">
        <v>1867</v>
      </c>
      <c r="R102" s="719" t="s">
        <v>1868</v>
      </c>
      <c r="S102" s="719" t="s">
        <v>917</v>
      </c>
      <c r="T102" s="719"/>
      <c r="U102" s="719">
        <v>2</v>
      </c>
      <c r="V102" s="719">
        <v>9</v>
      </c>
      <c r="W102" s="719">
        <v>16</v>
      </c>
      <c r="X102" s="719">
        <v>23</v>
      </c>
      <c r="Y102" s="719">
        <v>30</v>
      </c>
      <c r="Z102" s="719">
        <v>6</v>
      </c>
      <c r="AA102" s="719">
        <v>13</v>
      </c>
      <c r="AB102" s="719">
        <v>20</v>
      </c>
      <c r="AC102" s="719">
        <v>27</v>
      </c>
      <c r="AD102" s="719">
        <v>4</v>
      </c>
      <c r="AE102" s="719">
        <v>11</v>
      </c>
      <c r="AF102" s="719"/>
      <c r="AG102" s="719">
        <v>18</v>
      </c>
      <c r="AH102" s="719">
        <v>25</v>
      </c>
      <c r="AI102" s="719">
        <v>1</v>
      </c>
      <c r="AJ102" s="719">
        <v>8</v>
      </c>
      <c r="AK102" s="719">
        <v>22</v>
      </c>
      <c r="AL102" s="719">
        <v>29</v>
      </c>
      <c r="AM102" s="719">
        <v>5</v>
      </c>
      <c r="AN102" s="719">
        <v>12</v>
      </c>
      <c r="AO102" s="719">
        <v>19</v>
      </c>
      <c r="AP102" s="719">
        <v>26</v>
      </c>
      <c r="AQ102" s="557" t="s">
        <v>917</v>
      </c>
      <c r="AR102" s="558"/>
      <c r="AS102" s="557" t="s">
        <v>918</v>
      </c>
      <c r="AT102" s="190"/>
      <c r="AU102" s="557" t="s">
        <v>1763</v>
      </c>
    </row>
    <row r="103" spans="1:84" customFormat="1" ht="21" hidden="1" customHeight="1">
      <c r="A103" s="15"/>
      <c r="B103" s="15"/>
      <c r="C103" s="41" t="s">
        <v>142</v>
      </c>
      <c r="D103" s="658" t="s">
        <v>1484</v>
      </c>
      <c r="E103" s="561">
        <v>11121</v>
      </c>
      <c r="F103" s="542">
        <v>44321</v>
      </c>
      <c r="G103" s="982"/>
      <c r="H103" s="363" t="s">
        <v>1483</v>
      </c>
      <c r="I103" s="30">
        <v>37021</v>
      </c>
      <c r="J103" s="510" t="s">
        <v>1486</v>
      </c>
      <c r="K103" s="327" t="s">
        <v>1485</v>
      </c>
      <c r="L103" s="16">
        <v>0</v>
      </c>
      <c r="M103" s="284">
        <v>0</v>
      </c>
      <c r="N103" s="16">
        <v>0</v>
      </c>
      <c r="O103" s="284">
        <v>0</v>
      </c>
      <c r="P103" s="16">
        <v>0</v>
      </c>
      <c r="Q103" s="284">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15">
        <f t="shared" ref="AQ103" si="9">COUNT(U103:AC103)</f>
        <v>0</v>
      </c>
      <c r="AR103" s="25"/>
      <c r="AS103" s="15">
        <f t="shared" ref="AS103" si="10">COUNT(AD103:AP103)</f>
        <v>0</v>
      </c>
      <c r="AT103" s="23"/>
      <c r="AU103" s="15">
        <f t="shared" ref="AU103" si="11">SUM(AQ103,AS103)</f>
        <v>0</v>
      </c>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row>
    <row r="104" spans="1:84" s="25" customFormat="1" ht="15.75" hidden="1" customHeight="1">
      <c r="C104" s="62"/>
      <c r="D104" s="171"/>
      <c r="E104" s="201"/>
      <c r="F104" s="559"/>
      <c r="G104" s="201"/>
      <c r="H104" s="38"/>
      <c r="I104" s="38"/>
      <c r="K104" s="38"/>
      <c r="AQ104" s="23"/>
      <c r="AS104" s="23"/>
      <c r="AT104" s="23"/>
      <c r="AU104" s="23"/>
    </row>
    <row r="105" spans="1:84" s="54" customFormat="1" ht="54" hidden="1" customHeight="1">
      <c r="C105" s="53"/>
      <c r="D105" s="53" t="s">
        <v>1991</v>
      </c>
      <c r="E105" s="211"/>
      <c r="F105" s="549"/>
      <c r="G105" s="211"/>
      <c r="H105" s="286"/>
      <c r="I105" s="38"/>
      <c r="J105" s="3"/>
      <c r="K105" s="286"/>
      <c r="BV105" s="283"/>
      <c r="BW105" s="283"/>
      <c r="BX105" s="283"/>
    </row>
    <row r="106" spans="1:84" s="25" customFormat="1" ht="15.75" hidden="1" customHeight="1">
      <c r="C106" s="62"/>
      <c r="D106" s="171"/>
      <c r="E106" s="201"/>
      <c r="F106" s="559"/>
      <c r="G106" s="201"/>
      <c r="H106" s="38"/>
      <c r="I106" s="38"/>
      <c r="K106" s="38"/>
      <c r="AQ106" s="23"/>
      <c r="AS106" s="23"/>
      <c r="AT106" s="23"/>
      <c r="AU106" s="23"/>
    </row>
    <row r="107" spans="1:84" s="586" customFormat="1" ht="34.5" hidden="1" customHeight="1">
      <c r="A107" s="721" t="s">
        <v>310</v>
      </c>
      <c r="B107" s="721" t="s">
        <v>1693</v>
      </c>
      <c r="C107" s="593" t="s">
        <v>12</v>
      </c>
      <c r="D107" s="721" t="s">
        <v>43</v>
      </c>
      <c r="E107" s="719" t="s">
        <v>1760</v>
      </c>
      <c r="F107" s="722" t="s">
        <v>14</v>
      </c>
      <c r="G107" s="562"/>
      <c r="H107" s="722" t="s">
        <v>1704</v>
      </c>
      <c r="I107" s="722" t="s">
        <v>1705</v>
      </c>
      <c r="J107" s="719" t="s">
        <v>308</v>
      </c>
      <c r="K107" s="722" t="s">
        <v>307</v>
      </c>
      <c r="L107" s="719" t="s">
        <v>1319</v>
      </c>
      <c r="M107" s="719" t="s">
        <v>1430</v>
      </c>
      <c r="N107" s="719" t="s">
        <v>1431</v>
      </c>
      <c r="O107" s="719" t="s">
        <v>1641</v>
      </c>
      <c r="P107" s="719" t="s">
        <v>1642</v>
      </c>
      <c r="Q107" s="719" t="s">
        <v>1867</v>
      </c>
      <c r="R107" s="719" t="s">
        <v>1868</v>
      </c>
      <c r="S107" s="719" t="s">
        <v>917</v>
      </c>
      <c r="T107" s="719"/>
      <c r="U107" s="719">
        <v>2</v>
      </c>
      <c r="V107" s="719">
        <v>9</v>
      </c>
      <c r="W107" s="719">
        <v>16</v>
      </c>
      <c r="X107" s="719">
        <v>23</v>
      </c>
      <c r="Y107" s="719">
        <v>30</v>
      </c>
      <c r="Z107" s="719">
        <v>6</v>
      </c>
      <c r="AA107" s="719">
        <v>13</v>
      </c>
      <c r="AB107" s="719">
        <v>20</v>
      </c>
      <c r="AC107" s="719">
        <v>27</v>
      </c>
      <c r="AD107" s="719">
        <v>4</v>
      </c>
      <c r="AE107" s="719">
        <v>11</v>
      </c>
      <c r="AF107" s="719"/>
      <c r="AG107" s="719">
        <v>18</v>
      </c>
      <c r="AH107" s="719">
        <v>25</v>
      </c>
      <c r="AI107" s="719">
        <v>1</v>
      </c>
      <c r="AJ107" s="719">
        <v>8</v>
      </c>
      <c r="AK107" s="719">
        <v>22</v>
      </c>
      <c r="AL107" s="719">
        <v>29</v>
      </c>
      <c r="AM107" s="719">
        <v>5</v>
      </c>
      <c r="AN107" s="719">
        <v>12</v>
      </c>
      <c r="AO107" s="719">
        <v>19</v>
      </c>
      <c r="AP107" s="719">
        <v>26</v>
      </c>
      <c r="AQ107" s="557" t="s">
        <v>917</v>
      </c>
      <c r="AR107" s="558"/>
      <c r="AS107" s="557" t="s">
        <v>918</v>
      </c>
      <c r="AT107" s="190"/>
      <c r="AU107" s="557" t="s">
        <v>1763</v>
      </c>
    </row>
    <row r="108" spans="1:84" customFormat="1" ht="21" hidden="1" customHeight="1">
      <c r="A108" s="15"/>
      <c r="B108" s="15"/>
      <c r="C108" s="41" t="s">
        <v>83</v>
      </c>
      <c r="D108" s="658" t="s">
        <v>46</v>
      </c>
      <c r="E108" s="561">
        <v>135</v>
      </c>
      <c r="F108" s="541">
        <v>36984</v>
      </c>
      <c r="G108" s="982"/>
      <c r="H108" s="363" t="s">
        <v>264</v>
      </c>
      <c r="I108" s="30">
        <v>26445</v>
      </c>
      <c r="J108" s="718" t="s">
        <v>425</v>
      </c>
      <c r="K108" s="327" t="s">
        <v>424</v>
      </c>
      <c r="L108" s="16">
        <v>32</v>
      </c>
      <c r="M108" s="16">
        <v>0</v>
      </c>
      <c r="N108" s="16">
        <v>32</v>
      </c>
      <c r="O108" s="16">
        <v>0</v>
      </c>
      <c r="P108" s="16">
        <v>32</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15">
        <f t="shared" ref="AQ108:AQ123" si="12">COUNT(U108:AC108)</f>
        <v>0</v>
      </c>
      <c r="AR108" s="25"/>
      <c r="AS108" s="15">
        <f t="shared" ref="AS108:AS123" si="13">COUNT(AD108:AP108)</f>
        <v>0</v>
      </c>
      <c r="AT108" s="23"/>
      <c r="AU108" s="15">
        <f t="shared" ref="AU108:AU123" si="14">SUM(AQ108,AS108)</f>
        <v>0</v>
      </c>
      <c r="AV108" s="25"/>
      <c r="AW108" s="25"/>
      <c r="AX108" s="25"/>
      <c r="AY108" s="25"/>
      <c r="AZ108" s="25"/>
      <c r="BA108" s="25"/>
      <c r="BB108" s="25"/>
      <c r="BC108" s="25"/>
      <c r="BD108" s="25"/>
      <c r="BE108" s="25"/>
      <c r="BF108" s="25"/>
      <c r="BG108" s="25"/>
      <c r="BH108" s="25"/>
      <c r="BI108" s="25"/>
      <c r="BJ108" s="25"/>
      <c r="BK108" s="25"/>
      <c r="BL108" s="25"/>
      <c r="BM108" s="25"/>
      <c r="BN108" s="25"/>
      <c r="BO108" s="25"/>
      <c r="BP108" s="25"/>
      <c r="BQ108" s="25"/>
      <c r="BR108" s="25"/>
      <c r="BS108" s="25"/>
      <c r="BT108" s="25"/>
      <c r="BU108" s="25"/>
      <c r="BV108" s="25"/>
      <c r="BW108" s="25"/>
      <c r="BX108" s="25"/>
      <c r="BY108" s="25"/>
      <c r="BZ108" s="25"/>
      <c r="CA108" s="25"/>
      <c r="CB108" s="25"/>
      <c r="CC108" s="25"/>
      <c r="CD108" s="273"/>
      <c r="CE108" s="25"/>
      <c r="CF108" s="25"/>
    </row>
    <row r="109" spans="1:84" customFormat="1" ht="21" hidden="1" customHeight="1">
      <c r="A109" s="15"/>
      <c r="B109" s="15"/>
      <c r="C109" s="41" t="s">
        <v>133</v>
      </c>
      <c r="D109" s="658" t="s">
        <v>1886</v>
      </c>
      <c r="E109" s="561">
        <v>478</v>
      </c>
      <c r="F109" s="543">
        <v>37721</v>
      </c>
      <c r="G109" s="982"/>
      <c r="H109" s="363" t="s">
        <v>266</v>
      </c>
      <c r="I109" s="30">
        <v>27938</v>
      </c>
      <c r="J109" s="518" t="s">
        <v>676</v>
      </c>
      <c r="K109" s="327" t="s">
        <v>675</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5">
        <f t="shared" si="12"/>
        <v>0</v>
      </c>
      <c r="AR109" s="25"/>
      <c r="AS109" s="15">
        <f t="shared" si="13"/>
        <v>0</v>
      </c>
      <c r="AT109" s="23"/>
      <c r="AU109" s="15">
        <f t="shared" si="14"/>
        <v>0</v>
      </c>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73"/>
      <c r="CC109" s="273"/>
      <c r="CD109" s="273"/>
      <c r="CE109" s="273"/>
      <c r="CF109" s="273"/>
    </row>
    <row r="110" spans="1:84" customFormat="1" ht="21" hidden="1" customHeight="1">
      <c r="A110" s="15"/>
      <c r="B110" s="15"/>
      <c r="C110" s="41" t="s">
        <v>137</v>
      </c>
      <c r="D110" s="658" t="s">
        <v>1887</v>
      </c>
      <c r="E110" s="561">
        <v>8603</v>
      </c>
      <c r="F110" s="543">
        <v>38309</v>
      </c>
      <c r="G110" s="982"/>
      <c r="H110" s="363" t="s">
        <v>265</v>
      </c>
      <c r="I110" s="30">
        <v>29881</v>
      </c>
      <c r="J110" s="518" t="s">
        <v>985</v>
      </c>
      <c r="K110" s="327" t="s">
        <v>984</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5">
        <f t="shared" si="12"/>
        <v>0</v>
      </c>
      <c r="AR110" s="25"/>
      <c r="AS110" s="15">
        <f t="shared" si="13"/>
        <v>0</v>
      </c>
      <c r="AT110" s="23"/>
      <c r="AU110" s="15">
        <f t="shared" si="14"/>
        <v>0</v>
      </c>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5"/>
      <c r="BX110" s="25"/>
      <c r="BY110" s="273"/>
      <c r="BZ110" s="273"/>
      <c r="CA110" s="273"/>
      <c r="CB110" s="273"/>
      <c r="CC110" s="273"/>
      <c r="CD110" s="273"/>
      <c r="CE110" s="273"/>
      <c r="CF110" s="273"/>
    </row>
    <row r="111" spans="1:84" customFormat="1" ht="21" hidden="1" customHeight="1">
      <c r="A111" s="15"/>
      <c r="B111" s="15"/>
      <c r="C111" s="41" t="s">
        <v>112</v>
      </c>
      <c r="D111" s="658" t="s">
        <v>1105</v>
      </c>
      <c r="E111" s="561">
        <v>1849</v>
      </c>
      <c r="F111" s="543">
        <v>40892</v>
      </c>
      <c r="G111" s="982"/>
      <c r="H111" s="363" t="s">
        <v>967</v>
      </c>
      <c r="I111" s="30">
        <v>40659</v>
      </c>
      <c r="J111" s="518" t="s">
        <v>1107</v>
      </c>
      <c r="K111" s="327" t="s">
        <v>1106</v>
      </c>
      <c r="L111" s="16">
        <v>2</v>
      </c>
      <c r="M111" s="16">
        <v>0</v>
      </c>
      <c r="N111" s="16">
        <v>2</v>
      </c>
      <c r="O111" s="16">
        <v>0</v>
      </c>
      <c r="P111" s="16">
        <v>2</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5">
        <f t="shared" si="12"/>
        <v>0</v>
      </c>
      <c r="AR111" s="25"/>
      <c r="AS111" s="15">
        <f t="shared" si="13"/>
        <v>0</v>
      </c>
      <c r="AT111" s="23"/>
      <c r="AU111" s="15">
        <f t="shared" si="14"/>
        <v>0</v>
      </c>
      <c r="AV111" s="273"/>
      <c r="AW111" s="273"/>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73"/>
      <c r="BX111" s="273"/>
      <c r="BY111" s="273"/>
      <c r="BZ111" s="273"/>
      <c r="CA111" s="273"/>
      <c r="CB111" s="273"/>
      <c r="CC111" s="273"/>
      <c r="CD111" s="25"/>
      <c r="CE111" s="273"/>
      <c r="CF111" s="273"/>
    </row>
    <row r="112" spans="1:84" customFormat="1" ht="21" hidden="1" customHeight="1">
      <c r="A112" s="15"/>
      <c r="B112" s="15"/>
      <c r="C112" s="41" t="s">
        <v>143</v>
      </c>
      <c r="D112" s="658" t="s">
        <v>1777</v>
      </c>
      <c r="E112" s="561">
        <v>1672</v>
      </c>
      <c r="F112" s="543">
        <v>38927</v>
      </c>
      <c r="G112" s="982"/>
      <c r="H112" s="363" t="s">
        <v>967</v>
      </c>
      <c r="I112" s="30">
        <v>25062</v>
      </c>
      <c r="J112" s="518" t="s">
        <v>760</v>
      </c>
      <c r="K112" s="327" t="s">
        <v>760</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5">
        <f t="shared" si="12"/>
        <v>0</v>
      </c>
      <c r="AR112" s="25"/>
      <c r="AS112" s="15">
        <f t="shared" si="13"/>
        <v>0</v>
      </c>
      <c r="AT112" s="23"/>
      <c r="AU112" s="15">
        <f t="shared" si="14"/>
        <v>0</v>
      </c>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5"/>
      <c r="CF112" s="25"/>
    </row>
    <row r="113" spans="1:84" customFormat="1" ht="21" hidden="1" customHeight="1">
      <c r="A113" s="15"/>
      <c r="B113" s="15"/>
      <c r="C113" s="41" t="s">
        <v>129</v>
      </c>
      <c r="D113" s="658" t="s">
        <v>1656</v>
      </c>
      <c r="E113" s="561">
        <v>128</v>
      </c>
      <c r="F113" s="541">
        <v>36770</v>
      </c>
      <c r="G113" s="982"/>
      <c r="H113" s="363" t="s">
        <v>352</v>
      </c>
      <c r="I113" s="30">
        <v>36748</v>
      </c>
      <c r="J113" s="511" t="s">
        <v>418</v>
      </c>
      <c r="K113" s="327" t="s">
        <v>417</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5">
        <f t="shared" si="12"/>
        <v>0</v>
      </c>
      <c r="AR113" s="25"/>
      <c r="AS113" s="15">
        <f t="shared" si="13"/>
        <v>0</v>
      </c>
      <c r="AT113" s="23"/>
      <c r="AU113" s="15">
        <f t="shared" si="14"/>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row>
    <row r="114" spans="1:84" customFormat="1" ht="21" hidden="1" customHeight="1">
      <c r="A114" s="15"/>
      <c r="B114" s="15"/>
      <c r="C114" s="41" t="s">
        <v>140</v>
      </c>
      <c r="D114" s="658" t="s">
        <v>940</v>
      </c>
      <c r="E114" s="561">
        <v>10024</v>
      </c>
      <c r="F114" s="543">
        <v>38679</v>
      </c>
      <c r="G114" s="982"/>
      <c r="H114" s="363" t="s">
        <v>352</v>
      </c>
      <c r="I114" s="30">
        <v>38731</v>
      </c>
      <c r="J114" s="518" t="s">
        <v>942</v>
      </c>
      <c r="K114" s="327" t="s">
        <v>941</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5">
        <f t="shared" si="12"/>
        <v>0</v>
      </c>
      <c r="AR114" s="25"/>
      <c r="AS114" s="15">
        <f t="shared" si="13"/>
        <v>0</v>
      </c>
      <c r="AT114" s="23"/>
      <c r="AU114" s="15">
        <f t="shared" si="14"/>
        <v>0</v>
      </c>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c r="CE114" s="273"/>
      <c r="CF114" s="273"/>
    </row>
    <row r="115" spans="1:84" customFormat="1" ht="21" hidden="1" customHeight="1">
      <c r="A115" s="15"/>
      <c r="B115" s="15"/>
      <c r="C115" s="41" t="s">
        <v>142</v>
      </c>
      <c r="D115" s="658" t="s">
        <v>1474</v>
      </c>
      <c r="E115" s="561">
        <v>1648</v>
      </c>
      <c r="F115" s="543">
        <v>38825</v>
      </c>
      <c r="G115" s="982"/>
      <c r="H115" s="363" t="s">
        <v>352</v>
      </c>
      <c r="I115" s="30">
        <v>23017</v>
      </c>
      <c r="J115" s="518" t="s">
        <v>558</v>
      </c>
      <c r="K115" s="327" t="s">
        <v>557</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15">
        <f t="shared" si="12"/>
        <v>0</v>
      </c>
      <c r="AR115" s="25"/>
      <c r="AS115" s="15">
        <f t="shared" si="13"/>
        <v>0</v>
      </c>
      <c r="AT115" s="23"/>
      <c r="AU115" s="15">
        <f t="shared" si="14"/>
        <v>0</v>
      </c>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c r="CD115" s="273"/>
      <c r="CE115" s="273"/>
      <c r="CF115" s="273"/>
    </row>
    <row r="116" spans="1:84" customFormat="1" ht="21" hidden="1" customHeight="1">
      <c r="A116" s="15"/>
      <c r="B116" s="15"/>
      <c r="C116" s="41" t="s">
        <v>146</v>
      </c>
      <c r="D116" s="37" t="s">
        <v>1984</v>
      </c>
      <c r="E116" s="561">
        <v>1246</v>
      </c>
      <c r="F116" s="542">
        <v>39904</v>
      </c>
      <c r="G116" s="982"/>
      <c r="H116" s="363" t="s">
        <v>352</v>
      </c>
      <c r="I116" s="30"/>
      <c r="J116" s="518" t="s">
        <v>648</v>
      </c>
      <c r="K116" s="327" t="s">
        <v>648</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15">
        <f t="shared" si="12"/>
        <v>0</v>
      </c>
      <c r="AR116" s="25"/>
      <c r="AS116" s="15">
        <f t="shared" si="13"/>
        <v>0</v>
      </c>
      <c r="AT116" s="23"/>
      <c r="AU116" s="15">
        <f t="shared" si="14"/>
        <v>0</v>
      </c>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73"/>
      <c r="CD116" s="273"/>
      <c r="CE116" s="273"/>
      <c r="CF116" s="273"/>
    </row>
    <row r="117" spans="1:84" customFormat="1" ht="21" hidden="1" customHeight="1">
      <c r="A117" s="15"/>
      <c r="B117" s="15"/>
      <c r="C117" s="41" t="s">
        <v>148</v>
      </c>
      <c r="D117" s="37" t="s">
        <v>452</v>
      </c>
      <c r="E117" s="561">
        <v>10604</v>
      </c>
      <c r="F117" s="543">
        <v>40909</v>
      </c>
      <c r="G117" s="982"/>
      <c r="H117" s="363" t="s">
        <v>352</v>
      </c>
      <c r="I117" s="30">
        <v>24073</v>
      </c>
      <c r="J117" s="518" t="s">
        <v>454</v>
      </c>
      <c r="K117" s="327" t="s">
        <v>453</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15">
        <f t="shared" si="12"/>
        <v>0</v>
      </c>
      <c r="AR117" s="25"/>
      <c r="AS117" s="15">
        <f t="shared" si="13"/>
        <v>0</v>
      </c>
      <c r="AT117" s="23"/>
      <c r="AU117" s="15">
        <f t="shared" si="14"/>
        <v>0</v>
      </c>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row>
    <row r="118" spans="1:84" customFormat="1" ht="21" hidden="1" customHeight="1">
      <c r="A118" s="15"/>
      <c r="B118" s="15"/>
      <c r="C118" s="41" t="s">
        <v>154</v>
      </c>
      <c r="D118" s="658" t="s">
        <v>1393</v>
      </c>
      <c r="E118" s="561">
        <v>1943</v>
      </c>
      <c r="F118" s="543">
        <v>41948</v>
      </c>
      <c r="G118" s="982"/>
      <c r="H118" s="363" t="s">
        <v>352</v>
      </c>
      <c r="I118" s="30">
        <v>15767</v>
      </c>
      <c r="J118" s="518" t="s">
        <v>552</v>
      </c>
      <c r="K118" s="327" t="s">
        <v>551</v>
      </c>
      <c r="L118" s="16">
        <v>0</v>
      </c>
      <c r="M118" s="16">
        <v>0</v>
      </c>
      <c r="N118" s="16">
        <v>0</v>
      </c>
      <c r="O118" s="16">
        <v>0</v>
      </c>
      <c r="P118" s="16">
        <v>0</v>
      </c>
      <c r="Q118" s="16">
        <v>0</v>
      </c>
      <c r="R118" s="16">
        <v>0</v>
      </c>
      <c r="S118" s="16">
        <v>0</v>
      </c>
      <c r="T118" s="16"/>
      <c r="U118" s="18"/>
      <c r="V118" s="18"/>
      <c r="W118" s="18"/>
      <c r="X118" s="18"/>
      <c r="Y118" s="18"/>
      <c r="Z118" s="18"/>
      <c r="AA118" s="18"/>
      <c r="AB118" s="18"/>
      <c r="AC118" s="18"/>
      <c r="AD118" s="19"/>
      <c r="AE118" s="19"/>
      <c r="AF118" s="19"/>
      <c r="AG118" s="19"/>
      <c r="AH118" s="19"/>
      <c r="AI118" s="19"/>
      <c r="AJ118" s="19"/>
      <c r="AK118" s="19"/>
      <c r="AL118" s="19"/>
      <c r="AM118" s="19"/>
      <c r="AN118" s="19"/>
      <c r="AO118" s="19"/>
      <c r="AP118" s="19"/>
      <c r="AQ118" s="15">
        <f t="shared" si="12"/>
        <v>0</v>
      </c>
      <c r="AR118" s="25"/>
      <c r="AS118" s="15">
        <f t="shared" si="13"/>
        <v>0</v>
      </c>
      <c r="AT118" s="23"/>
      <c r="AU118" s="15">
        <f t="shared" si="14"/>
        <v>0</v>
      </c>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row>
    <row r="119" spans="1:84" customFormat="1" ht="21" hidden="1" customHeight="1">
      <c r="A119" s="15"/>
      <c r="B119" s="15"/>
      <c r="C119" s="41" t="s">
        <v>155</v>
      </c>
      <c r="D119" s="658" t="s">
        <v>144</v>
      </c>
      <c r="E119" s="561">
        <v>2402</v>
      </c>
      <c r="F119" s="543">
        <v>42153</v>
      </c>
      <c r="G119" s="982"/>
      <c r="H119" s="363" t="s">
        <v>352</v>
      </c>
      <c r="I119" s="30">
        <v>42185</v>
      </c>
      <c r="J119" s="518" t="s">
        <v>663</v>
      </c>
      <c r="K119" s="327" t="s">
        <v>662</v>
      </c>
      <c r="L119" s="16">
        <v>0</v>
      </c>
      <c r="M119" s="16">
        <v>0</v>
      </c>
      <c r="N119" s="16">
        <v>0</v>
      </c>
      <c r="O119" s="16">
        <v>0</v>
      </c>
      <c r="P119" s="16">
        <v>0</v>
      </c>
      <c r="Q119" s="16">
        <v>0</v>
      </c>
      <c r="R119" s="16">
        <v>0</v>
      </c>
      <c r="S119" s="16">
        <v>0</v>
      </c>
      <c r="T119" s="16"/>
      <c r="U119" s="18"/>
      <c r="V119" s="18"/>
      <c r="W119" s="18"/>
      <c r="X119" s="18"/>
      <c r="Y119" s="18"/>
      <c r="Z119" s="18"/>
      <c r="AA119" s="18"/>
      <c r="AB119" s="18"/>
      <c r="AC119" s="18"/>
      <c r="AD119" s="19"/>
      <c r="AE119" s="19"/>
      <c r="AF119" s="19"/>
      <c r="AG119" s="19"/>
      <c r="AH119" s="19"/>
      <c r="AI119" s="19"/>
      <c r="AJ119" s="19"/>
      <c r="AK119" s="19"/>
      <c r="AL119" s="19"/>
      <c r="AM119" s="19"/>
      <c r="AN119" s="19"/>
      <c r="AO119" s="19"/>
      <c r="AP119" s="19"/>
      <c r="AQ119" s="15">
        <f t="shared" si="12"/>
        <v>0</v>
      </c>
      <c r="AR119" s="25"/>
      <c r="AS119" s="15">
        <f t="shared" si="13"/>
        <v>0</v>
      </c>
      <c r="AT119" s="23"/>
      <c r="AU119" s="15">
        <f t="shared" si="14"/>
        <v>0</v>
      </c>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row>
    <row r="120" spans="1:84" customFormat="1" ht="21" hidden="1" customHeight="1">
      <c r="A120" s="15"/>
      <c r="B120" s="15"/>
      <c r="C120" s="41" t="s">
        <v>167</v>
      </c>
      <c r="D120" s="658" t="s">
        <v>1515</v>
      </c>
      <c r="E120" s="561">
        <v>10284</v>
      </c>
      <c r="F120" s="543">
        <v>43972</v>
      </c>
      <c r="G120" s="982"/>
      <c r="H120" s="363" t="s">
        <v>352</v>
      </c>
      <c r="I120" s="30">
        <v>29290</v>
      </c>
      <c r="J120" s="518" t="s">
        <v>1396</v>
      </c>
      <c r="K120" s="327" t="s">
        <v>1395</v>
      </c>
      <c r="L120" s="16">
        <v>0</v>
      </c>
      <c r="M120" s="16">
        <v>0</v>
      </c>
      <c r="N120" s="16">
        <v>0</v>
      </c>
      <c r="O120" s="16">
        <v>0</v>
      </c>
      <c r="P120" s="16">
        <v>0</v>
      </c>
      <c r="Q120" s="16">
        <v>0</v>
      </c>
      <c r="R120" s="16">
        <v>0</v>
      </c>
      <c r="S120" s="16">
        <v>0</v>
      </c>
      <c r="T120" s="16"/>
      <c r="U120" s="18"/>
      <c r="V120" s="18"/>
      <c r="W120" s="18"/>
      <c r="X120" s="18"/>
      <c r="Y120" s="18"/>
      <c r="Z120" s="18"/>
      <c r="AA120" s="18"/>
      <c r="AB120" s="18"/>
      <c r="AC120" s="18"/>
      <c r="AD120" s="19"/>
      <c r="AE120" s="19"/>
      <c r="AF120" s="19"/>
      <c r="AG120" s="19"/>
      <c r="AH120" s="19"/>
      <c r="AI120" s="19"/>
      <c r="AJ120" s="19"/>
      <c r="AK120" s="19"/>
      <c r="AL120" s="19"/>
      <c r="AM120" s="19"/>
      <c r="AN120" s="19"/>
      <c r="AO120" s="19"/>
      <c r="AP120" s="19"/>
      <c r="AQ120" s="15">
        <f t="shared" si="12"/>
        <v>0</v>
      </c>
      <c r="AR120" s="25"/>
      <c r="AS120" s="15">
        <f t="shared" si="13"/>
        <v>0</v>
      </c>
      <c r="AT120" s="23"/>
      <c r="AU120" s="15">
        <f t="shared" si="14"/>
        <v>0</v>
      </c>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row>
    <row r="121" spans="1:84" customFormat="1" ht="21" hidden="1" customHeight="1">
      <c r="A121" s="15"/>
      <c r="B121" s="15"/>
      <c r="C121" s="41" t="s">
        <v>169</v>
      </c>
      <c r="D121" s="658" t="s">
        <v>1398</v>
      </c>
      <c r="E121" s="561">
        <v>9585</v>
      </c>
      <c r="F121" s="541">
        <v>43998</v>
      </c>
      <c r="G121" s="982"/>
      <c r="H121" s="363" t="s">
        <v>352</v>
      </c>
      <c r="I121" s="30">
        <v>35971</v>
      </c>
      <c r="J121" s="511" t="s">
        <v>1728</v>
      </c>
      <c r="K121" s="327" t="s">
        <v>1400</v>
      </c>
      <c r="L121" s="16">
        <v>0</v>
      </c>
      <c r="M121" s="16">
        <v>0</v>
      </c>
      <c r="N121" s="16">
        <v>0</v>
      </c>
      <c r="O121" s="16">
        <v>0</v>
      </c>
      <c r="P121" s="16">
        <v>0</v>
      </c>
      <c r="Q121" s="16">
        <v>0</v>
      </c>
      <c r="R121" s="16">
        <v>0</v>
      </c>
      <c r="S121" s="16">
        <v>0</v>
      </c>
      <c r="T121" s="16"/>
      <c r="U121" s="18"/>
      <c r="V121" s="18"/>
      <c r="W121" s="18"/>
      <c r="X121" s="18"/>
      <c r="Y121" s="18"/>
      <c r="Z121" s="18"/>
      <c r="AA121" s="18"/>
      <c r="AB121" s="18"/>
      <c r="AC121" s="18"/>
      <c r="AD121" s="19"/>
      <c r="AE121" s="19"/>
      <c r="AF121" s="19"/>
      <c r="AG121" s="19"/>
      <c r="AH121" s="19"/>
      <c r="AI121" s="19"/>
      <c r="AJ121" s="19"/>
      <c r="AK121" s="19"/>
      <c r="AL121" s="19"/>
      <c r="AM121" s="19"/>
      <c r="AN121" s="19"/>
      <c r="AO121" s="19"/>
      <c r="AP121" s="19"/>
      <c r="AQ121" s="15">
        <f t="shared" si="12"/>
        <v>0</v>
      </c>
      <c r="AR121" s="25"/>
      <c r="AS121" s="15">
        <f t="shared" si="13"/>
        <v>0</v>
      </c>
      <c r="AT121" s="23"/>
      <c r="AU121" s="15">
        <f t="shared" si="14"/>
        <v>0</v>
      </c>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73"/>
      <c r="CF121" s="273"/>
    </row>
    <row r="122" spans="1:84" customFormat="1" ht="21" hidden="1" customHeight="1">
      <c r="A122" s="15"/>
      <c r="B122" s="15"/>
      <c r="C122" s="41" t="s">
        <v>183</v>
      </c>
      <c r="D122" s="658" t="s">
        <v>1372</v>
      </c>
      <c r="E122" s="561">
        <v>11198</v>
      </c>
      <c r="F122" s="543">
        <v>44621</v>
      </c>
      <c r="G122" s="982"/>
      <c r="H122" s="363" t="s">
        <v>352</v>
      </c>
      <c r="I122" s="30">
        <v>37368</v>
      </c>
      <c r="J122" s="518" t="s">
        <v>1374</v>
      </c>
      <c r="K122" s="327" t="s">
        <v>1373</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15">
        <f t="shared" si="12"/>
        <v>0</v>
      </c>
      <c r="AR122" s="25"/>
      <c r="AS122" s="15">
        <f t="shared" si="13"/>
        <v>0</v>
      </c>
      <c r="AT122" s="23"/>
      <c r="AU122" s="15">
        <f t="shared" si="14"/>
        <v>0</v>
      </c>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5"/>
      <c r="CF122" s="25"/>
    </row>
    <row r="123" spans="1:84" customFormat="1" ht="21" hidden="1" customHeight="1">
      <c r="A123" s="15"/>
      <c r="B123" s="15"/>
      <c r="C123" s="41" t="s">
        <v>184</v>
      </c>
      <c r="D123" s="658" t="s">
        <v>1437</v>
      </c>
      <c r="E123" s="561">
        <v>6507</v>
      </c>
      <c r="F123" s="542">
        <v>44624</v>
      </c>
      <c r="G123" s="982"/>
      <c r="H123" s="363" t="s">
        <v>352</v>
      </c>
      <c r="I123" s="30">
        <v>44336</v>
      </c>
      <c r="J123" s="510" t="s">
        <v>1391</v>
      </c>
      <c r="K123" s="327" t="s">
        <v>1390</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15">
        <f t="shared" si="12"/>
        <v>0</v>
      </c>
      <c r="AR123" s="25"/>
      <c r="AS123" s="15">
        <f t="shared" si="13"/>
        <v>0</v>
      </c>
      <c r="AT123" s="23"/>
      <c r="AU123" s="15">
        <f t="shared" si="14"/>
        <v>0</v>
      </c>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5"/>
      <c r="CF123" s="25"/>
    </row>
    <row r="124" spans="1:84" s="25" customFormat="1" ht="15.75" hidden="1" customHeight="1">
      <c r="C124" s="62"/>
      <c r="D124" s="171"/>
      <c r="E124" s="201"/>
      <c r="F124" s="559"/>
      <c r="G124" s="201"/>
      <c r="H124" s="38"/>
      <c r="I124" s="38"/>
      <c r="K124" s="38"/>
      <c r="AQ124" s="23"/>
      <c r="AS124" s="23"/>
      <c r="AT124" s="23"/>
      <c r="AU124" s="23"/>
    </row>
    <row r="125" spans="1:84" s="54" customFormat="1" ht="54" hidden="1" customHeight="1">
      <c r="C125" s="53"/>
      <c r="D125" s="53" t="s">
        <v>2031</v>
      </c>
      <c r="E125" s="211"/>
      <c r="F125" s="549"/>
      <c r="G125" s="211"/>
      <c r="H125" s="286"/>
      <c r="I125" s="38"/>
      <c r="J125" s="3"/>
      <c r="K125" s="286"/>
      <c r="BP125" s="283"/>
      <c r="BQ125" s="283"/>
      <c r="BR125" s="283"/>
      <c r="BT125" s="283"/>
    </row>
    <row r="126" spans="1:84" s="25" customFormat="1" ht="15.75" hidden="1" customHeight="1">
      <c r="C126" s="62"/>
      <c r="D126" s="171"/>
      <c r="E126" s="201"/>
      <c r="F126" s="559"/>
      <c r="G126" s="201"/>
      <c r="H126" s="38"/>
      <c r="I126" s="38"/>
      <c r="K126" s="38"/>
      <c r="AQ126" s="23"/>
      <c r="AS126" s="23"/>
      <c r="AT126" s="23"/>
      <c r="AU126" s="23"/>
    </row>
    <row r="127" spans="1:84" s="586" customFormat="1" ht="34.5" hidden="1" customHeight="1">
      <c r="A127" s="721" t="s">
        <v>310</v>
      </c>
      <c r="B127" s="721" t="s">
        <v>1693</v>
      </c>
      <c r="C127" s="593" t="s">
        <v>12</v>
      </c>
      <c r="D127" s="721" t="s">
        <v>43</v>
      </c>
      <c r="E127" s="719" t="s">
        <v>1760</v>
      </c>
      <c r="F127" s="722" t="s">
        <v>14</v>
      </c>
      <c r="G127" s="562"/>
      <c r="H127" s="722" t="s">
        <v>1704</v>
      </c>
      <c r="I127" s="722" t="s">
        <v>1705</v>
      </c>
      <c r="J127" s="719" t="s">
        <v>308</v>
      </c>
      <c r="K127" s="722" t="s">
        <v>307</v>
      </c>
      <c r="L127" s="719" t="s">
        <v>1319</v>
      </c>
      <c r="M127" s="719" t="s">
        <v>1430</v>
      </c>
      <c r="N127" s="719" t="s">
        <v>1431</v>
      </c>
      <c r="O127" s="719" t="s">
        <v>1641</v>
      </c>
      <c r="P127" s="719" t="s">
        <v>1642</v>
      </c>
      <c r="Q127" s="719" t="s">
        <v>1867</v>
      </c>
      <c r="R127" s="719" t="s">
        <v>1868</v>
      </c>
      <c r="S127" s="719" t="s">
        <v>917</v>
      </c>
      <c r="T127" s="719"/>
      <c r="U127" s="719">
        <v>2</v>
      </c>
      <c r="V127" s="719">
        <v>9</v>
      </c>
      <c r="W127" s="719">
        <v>16</v>
      </c>
      <c r="X127" s="719">
        <v>23</v>
      </c>
      <c r="Y127" s="719">
        <v>30</v>
      </c>
      <c r="Z127" s="719">
        <v>6</v>
      </c>
      <c r="AA127" s="719">
        <v>13</v>
      </c>
      <c r="AB127" s="719">
        <v>20</v>
      </c>
      <c r="AC127" s="719">
        <v>27</v>
      </c>
      <c r="AD127" s="719">
        <v>4</v>
      </c>
      <c r="AE127" s="719">
        <v>11</v>
      </c>
      <c r="AF127" s="719"/>
      <c r="AG127" s="719">
        <v>18</v>
      </c>
      <c r="AH127" s="719">
        <v>25</v>
      </c>
      <c r="AI127" s="719">
        <v>1</v>
      </c>
      <c r="AJ127" s="719">
        <v>8</v>
      </c>
      <c r="AK127" s="719">
        <v>22</v>
      </c>
      <c r="AL127" s="719">
        <v>29</v>
      </c>
      <c r="AM127" s="719">
        <v>5</v>
      </c>
      <c r="AN127" s="719">
        <v>12</v>
      </c>
      <c r="AO127" s="719">
        <v>19</v>
      </c>
      <c r="AP127" s="719">
        <v>26</v>
      </c>
      <c r="AQ127" s="557" t="s">
        <v>917</v>
      </c>
      <c r="AR127" s="558"/>
      <c r="AS127" s="557" t="s">
        <v>918</v>
      </c>
      <c r="AT127" s="190"/>
      <c r="AU127" s="557" t="s">
        <v>1763</v>
      </c>
    </row>
    <row r="128" spans="1:84" customFormat="1" ht="21" hidden="1" customHeight="1">
      <c r="A128" s="15"/>
      <c r="B128" s="15"/>
      <c r="C128" s="41" t="s">
        <v>145</v>
      </c>
      <c r="D128" s="658" t="s">
        <v>164</v>
      </c>
      <c r="E128" s="561">
        <v>3548</v>
      </c>
      <c r="F128" s="542">
        <v>42524</v>
      </c>
      <c r="G128" s="982"/>
      <c r="H128" s="363" t="s">
        <v>1685</v>
      </c>
      <c r="I128" s="30">
        <v>34663</v>
      </c>
      <c r="J128" s="518" t="s">
        <v>338</v>
      </c>
      <c r="K128" s="327" t="s">
        <v>337</v>
      </c>
      <c r="L128" s="16">
        <v>0</v>
      </c>
      <c r="M128" s="16">
        <v>0</v>
      </c>
      <c r="N128" s="16">
        <v>0</v>
      </c>
      <c r="O128" s="16">
        <v>0</v>
      </c>
      <c r="P128" s="16">
        <v>0</v>
      </c>
      <c r="Q128" s="16">
        <v>0</v>
      </c>
      <c r="R128" s="16">
        <v>0</v>
      </c>
      <c r="S128" s="16">
        <v>0</v>
      </c>
      <c r="T128" s="16"/>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15">
        <f t="shared" ref="AQ128:AQ139" si="15">COUNT(U128:AC128)</f>
        <v>0</v>
      </c>
      <c r="AR128" s="25"/>
      <c r="AS128" s="15">
        <f t="shared" ref="AS128:AS139" si="16">COUNT(AD128:AP128)</f>
        <v>0</v>
      </c>
      <c r="AT128" s="23"/>
      <c r="AU128" s="15">
        <f t="shared" ref="AU128:AU139" si="17">SUM(AQ128,AS128)</f>
        <v>0</v>
      </c>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73"/>
      <c r="BY128" s="273"/>
      <c r="BZ128" s="273"/>
      <c r="CA128" s="273"/>
      <c r="CB128" s="273"/>
      <c r="CC128" s="273"/>
      <c r="CD128" s="273"/>
      <c r="CE128" s="25"/>
      <c r="CF128" s="25"/>
    </row>
    <row r="129" spans="1:84" customFormat="1" ht="21" hidden="1" customHeight="1">
      <c r="A129" s="15"/>
      <c r="B129" s="15"/>
      <c r="C129" s="41" t="s">
        <v>163</v>
      </c>
      <c r="D129" s="658" t="s">
        <v>1443</v>
      </c>
      <c r="E129" s="561">
        <v>11381</v>
      </c>
      <c r="F129" s="543">
        <v>44762</v>
      </c>
      <c r="G129" s="982"/>
      <c r="H129" s="363" t="s">
        <v>1685</v>
      </c>
      <c r="I129" s="30">
        <v>44774</v>
      </c>
      <c r="J129" s="518" t="s">
        <v>1445</v>
      </c>
      <c r="K129" s="327" t="s">
        <v>1444</v>
      </c>
      <c r="L129" s="16">
        <v>0</v>
      </c>
      <c r="M129" s="16">
        <v>0</v>
      </c>
      <c r="N129" s="16">
        <v>0</v>
      </c>
      <c r="O129" s="16">
        <v>0</v>
      </c>
      <c r="P129" s="16">
        <v>0</v>
      </c>
      <c r="Q129" s="16">
        <v>0</v>
      </c>
      <c r="R129" s="16">
        <v>0</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15">
        <f t="shared" si="15"/>
        <v>0</v>
      </c>
      <c r="AR129" s="25"/>
      <c r="AS129" s="15">
        <f t="shared" si="16"/>
        <v>0</v>
      </c>
      <c r="AT129" s="23"/>
      <c r="AU129" s="15">
        <f t="shared" si="17"/>
        <v>0</v>
      </c>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5"/>
      <c r="CF129" s="25"/>
    </row>
    <row r="130" spans="1:84" customFormat="1" ht="21" hidden="1" customHeight="1">
      <c r="A130" s="15"/>
      <c r="B130" s="15"/>
      <c r="C130" s="41" t="s">
        <v>163</v>
      </c>
      <c r="D130" s="658" t="s">
        <v>1402</v>
      </c>
      <c r="E130" s="561">
        <v>11389</v>
      </c>
      <c r="F130" s="541">
        <v>43559</v>
      </c>
      <c r="G130" s="982"/>
      <c r="H130" s="363" t="s">
        <v>352</v>
      </c>
      <c r="I130" s="30"/>
      <c r="J130" s="511" t="s">
        <v>1404</v>
      </c>
      <c r="K130" s="327" t="s">
        <v>1403</v>
      </c>
      <c r="L130" s="16">
        <v>0</v>
      </c>
      <c r="M130" s="16">
        <v>0</v>
      </c>
      <c r="N130" s="16">
        <v>0</v>
      </c>
      <c r="O130" s="16">
        <v>0</v>
      </c>
      <c r="P130" s="16">
        <v>0</v>
      </c>
      <c r="Q130" s="16">
        <v>0</v>
      </c>
      <c r="R130" s="16">
        <v>0</v>
      </c>
      <c r="S130" s="16">
        <v>0</v>
      </c>
      <c r="T130" s="16"/>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15">
        <f t="shared" si="15"/>
        <v>0</v>
      </c>
      <c r="AR130" s="25"/>
      <c r="AS130" s="15">
        <f t="shared" si="16"/>
        <v>0</v>
      </c>
      <c r="AT130" s="23"/>
      <c r="AU130" s="15">
        <f t="shared" si="17"/>
        <v>0</v>
      </c>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73"/>
      <c r="CF130" s="273"/>
    </row>
    <row r="131" spans="1:84" customFormat="1" ht="21" hidden="1" customHeight="1">
      <c r="A131" s="44"/>
      <c r="B131" s="44"/>
      <c r="C131" s="41" t="s">
        <v>107</v>
      </c>
      <c r="D131" s="658" t="s">
        <v>1330</v>
      </c>
      <c r="E131" s="561">
        <v>11376</v>
      </c>
      <c r="F131" s="542">
        <v>42705</v>
      </c>
      <c r="G131" s="982"/>
      <c r="H131" s="363" t="s">
        <v>266</v>
      </c>
      <c r="I131" s="30">
        <v>32638</v>
      </c>
      <c r="J131" s="510" t="s">
        <v>1329</v>
      </c>
      <c r="K131" s="327" t="s">
        <v>1328</v>
      </c>
      <c r="L131" s="16">
        <v>7</v>
      </c>
      <c r="M131" s="16">
        <v>0</v>
      </c>
      <c r="N131" s="16">
        <v>7</v>
      </c>
      <c r="O131" s="16">
        <v>0</v>
      </c>
      <c r="P131" s="16">
        <v>7</v>
      </c>
      <c r="Q131" s="16">
        <v>0</v>
      </c>
      <c r="R131" s="16">
        <v>0</v>
      </c>
      <c r="S131" s="16">
        <v>0</v>
      </c>
      <c r="T131" s="16"/>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15">
        <f t="shared" si="15"/>
        <v>0</v>
      </c>
      <c r="AR131" s="25"/>
      <c r="AS131" s="15">
        <f t="shared" si="16"/>
        <v>0</v>
      </c>
      <c r="AT131" s="23"/>
      <c r="AU131" s="15">
        <f t="shared" si="17"/>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73"/>
      <c r="BZ131" s="273"/>
      <c r="CA131" s="273"/>
      <c r="CB131" s="273"/>
      <c r="CC131" s="273"/>
      <c r="CD131" s="273"/>
      <c r="CE131" s="273"/>
      <c r="CF131" s="273"/>
    </row>
    <row r="132" spans="1:84" customFormat="1" ht="21" hidden="1" customHeight="1">
      <c r="A132" s="44"/>
      <c r="B132" s="44"/>
      <c r="C132" s="41" t="s">
        <v>76</v>
      </c>
      <c r="D132" s="658" t="s">
        <v>118</v>
      </c>
      <c r="E132" s="561">
        <v>1524</v>
      </c>
      <c r="F132" s="543">
        <v>40808</v>
      </c>
      <c r="G132" s="982"/>
      <c r="H132" s="363" t="s">
        <v>1685</v>
      </c>
      <c r="I132" s="30">
        <v>40808</v>
      </c>
      <c r="J132" s="518" t="s">
        <v>466</v>
      </c>
      <c r="K132" s="327" t="s">
        <v>465</v>
      </c>
      <c r="L132" s="16">
        <v>40</v>
      </c>
      <c r="M132" s="16">
        <v>3</v>
      </c>
      <c r="N132" s="16">
        <v>43</v>
      </c>
      <c r="O132" s="16">
        <v>11</v>
      </c>
      <c r="P132" s="16">
        <v>54</v>
      </c>
      <c r="Q132" s="16">
        <v>0</v>
      </c>
      <c r="R132" s="16">
        <v>54</v>
      </c>
      <c r="S132" s="16">
        <v>0</v>
      </c>
      <c r="T132" s="16"/>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15">
        <f t="shared" si="15"/>
        <v>0</v>
      </c>
      <c r="AR132" s="25"/>
      <c r="AS132" s="15">
        <f t="shared" si="16"/>
        <v>0</v>
      </c>
      <c r="AT132" s="23"/>
      <c r="AU132" s="15">
        <f t="shared" si="17"/>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c r="CE132" s="25"/>
      <c r="CF132" s="25"/>
    </row>
    <row r="133" spans="1:84" s="273" customFormat="1" ht="21" hidden="1" customHeight="1">
      <c r="A133" s="15"/>
      <c r="B133" s="15"/>
      <c r="C133" s="41" t="s">
        <v>153</v>
      </c>
      <c r="D133" s="658" t="s">
        <v>1757</v>
      </c>
      <c r="E133" s="561">
        <v>10704</v>
      </c>
      <c r="F133" s="543">
        <v>44237</v>
      </c>
      <c r="G133" s="996"/>
      <c r="H133" s="363" t="s">
        <v>1685</v>
      </c>
      <c r="I133" s="30">
        <v>36516</v>
      </c>
      <c r="J133" s="758" t="s">
        <v>1215</v>
      </c>
      <c r="K133" s="454" t="s">
        <v>1214</v>
      </c>
      <c r="L133" s="215">
        <v>0</v>
      </c>
      <c r="M133" s="215">
        <v>0</v>
      </c>
      <c r="N133" s="215">
        <v>0</v>
      </c>
      <c r="O133" s="215">
        <v>0</v>
      </c>
      <c r="P133" s="215">
        <v>0</v>
      </c>
      <c r="Q133" s="16">
        <v>0</v>
      </c>
      <c r="R133" s="16">
        <v>0</v>
      </c>
      <c r="S133" s="16">
        <v>0</v>
      </c>
      <c r="T133" s="16"/>
      <c r="U133" s="18"/>
      <c r="V133" s="18"/>
      <c r="W133" s="18"/>
      <c r="X133" s="18"/>
      <c r="Y133" s="18"/>
      <c r="Z133" s="18"/>
      <c r="AA133" s="18"/>
      <c r="AB133" s="18"/>
      <c r="AC133" s="18"/>
      <c r="AD133" s="19"/>
      <c r="AE133" s="19"/>
      <c r="AF133" s="19"/>
      <c r="AG133" s="19"/>
      <c r="AH133" s="19"/>
      <c r="AI133" s="19"/>
      <c r="AJ133" s="19"/>
      <c r="AK133" s="19"/>
      <c r="AL133" s="19"/>
      <c r="AM133" s="19"/>
      <c r="AN133" s="19"/>
      <c r="AO133" s="19"/>
      <c r="AP133" s="19"/>
      <c r="AQ133" s="15">
        <f t="shared" si="15"/>
        <v>0</v>
      </c>
      <c r="AR133" s="25"/>
      <c r="AS133" s="15">
        <f t="shared" si="16"/>
        <v>0</v>
      </c>
      <c r="AT133" s="23"/>
      <c r="AU133" s="15">
        <f t="shared" si="17"/>
        <v>0</v>
      </c>
      <c r="CE133" s="25"/>
      <c r="CF133" s="25"/>
    </row>
    <row r="134" spans="1:84" customFormat="1" ht="21" hidden="1" customHeight="1">
      <c r="A134" s="15"/>
      <c r="B134" s="15"/>
      <c r="C134" s="41" t="s">
        <v>102</v>
      </c>
      <c r="D134" s="658" t="s">
        <v>136</v>
      </c>
      <c r="E134" s="561">
        <v>1917</v>
      </c>
      <c r="F134" s="543">
        <v>41880</v>
      </c>
      <c r="G134" s="982"/>
      <c r="H134" s="363" t="s">
        <v>967</v>
      </c>
      <c r="I134" s="30">
        <v>21930</v>
      </c>
      <c r="J134" s="518" t="s">
        <v>1778</v>
      </c>
      <c r="K134" s="327" t="s">
        <v>522</v>
      </c>
      <c r="L134" s="16">
        <v>2</v>
      </c>
      <c r="M134" s="16">
        <v>6</v>
      </c>
      <c r="N134" s="16">
        <v>8</v>
      </c>
      <c r="O134" s="16">
        <v>3</v>
      </c>
      <c r="P134" s="16">
        <v>11</v>
      </c>
      <c r="Q134" s="16">
        <v>0</v>
      </c>
      <c r="R134" s="16">
        <v>11</v>
      </c>
      <c r="S134" s="16">
        <v>0</v>
      </c>
      <c r="T134" s="16"/>
      <c r="U134" s="18"/>
      <c r="V134" s="18"/>
      <c r="W134" s="18"/>
      <c r="X134" s="18"/>
      <c r="Y134" s="18"/>
      <c r="Z134" s="18"/>
      <c r="AA134" s="18"/>
      <c r="AB134" s="18"/>
      <c r="AC134" s="18"/>
      <c r="AD134" s="19"/>
      <c r="AE134" s="19"/>
      <c r="AF134" s="19"/>
      <c r="AG134" s="19"/>
      <c r="AH134" s="19"/>
      <c r="AI134" s="19"/>
      <c r="AJ134" s="19"/>
      <c r="AK134" s="19"/>
      <c r="AL134" s="19"/>
      <c r="AM134" s="19"/>
      <c r="AN134" s="19"/>
      <c r="AO134" s="19"/>
      <c r="AP134" s="19"/>
      <c r="AQ134" s="15">
        <f t="shared" si="15"/>
        <v>0</v>
      </c>
      <c r="AR134" s="25"/>
      <c r="AS134" s="15">
        <f t="shared" si="16"/>
        <v>0</v>
      </c>
      <c r="AT134" s="23"/>
      <c r="AU134" s="15">
        <f t="shared" si="17"/>
        <v>0</v>
      </c>
      <c r="AV134" s="273"/>
      <c r="AW134" s="273"/>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73"/>
      <c r="BX134" s="273"/>
      <c r="BY134" s="273"/>
      <c r="BZ134" s="273"/>
      <c r="CA134" s="273"/>
      <c r="CB134" s="273"/>
      <c r="CC134" s="273"/>
      <c r="CD134" s="25"/>
      <c r="CE134" s="273"/>
      <c r="CF134" s="273"/>
    </row>
    <row r="135" spans="1:84" customFormat="1" ht="21" hidden="1" customHeight="1">
      <c r="A135" s="15"/>
      <c r="B135" s="15"/>
      <c r="C135" s="41" t="s">
        <v>124</v>
      </c>
      <c r="D135" s="658" t="s">
        <v>1617</v>
      </c>
      <c r="E135" s="561">
        <v>11396</v>
      </c>
      <c r="F135" s="542">
        <v>36893</v>
      </c>
      <c r="G135" s="982"/>
      <c r="H135" s="363" t="s">
        <v>1483</v>
      </c>
      <c r="I135" s="30">
        <v>36927</v>
      </c>
      <c r="J135" s="510" t="s">
        <v>1619</v>
      </c>
      <c r="K135" s="327" t="s">
        <v>1618</v>
      </c>
      <c r="L135" s="16">
        <v>0</v>
      </c>
      <c r="M135" s="16">
        <v>0</v>
      </c>
      <c r="N135" s="16">
        <v>0</v>
      </c>
      <c r="O135" s="16">
        <v>0</v>
      </c>
      <c r="P135" s="16">
        <v>0</v>
      </c>
      <c r="Q135" s="16">
        <v>0</v>
      </c>
      <c r="R135" s="16">
        <v>0</v>
      </c>
      <c r="S135" s="16">
        <v>0</v>
      </c>
      <c r="T135" s="16"/>
      <c r="U135" s="18"/>
      <c r="V135" s="18"/>
      <c r="W135" s="18"/>
      <c r="X135" s="18"/>
      <c r="Y135" s="18"/>
      <c r="Z135" s="18"/>
      <c r="AA135" s="18"/>
      <c r="AB135" s="18"/>
      <c r="AC135" s="18"/>
      <c r="AD135" s="19"/>
      <c r="AE135" s="19"/>
      <c r="AF135" s="19"/>
      <c r="AG135" s="19"/>
      <c r="AH135" s="19"/>
      <c r="AI135" s="19"/>
      <c r="AJ135" s="19"/>
      <c r="AK135" s="19"/>
      <c r="AL135" s="19"/>
      <c r="AM135" s="19"/>
      <c r="AN135" s="19"/>
      <c r="AO135" s="19"/>
      <c r="AP135" s="19"/>
      <c r="AQ135" s="15">
        <f t="shared" si="15"/>
        <v>0</v>
      </c>
      <c r="AR135" s="25"/>
      <c r="AS135" s="15">
        <f t="shared" si="16"/>
        <v>0</v>
      </c>
      <c r="AT135" s="23"/>
      <c r="AU135" s="15">
        <f t="shared" si="17"/>
        <v>0</v>
      </c>
      <c r="AV135" s="273"/>
      <c r="AW135" s="273"/>
      <c r="AX135" s="273"/>
      <c r="AY135" s="273"/>
      <c r="AZ135" s="273"/>
      <c r="BA135" s="273"/>
      <c r="BB135" s="273"/>
      <c r="BC135" s="273"/>
      <c r="BD135" s="273"/>
      <c r="BE135" s="273"/>
      <c r="BF135" s="273"/>
      <c r="BG135" s="273"/>
      <c r="BH135" s="273"/>
      <c r="BI135" s="273"/>
      <c r="BJ135" s="273"/>
      <c r="BK135" s="273"/>
      <c r="BL135" s="273"/>
      <c r="BM135" s="273"/>
      <c r="BN135" s="273"/>
      <c r="BO135" s="273"/>
      <c r="BP135" s="273"/>
      <c r="BQ135" s="273"/>
      <c r="BR135" s="273"/>
      <c r="BS135" s="273"/>
      <c r="BT135" s="273"/>
      <c r="BU135" s="273"/>
      <c r="BV135" s="273"/>
      <c r="BW135" s="273"/>
      <c r="BX135" s="273"/>
      <c r="BY135" s="273"/>
      <c r="BZ135" s="273"/>
      <c r="CA135" s="273"/>
      <c r="CB135" s="273"/>
      <c r="CC135" s="273"/>
      <c r="CD135" s="25"/>
      <c r="CE135" s="273"/>
      <c r="CF135" s="273"/>
    </row>
    <row r="136" spans="1:84" customFormat="1" ht="21" hidden="1" customHeight="1">
      <c r="A136" s="15"/>
      <c r="B136" s="15"/>
      <c r="C136" s="41" t="s">
        <v>165</v>
      </c>
      <c r="D136" s="658" t="s">
        <v>1503</v>
      </c>
      <c r="E136" s="561">
        <v>11397</v>
      </c>
      <c r="F136" s="542">
        <v>44927</v>
      </c>
      <c r="G136" s="982"/>
      <c r="H136" s="363" t="s">
        <v>1483</v>
      </c>
      <c r="I136" s="30">
        <v>44883</v>
      </c>
      <c r="J136" s="510" t="s">
        <v>1505</v>
      </c>
      <c r="K136" s="327" t="s">
        <v>1504</v>
      </c>
      <c r="L136" s="16">
        <v>0</v>
      </c>
      <c r="M136" s="16">
        <v>0</v>
      </c>
      <c r="N136" s="16">
        <v>0</v>
      </c>
      <c r="O136" s="16">
        <v>0</v>
      </c>
      <c r="P136" s="16">
        <v>0</v>
      </c>
      <c r="Q136" s="16">
        <v>0</v>
      </c>
      <c r="R136" s="16">
        <v>0</v>
      </c>
      <c r="S136" s="16">
        <v>0</v>
      </c>
      <c r="T136" s="16"/>
      <c r="U136" s="18"/>
      <c r="V136" s="18"/>
      <c r="W136" s="18"/>
      <c r="X136" s="18"/>
      <c r="Y136" s="18"/>
      <c r="Z136" s="18"/>
      <c r="AA136" s="18"/>
      <c r="AB136" s="18"/>
      <c r="AC136" s="18"/>
      <c r="AD136" s="19"/>
      <c r="AE136" s="19"/>
      <c r="AF136" s="19"/>
      <c r="AG136" s="19"/>
      <c r="AH136" s="19"/>
      <c r="AI136" s="19"/>
      <c r="AJ136" s="19"/>
      <c r="AK136" s="19"/>
      <c r="AL136" s="19"/>
      <c r="AM136" s="19"/>
      <c r="AN136" s="19"/>
      <c r="AO136" s="19"/>
      <c r="AP136" s="19"/>
      <c r="AQ136" s="15">
        <f t="shared" si="15"/>
        <v>0</v>
      </c>
      <c r="AR136" s="25"/>
      <c r="AS136" s="15">
        <f t="shared" si="16"/>
        <v>0</v>
      </c>
      <c r="AT136" s="23"/>
      <c r="AU136" s="15">
        <f t="shared" si="17"/>
        <v>0</v>
      </c>
      <c r="AV136" s="273"/>
      <c r="AW136" s="273"/>
      <c r="AX136" s="273"/>
      <c r="AY136" s="273"/>
      <c r="AZ136" s="273"/>
      <c r="BA136" s="273"/>
      <c r="BB136" s="273"/>
      <c r="BC136" s="273"/>
      <c r="BD136" s="273"/>
      <c r="BE136" s="273"/>
      <c r="BF136" s="273"/>
      <c r="BG136" s="273"/>
      <c r="BH136" s="273"/>
      <c r="BI136" s="273"/>
      <c r="BJ136" s="273"/>
      <c r="BK136" s="273"/>
      <c r="BL136" s="273"/>
      <c r="BM136" s="273"/>
      <c r="BN136" s="273"/>
      <c r="BO136" s="273"/>
      <c r="BP136" s="273"/>
      <c r="BQ136" s="273"/>
      <c r="BR136" s="273"/>
      <c r="BS136" s="273"/>
      <c r="BT136" s="273"/>
      <c r="BU136" s="273"/>
      <c r="BV136" s="273"/>
      <c r="BW136" s="273"/>
      <c r="BX136" s="273"/>
      <c r="BY136" s="273"/>
      <c r="BZ136" s="273"/>
      <c r="CA136" s="273"/>
      <c r="CB136" s="273"/>
      <c r="CC136" s="273"/>
      <c r="CD136" s="273"/>
      <c r="CE136" s="25"/>
      <c r="CF136" s="25"/>
    </row>
    <row r="137" spans="1:84" customFormat="1" ht="21" hidden="1" customHeight="1">
      <c r="A137" s="15"/>
      <c r="B137" s="15"/>
      <c r="C137" s="41" t="s">
        <v>123</v>
      </c>
      <c r="D137" s="658" t="s">
        <v>288</v>
      </c>
      <c r="E137" s="561">
        <v>3308</v>
      </c>
      <c r="F137" s="543">
        <v>36648</v>
      </c>
      <c r="G137" s="982"/>
      <c r="H137" s="363" t="s">
        <v>1483</v>
      </c>
      <c r="I137" s="30">
        <v>36501</v>
      </c>
      <c r="J137" s="518" t="s">
        <v>763</v>
      </c>
      <c r="K137" s="327" t="s">
        <v>762</v>
      </c>
      <c r="L137" s="16">
        <v>0</v>
      </c>
      <c r="M137" s="16">
        <v>0</v>
      </c>
      <c r="N137" s="16">
        <v>0</v>
      </c>
      <c r="O137" s="16">
        <v>0</v>
      </c>
      <c r="P137" s="16">
        <v>0</v>
      </c>
      <c r="Q137" s="16">
        <v>0</v>
      </c>
      <c r="R137" s="16">
        <v>0</v>
      </c>
      <c r="S137" s="16">
        <v>0</v>
      </c>
      <c r="T137" s="16"/>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15">
        <f t="shared" si="15"/>
        <v>0</v>
      </c>
      <c r="AR137" s="25"/>
      <c r="AS137" s="15">
        <f t="shared" si="16"/>
        <v>0</v>
      </c>
      <c r="AT137" s="23"/>
      <c r="AU137" s="15">
        <f t="shared" si="17"/>
        <v>0</v>
      </c>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c r="CB137" s="273"/>
      <c r="CC137" s="273"/>
      <c r="CD137" s="273"/>
      <c r="CE137" s="25"/>
      <c r="CF137" s="25"/>
    </row>
    <row r="138" spans="1:84" s="25" customFormat="1" ht="21" hidden="1" customHeight="1">
      <c r="A138" s="15"/>
      <c r="B138" s="15"/>
      <c r="C138" s="41" t="s">
        <v>58</v>
      </c>
      <c r="D138" s="658" t="s">
        <v>289</v>
      </c>
      <c r="E138" s="561">
        <v>9944</v>
      </c>
      <c r="F138" s="541">
        <v>38651</v>
      </c>
      <c r="G138" s="982"/>
      <c r="H138" s="363" t="s">
        <v>1685</v>
      </c>
      <c r="I138" s="30">
        <v>35828</v>
      </c>
      <c r="J138" s="510" t="s">
        <v>765</v>
      </c>
      <c r="K138" s="327" t="s">
        <v>764</v>
      </c>
      <c r="L138" s="16">
        <v>45</v>
      </c>
      <c r="M138" s="16">
        <v>10</v>
      </c>
      <c r="N138" s="16">
        <v>55</v>
      </c>
      <c r="O138" s="16">
        <v>18</v>
      </c>
      <c r="P138" s="16">
        <v>73</v>
      </c>
      <c r="Q138" s="16">
        <v>16</v>
      </c>
      <c r="R138" s="16">
        <v>89</v>
      </c>
      <c r="S138" s="16">
        <v>0</v>
      </c>
      <c r="T138" s="16"/>
      <c r="U138" s="18"/>
      <c r="V138" s="18"/>
      <c r="W138" s="18"/>
      <c r="X138" s="18"/>
      <c r="Y138" s="18"/>
      <c r="Z138" s="18"/>
      <c r="AA138" s="18"/>
      <c r="AB138" s="18"/>
      <c r="AC138" s="18"/>
      <c r="AD138" s="19"/>
      <c r="AE138" s="19"/>
      <c r="AF138" s="19"/>
      <c r="AG138" s="19"/>
      <c r="AH138" s="19"/>
      <c r="AI138" s="19"/>
      <c r="AJ138" s="19"/>
      <c r="AK138" s="19"/>
      <c r="AL138" s="19"/>
      <c r="AM138" s="19"/>
      <c r="AN138" s="19"/>
      <c r="AO138" s="19"/>
      <c r="AP138" s="19"/>
      <c r="AQ138" s="15">
        <f t="shared" si="15"/>
        <v>0</v>
      </c>
      <c r="AS138" s="15">
        <f t="shared" si="16"/>
        <v>0</v>
      </c>
      <c r="AT138" s="23"/>
      <c r="AU138" s="15">
        <f t="shared" si="17"/>
        <v>0</v>
      </c>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W138" s="273"/>
      <c r="BX138" s="273"/>
      <c r="BY138" s="273"/>
      <c r="BZ138" s="273"/>
      <c r="CA138" s="273"/>
      <c r="CB138" s="273"/>
      <c r="CC138" s="273"/>
    </row>
    <row r="139" spans="1:84" customFormat="1" ht="21" hidden="1" customHeight="1">
      <c r="A139" s="15"/>
      <c r="B139" s="15"/>
      <c r="C139" s="41" t="s">
        <v>117</v>
      </c>
      <c r="D139" s="37" t="s">
        <v>1171</v>
      </c>
      <c r="E139" s="363" t="s">
        <v>1846</v>
      </c>
      <c r="F139" s="541">
        <v>43991</v>
      </c>
      <c r="G139" s="982"/>
      <c r="H139" s="363" t="s">
        <v>1685</v>
      </c>
      <c r="I139" s="30">
        <v>44244</v>
      </c>
      <c r="J139" s="511" t="s">
        <v>1173</v>
      </c>
      <c r="K139" s="327" t="s">
        <v>1172</v>
      </c>
      <c r="L139" s="16">
        <v>0</v>
      </c>
      <c r="M139" s="16">
        <v>0</v>
      </c>
      <c r="N139" s="16">
        <v>0</v>
      </c>
      <c r="O139" s="16">
        <v>0</v>
      </c>
      <c r="P139" s="16">
        <v>0</v>
      </c>
      <c r="Q139" s="16">
        <v>1</v>
      </c>
      <c r="R139" s="16">
        <v>1</v>
      </c>
      <c r="S139" s="16">
        <v>0</v>
      </c>
      <c r="T139" s="16"/>
      <c r="U139" s="18"/>
      <c r="V139" s="18"/>
      <c r="W139" s="18"/>
      <c r="X139" s="18"/>
      <c r="Y139" s="18"/>
      <c r="Z139" s="18"/>
      <c r="AA139" s="18"/>
      <c r="AB139" s="18"/>
      <c r="AC139" s="18"/>
      <c r="AD139" s="19"/>
      <c r="AE139" s="19"/>
      <c r="AF139" s="19"/>
      <c r="AG139" s="19"/>
      <c r="AH139" s="19"/>
      <c r="AI139" s="19"/>
      <c r="AJ139" s="19"/>
      <c r="AK139" s="19"/>
      <c r="AL139" s="19"/>
      <c r="AM139" s="19"/>
      <c r="AN139" s="19"/>
      <c r="AO139" s="19"/>
      <c r="AP139" s="19"/>
      <c r="AQ139" s="15">
        <f t="shared" si="15"/>
        <v>0</v>
      </c>
      <c r="AR139" s="25"/>
      <c r="AS139" s="15">
        <f t="shared" si="16"/>
        <v>0</v>
      </c>
      <c r="AT139" s="23"/>
      <c r="AU139" s="15">
        <f t="shared" si="17"/>
        <v>0</v>
      </c>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c r="BZ139" s="273"/>
      <c r="CA139" s="273"/>
      <c r="CB139" s="273"/>
      <c r="CC139" s="273"/>
      <c r="CD139" s="273"/>
      <c r="CE139" s="25"/>
      <c r="CF139" s="25"/>
    </row>
    <row r="140" spans="1:84" s="25" customFormat="1" ht="15.75" hidden="1" customHeight="1">
      <c r="C140" s="62"/>
      <c r="D140" s="171"/>
      <c r="E140" s="201"/>
      <c r="F140" s="559"/>
      <c r="G140" s="201"/>
      <c r="H140" s="38"/>
      <c r="I140" s="38"/>
      <c r="K140" s="38"/>
      <c r="AQ140" s="23"/>
      <c r="AS140" s="23"/>
      <c r="AT140" s="23"/>
      <c r="AU140" s="23"/>
    </row>
    <row r="141" spans="1:84" s="54" customFormat="1" ht="54" hidden="1" customHeight="1">
      <c r="C141" s="53"/>
      <c r="D141" s="53" t="s">
        <v>1988</v>
      </c>
      <c r="E141" s="211"/>
      <c r="F141" s="549"/>
      <c r="G141" s="211"/>
      <c r="H141" s="286"/>
      <c r="I141" s="38"/>
      <c r="J141" s="3"/>
      <c r="K141" s="286"/>
      <c r="BP141" s="283"/>
      <c r="BQ141" s="283"/>
      <c r="BR141" s="283"/>
      <c r="BT141" s="283"/>
    </row>
    <row r="142" spans="1:84" s="25" customFormat="1" ht="15.75" hidden="1" customHeight="1">
      <c r="C142" s="62"/>
      <c r="D142" s="171"/>
      <c r="E142" s="201"/>
      <c r="F142" s="559"/>
      <c r="G142" s="201"/>
      <c r="H142" s="38"/>
      <c r="I142" s="38"/>
      <c r="K142" s="38"/>
      <c r="AQ142" s="23"/>
      <c r="AS142" s="23"/>
      <c r="AT142" s="23"/>
      <c r="AU142" s="23"/>
    </row>
    <row r="143" spans="1:84" s="586" customFormat="1" ht="34.5" hidden="1" customHeight="1">
      <c r="A143" s="721" t="s">
        <v>310</v>
      </c>
      <c r="B143" s="721" t="s">
        <v>1693</v>
      </c>
      <c r="C143" s="593" t="s">
        <v>12</v>
      </c>
      <c r="D143" s="721" t="s">
        <v>43</v>
      </c>
      <c r="E143" s="719" t="s">
        <v>1760</v>
      </c>
      <c r="F143" s="722" t="s">
        <v>14</v>
      </c>
      <c r="G143" s="562"/>
      <c r="H143" s="722" t="s">
        <v>1704</v>
      </c>
      <c r="I143" s="722" t="s">
        <v>1705</v>
      </c>
      <c r="J143" s="719" t="s">
        <v>308</v>
      </c>
      <c r="K143" s="722" t="s">
        <v>307</v>
      </c>
      <c r="L143" s="719" t="s">
        <v>1319</v>
      </c>
      <c r="M143" s="719" t="s">
        <v>1430</v>
      </c>
      <c r="N143" s="719" t="s">
        <v>1431</v>
      </c>
      <c r="O143" s="719" t="s">
        <v>1641</v>
      </c>
      <c r="P143" s="719" t="s">
        <v>1642</v>
      </c>
      <c r="Q143" s="719" t="s">
        <v>1867</v>
      </c>
      <c r="R143" s="719" t="s">
        <v>1868</v>
      </c>
      <c r="S143" s="719" t="s">
        <v>917</v>
      </c>
      <c r="T143" s="719"/>
      <c r="U143" s="719">
        <v>2</v>
      </c>
      <c r="V143" s="719">
        <v>9</v>
      </c>
      <c r="W143" s="719">
        <v>16</v>
      </c>
      <c r="X143" s="719">
        <v>23</v>
      </c>
      <c r="Y143" s="719">
        <v>30</v>
      </c>
      <c r="Z143" s="719">
        <v>6</v>
      </c>
      <c r="AA143" s="719">
        <v>13</v>
      </c>
      <c r="AB143" s="719">
        <v>20</v>
      </c>
      <c r="AC143" s="719">
        <v>27</v>
      </c>
      <c r="AD143" s="719">
        <v>4</v>
      </c>
      <c r="AE143" s="719">
        <v>11</v>
      </c>
      <c r="AF143" s="719"/>
      <c r="AG143" s="719">
        <v>18</v>
      </c>
      <c r="AH143" s="719">
        <v>25</v>
      </c>
      <c r="AI143" s="719">
        <v>1</v>
      </c>
      <c r="AJ143" s="719">
        <v>8</v>
      </c>
      <c r="AK143" s="719">
        <v>22</v>
      </c>
      <c r="AL143" s="719">
        <v>29</v>
      </c>
      <c r="AM143" s="719">
        <v>5</v>
      </c>
      <c r="AN143" s="719">
        <v>12</v>
      </c>
      <c r="AO143" s="719">
        <v>19</v>
      </c>
      <c r="AP143" s="719">
        <v>26</v>
      </c>
      <c r="AQ143" s="557" t="s">
        <v>917</v>
      </c>
      <c r="AR143" s="558"/>
      <c r="AS143" s="557" t="s">
        <v>918</v>
      </c>
      <c r="AT143" s="190"/>
      <c r="AU143" s="557" t="s">
        <v>1763</v>
      </c>
    </row>
    <row r="144" spans="1:84" customFormat="1" ht="21" hidden="1" customHeight="1">
      <c r="A144" s="15"/>
      <c r="B144" s="15"/>
      <c r="C144" s="41" t="s">
        <v>168</v>
      </c>
      <c r="D144" s="658" t="s">
        <v>1337</v>
      </c>
      <c r="E144" s="561">
        <v>11138</v>
      </c>
      <c r="F144" s="543">
        <v>43986</v>
      </c>
      <c r="G144" s="982"/>
      <c r="H144" s="363" t="s">
        <v>352</v>
      </c>
      <c r="I144" s="30">
        <v>44580</v>
      </c>
      <c r="J144" s="725" t="s">
        <v>1339</v>
      </c>
      <c r="K144" s="453" t="s">
        <v>1338</v>
      </c>
      <c r="L144" s="16">
        <v>0</v>
      </c>
      <c r="M144" s="16">
        <v>0</v>
      </c>
      <c r="N144" s="16">
        <v>0</v>
      </c>
      <c r="O144" s="16">
        <v>0</v>
      </c>
      <c r="P144" s="16">
        <v>0</v>
      </c>
      <c r="Q144" s="16">
        <v>0</v>
      </c>
      <c r="R144" s="16">
        <v>0</v>
      </c>
      <c r="S144" s="16">
        <v>0</v>
      </c>
      <c r="T144" s="16"/>
      <c r="U144" s="18"/>
      <c r="V144" s="18"/>
      <c r="W144" s="18"/>
      <c r="X144" s="18"/>
      <c r="Y144" s="18"/>
      <c r="Z144" s="18"/>
      <c r="AA144" s="18"/>
      <c r="AB144" s="18"/>
      <c r="AC144" s="18"/>
      <c r="AD144" s="19"/>
      <c r="AE144" s="19"/>
      <c r="AF144" s="19"/>
      <c r="AG144" s="19"/>
      <c r="AH144" s="19"/>
      <c r="AI144" s="19"/>
      <c r="AJ144" s="19"/>
      <c r="AK144" s="19"/>
      <c r="AL144" s="19"/>
      <c r="AM144" s="19"/>
      <c r="AN144" s="19"/>
      <c r="AO144" s="19"/>
      <c r="AP144" s="19"/>
      <c r="AQ144" s="15">
        <f>COUNT(U144:AC144)</f>
        <v>0</v>
      </c>
      <c r="AR144" s="25"/>
      <c r="AS144" s="15">
        <f>COUNT(AD144:AP144)</f>
        <v>0</v>
      </c>
      <c r="AT144" s="23"/>
      <c r="AU144" s="15">
        <f t="shared" ref="AU144:AU146" si="18">SUM(AQ144,AS144)</f>
        <v>0</v>
      </c>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c r="CF144" s="273"/>
    </row>
    <row r="145" spans="1:84" customFormat="1" ht="21" hidden="1" customHeight="1">
      <c r="A145" s="15"/>
      <c r="B145" s="15"/>
      <c r="C145" s="41" t="s">
        <v>93</v>
      </c>
      <c r="D145" s="658" t="s">
        <v>45</v>
      </c>
      <c r="E145" s="561">
        <v>365</v>
      </c>
      <c r="F145" s="543">
        <v>31533</v>
      </c>
      <c r="G145" s="982"/>
      <c r="H145" s="363" t="s">
        <v>352</v>
      </c>
      <c r="I145" s="30">
        <v>25118</v>
      </c>
      <c r="J145" s="518" t="s">
        <v>593</v>
      </c>
      <c r="K145" s="327" t="s">
        <v>592</v>
      </c>
      <c r="L145" s="16">
        <v>0</v>
      </c>
      <c r="M145" s="16">
        <v>13</v>
      </c>
      <c r="N145" s="16">
        <v>13</v>
      </c>
      <c r="O145" s="16">
        <v>3</v>
      </c>
      <c r="P145" s="16">
        <v>16</v>
      </c>
      <c r="Q145" s="16">
        <v>1</v>
      </c>
      <c r="R145" s="16">
        <v>17</v>
      </c>
      <c r="S145" s="16">
        <v>0</v>
      </c>
      <c r="T145" s="16"/>
      <c r="U145" s="18"/>
      <c r="V145" s="18"/>
      <c r="W145" s="18"/>
      <c r="X145" s="18"/>
      <c r="Y145" s="18"/>
      <c r="Z145" s="18"/>
      <c r="AA145" s="18"/>
      <c r="AB145" s="18"/>
      <c r="AC145" s="18"/>
      <c r="AD145" s="19"/>
      <c r="AE145" s="19"/>
      <c r="AF145" s="19"/>
      <c r="AG145" s="19">
        <v>27</v>
      </c>
      <c r="AH145" s="19"/>
      <c r="AI145" s="19"/>
      <c r="AJ145" s="19"/>
      <c r="AK145" s="19"/>
      <c r="AL145" s="19"/>
      <c r="AM145" s="19"/>
      <c r="AN145" s="19"/>
      <c r="AO145" s="19"/>
      <c r="AP145" s="19"/>
      <c r="AQ145" s="15">
        <f>COUNT(U145:AC145)</f>
        <v>0</v>
      </c>
      <c r="AR145" s="25"/>
      <c r="AS145" s="15">
        <f>COUNT(AD145:AP145)</f>
        <v>1</v>
      </c>
      <c r="AT145" s="23"/>
      <c r="AU145" s="15">
        <f t="shared" si="18"/>
        <v>1</v>
      </c>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5"/>
      <c r="CE145" s="25"/>
      <c r="CF145" s="25"/>
    </row>
    <row r="146" spans="1:84" customFormat="1" ht="21" hidden="1" customHeight="1">
      <c r="A146" s="44"/>
      <c r="B146" s="44"/>
      <c r="C146" s="41" t="s">
        <v>203</v>
      </c>
      <c r="D146" s="37" t="s">
        <v>1940</v>
      </c>
      <c r="E146" s="561">
        <v>528</v>
      </c>
      <c r="F146" s="541">
        <v>40756</v>
      </c>
      <c r="G146" s="982"/>
      <c r="H146" s="363" t="s">
        <v>1941</v>
      </c>
      <c r="I146" s="30">
        <v>40756</v>
      </c>
      <c r="J146" s="718" t="s">
        <v>723</v>
      </c>
      <c r="K146" s="327" t="s">
        <v>722</v>
      </c>
      <c r="L146" s="16">
        <v>0</v>
      </c>
      <c r="M146" s="16">
        <v>0</v>
      </c>
      <c r="N146" s="16">
        <v>0</v>
      </c>
      <c r="O146" s="16">
        <v>0</v>
      </c>
      <c r="P146" s="16">
        <v>0</v>
      </c>
      <c r="Q146" s="16">
        <v>0</v>
      </c>
      <c r="R146" s="16">
        <v>0</v>
      </c>
      <c r="S146" s="16">
        <v>0</v>
      </c>
      <c r="T146" s="16"/>
      <c r="U146" s="18"/>
      <c r="V146" s="18"/>
      <c r="W146" s="18"/>
      <c r="X146" s="18"/>
      <c r="Y146" s="18"/>
      <c r="Z146" s="18"/>
      <c r="AA146" s="18"/>
      <c r="AB146" s="18"/>
      <c r="AC146" s="18"/>
      <c r="AD146" s="19"/>
      <c r="AE146" s="19"/>
      <c r="AF146" s="19"/>
      <c r="AG146" s="19"/>
      <c r="AH146" s="19"/>
      <c r="AI146" s="19"/>
      <c r="AJ146" s="19"/>
      <c r="AK146" s="19"/>
      <c r="AL146" s="19"/>
      <c r="AM146" s="19"/>
      <c r="AN146" s="19"/>
      <c r="AO146" s="19"/>
      <c r="AP146" s="19"/>
      <c r="AQ146" s="15">
        <f>COUNT(U146:AC146)</f>
        <v>0</v>
      </c>
      <c r="AR146" s="25"/>
      <c r="AS146" s="15">
        <f>COUNT(AD146:AP146)</f>
        <v>0</v>
      </c>
      <c r="AT146" s="23"/>
      <c r="AU146" s="15">
        <f t="shared" si="18"/>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c r="CE146" s="25"/>
      <c r="CF146" s="25"/>
    </row>
    <row r="147" spans="1:84" s="25" customFormat="1" ht="15.75" hidden="1" customHeight="1">
      <c r="C147" s="62"/>
      <c r="D147" s="171"/>
      <c r="E147" s="201"/>
      <c r="F147" s="559"/>
      <c r="G147" s="201"/>
      <c r="H147" s="38"/>
      <c r="I147" s="38"/>
      <c r="K147" s="38"/>
      <c r="AQ147" s="23"/>
      <c r="AS147" s="23"/>
      <c r="AT147" s="23"/>
      <c r="AU147" s="23"/>
    </row>
    <row r="148" spans="1:84" s="54" customFormat="1" ht="54" hidden="1" customHeight="1">
      <c r="D148" s="53" t="s">
        <v>1989</v>
      </c>
      <c r="E148" s="201"/>
      <c r="F148" s="549"/>
      <c r="H148" s="286"/>
      <c r="I148" s="38"/>
      <c r="J148" s="712"/>
      <c r="K148" s="286"/>
      <c r="BO148" s="283"/>
      <c r="BP148" s="283"/>
      <c r="BQ148" s="283"/>
      <c r="BS148" s="283"/>
    </row>
    <row r="149" spans="1:84" s="25" customFormat="1" ht="15.75" hidden="1" customHeight="1">
      <c r="C149" s="62"/>
      <c r="D149" s="171"/>
      <c r="E149" s="201"/>
      <c r="F149" s="559"/>
      <c r="G149" s="201"/>
      <c r="H149" s="38"/>
      <c r="I149" s="38"/>
      <c r="K149" s="38"/>
      <c r="AQ149" s="23"/>
      <c r="AS149" s="23"/>
      <c r="AT149" s="23"/>
      <c r="AU149" s="23"/>
    </row>
    <row r="150" spans="1:84" s="586" customFormat="1" ht="34.5" hidden="1" customHeight="1">
      <c r="A150" s="721" t="s">
        <v>310</v>
      </c>
      <c r="B150" s="721" t="s">
        <v>1693</v>
      </c>
      <c r="C150" s="593" t="s">
        <v>12</v>
      </c>
      <c r="D150" s="721" t="s">
        <v>43</v>
      </c>
      <c r="E150" s="719" t="s">
        <v>1760</v>
      </c>
      <c r="F150" s="722" t="s">
        <v>14</v>
      </c>
      <c r="G150" s="562"/>
      <c r="H150" s="722" t="s">
        <v>1704</v>
      </c>
      <c r="I150" s="722" t="s">
        <v>1705</v>
      </c>
      <c r="J150" s="719" t="s">
        <v>308</v>
      </c>
      <c r="K150" s="722" t="s">
        <v>307</v>
      </c>
      <c r="L150" s="719" t="s">
        <v>1319</v>
      </c>
      <c r="M150" s="719" t="s">
        <v>1430</v>
      </c>
      <c r="N150" s="719" t="s">
        <v>1431</v>
      </c>
      <c r="O150" s="719" t="s">
        <v>1641</v>
      </c>
      <c r="P150" s="719" t="s">
        <v>1642</v>
      </c>
      <c r="Q150" s="719" t="s">
        <v>1867</v>
      </c>
      <c r="R150" s="719" t="s">
        <v>1868</v>
      </c>
      <c r="S150" s="719" t="s">
        <v>917</v>
      </c>
      <c r="T150" s="719"/>
      <c r="U150" s="719">
        <v>2</v>
      </c>
      <c r="V150" s="719">
        <v>9</v>
      </c>
      <c r="W150" s="719">
        <v>16</v>
      </c>
      <c r="X150" s="719">
        <v>23</v>
      </c>
      <c r="Y150" s="719">
        <v>30</v>
      </c>
      <c r="Z150" s="719">
        <v>6</v>
      </c>
      <c r="AA150" s="719">
        <v>13</v>
      </c>
      <c r="AB150" s="719">
        <v>20</v>
      </c>
      <c r="AC150" s="719">
        <v>27</v>
      </c>
      <c r="AD150" s="719">
        <v>4</v>
      </c>
      <c r="AE150" s="719">
        <v>11</v>
      </c>
      <c r="AF150" s="719"/>
      <c r="AG150" s="719">
        <v>18</v>
      </c>
      <c r="AH150" s="719">
        <v>25</v>
      </c>
      <c r="AI150" s="719">
        <v>1</v>
      </c>
      <c r="AJ150" s="719">
        <v>8</v>
      </c>
      <c r="AK150" s="719">
        <v>22</v>
      </c>
      <c r="AL150" s="719">
        <v>29</v>
      </c>
      <c r="AM150" s="719">
        <v>5</v>
      </c>
      <c r="AN150" s="719">
        <v>12</v>
      </c>
      <c r="AO150" s="719">
        <v>19</v>
      </c>
      <c r="AP150" s="719">
        <v>26</v>
      </c>
      <c r="AQ150" s="557" t="s">
        <v>917</v>
      </c>
      <c r="AR150" s="558"/>
      <c r="AS150" s="557" t="s">
        <v>918</v>
      </c>
      <c r="AT150" s="190"/>
      <c r="AU150" s="557" t="s">
        <v>1763</v>
      </c>
    </row>
    <row r="151" spans="1:84" customFormat="1" ht="21" hidden="1" customHeight="1">
      <c r="A151" s="15"/>
      <c r="B151" s="15"/>
      <c r="C151" s="41" t="s">
        <v>175</v>
      </c>
      <c r="D151" s="37" t="s">
        <v>1986</v>
      </c>
      <c r="E151" s="561">
        <v>11421</v>
      </c>
      <c r="F151" s="542">
        <v>44317</v>
      </c>
      <c r="G151" s="982"/>
      <c r="H151" s="363" t="s">
        <v>1685</v>
      </c>
      <c r="I151" s="30">
        <v>45316</v>
      </c>
      <c r="J151" s="510" t="s">
        <v>1780</v>
      </c>
      <c r="K151" s="327" t="s">
        <v>1780</v>
      </c>
      <c r="L151" s="16">
        <v>0</v>
      </c>
      <c r="M151" s="16">
        <v>0</v>
      </c>
      <c r="N151" s="16">
        <v>0</v>
      </c>
      <c r="O151" s="16">
        <v>0</v>
      </c>
      <c r="P151" s="16">
        <v>0</v>
      </c>
      <c r="Q151" s="16">
        <v>0</v>
      </c>
      <c r="R151" s="16">
        <v>0</v>
      </c>
      <c r="S151" s="16">
        <v>0</v>
      </c>
      <c r="T151" s="16"/>
      <c r="U151" s="18"/>
      <c r="V151" s="18"/>
      <c r="W151" s="18"/>
      <c r="X151" s="18"/>
      <c r="Y151" s="18"/>
      <c r="Z151" s="18"/>
      <c r="AA151" s="18"/>
      <c r="AB151" s="18"/>
      <c r="AC151" s="18"/>
      <c r="AD151" s="19"/>
      <c r="AE151" s="19"/>
      <c r="AF151" s="19"/>
      <c r="AG151" s="19"/>
      <c r="AH151" s="19"/>
      <c r="AI151" s="19"/>
      <c r="AJ151" s="19"/>
      <c r="AK151" s="19"/>
      <c r="AL151" s="19"/>
      <c r="AM151" s="19"/>
      <c r="AN151" s="19"/>
      <c r="AO151" s="19"/>
      <c r="AP151" s="19"/>
      <c r="AQ151" s="15">
        <f>COUNT(U151:AC151)</f>
        <v>0</v>
      </c>
      <c r="AR151" s="25"/>
      <c r="AS151" s="15">
        <f>COUNT(AD151:AP151)</f>
        <v>0</v>
      </c>
      <c r="AT151" s="23"/>
      <c r="AU151" s="15">
        <f t="shared" ref="AU151:AU152" si="19">SUM(AQ151,AS151)</f>
        <v>0</v>
      </c>
      <c r="AV151" s="273"/>
      <c r="AW151" s="273"/>
      <c r="AX151" s="273"/>
      <c r="AY151" s="273"/>
      <c r="AZ151" s="273"/>
      <c r="BA151" s="273"/>
      <c r="BB151" s="273"/>
      <c r="BC151" s="273"/>
      <c r="BD151" s="273"/>
      <c r="BE151" s="273"/>
      <c r="BF151" s="273"/>
      <c r="BG151" s="273"/>
      <c r="BH151" s="273"/>
      <c r="BI151" s="273"/>
      <c r="BJ151" s="273"/>
      <c r="BK151" s="273"/>
      <c r="BL151" s="273"/>
      <c r="BM151" s="273"/>
      <c r="BN151" s="273"/>
      <c r="BO151" s="273"/>
      <c r="BP151" s="273"/>
      <c r="BQ151" s="273"/>
      <c r="BR151" s="273"/>
      <c r="BS151" s="273"/>
      <c r="BT151" s="273"/>
      <c r="BU151" s="273"/>
      <c r="BV151" s="273"/>
      <c r="BW151" s="273"/>
      <c r="BX151" s="273"/>
      <c r="BY151" s="273"/>
      <c r="BZ151" s="273"/>
      <c r="CA151" s="273"/>
      <c r="CB151" s="273"/>
      <c r="CC151" s="273"/>
      <c r="CD151" s="273"/>
      <c r="CE151" s="25"/>
      <c r="CF151" s="25"/>
    </row>
    <row r="152" spans="1:84" s="273" customFormat="1" ht="21" hidden="1" customHeight="1">
      <c r="A152" s="15"/>
      <c r="B152" s="15"/>
      <c r="C152" s="41" t="s">
        <v>20</v>
      </c>
      <c r="D152" s="658" t="s">
        <v>1655</v>
      </c>
      <c r="E152" s="561">
        <v>4535</v>
      </c>
      <c r="F152" s="541">
        <v>42478</v>
      </c>
      <c r="G152" s="982"/>
      <c r="H152" s="363" t="s">
        <v>263</v>
      </c>
      <c r="I152" s="30">
        <v>23671</v>
      </c>
      <c r="J152" s="511" t="s">
        <v>1654</v>
      </c>
      <c r="K152" s="327" t="s">
        <v>1653</v>
      </c>
      <c r="L152" s="16">
        <v>561</v>
      </c>
      <c r="M152" s="16">
        <v>12</v>
      </c>
      <c r="N152" s="16">
        <v>573</v>
      </c>
      <c r="O152" s="16">
        <v>11</v>
      </c>
      <c r="P152" s="16">
        <v>584</v>
      </c>
      <c r="Q152" s="16">
        <v>6</v>
      </c>
      <c r="R152" s="16">
        <v>590</v>
      </c>
      <c r="S152" s="16">
        <v>0</v>
      </c>
      <c r="T152" s="16"/>
      <c r="U152" s="18"/>
      <c r="V152" s="18"/>
      <c r="W152" s="18"/>
      <c r="X152" s="18"/>
      <c r="Y152" s="18"/>
      <c r="Z152" s="18"/>
      <c r="AA152" s="18"/>
      <c r="AB152" s="18"/>
      <c r="AC152" s="18"/>
      <c r="AD152" s="19"/>
      <c r="AE152" s="19"/>
      <c r="AF152" s="19"/>
      <c r="AG152" s="19"/>
      <c r="AH152" s="19"/>
      <c r="AI152" s="19"/>
      <c r="AJ152" s="19"/>
      <c r="AK152" s="19"/>
      <c r="AL152" s="19"/>
      <c r="AM152" s="19"/>
      <c r="AN152" s="19"/>
      <c r="AO152" s="19"/>
      <c r="AP152" s="19"/>
      <c r="AQ152" s="15">
        <f t="shared" ref="AQ152" si="20">COUNT(U152:AC152)</f>
        <v>0</v>
      </c>
      <c r="AR152" s="25"/>
      <c r="AS152" s="15">
        <f t="shared" ref="AS152" si="21">COUNT(AD152:AP152)</f>
        <v>0</v>
      </c>
      <c r="AT152" s="23"/>
      <c r="AU152" s="15">
        <f t="shared" si="19"/>
        <v>0</v>
      </c>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c r="CE152" s="25"/>
      <c r="CF152" s="25"/>
    </row>
    <row r="153" spans="1:84" s="25" customFormat="1" ht="15.75" hidden="1" customHeight="1">
      <c r="C153" s="62"/>
      <c r="D153" s="171"/>
      <c r="E153" s="201"/>
      <c r="F153" s="559"/>
      <c r="G153" s="201"/>
      <c r="H153" s="38"/>
      <c r="I153" s="38"/>
      <c r="K153" s="38"/>
      <c r="AQ153" s="23"/>
      <c r="AS153" s="23"/>
      <c r="AT153" s="23"/>
      <c r="AU153" s="23"/>
    </row>
    <row r="154" spans="1:84" s="53" customFormat="1" ht="54" hidden="1" customHeight="1">
      <c r="D154" s="53" t="s">
        <v>1785</v>
      </c>
      <c r="F154" s="481"/>
      <c r="H154" s="38"/>
      <c r="I154" s="38"/>
      <c r="K154" s="38"/>
    </row>
    <row r="155" spans="1:84" s="25" customFormat="1" ht="15.75" hidden="1" customHeight="1">
      <c r="C155" s="62"/>
      <c r="D155" s="171"/>
      <c r="E155" s="201"/>
      <c r="F155" s="559"/>
      <c r="G155" s="201"/>
      <c r="H155" s="38"/>
      <c r="I155" s="38"/>
      <c r="K155" s="38"/>
      <c r="AQ155" s="23"/>
      <c r="AS155" s="23"/>
      <c r="AT155" s="23"/>
      <c r="AU155" s="23"/>
    </row>
    <row r="156" spans="1:84" s="25" customFormat="1" ht="34.5" hidden="1" customHeight="1">
      <c r="A156" s="15" t="s">
        <v>11</v>
      </c>
      <c r="B156" s="15" t="s">
        <v>1058</v>
      </c>
      <c r="C156" s="593" t="s">
        <v>12</v>
      </c>
      <c r="D156" s="660" t="s">
        <v>43</v>
      </c>
      <c r="E156" s="489"/>
      <c r="F156" s="404" t="s">
        <v>14</v>
      </c>
      <c r="G156" s="562"/>
      <c r="H156" s="331" t="s">
        <v>1704</v>
      </c>
      <c r="I156" s="285" t="s">
        <v>1705</v>
      </c>
      <c r="J156" s="503"/>
      <c r="K156" s="331"/>
      <c r="L156" s="387" t="s">
        <v>1319</v>
      </c>
      <c r="M156" s="387" t="s">
        <v>1430</v>
      </c>
      <c r="N156" s="387" t="s">
        <v>1431</v>
      </c>
      <c r="O156" s="387" t="s">
        <v>1566</v>
      </c>
      <c r="P156" s="387"/>
      <c r="Q156" s="387" t="s">
        <v>1566</v>
      </c>
      <c r="R156" s="387"/>
      <c r="S156" s="387" t="s">
        <v>917</v>
      </c>
      <c r="T156" s="387"/>
      <c r="U156" s="315">
        <v>4</v>
      </c>
      <c r="V156" s="315">
        <v>11</v>
      </c>
      <c r="W156" s="315">
        <v>18</v>
      </c>
      <c r="X156" s="315"/>
      <c r="Y156" s="315">
        <v>25</v>
      </c>
      <c r="Z156" s="315">
        <v>1</v>
      </c>
      <c r="AA156" s="315">
        <v>8</v>
      </c>
      <c r="AB156" s="315">
        <v>15</v>
      </c>
      <c r="AC156" s="315">
        <v>29</v>
      </c>
      <c r="AD156" s="315">
        <v>6</v>
      </c>
      <c r="AE156" s="315">
        <v>13</v>
      </c>
      <c r="AF156" s="315"/>
      <c r="AG156" s="315">
        <v>20</v>
      </c>
      <c r="AH156" s="315">
        <v>27</v>
      </c>
      <c r="AI156" s="315">
        <v>3</v>
      </c>
      <c r="AJ156" s="315">
        <v>10</v>
      </c>
      <c r="AK156" s="315">
        <v>24</v>
      </c>
      <c r="AL156" s="315">
        <v>31</v>
      </c>
      <c r="AM156" s="315">
        <v>7</v>
      </c>
      <c r="AN156" s="315">
        <v>14</v>
      </c>
      <c r="AO156" s="315">
        <v>21</v>
      </c>
      <c r="AP156" s="315">
        <v>28</v>
      </c>
      <c r="AQ156" s="12" t="s">
        <v>917</v>
      </c>
      <c r="AR156" s="13"/>
      <c r="AS156" s="12" t="s">
        <v>918</v>
      </c>
      <c r="AT156" s="172"/>
      <c r="AU156" s="14" t="s">
        <v>1566</v>
      </c>
    </row>
    <row r="157" spans="1:84" s="273" customFormat="1" ht="21" hidden="1" customHeight="1">
      <c r="A157" s="44"/>
      <c r="B157" s="44"/>
      <c r="C157" s="41" t="s">
        <v>62</v>
      </c>
      <c r="D157" s="658" t="s">
        <v>149</v>
      </c>
      <c r="E157" s="575"/>
      <c r="F157" s="541">
        <v>26406</v>
      </c>
      <c r="G157" s="996"/>
      <c r="H157" s="363" t="s">
        <v>264</v>
      </c>
      <c r="I157" s="30">
        <v>26406</v>
      </c>
      <c r="J157" s="517"/>
      <c r="K157" s="308"/>
      <c r="L157" s="215">
        <v>64</v>
      </c>
      <c r="M157" s="215">
        <v>0</v>
      </c>
      <c r="N157" s="215">
        <v>64</v>
      </c>
      <c r="O157" s="215">
        <v>0</v>
      </c>
      <c r="P157" s="215">
        <v>0</v>
      </c>
      <c r="Q157" s="215">
        <v>0</v>
      </c>
      <c r="R157" s="215"/>
      <c r="S157" s="1029">
        <v>0</v>
      </c>
      <c r="T157" s="1029"/>
      <c r="U157" s="18"/>
      <c r="V157" s="18"/>
      <c r="W157" s="18"/>
      <c r="X157" s="18"/>
      <c r="Y157" s="18"/>
      <c r="Z157" s="18"/>
      <c r="AA157" s="18"/>
      <c r="AB157" s="18"/>
      <c r="AC157" s="18"/>
      <c r="AD157" s="19"/>
      <c r="AE157" s="19"/>
      <c r="AF157" s="19"/>
      <c r="AG157" s="19"/>
      <c r="AH157" s="19"/>
      <c r="AI157" s="19"/>
      <c r="AJ157" s="19"/>
      <c r="AK157" s="19"/>
      <c r="AL157" s="19"/>
      <c r="AM157" s="19"/>
      <c r="AN157" s="19"/>
      <c r="AO157" s="19"/>
      <c r="AP157" s="19"/>
      <c r="AQ157" s="15">
        <f t="shared" ref="AQ157:AQ170" si="22">COUNT(U157:AC157)</f>
        <v>0</v>
      </c>
      <c r="AR157" s="25"/>
      <c r="AS157" s="15">
        <f t="shared" ref="AS157:AS170" si="23">COUNT(AD157:AP157)</f>
        <v>0</v>
      </c>
      <c r="AT157" s="23"/>
      <c r="AU157" s="15">
        <f t="shared" ref="AU157:AU170" si="24">SUM(AQ157,AS157)</f>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c r="CE157" s="25"/>
      <c r="CF157" s="25"/>
    </row>
    <row r="158" spans="1:84" s="273" customFormat="1" ht="21" hidden="1" customHeight="1">
      <c r="A158" s="44"/>
      <c r="B158" s="44"/>
      <c r="C158" s="41" t="s">
        <v>98</v>
      </c>
      <c r="D158" s="658" t="s">
        <v>1138</v>
      </c>
      <c r="E158" s="575"/>
      <c r="F158" s="543">
        <v>41551</v>
      </c>
      <c r="G158" s="996"/>
      <c r="H158" s="363" t="s">
        <v>265</v>
      </c>
      <c r="I158" s="30">
        <v>41524</v>
      </c>
      <c r="J158" s="517"/>
      <c r="K158" s="308"/>
      <c r="L158" s="215">
        <v>17</v>
      </c>
      <c r="M158" s="215">
        <v>0</v>
      </c>
      <c r="N158" s="215">
        <v>17</v>
      </c>
      <c r="O158" s="215">
        <v>0</v>
      </c>
      <c r="P158" s="215">
        <v>0</v>
      </c>
      <c r="Q158" s="215">
        <v>0</v>
      </c>
      <c r="R158" s="215"/>
      <c r="S158" s="1029">
        <v>0</v>
      </c>
      <c r="T158" s="1029"/>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15">
        <f t="shared" si="22"/>
        <v>0</v>
      </c>
      <c r="AR158" s="25"/>
      <c r="AS158" s="15">
        <f t="shared" si="23"/>
        <v>0</v>
      </c>
      <c r="AT158" s="23"/>
      <c r="AU158" s="15">
        <f t="shared" si="24"/>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E158" s="25"/>
      <c r="CF158" s="25"/>
    </row>
    <row r="159" spans="1:84" s="273" customFormat="1" ht="21" hidden="1" customHeight="1">
      <c r="A159" s="15"/>
      <c r="B159" s="15"/>
      <c r="C159" s="41" t="s">
        <v>125</v>
      </c>
      <c r="D159" s="658" t="s">
        <v>222</v>
      </c>
      <c r="E159" s="575"/>
      <c r="F159" s="541">
        <v>36557</v>
      </c>
      <c r="G159" s="996"/>
      <c r="H159" s="363" t="s">
        <v>265</v>
      </c>
      <c r="I159" s="30">
        <v>21622</v>
      </c>
      <c r="J159" s="517"/>
      <c r="K159" s="308"/>
      <c r="L159" s="215">
        <v>1</v>
      </c>
      <c r="M159" s="215">
        <v>0</v>
      </c>
      <c r="N159" s="215">
        <v>1</v>
      </c>
      <c r="O159" s="215">
        <v>0</v>
      </c>
      <c r="P159" s="215">
        <v>0</v>
      </c>
      <c r="Q159" s="215">
        <v>0</v>
      </c>
      <c r="R159" s="215"/>
      <c r="S159" s="1029">
        <v>0</v>
      </c>
      <c r="T159" s="1029"/>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15">
        <f t="shared" si="22"/>
        <v>0</v>
      </c>
      <c r="AR159" s="25"/>
      <c r="AS159" s="15">
        <f t="shared" si="23"/>
        <v>0</v>
      </c>
      <c r="AT159" s="23"/>
      <c r="AU159" s="15">
        <f t="shared" si="24"/>
        <v>0</v>
      </c>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row>
    <row r="160" spans="1:84" s="273" customFormat="1" ht="21" hidden="1" customHeight="1">
      <c r="A160" s="15"/>
      <c r="B160" s="15"/>
      <c r="C160" s="41" t="s">
        <v>101</v>
      </c>
      <c r="D160" s="658" t="s">
        <v>977</v>
      </c>
      <c r="E160" s="575"/>
      <c r="F160" s="543">
        <v>41430</v>
      </c>
      <c r="G160" s="996"/>
      <c r="H160" s="363" t="s">
        <v>967</v>
      </c>
      <c r="I160" s="30">
        <v>38791</v>
      </c>
      <c r="J160" s="517"/>
      <c r="K160" s="308"/>
      <c r="L160" s="215">
        <v>16</v>
      </c>
      <c r="M160" s="215">
        <v>0</v>
      </c>
      <c r="N160" s="215">
        <v>16</v>
      </c>
      <c r="O160" s="215">
        <v>0</v>
      </c>
      <c r="P160" s="215">
        <v>0</v>
      </c>
      <c r="Q160" s="215">
        <v>0</v>
      </c>
      <c r="R160" s="215"/>
      <c r="S160" s="1029">
        <v>0</v>
      </c>
      <c r="T160" s="1029"/>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15">
        <f t="shared" si="22"/>
        <v>0</v>
      </c>
      <c r="AR160" s="25"/>
      <c r="AS160" s="15">
        <f t="shared" si="23"/>
        <v>0</v>
      </c>
      <c r="AT160" s="23"/>
      <c r="AU160" s="15">
        <f t="shared" si="24"/>
        <v>0</v>
      </c>
      <c r="AV160" s="25"/>
      <c r="AW160" s="25"/>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c r="BZ160" s="25"/>
      <c r="CA160" s="25"/>
      <c r="CB160" s="25"/>
      <c r="CC160" s="25"/>
      <c r="CE160" s="25"/>
      <c r="CF160" s="25"/>
    </row>
    <row r="161" spans="1:84" s="273" customFormat="1" ht="21" hidden="1" customHeight="1">
      <c r="A161" s="15"/>
      <c r="B161" s="15"/>
      <c r="C161" s="41" t="s">
        <v>134</v>
      </c>
      <c r="D161" s="658" t="s">
        <v>1228</v>
      </c>
      <c r="E161" s="575"/>
      <c r="F161" s="542">
        <v>26406</v>
      </c>
      <c r="G161" s="996"/>
      <c r="H161" s="363" t="s">
        <v>770</v>
      </c>
      <c r="I161" s="30">
        <v>36271</v>
      </c>
      <c r="J161" s="517"/>
      <c r="K161" s="308"/>
      <c r="L161" s="215">
        <v>0</v>
      </c>
      <c r="M161" s="215">
        <v>0</v>
      </c>
      <c r="N161" s="215">
        <v>0</v>
      </c>
      <c r="O161" s="215">
        <v>0</v>
      </c>
      <c r="P161" s="215">
        <v>0</v>
      </c>
      <c r="Q161" s="215">
        <v>0</v>
      </c>
      <c r="R161" s="215"/>
      <c r="S161" s="1029">
        <v>0</v>
      </c>
      <c r="T161" s="1029"/>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15">
        <f t="shared" si="22"/>
        <v>0</v>
      </c>
      <c r="AR161" s="25"/>
      <c r="AS161" s="15">
        <f t="shared" si="23"/>
        <v>0</v>
      </c>
      <c r="AT161" s="23"/>
      <c r="AU161" s="15">
        <f t="shared" si="24"/>
        <v>0</v>
      </c>
    </row>
    <row r="162" spans="1:84" s="273" customFormat="1" ht="21" hidden="1" customHeight="1">
      <c r="A162" s="15"/>
      <c r="B162" s="15"/>
      <c r="C162" s="41" t="s">
        <v>139</v>
      </c>
      <c r="D162" s="658" t="s">
        <v>1290</v>
      </c>
      <c r="E162" s="575"/>
      <c r="F162" s="541">
        <v>31154</v>
      </c>
      <c r="G162" s="996"/>
      <c r="H162" s="363" t="s">
        <v>770</v>
      </c>
      <c r="I162" s="30">
        <v>40995</v>
      </c>
      <c r="J162" s="517"/>
      <c r="K162" s="308"/>
      <c r="L162" s="215">
        <v>0</v>
      </c>
      <c r="M162" s="215">
        <v>0</v>
      </c>
      <c r="N162" s="215">
        <v>0</v>
      </c>
      <c r="O162" s="215">
        <v>0</v>
      </c>
      <c r="P162" s="215">
        <v>0</v>
      </c>
      <c r="Q162" s="215">
        <v>0</v>
      </c>
      <c r="R162" s="215"/>
      <c r="S162" s="1029">
        <v>0</v>
      </c>
      <c r="T162" s="1029"/>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15">
        <f t="shared" si="22"/>
        <v>0</v>
      </c>
      <c r="AR162" s="25"/>
      <c r="AS162" s="15">
        <f t="shared" si="23"/>
        <v>0</v>
      </c>
      <c r="AT162" s="23"/>
      <c r="AU162" s="15">
        <f t="shared" si="24"/>
        <v>0</v>
      </c>
    </row>
    <row r="163" spans="1:84" s="273" customFormat="1" ht="21" hidden="1" customHeight="1">
      <c r="A163" s="44"/>
      <c r="B163" s="44"/>
      <c r="C163" s="41" t="s">
        <v>140</v>
      </c>
      <c r="D163" s="658" t="s">
        <v>1282</v>
      </c>
      <c r="E163" s="575"/>
      <c r="F163" s="543">
        <v>33752</v>
      </c>
      <c r="G163" s="996"/>
      <c r="H163" s="363" t="s">
        <v>770</v>
      </c>
      <c r="I163" s="30">
        <v>44393</v>
      </c>
      <c r="J163" s="517"/>
      <c r="K163" s="308"/>
      <c r="L163" s="215">
        <v>0</v>
      </c>
      <c r="M163" s="215">
        <v>0</v>
      </c>
      <c r="N163" s="215">
        <v>0</v>
      </c>
      <c r="O163" s="215">
        <v>0</v>
      </c>
      <c r="P163" s="215">
        <v>0</v>
      </c>
      <c r="Q163" s="215">
        <v>0</v>
      </c>
      <c r="R163" s="215"/>
      <c r="S163" s="1029">
        <v>0</v>
      </c>
      <c r="T163" s="1029"/>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15">
        <f t="shared" si="22"/>
        <v>0</v>
      </c>
      <c r="AR163" s="25"/>
      <c r="AS163" s="15">
        <f t="shared" si="23"/>
        <v>0</v>
      </c>
      <c r="AT163" s="23"/>
      <c r="AU163" s="15">
        <f t="shared" si="24"/>
        <v>0</v>
      </c>
    </row>
    <row r="164" spans="1:84" s="273" customFormat="1" ht="21" hidden="1" customHeight="1">
      <c r="A164" s="15"/>
      <c r="B164" s="15"/>
      <c r="C164" s="41" t="s">
        <v>142</v>
      </c>
      <c r="D164" s="658" t="s">
        <v>1115</v>
      </c>
      <c r="E164" s="575"/>
      <c r="F164" s="543">
        <v>36207</v>
      </c>
      <c r="G164" s="996"/>
      <c r="H164" s="363" t="s">
        <v>770</v>
      </c>
      <c r="I164" s="30">
        <v>21808</v>
      </c>
      <c r="J164" s="517"/>
      <c r="K164" s="308"/>
      <c r="L164" s="215">
        <v>0</v>
      </c>
      <c r="M164" s="215">
        <v>0</v>
      </c>
      <c r="N164" s="215">
        <v>0</v>
      </c>
      <c r="O164" s="215">
        <v>0</v>
      </c>
      <c r="P164" s="215">
        <v>0</v>
      </c>
      <c r="Q164" s="215">
        <v>0</v>
      </c>
      <c r="R164" s="215"/>
      <c r="S164" s="1029">
        <v>0</v>
      </c>
      <c r="T164" s="1029"/>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15">
        <f t="shared" si="22"/>
        <v>0</v>
      </c>
      <c r="AR164" s="25"/>
      <c r="AS164" s="15">
        <f t="shared" si="23"/>
        <v>0</v>
      </c>
      <c r="AT164" s="23"/>
      <c r="AU164" s="15">
        <f t="shared" si="24"/>
        <v>0</v>
      </c>
    </row>
    <row r="165" spans="1:84" s="273" customFormat="1" ht="21" hidden="1" customHeight="1">
      <c r="A165" s="15"/>
      <c r="B165" s="15"/>
      <c r="C165" s="41" t="s">
        <v>143</v>
      </c>
      <c r="D165" s="658" t="s">
        <v>224</v>
      </c>
      <c r="E165" s="575"/>
      <c r="F165" s="541">
        <v>36726</v>
      </c>
      <c r="G165" s="996"/>
      <c r="H165" s="363" t="s">
        <v>770</v>
      </c>
      <c r="I165" s="30">
        <v>36803</v>
      </c>
      <c r="J165" s="517"/>
      <c r="K165" s="308"/>
      <c r="L165" s="215">
        <v>0</v>
      </c>
      <c r="M165" s="215">
        <v>0</v>
      </c>
      <c r="N165" s="215">
        <v>0</v>
      </c>
      <c r="O165" s="215">
        <v>0</v>
      </c>
      <c r="P165" s="215">
        <v>0</v>
      </c>
      <c r="Q165" s="215">
        <v>0</v>
      </c>
      <c r="R165" s="215"/>
      <c r="S165" s="1029">
        <v>0</v>
      </c>
      <c r="T165" s="1029"/>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15">
        <f t="shared" si="22"/>
        <v>0</v>
      </c>
      <c r="AR165" s="25"/>
      <c r="AS165" s="15">
        <f t="shared" si="23"/>
        <v>0</v>
      </c>
      <c r="AT165" s="23"/>
      <c r="AU165" s="15">
        <f t="shared" si="24"/>
        <v>0</v>
      </c>
    </row>
    <row r="166" spans="1:84" s="273" customFormat="1" ht="21" hidden="1" customHeight="1">
      <c r="A166" s="15"/>
      <c r="B166" s="15"/>
      <c r="C166" s="41" t="s">
        <v>150</v>
      </c>
      <c r="D166" s="658" t="s">
        <v>233</v>
      </c>
      <c r="E166" s="575"/>
      <c r="F166" s="543">
        <v>37767</v>
      </c>
      <c r="G166" s="996"/>
      <c r="H166" s="363" t="s">
        <v>770</v>
      </c>
      <c r="I166" s="30">
        <v>36438</v>
      </c>
      <c r="J166" s="517"/>
      <c r="K166" s="308"/>
      <c r="L166" s="215">
        <v>0</v>
      </c>
      <c r="M166" s="215">
        <v>0</v>
      </c>
      <c r="N166" s="215">
        <v>0</v>
      </c>
      <c r="O166" s="215">
        <v>0</v>
      </c>
      <c r="P166" s="215">
        <v>0</v>
      </c>
      <c r="Q166" s="215">
        <v>0</v>
      </c>
      <c r="R166" s="215"/>
      <c r="S166" s="1029">
        <v>0</v>
      </c>
      <c r="T166" s="1029"/>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15">
        <f t="shared" si="22"/>
        <v>0</v>
      </c>
      <c r="AR166" s="25"/>
      <c r="AS166" s="15">
        <f t="shared" si="23"/>
        <v>0</v>
      </c>
      <c r="AT166" s="23"/>
      <c r="AU166" s="15">
        <f t="shared" si="24"/>
        <v>0</v>
      </c>
    </row>
    <row r="167" spans="1:84" s="273" customFormat="1" ht="21" hidden="1" customHeight="1">
      <c r="A167" s="15"/>
      <c r="B167" s="15"/>
      <c r="C167" s="41" t="s">
        <v>155</v>
      </c>
      <c r="D167" s="658" t="s">
        <v>1145</v>
      </c>
      <c r="E167" s="575"/>
      <c r="F167" s="541">
        <v>38726</v>
      </c>
      <c r="G167" s="996"/>
      <c r="H167" s="363" t="s">
        <v>770</v>
      </c>
      <c r="I167" s="30">
        <v>39182</v>
      </c>
      <c r="J167" s="517"/>
      <c r="K167" s="308"/>
      <c r="L167" s="215">
        <v>0</v>
      </c>
      <c r="M167" s="215">
        <v>0</v>
      </c>
      <c r="N167" s="215">
        <v>0</v>
      </c>
      <c r="O167" s="215">
        <v>0</v>
      </c>
      <c r="P167" s="215">
        <v>0</v>
      </c>
      <c r="Q167" s="215">
        <v>0</v>
      </c>
      <c r="R167" s="215"/>
      <c r="S167" s="1029">
        <v>0</v>
      </c>
      <c r="T167" s="1029"/>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15">
        <f t="shared" si="22"/>
        <v>0</v>
      </c>
      <c r="AR167" s="25"/>
      <c r="AS167" s="15">
        <f t="shared" si="23"/>
        <v>0</v>
      </c>
      <c r="AT167" s="23"/>
      <c r="AU167" s="15">
        <f t="shared" si="24"/>
        <v>0</v>
      </c>
    </row>
    <row r="168" spans="1:84" s="273" customFormat="1" ht="21" hidden="1" customHeight="1">
      <c r="A168" s="15"/>
      <c r="B168" s="15"/>
      <c r="C168" s="41" t="s">
        <v>156</v>
      </c>
      <c r="D168" s="658" t="s">
        <v>240</v>
      </c>
      <c r="E168" s="575"/>
      <c r="F168" s="542">
        <v>38805</v>
      </c>
      <c r="G168" s="996"/>
      <c r="H168" s="363" t="s">
        <v>770</v>
      </c>
      <c r="I168" s="30">
        <v>21257</v>
      </c>
      <c r="J168" s="517"/>
      <c r="K168" s="308"/>
      <c r="L168" s="215">
        <v>0</v>
      </c>
      <c r="M168" s="215">
        <v>0</v>
      </c>
      <c r="N168" s="215">
        <v>0</v>
      </c>
      <c r="O168" s="215">
        <v>0</v>
      </c>
      <c r="P168" s="215">
        <v>0</v>
      </c>
      <c r="Q168" s="215">
        <v>0</v>
      </c>
      <c r="R168" s="215"/>
      <c r="S168" s="1029">
        <v>0</v>
      </c>
      <c r="T168" s="1029"/>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15">
        <f t="shared" si="22"/>
        <v>0</v>
      </c>
      <c r="AR168" s="25"/>
      <c r="AS168" s="15">
        <f t="shared" si="23"/>
        <v>0</v>
      </c>
      <c r="AT168" s="23"/>
      <c r="AU168" s="15">
        <f t="shared" si="24"/>
        <v>0</v>
      </c>
    </row>
    <row r="169" spans="1:84" s="273" customFormat="1" ht="21" hidden="1" customHeight="1">
      <c r="A169" s="44"/>
      <c r="B169" s="44"/>
      <c r="C169" s="41" t="s">
        <v>175</v>
      </c>
      <c r="D169" s="658" t="s">
        <v>186</v>
      </c>
      <c r="E169" s="575"/>
      <c r="F169" s="542">
        <v>42875</v>
      </c>
      <c r="G169" s="996"/>
      <c r="H169" s="363" t="s">
        <v>770</v>
      </c>
      <c r="I169" s="30">
        <v>42867</v>
      </c>
      <c r="J169" s="517"/>
      <c r="K169" s="308"/>
      <c r="L169" s="215">
        <v>0</v>
      </c>
      <c r="M169" s="215">
        <v>0</v>
      </c>
      <c r="N169" s="215">
        <v>0</v>
      </c>
      <c r="O169" s="215">
        <v>0</v>
      </c>
      <c r="P169" s="215">
        <v>0</v>
      </c>
      <c r="Q169" s="215">
        <v>0</v>
      </c>
      <c r="R169" s="215"/>
      <c r="S169" s="1029">
        <v>0</v>
      </c>
      <c r="T169" s="1029"/>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15">
        <f t="shared" si="22"/>
        <v>0</v>
      </c>
      <c r="AR169" s="25"/>
      <c r="AS169" s="15">
        <f t="shared" si="23"/>
        <v>0</v>
      </c>
      <c r="AT169" s="23"/>
      <c r="AU169" s="15">
        <f t="shared" si="24"/>
        <v>0</v>
      </c>
    </row>
    <row r="170" spans="1:84" s="273" customFormat="1" ht="21" hidden="1" customHeight="1">
      <c r="A170" s="15"/>
      <c r="B170" s="15"/>
      <c r="C170" s="41" t="s">
        <v>179</v>
      </c>
      <c r="D170" s="658" t="s">
        <v>194</v>
      </c>
      <c r="E170" s="575"/>
      <c r="F170" s="543">
        <v>43259</v>
      </c>
      <c r="G170" s="996"/>
      <c r="H170" s="363" t="s">
        <v>770</v>
      </c>
      <c r="I170" s="30">
        <v>22790</v>
      </c>
      <c r="J170" s="517"/>
      <c r="K170" s="308"/>
      <c r="L170" s="215">
        <v>0</v>
      </c>
      <c r="M170" s="215">
        <v>0</v>
      </c>
      <c r="N170" s="215">
        <v>0</v>
      </c>
      <c r="O170" s="215">
        <v>0</v>
      </c>
      <c r="P170" s="215">
        <v>0</v>
      </c>
      <c r="Q170" s="215">
        <v>0</v>
      </c>
      <c r="R170" s="215"/>
      <c r="S170" s="1029">
        <v>0</v>
      </c>
      <c r="T170" s="1029"/>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15">
        <f t="shared" si="22"/>
        <v>0</v>
      </c>
      <c r="AR170" s="25"/>
      <c r="AS170" s="15">
        <f t="shared" si="23"/>
        <v>0</v>
      </c>
      <c r="AT170" s="23"/>
      <c r="AU170" s="15">
        <f t="shared" si="24"/>
        <v>0</v>
      </c>
    </row>
    <row r="171" spans="1:84" s="25" customFormat="1" ht="15.75" hidden="1" customHeight="1">
      <c r="C171" s="62"/>
      <c r="D171" s="171"/>
      <c r="E171" s="201"/>
      <c r="F171" s="559"/>
      <c r="G171" s="201"/>
      <c r="H171" s="38"/>
      <c r="I171" s="38"/>
      <c r="K171" s="38"/>
      <c r="AQ171" s="23"/>
      <c r="AS171" s="23"/>
      <c r="AT171" s="23"/>
      <c r="AU171" s="23"/>
    </row>
    <row r="172" spans="1:84" s="53" customFormat="1" ht="54" hidden="1" customHeight="1">
      <c r="D172" s="53" t="s">
        <v>1786</v>
      </c>
      <c r="F172" s="457"/>
      <c r="H172" s="751"/>
      <c r="I172" s="38"/>
      <c r="K172" s="751"/>
      <c r="BU172" s="40"/>
      <c r="BV172" s="40"/>
      <c r="BW172" s="40"/>
      <c r="BY172" s="40"/>
    </row>
    <row r="173" spans="1:84" s="25" customFormat="1" ht="15.75" hidden="1" customHeight="1">
      <c r="C173" s="62"/>
      <c r="D173" s="171"/>
      <c r="E173" s="201"/>
      <c r="F173" s="559"/>
      <c r="G173" s="201"/>
      <c r="H173" s="38"/>
      <c r="I173" s="38"/>
      <c r="K173" s="38"/>
      <c r="AQ173" s="23"/>
      <c r="AS173" s="23"/>
      <c r="AT173" s="23"/>
      <c r="AU173" s="23"/>
    </row>
    <row r="174" spans="1:84" s="25" customFormat="1" ht="34.5" hidden="1" customHeight="1">
      <c r="A174" s="15" t="s">
        <v>11</v>
      </c>
      <c r="B174" s="15" t="s">
        <v>1058</v>
      </c>
      <c r="C174" s="593" t="s">
        <v>12</v>
      </c>
      <c r="D174" s="660" t="s">
        <v>43</v>
      </c>
      <c r="E174" s="489"/>
      <c r="F174" s="404" t="s">
        <v>14</v>
      </c>
      <c r="G174" s="562"/>
      <c r="H174" s="331" t="s">
        <v>1704</v>
      </c>
      <c r="I174" s="285" t="s">
        <v>1705</v>
      </c>
      <c r="J174" s="503"/>
      <c r="K174" s="331"/>
      <c r="L174" s="387" t="s">
        <v>1319</v>
      </c>
      <c r="M174" s="387" t="s">
        <v>1430</v>
      </c>
      <c r="N174" s="387" t="s">
        <v>1431</v>
      </c>
      <c r="O174" s="387" t="s">
        <v>1566</v>
      </c>
      <c r="P174" s="387"/>
      <c r="Q174" s="387" t="s">
        <v>1566</v>
      </c>
      <c r="R174" s="387"/>
      <c r="S174" s="387" t="s">
        <v>917</v>
      </c>
      <c r="T174" s="387"/>
      <c r="U174" s="315">
        <v>4</v>
      </c>
      <c r="V174" s="315">
        <v>11</v>
      </c>
      <c r="W174" s="315">
        <v>18</v>
      </c>
      <c r="X174" s="315"/>
      <c r="Y174" s="315">
        <v>25</v>
      </c>
      <c r="Z174" s="315">
        <v>1</v>
      </c>
      <c r="AA174" s="315">
        <v>8</v>
      </c>
      <c r="AB174" s="315">
        <v>15</v>
      </c>
      <c r="AC174" s="315">
        <v>29</v>
      </c>
      <c r="AD174" s="315">
        <v>6</v>
      </c>
      <c r="AE174" s="315">
        <v>13</v>
      </c>
      <c r="AF174" s="315"/>
      <c r="AG174" s="315">
        <v>20</v>
      </c>
      <c r="AH174" s="315">
        <v>27</v>
      </c>
      <c r="AI174" s="315">
        <v>3</v>
      </c>
      <c r="AJ174" s="315">
        <v>10</v>
      </c>
      <c r="AK174" s="315">
        <v>24</v>
      </c>
      <c r="AL174" s="315">
        <v>31</v>
      </c>
      <c r="AM174" s="315">
        <v>7</v>
      </c>
      <c r="AN174" s="315">
        <v>14</v>
      </c>
      <c r="AO174" s="315">
        <v>21</v>
      </c>
      <c r="AP174" s="315">
        <v>28</v>
      </c>
      <c r="AQ174" s="12" t="s">
        <v>917</v>
      </c>
      <c r="AR174" s="13"/>
      <c r="AS174" s="12" t="s">
        <v>918</v>
      </c>
      <c r="AT174" s="172"/>
      <c r="AU174" s="14" t="s">
        <v>1566</v>
      </c>
    </row>
    <row r="175" spans="1:84" s="273" customFormat="1" ht="21" hidden="1" customHeight="1">
      <c r="A175" s="15"/>
      <c r="B175" s="15"/>
      <c r="C175" s="41" t="s">
        <v>170</v>
      </c>
      <c r="D175" s="658" t="s">
        <v>256</v>
      </c>
      <c r="E175" s="575"/>
      <c r="F175" s="541">
        <v>42026</v>
      </c>
      <c r="G175" s="982"/>
      <c r="H175" s="363" t="s">
        <v>770</v>
      </c>
      <c r="I175" s="30">
        <v>43438</v>
      </c>
      <c r="J175" s="504"/>
      <c r="K175" s="308"/>
      <c r="L175" s="16">
        <v>0</v>
      </c>
      <c r="M175" s="16">
        <v>0</v>
      </c>
      <c r="N175" s="16">
        <v>0</v>
      </c>
      <c r="O175" s="16">
        <v>0</v>
      </c>
      <c r="P175" s="16">
        <v>0</v>
      </c>
      <c r="Q175" s="16">
        <v>0</v>
      </c>
      <c r="R175" s="16"/>
      <c r="S175" s="16">
        <v>0</v>
      </c>
      <c r="T175" s="16"/>
      <c r="U175" s="18"/>
      <c r="V175" s="18"/>
      <c r="W175" s="18"/>
      <c r="X175" s="18"/>
      <c r="Y175" s="18"/>
      <c r="Z175" s="18"/>
      <c r="AA175" s="18"/>
      <c r="AB175" s="18"/>
      <c r="AC175" s="18"/>
      <c r="AD175" s="19"/>
      <c r="AE175" s="19"/>
      <c r="AF175" s="19"/>
      <c r="AG175" s="19"/>
      <c r="AH175" s="19"/>
      <c r="AI175" s="19"/>
      <c r="AJ175" s="19"/>
      <c r="AK175" s="19"/>
      <c r="AL175" s="19"/>
      <c r="AM175" s="19"/>
      <c r="AN175" s="19"/>
      <c r="AO175" s="19"/>
      <c r="AP175" s="19"/>
      <c r="AQ175" s="15">
        <v>0</v>
      </c>
      <c r="AR175" s="25"/>
      <c r="AS175" s="15">
        <v>0</v>
      </c>
      <c r="AT175" s="23"/>
      <c r="AU175" s="15">
        <v>0</v>
      </c>
    </row>
    <row r="176" spans="1:84" s="25" customFormat="1" ht="21" hidden="1" customHeight="1">
      <c r="A176" s="15"/>
      <c r="B176" s="15"/>
      <c r="C176" s="41" t="s">
        <v>110</v>
      </c>
      <c r="D176" s="658" t="s">
        <v>1382</v>
      </c>
      <c r="E176" s="561">
        <v>11380</v>
      </c>
      <c r="F176" s="542">
        <v>44517</v>
      </c>
      <c r="G176" s="982"/>
      <c r="H176" s="363" t="s">
        <v>352</v>
      </c>
      <c r="I176" s="30">
        <v>44517</v>
      </c>
      <c r="J176" s="510" t="s">
        <v>1384</v>
      </c>
      <c r="K176" s="327" t="s">
        <v>1383</v>
      </c>
      <c r="L176" s="16">
        <v>0</v>
      </c>
      <c r="M176" s="16">
        <v>9</v>
      </c>
      <c r="N176" s="16">
        <v>9</v>
      </c>
      <c r="O176" s="16">
        <v>0</v>
      </c>
      <c r="P176" s="16">
        <v>9</v>
      </c>
      <c r="Q176" s="16">
        <v>0</v>
      </c>
      <c r="R176" s="16"/>
      <c r="S176" s="16">
        <v>0</v>
      </c>
      <c r="T176" s="16"/>
      <c r="U176" s="18"/>
      <c r="V176" s="18"/>
      <c r="W176" s="18"/>
      <c r="X176" s="18"/>
      <c r="Y176" s="18"/>
      <c r="Z176" s="18"/>
      <c r="AA176" s="18"/>
      <c r="AB176" s="18"/>
      <c r="AC176" s="18"/>
      <c r="AD176" s="19"/>
      <c r="AE176" s="19"/>
      <c r="AF176" s="19"/>
      <c r="AG176" s="19"/>
      <c r="AH176" s="19"/>
      <c r="AI176" s="19"/>
      <c r="AJ176" s="19"/>
      <c r="AK176" s="19"/>
      <c r="AL176" s="19"/>
      <c r="AM176" s="19"/>
      <c r="AN176" s="19"/>
      <c r="AO176" s="19"/>
      <c r="AP176" s="19"/>
      <c r="AQ176" s="15">
        <v>0</v>
      </c>
      <c r="AS176" s="15">
        <v>0</v>
      </c>
      <c r="AT176" s="23"/>
      <c r="AU176" s="15">
        <v>0</v>
      </c>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E176" s="273"/>
      <c r="CF176" s="273"/>
    </row>
    <row r="177" spans="1:84" customFormat="1" ht="21" hidden="1" customHeight="1">
      <c r="A177" s="15"/>
      <c r="B177" s="15"/>
      <c r="C177" s="41" t="s">
        <v>173</v>
      </c>
      <c r="D177" s="658" t="s">
        <v>1758</v>
      </c>
      <c r="E177" s="575"/>
      <c r="F177" s="541">
        <v>42665</v>
      </c>
      <c r="G177" s="982"/>
      <c r="H177" s="363" t="s">
        <v>770</v>
      </c>
      <c r="I177" s="30">
        <v>42832</v>
      </c>
      <c r="J177" s="504"/>
      <c r="K177" s="308"/>
      <c r="L177" s="16">
        <v>0</v>
      </c>
      <c r="M177" s="16">
        <v>0</v>
      </c>
      <c r="N177" s="16">
        <v>0</v>
      </c>
      <c r="O177" s="16">
        <v>0</v>
      </c>
      <c r="P177" s="16">
        <v>0</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5">
        <v>0</v>
      </c>
      <c r="AR177" s="25"/>
      <c r="AS177" s="15">
        <v>0</v>
      </c>
      <c r="AT177" s="23"/>
      <c r="AU177" s="15">
        <v>0</v>
      </c>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row>
    <row r="178" spans="1:84" customFormat="1" ht="21" hidden="1" customHeight="1">
      <c r="A178" s="44"/>
      <c r="B178" s="44"/>
      <c r="C178" s="41" t="s">
        <v>74</v>
      </c>
      <c r="D178" s="658" t="s">
        <v>118</v>
      </c>
      <c r="E178" s="561">
        <v>1524</v>
      </c>
      <c r="F178" s="543">
        <v>40808</v>
      </c>
      <c r="G178" s="982"/>
      <c r="H178" s="363" t="s">
        <v>265</v>
      </c>
      <c r="I178" s="30">
        <v>40819</v>
      </c>
      <c r="J178" s="518" t="s">
        <v>466</v>
      </c>
      <c r="K178" s="327" t="s">
        <v>465</v>
      </c>
      <c r="L178" s="16">
        <v>40</v>
      </c>
      <c r="M178" s="16">
        <v>3</v>
      </c>
      <c r="N178" s="16">
        <v>43</v>
      </c>
      <c r="O178" s="16">
        <v>11</v>
      </c>
      <c r="P178" s="16">
        <v>54</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5">
        <v>0</v>
      </c>
      <c r="AR178" s="25"/>
      <c r="AS178" s="15">
        <v>0</v>
      </c>
      <c r="AT178" s="23"/>
      <c r="AU178" s="15">
        <v>0</v>
      </c>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c r="CD178" s="25"/>
      <c r="CE178" s="25"/>
      <c r="CF178" s="25"/>
    </row>
    <row r="179" spans="1:84" customFormat="1" ht="21" hidden="1" customHeight="1">
      <c r="A179" s="15"/>
      <c r="B179" s="15"/>
      <c r="C179" s="41" t="s">
        <v>127</v>
      </c>
      <c r="D179" s="658" t="s">
        <v>996</v>
      </c>
      <c r="E179" s="561">
        <v>10624</v>
      </c>
      <c r="F179" s="542">
        <v>43677</v>
      </c>
      <c r="G179" s="982"/>
      <c r="H179" s="363" t="s">
        <v>770</v>
      </c>
      <c r="I179" s="30">
        <v>43643</v>
      </c>
      <c r="J179" s="510" t="s">
        <v>998</v>
      </c>
      <c r="K179" s="327" t="s">
        <v>997</v>
      </c>
      <c r="L179" s="16">
        <v>1</v>
      </c>
      <c r="M179" s="16">
        <v>0</v>
      </c>
      <c r="N179" s="16">
        <v>1</v>
      </c>
      <c r="O179" s="16">
        <v>0</v>
      </c>
      <c r="P179" s="16">
        <v>1</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5">
        <v>0</v>
      </c>
      <c r="AR179" s="25"/>
      <c r="AS179" s="15">
        <v>0</v>
      </c>
      <c r="AT179" s="23"/>
      <c r="AU179" s="15">
        <v>0</v>
      </c>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c r="CE179" s="273"/>
      <c r="CF179" s="273"/>
    </row>
    <row r="180" spans="1:84" customFormat="1" ht="21" hidden="1" customHeight="1">
      <c r="A180" s="15"/>
      <c r="B180" s="15"/>
      <c r="C180" s="41" t="s">
        <v>184</v>
      </c>
      <c r="D180" s="658" t="s">
        <v>1208</v>
      </c>
      <c r="E180" s="575"/>
      <c r="F180" s="542">
        <v>43677</v>
      </c>
      <c r="G180" s="982"/>
      <c r="H180" s="363" t="s">
        <v>770</v>
      </c>
      <c r="I180" s="30">
        <v>44239</v>
      </c>
      <c r="J180" s="504"/>
      <c r="K180" s="308"/>
      <c r="L180" s="16">
        <v>0</v>
      </c>
      <c r="M180" s="16">
        <v>0</v>
      </c>
      <c r="N180" s="16">
        <v>0</v>
      </c>
      <c r="O180" s="16">
        <v>0</v>
      </c>
      <c r="P180" s="16">
        <v>0</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5">
        <v>0</v>
      </c>
      <c r="AR180" s="25"/>
      <c r="AS180" s="15">
        <v>0</v>
      </c>
      <c r="AT180" s="23"/>
      <c r="AU180" s="15">
        <v>0</v>
      </c>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73"/>
      <c r="CD180" s="273"/>
      <c r="CE180" s="273"/>
      <c r="CF180" s="273"/>
    </row>
    <row r="181" spans="1:84" customFormat="1" ht="21" hidden="1" customHeight="1">
      <c r="A181" s="44"/>
      <c r="B181" s="44"/>
      <c r="C181" s="41" t="s">
        <v>91</v>
      </c>
      <c r="D181" s="658" t="s">
        <v>259</v>
      </c>
      <c r="E181" s="561">
        <v>421</v>
      </c>
      <c r="F181" s="543">
        <v>41044</v>
      </c>
      <c r="G181" s="982"/>
      <c r="H181" s="363" t="s">
        <v>1483</v>
      </c>
      <c r="I181" s="30">
        <v>15767</v>
      </c>
      <c r="J181" s="518" t="s">
        <v>509</v>
      </c>
      <c r="K181" s="327" t="s">
        <v>508</v>
      </c>
      <c r="L181" s="16">
        <v>12</v>
      </c>
      <c r="M181" s="16">
        <v>10</v>
      </c>
      <c r="N181" s="16">
        <v>22</v>
      </c>
      <c r="O181" s="16">
        <v>2</v>
      </c>
      <c r="P181" s="16">
        <v>24</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5">
        <v>0</v>
      </c>
      <c r="AR181" s="25"/>
      <c r="AS181" s="15">
        <v>0</v>
      </c>
      <c r="AT181" s="23"/>
      <c r="AU181" s="15">
        <v>0</v>
      </c>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5"/>
      <c r="BX181" s="25"/>
      <c r="BY181" s="25"/>
      <c r="BZ181" s="25"/>
      <c r="CA181" s="25"/>
      <c r="CB181" s="25"/>
      <c r="CC181" s="25"/>
      <c r="CD181" s="25"/>
      <c r="CE181" s="25"/>
      <c r="CF181" s="25"/>
    </row>
    <row r="182" spans="1:84" customFormat="1" ht="21" hidden="1" customHeight="1">
      <c r="A182" s="15"/>
      <c r="B182" s="15"/>
      <c r="C182" s="41" t="s">
        <v>123</v>
      </c>
      <c r="D182" s="658" t="s">
        <v>253</v>
      </c>
      <c r="E182" s="561">
        <v>266</v>
      </c>
      <c r="F182" s="543">
        <v>41047</v>
      </c>
      <c r="G182" s="982"/>
      <c r="H182" s="363" t="s">
        <v>352</v>
      </c>
      <c r="I182" s="30">
        <v>37000</v>
      </c>
      <c r="J182" s="518" t="s">
        <v>1461</v>
      </c>
      <c r="K182" s="327" t="s">
        <v>1460</v>
      </c>
      <c r="L182" s="16">
        <v>0</v>
      </c>
      <c r="M182" s="16">
        <v>0</v>
      </c>
      <c r="N182" s="16">
        <v>0</v>
      </c>
      <c r="O182" s="16">
        <v>1</v>
      </c>
      <c r="P182" s="16">
        <v>1</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5">
        <v>0</v>
      </c>
      <c r="AR182" s="25"/>
      <c r="AS182" s="15">
        <v>0</v>
      </c>
      <c r="AT182" s="23"/>
      <c r="AU182" s="15">
        <v>0</v>
      </c>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73"/>
      <c r="BX182" s="273"/>
      <c r="BY182" s="273"/>
      <c r="BZ182" s="273"/>
      <c r="CA182" s="273"/>
      <c r="CB182" s="273"/>
      <c r="CC182" s="273"/>
      <c r="CD182" s="273"/>
      <c r="CE182" s="273"/>
      <c r="CF182" s="273"/>
    </row>
    <row r="183" spans="1:84" customFormat="1" ht="21" hidden="1" customHeight="1">
      <c r="A183" s="15"/>
      <c r="B183" s="15"/>
      <c r="C183" s="41" t="s">
        <v>190</v>
      </c>
      <c r="D183" s="658" t="s">
        <v>1439</v>
      </c>
      <c r="E183" s="561">
        <v>11394</v>
      </c>
      <c r="F183" s="542">
        <v>44680</v>
      </c>
      <c r="G183" s="982"/>
      <c r="H183" s="363" t="s">
        <v>352</v>
      </c>
      <c r="I183" s="30">
        <v>44679</v>
      </c>
      <c r="J183" s="510" t="s">
        <v>1441</v>
      </c>
      <c r="K183" s="327" t="s">
        <v>1440</v>
      </c>
      <c r="L183" s="16">
        <v>0</v>
      </c>
      <c r="M183" s="16">
        <v>0</v>
      </c>
      <c r="N183" s="16">
        <v>0</v>
      </c>
      <c r="O183" s="16">
        <v>0</v>
      </c>
      <c r="P183" s="16">
        <v>0</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5">
        <v>0</v>
      </c>
      <c r="AR183" s="25"/>
      <c r="AS183" s="15">
        <v>0</v>
      </c>
      <c r="AT183" s="23"/>
      <c r="AU183" s="15">
        <v>0</v>
      </c>
      <c r="AV183" s="273"/>
      <c r="AW183" s="273"/>
      <c r="AX183" s="273"/>
      <c r="AY183" s="273"/>
      <c r="AZ183" s="273"/>
      <c r="BA183" s="273"/>
      <c r="BB183" s="273"/>
      <c r="BC183" s="273"/>
      <c r="BD183" s="273"/>
      <c r="BE183" s="273"/>
      <c r="BF183" s="273"/>
      <c r="BG183" s="273"/>
      <c r="BH183" s="273"/>
      <c r="BI183" s="273"/>
      <c r="BJ183" s="273"/>
      <c r="BK183" s="273"/>
      <c r="BL183" s="273"/>
      <c r="BM183" s="273"/>
      <c r="BN183" s="273"/>
      <c r="BO183" s="273"/>
      <c r="BP183" s="273"/>
      <c r="BQ183" s="273"/>
      <c r="BR183" s="273"/>
      <c r="BS183" s="273"/>
      <c r="BT183" s="273"/>
      <c r="BU183" s="273"/>
      <c r="BV183" s="273"/>
      <c r="BW183" s="273"/>
      <c r="BX183" s="273"/>
      <c r="BY183" s="273"/>
      <c r="BZ183" s="273"/>
      <c r="CA183" s="273"/>
      <c r="CB183" s="273"/>
      <c r="CC183" s="273"/>
      <c r="CD183" s="273"/>
      <c r="CE183" s="25"/>
      <c r="CF183" s="25"/>
    </row>
    <row r="184" spans="1:84" s="273" customFormat="1" ht="21" hidden="1" customHeight="1">
      <c r="A184" s="44"/>
      <c r="B184" s="44"/>
      <c r="C184" s="41" t="s">
        <v>161</v>
      </c>
      <c r="D184" s="658" t="s">
        <v>59</v>
      </c>
      <c r="E184" s="561">
        <v>11398</v>
      </c>
      <c r="F184" s="542">
        <v>41472</v>
      </c>
      <c r="G184" s="996"/>
      <c r="H184" s="363" t="s">
        <v>1483</v>
      </c>
      <c r="I184" s="30">
        <v>36696</v>
      </c>
      <c r="J184" s="757" t="s">
        <v>595</v>
      </c>
      <c r="K184" s="327" t="s">
        <v>594</v>
      </c>
      <c r="L184" s="215">
        <v>0</v>
      </c>
      <c r="M184" s="215">
        <v>0</v>
      </c>
      <c r="N184" s="215">
        <v>0</v>
      </c>
      <c r="O184" s="215">
        <v>0</v>
      </c>
      <c r="P184" s="215">
        <v>0</v>
      </c>
      <c r="Q184" s="215">
        <v>0</v>
      </c>
      <c r="R184" s="215"/>
      <c r="S184" s="1029">
        <v>0</v>
      </c>
      <c r="T184" s="1029"/>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5">
        <v>0</v>
      </c>
      <c r="AR184" s="25"/>
      <c r="AS184" s="15">
        <v>0</v>
      </c>
      <c r="AT184" s="23"/>
      <c r="AU184" s="15">
        <v>0</v>
      </c>
      <c r="BW184" s="25"/>
      <c r="BX184" s="25"/>
      <c r="BY184" s="25"/>
      <c r="BZ184" s="25"/>
      <c r="CA184" s="25"/>
      <c r="CB184" s="25"/>
      <c r="CC184" s="25"/>
      <c r="CD184" s="25"/>
    </row>
    <row r="185" spans="1:84" s="273" customFormat="1" ht="21" hidden="1" customHeight="1">
      <c r="A185" s="15"/>
      <c r="B185" s="15"/>
      <c r="C185" s="41" t="s">
        <v>62</v>
      </c>
      <c r="D185" s="658" t="s">
        <v>289</v>
      </c>
      <c r="E185" s="561">
        <v>9944</v>
      </c>
      <c r="F185" s="541">
        <v>38651</v>
      </c>
      <c r="G185" s="996"/>
      <c r="H185" s="363" t="s">
        <v>1483</v>
      </c>
      <c r="I185" s="30">
        <v>35828</v>
      </c>
      <c r="J185" s="757" t="s">
        <v>765</v>
      </c>
      <c r="K185" s="327" t="s">
        <v>764</v>
      </c>
      <c r="L185" s="215">
        <v>45</v>
      </c>
      <c r="M185" s="215">
        <v>10</v>
      </c>
      <c r="N185" s="215">
        <v>55</v>
      </c>
      <c r="O185" s="215">
        <v>18</v>
      </c>
      <c r="P185" s="215">
        <v>73</v>
      </c>
      <c r="Q185" s="215">
        <v>0</v>
      </c>
      <c r="R185" s="215"/>
      <c r="S185" s="1029">
        <v>0</v>
      </c>
      <c r="T185" s="1029"/>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5">
        <v>0</v>
      </c>
      <c r="AR185" s="25"/>
      <c r="AS185" s="15">
        <v>0</v>
      </c>
      <c r="AT185" s="23"/>
      <c r="AU185" s="15">
        <v>0</v>
      </c>
      <c r="CD185" s="25"/>
      <c r="CE185" s="25"/>
      <c r="CF185" s="25"/>
    </row>
    <row r="186" spans="1:84" s="273" customFormat="1" ht="21" hidden="1" customHeight="1">
      <c r="A186" s="15"/>
      <c r="B186" s="15"/>
      <c r="C186" s="41" t="s">
        <v>84</v>
      </c>
      <c r="D186" s="658" t="s">
        <v>1261</v>
      </c>
      <c r="E186" s="561">
        <v>11127</v>
      </c>
      <c r="F186" s="541">
        <v>44323</v>
      </c>
      <c r="G186" s="996"/>
      <c r="H186" s="363" t="s">
        <v>770</v>
      </c>
      <c r="I186" s="30">
        <v>44313</v>
      </c>
      <c r="J186" s="757" t="s">
        <v>1263</v>
      </c>
      <c r="K186" s="327" t="s">
        <v>1262</v>
      </c>
      <c r="L186" s="215">
        <v>0</v>
      </c>
      <c r="M186" s="215">
        <v>18</v>
      </c>
      <c r="N186" s="215">
        <v>18</v>
      </c>
      <c r="O186" s="215">
        <v>16</v>
      </c>
      <c r="P186" s="215">
        <v>34</v>
      </c>
      <c r="Q186" s="215">
        <v>0</v>
      </c>
      <c r="R186" s="215"/>
      <c r="S186" s="1029">
        <v>0</v>
      </c>
      <c r="T186" s="1029"/>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15">
        <v>0</v>
      </c>
      <c r="AR186" s="25"/>
      <c r="AS186" s="15">
        <v>0</v>
      </c>
      <c r="AT186" s="23"/>
      <c r="AU186" s="15">
        <v>0</v>
      </c>
      <c r="CD186" s="25"/>
      <c r="CE186" s="25"/>
      <c r="CF186" s="25"/>
    </row>
    <row r="187" spans="1:84" customFormat="1" ht="21" hidden="1" customHeight="1">
      <c r="A187" s="15"/>
      <c r="B187" s="15"/>
      <c r="C187" s="41" t="s">
        <v>154</v>
      </c>
      <c r="D187" s="37" t="s">
        <v>1772</v>
      </c>
      <c r="E187" s="561">
        <v>11414</v>
      </c>
      <c r="F187" s="541">
        <v>42373</v>
      </c>
      <c r="G187" s="982"/>
      <c r="H187" s="363" t="s">
        <v>352</v>
      </c>
      <c r="I187" s="30">
        <v>43537</v>
      </c>
      <c r="J187" s="511" t="s">
        <v>1056</v>
      </c>
      <c r="K187" s="327" t="s">
        <v>1055</v>
      </c>
      <c r="L187" s="16">
        <v>0</v>
      </c>
      <c r="M187" s="16">
        <v>0</v>
      </c>
      <c r="N187" s="16">
        <v>0</v>
      </c>
      <c r="O187" s="16">
        <v>0</v>
      </c>
      <c r="P187" s="16">
        <v>0</v>
      </c>
      <c r="Q187" s="16">
        <v>0</v>
      </c>
      <c r="R187" s="16"/>
      <c r="S187" s="16">
        <v>0</v>
      </c>
      <c r="T187" s="16"/>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15">
        <f>COUNT(U187:AC187)</f>
        <v>0</v>
      </c>
      <c r="AR187" s="25"/>
      <c r="AS187" s="15">
        <f>COUNT(AD187:AP187)</f>
        <v>0</v>
      </c>
      <c r="AT187" s="23"/>
      <c r="AU187" s="15">
        <f t="shared" ref="AU187" si="25">SUM(AQ187,AS187)</f>
        <v>0</v>
      </c>
      <c r="AV187" s="273"/>
      <c r="AW187" s="273"/>
      <c r="AX187" s="273"/>
      <c r="AY187" s="273"/>
      <c r="AZ187" s="273"/>
      <c r="BA187" s="273"/>
      <c r="BB187" s="273"/>
      <c r="BC187" s="273"/>
      <c r="BD187" s="273"/>
      <c r="BE187" s="273"/>
      <c r="BF187" s="273"/>
      <c r="BG187" s="273"/>
      <c r="BH187" s="273"/>
      <c r="BI187" s="273"/>
      <c r="BJ187" s="273"/>
      <c r="BK187" s="273"/>
      <c r="BL187" s="273"/>
      <c r="BM187" s="273"/>
      <c r="BN187" s="273"/>
      <c r="BO187" s="273"/>
      <c r="BP187" s="273"/>
      <c r="BQ187" s="273"/>
      <c r="BR187" s="273"/>
      <c r="BS187" s="273"/>
      <c r="BT187" s="273"/>
      <c r="BU187" s="273"/>
      <c r="BV187" s="273"/>
      <c r="BW187" s="273"/>
      <c r="BX187" s="273"/>
      <c r="BY187" s="273"/>
      <c r="BZ187" s="273"/>
      <c r="CA187" s="273"/>
      <c r="CB187" s="273"/>
      <c r="CC187" s="273"/>
      <c r="CD187" s="273"/>
      <c r="CE187" s="273"/>
      <c r="CF187" s="273"/>
    </row>
    <row r="188" spans="1:84" s="25" customFormat="1" ht="15.75" hidden="1" customHeight="1">
      <c r="C188" s="62"/>
      <c r="D188" s="171"/>
      <c r="E188" s="201"/>
      <c r="F188" s="559"/>
      <c r="G188" s="201"/>
      <c r="H188" s="38"/>
      <c r="I188" s="38"/>
      <c r="K188" s="38"/>
      <c r="AQ188" s="23"/>
      <c r="AS188" s="23"/>
      <c r="AT188" s="23"/>
      <c r="AU188" s="23"/>
    </row>
    <row r="189" spans="1:84" s="53" customFormat="1" ht="54" hidden="1" customHeight="1">
      <c r="D189" s="53" t="s">
        <v>1787</v>
      </c>
      <c r="F189" s="457"/>
      <c r="H189" s="751"/>
      <c r="I189" s="38"/>
      <c r="K189" s="751"/>
      <c r="BW189" s="40"/>
      <c r="BX189" s="40"/>
      <c r="BY189" s="40"/>
      <c r="CA189" s="40"/>
    </row>
    <row r="190" spans="1:84" s="25" customFormat="1" ht="15.75" hidden="1" customHeight="1">
      <c r="C190" s="62"/>
      <c r="D190" s="171"/>
      <c r="E190" s="201"/>
      <c r="F190" s="559"/>
      <c r="G190" s="201"/>
      <c r="H190" s="38"/>
      <c r="I190" s="38"/>
      <c r="K190" s="38"/>
      <c r="AQ190" s="23"/>
      <c r="AS190" s="23"/>
      <c r="AT190" s="23"/>
      <c r="AU190" s="23"/>
    </row>
    <row r="191" spans="1:84" s="25" customFormat="1" ht="34.5" hidden="1" customHeight="1">
      <c r="A191" s="15" t="s">
        <v>11</v>
      </c>
      <c r="B191" s="15" t="s">
        <v>1058</v>
      </c>
      <c r="C191" s="593" t="s">
        <v>12</v>
      </c>
      <c r="D191" s="660" t="s">
        <v>43</v>
      </c>
      <c r="E191" s="489"/>
      <c r="F191" s="404" t="s">
        <v>14</v>
      </c>
      <c r="G191" s="562"/>
      <c r="H191" s="331" t="s">
        <v>1704</v>
      </c>
      <c r="I191" s="285" t="s">
        <v>1705</v>
      </c>
      <c r="J191" s="503"/>
      <c r="K191" s="331"/>
      <c r="L191" s="387" t="s">
        <v>1319</v>
      </c>
      <c r="M191" s="387" t="s">
        <v>1430</v>
      </c>
      <c r="N191" s="387" t="s">
        <v>1431</v>
      </c>
      <c r="O191" s="387" t="s">
        <v>1566</v>
      </c>
      <c r="P191" s="387"/>
      <c r="Q191" s="387" t="s">
        <v>1566</v>
      </c>
      <c r="R191" s="387"/>
      <c r="S191" s="387" t="s">
        <v>917</v>
      </c>
      <c r="T191" s="387"/>
      <c r="U191" s="315">
        <v>4</v>
      </c>
      <c r="V191" s="315">
        <v>11</v>
      </c>
      <c r="W191" s="315">
        <v>18</v>
      </c>
      <c r="X191" s="315"/>
      <c r="Y191" s="315">
        <v>25</v>
      </c>
      <c r="Z191" s="315">
        <v>1</v>
      </c>
      <c r="AA191" s="315">
        <v>8</v>
      </c>
      <c r="AB191" s="315">
        <v>15</v>
      </c>
      <c r="AC191" s="315">
        <v>29</v>
      </c>
      <c r="AD191" s="315">
        <v>6</v>
      </c>
      <c r="AE191" s="315">
        <v>13</v>
      </c>
      <c r="AF191" s="315"/>
      <c r="AG191" s="315">
        <v>20</v>
      </c>
      <c r="AH191" s="315">
        <v>27</v>
      </c>
      <c r="AI191" s="315">
        <v>3</v>
      </c>
      <c r="AJ191" s="315">
        <v>10</v>
      </c>
      <c r="AK191" s="315">
        <v>24</v>
      </c>
      <c r="AL191" s="315">
        <v>31</v>
      </c>
      <c r="AM191" s="315">
        <v>7</v>
      </c>
      <c r="AN191" s="315">
        <v>14</v>
      </c>
      <c r="AO191" s="315">
        <v>21</v>
      </c>
      <c r="AP191" s="315">
        <v>28</v>
      </c>
      <c r="AQ191" s="12" t="s">
        <v>917</v>
      </c>
      <c r="AR191" s="13"/>
      <c r="AS191" s="12" t="s">
        <v>918</v>
      </c>
      <c r="AT191" s="172"/>
      <c r="AU191" s="14" t="s">
        <v>1566</v>
      </c>
    </row>
    <row r="192" spans="1:84" s="273" customFormat="1" ht="21" hidden="1" customHeight="1">
      <c r="A192" s="15"/>
      <c r="B192" s="15"/>
      <c r="C192" s="41" t="s">
        <v>190</v>
      </c>
      <c r="D192" s="658" t="s">
        <v>1250</v>
      </c>
      <c r="E192" s="575"/>
      <c r="F192" s="541">
        <v>44321</v>
      </c>
      <c r="G192" s="996"/>
      <c r="H192" s="363" t="s">
        <v>770</v>
      </c>
      <c r="I192" s="30">
        <v>44327</v>
      </c>
      <c r="J192" s="517"/>
      <c r="K192" s="308"/>
      <c r="L192" s="215">
        <v>0</v>
      </c>
      <c r="M192" s="215">
        <v>0</v>
      </c>
      <c r="N192" s="215">
        <v>0</v>
      </c>
      <c r="O192" s="215">
        <v>0</v>
      </c>
      <c r="P192" s="215">
        <v>0</v>
      </c>
      <c r="Q192" s="215">
        <v>0</v>
      </c>
      <c r="R192" s="215"/>
      <c r="S192" s="1029">
        <v>0</v>
      </c>
      <c r="T192" s="1029"/>
      <c r="U192" s="18"/>
      <c r="V192" s="18"/>
      <c r="W192" s="18"/>
      <c r="X192" s="18"/>
      <c r="Y192" s="18"/>
      <c r="Z192" s="18"/>
      <c r="AA192" s="18"/>
      <c r="AB192" s="18"/>
      <c r="AC192" s="18"/>
      <c r="AD192" s="19"/>
      <c r="AE192" s="19"/>
      <c r="AF192" s="19"/>
      <c r="AG192" s="19"/>
      <c r="AH192" s="19"/>
      <c r="AI192" s="19"/>
      <c r="AJ192" s="19"/>
      <c r="AK192" s="19"/>
      <c r="AL192" s="19"/>
      <c r="AM192" s="19"/>
      <c r="AN192" s="19"/>
      <c r="AO192" s="19"/>
      <c r="AP192" s="19"/>
      <c r="AQ192" s="15">
        <f>COUNT(U192:AC192)</f>
        <v>0</v>
      </c>
      <c r="AR192" s="25"/>
      <c r="AS192" s="15">
        <f>COUNT(AD192:AP192)</f>
        <v>0</v>
      </c>
      <c r="AT192" s="23"/>
      <c r="AU192" s="15">
        <f>SUM(AQ192,AS192)</f>
        <v>0</v>
      </c>
    </row>
    <row r="193" spans="1:82" s="273" customFormat="1" ht="21" hidden="1" customHeight="1">
      <c r="A193" s="15"/>
      <c r="B193" s="15"/>
      <c r="C193" s="41" t="s">
        <v>193</v>
      </c>
      <c r="D193" s="658" t="s">
        <v>1307</v>
      </c>
      <c r="E193" s="575"/>
      <c r="F193" s="541">
        <v>44347</v>
      </c>
      <c r="G193" s="996"/>
      <c r="H193" s="363" t="s">
        <v>770</v>
      </c>
      <c r="I193" s="30">
        <v>44326</v>
      </c>
      <c r="J193" s="517"/>
      <c r="K193" s="308"/>
      <c r="L193" s="16">
        <v>0</v>
      </c>
      <c r="M193" s="215">
        <v>0</v>
      </c>
      <c r="N193" s="215">
        <v>0</v>
      </c>
      <c r="O193" s="215">
        <v>0</v>
      </c>
      <c r="P193" s="215">
        <v>0</v>
      </c>
      <c r="Q193" s="215">
        <v>0</v>
      </c>
      <c r="R193" s="215"/>
      <c r="S193" s="1029">
        <v>0</v>
      </c>
      <c r="T193" s="1029"/>
      <c r="U193" s="18"/>
      <c r="V193" s="18"/>
      <c r="W193" s="18"/>
      <c r="X193" s="18"/>
      <c r="Y193" s="18"/>
      <c r="Z193" s="18"/>
      <c r="AA193" s="18"/>
      <c r="AB193" s="18"/>
      <c r="AC193" s="18"/>
      <c r="AD193" s="19"/>
      <c r="AE193" s="19"/>
      <c r="AF193" s="19"/>
      <c r="AG193" s="19"/>
      <c r="AH193" s="19"/>
      <c r="AI193" s="19"/>
      <c r="AJ193" s="19"/>
      <c r="AK193" s="19"/>
      <c r="AL193" s="19"/>
      <c r="AM193" s="19"/>
      <c r="AN193" s="19"/>
      <c r="AO193" s="19"/>
      <c r="AP193" s="19"/>
      <c r="AQ193" s="15">
        <f>COUNT(U193:AC193)</f>
        <v>0</v>
      </c>
      <c r="AR193" s="25"/>
      <c r="AS193" s="15">
        <f>COUNT(AD193:AP193)</f>
        <v>0</v>
      </c>
      <c r="AT193" s="23"/>
      <c r="AU193" s="15">
        <f>SUM(AQ193,AS193)</f>
        <v>0</v>
      </c>
    </row>
    <row r="194" spans="1:82" s="25" customFormat="1" ht="15.75" hidden="1" customHeight="1">
      <c r="C194" s="62"/>
      <c r="D194" s="171"/>
      <c r="E194" s="201"/>
      <c r="F194" s="559"/>
      <c r="G194" s="201"/>
      <c r="H194" s="38"/>
      <c r="I194" s="38"/>
      <c r="K194" s="38"/>
      <c r="AQ194" s="23"/>
      <c r="AS194" s="23"/>
      <c r="AT194" s="23"/>
      <c r="AU194" s="23"/>
    </row>
    <row r="195" spans="1:82" s="53" customFormat="1" ht="54" hidden="1" customHeight="1">
      <c r="D195" s="53" t="s">
        <v>1652</v>
      </c>
      <c r="F195" s="457"/>
      <c r="H195" s="751"/>
      <c r="I195" s="38"/>
      <c r="K195" s="751"/>
      <c r="BU195" s="40"/>
      <c r="BV195" s="40"/>
      <c r="BW195" s="40"/>
      <c r="BY195" s="40"/>
    </row>
    <row r="196" spans="1:82" s="25" customFormat="1" ht="15.75" hidden="1" customHeight="1">
      <c r="C196" s="62"/>
      <c r="D196" s="171"/>
      <c r="E196" s="201"/>
      <c r="F196" s="559"/>
      <c r="G196" s="201"/>
      <c r="H196" s="38"/>
      <c r="I196" s="38"/>
      <c r="K196" s="38"/>
      <c r="AQ196" s="23"/>
      <c r="AS196" s="23"/>
      <c r="AT196" s="23"/>
      <c r="AU196" s="23"/>
    </row>
    <row r="197" spans="1:82" s="172" customFormat="1" ht="34.5" hidden="1" customHeight="1">
      <c r="A197" s="315" t="s">
        <v>11</v>
      </c>
      <c r="B197" s="315" t="s">
        <v>1058</v>
      </c>
      <c r="C197" s="592" t="s">
        <v>12</v>
      </c>
      <c r="D197" s="433" t="s">
        <v>43</v>
      </c>
      <c r="E197" s="562"/>
      <c r="F197" s="404" t="s">
        <v>14</v>
      </c>
      <c r="G197" s="562"/>
      <c r="H197" s="362" t="s">
        <v>306</v>
      </c>
      <c r="I197" s="285" t="s">
        <v>15</v>
      </c>
      <c r="J197" s="503"/>
      <c r="K197" s="362"/>
      <c r="L197" s="387" t="s">
        <v>1319</v>
      </c>
      <c r="M197" s="387" t="s">
        <v>1430</v>
      </c>
      <c r="N197" s="387"/>
      <c r="O197" s="387">
        <v>22</v>
      </c>
      <c r="P197" s="387"/>
      <c r="Q197" s="387">
        <v>22</v>
      </c>
      <c r="R197" s="387"/>
      <c r="S197" s="387">
        <v>25</v>
      </c>
      <c r="T197" s="387"/>
      <c r="U197" s="315">
        <v>5</v>
      </c>
      <c r="V197" s="315">
        <v>12</v>
      </c>
      <c r="W197" s="315">
        <v>19</v>
      </c>
      <c r="X197" s="315"/>
      <c r="Y197" s="315">
        <v>26</v>
      </c>
      <c r="Z197" s="315">
        <v>2</v>
      </c>
      <c r="AA197" s="315">
        <v>9</v>
      </c>
      <c r="AB197" s="315">
        <v>16</v>
      </c>
      <c r="AC197" s="315">
        <v>30</v>
      </c>
      <c r="AD197" s="315">
        <v>7</v>
      </c>
      <c r="AE197" s="315">
        <v>14</v>
      </c>
      <c r="AF197" s="315"/>
      <c r="AG197" s="315">
        <v>21</v>
      </c>
      <c r="AH197" s="315">
        <v>28</v>
      </c>
      <c r="AI197" s="315">
        <v>4</v>
      </c>
      <c r="AJ197" s="315">
        <v>11</v>
      </c>
      <c r="AK197" s="315"/>
      <c r="AL197" s="315">
        <v>25</v>
      </c>
      <c r="AM197" s="315">
        <v>1</v>
      </c>
      <c r="AN197" s="315">
        <v>8</v>
      </c>
      <c r="AO197" s="315">
        <v>15</v>
      </c>
      <c r="AP197" s="315">
        <v>29</v>
      </c>
      <c r="AQ197" s="315">
        <v>25</v>
      </c>
      <c r="AR197" s="315">
        <v>1</v>
      </c>
      <c r="AS197" s="315">
        <v>8</v>
      </c>
      <c r="AT197" s="315">
        <v>15</v>
      </c>
      <c r="AU197" s="315">
        <v>22</v>
      </c>
      <c r="AV197" s="315">
        <v>29</v>
      </c>
      <c r="AW197" s="315">
        <v>6</v>
      </c>
      <c r="AX197" s="315">
        <v>13</v>
      </c>
      <c r="AY197" s="315">
        <v>20</v>
      </c>
      <c r="AZ197" s="315">
        <v>27</v>
      </c>
      <c r="BA197" s="315">
        <v>3</v>
      </c>
      <c r="BB197" s="315">
        <v>10</v>
      </c>
      <c r="BC197" s="315">
        <v>17</v>
      </c>
      <c r="BD197" s="315">
        <v>24</v>
      </c>
      <c r="BE197" s="315">
        <v>31</v>
      </c>
      <c r="BF197" s="315">
        <v>7</v>
      </c>
      <c r="BG197" s="315">
        <v>14</v>
      </c>
      <c r="BH197" s="315">
        <v>21</v>
      </c>
      <c r="BI197" s="315">
        <v>28</v>
      </c>
      <c r="BJ197" s="315">
        <v>5</v>
      </c>
      <c r="BK197" s="315">
        <v>12</v>
      </c>
      <c r="BL197" s="315">
        <v>19</v>
      </c>
      <c r="BM197" s="315">
        <v>26</v>
      </c>
      <c r="BN197" s="315">
        <v>2</v>
      </c>
      <c r="BO197" s="315">
        <v>9</v>
      </c>
      <c r="BP197" s="315">
        <v>16</v>
      </c>
      <c r="BQ197" s="315">
        <v>23</v>
      </c>
      <c r="BR197" s="315">
        <v>30</v>
      </c>
      <c r="BS197" s="315">
        <v>7</v>
      </c>
      <c r="BT197" s="315">
        <v>14</v>
      </c>
      <c r="BU197" s="315">
        <v>21</v>
      </c>
      <c r="BV197" s="315">
        <v>28</v>
      </c>
      <c r="BW197" s="12" t="s">
        <v>915</v>
      </c>
      <c r="BX197" s="13"/>
      <c r="BY197" s="12" t="s">
        <v>916</v>
      </c>
      <c r="CA197" s="14" t="s">
        <v>1320</v>
      </c>
    </row>
    <row r="198" spans="1:82" s="25" customFormat="1" ht="21" hidden="1" customHeight="1">
      <c r="A198" s="15"/>
      <c r="B198" s="15"/>
      <c r="C198" s="41" t="s">
        <v>37</v>
      </c>
      <c r="D198" s="658" t="s">
        <v>80</v>
      </c>
      <c r="E198" s="575"/>
      <c r="F198" s="542">
        <v>37315</v>
      </c>
      <c r="G198" s="996"/>
      <c r="H198" s="363" t="s">
        <v>266</v>
      </c>
      <c r="I198" s="30">
        <v>36482</v>
      </c>
      <c r="J198" s="517"/>
      <c r="K198" s="308"/>
      <c r="L198" s="215">
        <v>184</v>
      </c>
      <c r="M198" s="215">
        <v>0</v>
      </c>
      <c r="N198" s="215">
        <v>184</v>
      </c>
      <c r="O198" s="215">
        <v>0</v>
      </c>
      <c r="P198" s="215"/>
      <c r="Q198" s="215">
        <v>0</v>
      </c>
      <c r="R198" s="215"/>
      <c r="S198" s="1029">
        <v>0</v>
      </c>
      <c r="T198" s="1029"/>
      <c r="U198" s="18"/>
      <c r="V198" s="18"/>
      <c r="W198" s="18"/>
      <c r="X198" s="18"/>
      <c r="Y198" s="18"/>
      <c r="Z198" s="18"/>
      <c r="AA198" s="18"/>
      <c r="AB198" s="18"/>
      <c r="AC198" s="18"/>
      <c r="AD198" s="19"/>
      <c r="AE198" s="19"/>
      <c r="AF198" s="19"/>
      <c r="AG198" s="19"/>
      <c r="AH198" s="19"/>
      <c r="AI198" s="19"/>
      <c r="AJ198" s="19"/>
      <c r="AK198" s="19"/>
      <c r="AL198" s="19"/>
      <c r="AM198" s="19"/>
      <c r="AN198" s="19"/>
      <c r="AO198" s="19"/>
      <c r="AP198" s="19"/>
      <c r="AQ198" s="15">
        <f>COUNT(U198:AC198)</f>
        <v>0</v>
      </c>
      <c r="AS198" s="15">
        <f>COUNT(AD198:AP198)</f>
        <v>0</v>
      </c>
      <c r="AT198" s="23"/>
      <c r="AU198" s="15">
        <f>SUM(AQ198,AS198)</f>
        <v>0</v>
      </c>
      <c r="CD198" s="273"/>
    </row>
    <row r="199" spans="1:82" s="25" customFormat="1" ht="21" hidden="1" customHeight="1">
      <c r="A199" s="15"/>
      <c r="B199" s="15"/>
      <c r="C199" s="41" t="s">
        <v>81</v>
      </c>
      <c r="D199" s="658" t="s">
        <v>141</v>
      </c>
      <c r="E199" s="575"/>
      <c r="F199" s="542">
        <v>37315</v>
      </c>
      <c r="G199" s="996"/>
      <c r="H199" s="363" t="s">
        <v>266</v>
      </c>
      <c r="I199" s="30">
        <v>19421</v>
      </c>
      <c r="J199" s="517"/>
      <c r="K199" s="308"/>
      <c r="L199" s="215">
        <v>43</v>
      </c>
      <c r="M199" s="215">
        <v>0</v>
      </c>
      <c r="N199" s="215">
        <v>43</v>
      </c>
      <c r="O199" s="215">
        <v>0</v>
      </c>
      <c r="P199" s="215"/>
      <c r="Q199" s="215">
        <v>0</v>
      </c>
      <c r="R199" s="215"/>
      <c r="S199" s="1029">
        <v>0</v>
      </c>
      <c r="T199" s="1029"/>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15">
        <f>COUNT(U199:AC199)</f>
        <v>0</v>
      </c>
      <c r="AS199" s="15">
        <f>COUNT(AD199:AP199)</f>
        <v>0</v>
      </c>
      <c r="AT199" s="23"/>
      <c r="AU199" s="15">
        <f>SUM(AQ199,AS199)</f>
        <v>0</v>
      </c>
      <c r="CD199" s="273"/>
    </row>
    <row r="200" spans="1:82" s="25" customFormat="1" ht="15.75" hidden="1" customHeight="1">
      <c r="C200" s="62"/>
      <c r="D200" s="171"/>
      <c r="E200" s="201"/>
      <c r="F200" s="559"/>
      <c r="G200" s="201"/>
      <c r="H200" s="38"/>
      <c r="I200" s="38"/>
      <c r="K200" s="38"/>
      <c r="AQ200" s="23"/>
      <c r="AS200" s="23"/>
      <c r="AT200" s="23"/>
      <c r="AU200" s="23"/>
    </row>
    <row r="201" spans="1:82" s="53" customFormat="1" ht="54" hidden="1" customHeight="1">
      <c r="D201" s="53" t="s">
        <v>1788</v>
      </c>
      <c r="F201" s="481"/>
      <c r="H201" s="38"/>
      <c r="I201" s="38"/>
      <c r="K201" s="38"/>
    </row>
    <row r="202" spans="1:82" s="54" customFormat="1" ht="15" hidden="1" customHeight="1">
      <c r="C202" s="53"/>
      <c r="E202" s="211"/>
      <c r="F202" s="549"/>
      <c r="G202" s="211"/>
      <c r="H202" s="286"/>
      <c r="I202" s="38"/>
      <c r="J202" s="49"/>
      <c r="K202" s="286"/>
      <c r="BW202" s="283"/>
      <c r="BX202" s="283"/>
      <c r="BY202" s="283"/>
      <c r="CA202" s="283"/>
    </row>
    <row r="203" spans="1:82" s="172" customFormat="1" ht="34.5" hidden="1" customHeight="1">
      <c r="A203" s="315" t="s">
        <v>11</v>
      </c>
      <c r="B203" s="315" t="s">
        <v>1058</v>
      </c>
      <c r="C203" s="592" t="s">
        <v>12</v>
      </c>
      <c r="D203" s="433" t="s">
        <v>43</v>
      </c>
      <c r="E203" s="562"/>
      <c r="F203" s="404" t="s">
        <v>14</v>
      </c>
      <c r="G203" s="562"/>
      <c r="H203" s="362" t="s">
        <v>306</v>
      </c>
      <c r="I203" s="285" t="s">
        <v>15</v>
      </c>
      <c r="J203" s="503"/>
      <c r="K203" s="362"/>
      <c r="L203" s="387" t="s">
        <v>1319</v>
      </c>
      <c r="M203" s="387" t="s">
        <v>1430</v>
      </c>
      <c r="N203" s="387"/>
      <c r="O203" s="387">
        <v>22</v>
      </c>
      <c r="P203" s="387"/>
      <c r="Q203" s="387">
        <v>22</v>
      </c>
      <c r="R203" s="387"/>
      <c r="S203" s="387">
        <v>25</v>
      </c>
      <c r="T203" s="387"/>
      <c r="U203" s="315">
        <v>5</v>
      </c>
      <c r="V203" s="315">
        <v>12</v>
      </c>
      <c r="W203" s="315">
        <v>19</v>
      </c>
      <c r="X203" s="315"/>
      <c r="Y203" s="315">
        <v>26</v>
      </c>
      <c r="Z203" s="315">
        <v>2</v>
      </c>
      <c r="AA203" s="315">
        <v>9</v>
      </c>
      <c r="AB203" s="315">
        <v>16</v>
      </c>
      <c r="AC203" s="315">
        <v>30</v>
      </c>
      <c r="AD203" s="315">
        <v>7</v>
      </c>
      <c r="AE203" s="315">
        <v>14</v>
      </c>
      <c r="AF203" s="315"/>
      <c r="AG203" s="315">
        <v>21</v>
      </c>
      <c r="AH203" s="315">
        <v>28</v>
      </c>
      <c r="AI203" s="315">
        <v>4</v>
      </c>
      <c r="AJ203" s="315">
        <v>11</v>
      </c>
      <c r="AK203" s="315"/>
      <c r="AL203" s="315">
        <v>25</v>
      </c>
      <c r="AM203" s="315">
        <v>1</v>
      </c>
      <c r="AN203" s="315">
        <v>8</v>
      </c>
      <c r="AO203" s="315">
        <v>15</v>
      </c>
      <c r="AP203" s="315">
        <v>29</v>
      </c>
      <c r="AQ203" s="315">
        <v>25</v>
      </c>
      <c r="AR203" s="315">
        <v>1</v>
      </c>
      <c r="AS203" s="315">
        <v>8</v>
      </c>
      <c r="AT203" s="315">
        <v>15</v>
      </c>
      <c r="AU203" s="315">
        <v>22</v>
      </c>
      <c r="AV203" s="315">
        <v>29</v>
      </c>
      <c r="AW203" s="315">
        <v>6</v>
      </c>
      <c r="AX203" s="315">
        <v>13</v>
      </c>
      <c r="AY203" s="315">
        <v>20</v>
      </c>
      <c r="AZ203" s="315">
        <v>27</v>
      </c>
      <c r="BA203" s="315">
        <v>3</v>
      </c>
      <c r="BB203" s="315">
        <v>10</v>
      </c>
      <c r="BC203" s="315">
        <v>17</v>
      </c>
      <c r="BD203" s="315">
        <v>24</v>
      </c>
      <c r="BE203" s="315">
        <v>31</v>
      </c>
      <c r="BF203" s="315">
        <v>7</v>
      </c>
      <c r="BG203" s="315">
        <v>14</v>
      </c>
      <c r="BH203" s="315">
        <v>21</v>
      </c>
      <c r="BI203" s="315">
        <v>28</v>
      </c>
      <c r="BJ203" s="315">
        <v>5</v>
      </c>
      <c r="BK203" s="315">
        <v>12</v>
      </c>
      <c r="BL203" s="315">
        <v>19</v>
      </c>
      <c r="BM203" s="315">
        <v>26</v>
      </c>
      <c r="BN203" s="315">
        <v>2</v>
      </c>
      <c r="BO203" s="315">
        <v>9</v>
      </c>
      <c r="BP203" s="315">
        <v>16</v>
      </c>
      <c r="BQ203" s="315">
        <v>23</v>
      </c>
      <c r="BR203" s="315">
        <v>30</v>
      </c>
      <c r="BS203" s="315">
        <v>7</v>
      </c>
      <c r="BT203" s="315">
        <v>14</v>
      </c>
      <c r="BU203" s="315">
        <v>21</v>
      </c>
      <c r="BV203" s="315">
        <v>28</v>
      </c>
      <c r="BW203" s="12" t="s">
        <v>915</v>
      </c>
      <c r="BX203" s="13"/>
      <c r="BY203" s="12" t="s">
        <v>916</v>
      </c>
      <c r="CA203" s="14" t="s">
        <v>1320</v>
      </c>
    </row>
    <row r="204" spans="1:82" s="273" customFormat="1" ht="21" hidden="1" customHeight="1">
      <c r="A204" s="15"/>
      <c r="B204" s="15"/>
      <c r="C204" s="41" t="s">
        <v>193</v>
      </c>
      <c r="D204" s="658" t="s">
        <v>1101</v>
      </c>
      <c r="E204" s="575"/>
      <c r="F204" s="543">
        <v>43847</v>
      </c>
      <c r="G204" s="996"/>
      <c r="H204" s="363" t="s">
        <v>967</v>
      </c>
      <c r="I204" s="30">
        <v>43861</v>
      </c>
      <c r="J204" s="517"/>
      <c r="K204" s="308"/>
      <c r="L204" s="215">
        <v>0</v>
      </c>
      <c r="M204" s="215">
        <v>0</v>
      </c>
      <c r="N204" s="215">
        <v>0</v>
      </c>
      <c r="O204" s="215">
        <v>0</v>
      </c>
      <c r="P204" s="215"/>
      <c r="Q204" s="215">
        <v>0</v>
      </c>
      <c r="R204" s="215"/>
      <c r="S204" s="1029">
        <v>0</v>
      </c>
      <c r="T204" s="1029"/>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15">
        <f t="shared" ref="AQ204:AQ216" si="26">COUNT(U204:AC204)</f>
        <v>0</v>
      </c>
      <c r="AR204" s="25"/>
      <c r="AS204" s="15">
        <f t="shared" ref="AS204:AS216" si="27">COUNT(AD204:AP204)</f>
        <v>0</v>
      </c>
      <c r="AT204" s="23"/>
      <c r="AU204" s="15">
        <f t="shared" ref="AU204:AU216" si="28">SUM(AQ204,AS204)</f>
        <v>0</v>
      </c>
    </row>
    <row r="205" spans="1:82" s="273" customFormat="1" ht="21" hidden="1" customHeight="1">
      <c r="A205" s="15"/>
      <c r="B205" s="15"/>
      <c r="C205" s="41" t="s">
        <v>159</v>
      </c>
      <c r="D205" s="658" t="s">
        <v>987</v>
      </c>
      <c r="E205" s="575"/>
      <c r="F205" s="543">
        <v>38309</v>
      </c>
      <c r="G205" s="996"/>
      <c r="H205" s="363" t="s">
        <v>967</v>
      </c>
      <c r="I205" s="30">
        <v>29881</v>
      </c>
      <c r="J205" s="517"/>
      <c r="K205" s="308"/>
      <c r="L205" s="215">
        <v>0</v>
      </c>
      <c r="M205" s="215">
        <v>0</v>
      </c>
      <c r="N205" s="215">
        <v>0</v>
      </c>
      <c r="O205" s="215">
        <v>0</v>
      </c>
      <c r="P205" s="215"/>
      <c r="Q205" s="215">
        <v>0</v>
      </c>
      <c r="R205" s="215"/>
      <c r="S205" s="1029">
        <v>0</v>
      </c>
      <c r="T205" s="1029"/>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5">
        <f t="shared" si="26"/>
        <v>0</v>
      </c>
      <c r="AR205" s="25"/>
      <c r="AS205" s="15">
        <f t="shared" si="27"/>
        <v>0</v>
      </c>
      <c r="AT205" s="23"/>
      <c r="AU205" s="15">
        <f t="shared" si="28"/>
        <v>0</v>
      </c>
    </row>
    <row r="206" spans="1:82" s="273" customFormat="1" ht="21" hidden="1" customHeight="1">
      <c r="A206" s="44"/>
      <c r="B206" s="44"/>
      <c r="C206" s="41" t="s">
        <v>115</v>
      </c>
      <c r="D206" s="658" t="s">
        <v>189</v>
      </c>
      <c r="E206" s="575"/>
      <c r="F206" s="541">
        <v>26406</v>
      </c>
      <c r="G206" s="996"/>
      <c r="H206" s="363" t="s">
        <v>266</v>
      </c>
      <c r="I206" s="30">
        <v>19801</v>
      </c>
      <c r="J206" s="517"/>
      <c r="K206" s="308"/>
      <c r="L206" s="215">
        <v>8</v>
      </c>
      <c r="M206" s="215">
        <v>0</v>
      </c>
      <c r="N206" s="215">
        <v>0</v>
      </c>
      <c r="O206" s="215">
        <v>0</v>
      </c>
      <c r="P206" s="215"/>
      <c r="Q206" s="215">
        <v>0</v>
      </c>
      <c r="R206" s="215"/>
      <c r="S206" s="1029">
        <v>0</v>
      </c>
      <c r="T206" s="1029"/>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5">
        <f t="shared" si="26"/>
        <v>0</v>
      </c>
      <c r="AR206" s="25"/>
      <c r="AS206" s="15">
        <f t="shared" si="27"/>
        <v>0</v>
      </c>
      <c r="AT206" s="23"/>
      <c r="AU206" s="15">
        <f t="shared" si="28"/>
        <v>0</v>
      </c>
      <c r="AV206" s="25"/>
      <c r="AW206" s="25"/>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row>
    <row r="207" spans="1:82" s="273" customFormat="1" ht="21" hidden="1" customHeight="1">
      <c r="A207" s="15"/>
      <c r="B207" s="15"/>
      <c r="C207" s="41" t="s">
        <v>185</v>
      </c>
      <c r="D207" s="658" t="s">
        <v>1090</v>
      </c>
      <c r="E207" s="575"/>
      <c r="F207" s="541">
        <v>43141</v>
      </c>
      <c r="G207" s="996"/>
      <c r="H207" s="363" t="s">
        <v>967</v>
      </c>
      <c r="I207" s="30">
        <v>43844</v>
      </c>
      <c r="J207" s="517"/>
      <c r="K207" s="308"/>
      <c r="L207" s="215">
        <v>0</v>
      </c>
      <c r="M207" s="215">
        <v>0</v>
      </c>
      <c r="N207" s="215">
        <v>0</v>
      </c>
      <c r="O207" s="215">
        <v>0</v>
      </c>
      <c r="P207" s="215"/>
      <c r="Q207" s="215">
        <v>0</v>
      </c>
      <c r="R207" s="215"/>
      <c r="S207" s="1029">
        <v>0</v>
      </c>
      <c r="T207" s="1029"/>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5">
        <f t="shared" si="26"/>
        <v>0</v>
      </c>
      <c r="AR207" s="25"/>
      <c r="AS207" s="15">
        <f t="shared" si="27"/>
        <v>0</v>
      </c>
      <c r="AT207" s="23"/>
      <c r="AU207" s="15">
        <f t="shared" si="28"/>
        <v>0</v>
      </c>
    </row>
    <row r="208" spans="1:82" s="273" customFormat="1" ht="21" hidden="1" customHeight="1">
      <c r="A208" s="15"/>
      <c r="B208" s="15"/>
      <c r="C208" s="41" t="s">
        <v>67</v>
      </c>
      <c r="D208" s="658" t="s">
        <v>52</v>
      </c>
      <c r="E208" s="575"/>
      <c r="F208" s="542">
        <v>40410</v>
      </c>
      <c r="G208" s="996"/>
      <c r="H208" s="363" t="s">
        <v>266</v>
      </c>
      <c r="I208" s="30">
        <v>28508</v>
      </c>
      <c r="J208" s="517"/>
      <c r="K208" s="308"/>
      <c r="L208" s="215">
        <v>49</v>
      </c>
      <c r="M208" s="215">
        <v>0</v>
      </c>
      <c r="N208" s="215">
        <v>0</v>
      </c>
      <c r="O208" s="215">
        <v>0</v>
      </c>
      <c r="P208" s="215"/>
      <c r="Q208" s="215">
        <v>0</v>
      </c>
      <c r="R208" s="215"/>
      <c r="S208" s="1029">
        <v>0</v>
      </c>
      <c r="T208" s="1029"/>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5">
        <f t="shared" si="26"/>
        <v>0</v>
      </c>
      <c r="AR208" s="25"/>
      <c r="AS208" s="15">
        <f t="shared" si="27"/>
        <v>0</v>
      </c>
      <c r="AT208" s="23"/>
      <c r="AU208" s="15">
        <f t="shared" si="28"/>
        <v>0</v>
      </c>
      <c r="AV208" s="25"/>
      <c r="AW208" s="25"/>
      <c r="BW208" s="25"/>
      <c r="BX208" s="25"/>
      <c r="BY208" s="25"/>
      <c r="BZ208" s="25"/>
      <c r="CA208" s="25"/>
      <c r="CB208" s="25"/>
      <c r="CC208" s="25"/>
    </row>
    <row r="209" spans="1:81" s="273" customFormat="1" ht="21" hidden="1" customHeight="1">
      <c r="A209" s="15"/>
      <c r="B209" s="15"/>
      <c r="C209" s="41" t="s">
        <v>148</v>
      </c>
      <c r="D209" s="658" t="s">
        <v>1362</v>
      </c>
      <c r="E209" s="575"/>
      <c r="F209" s="541">
        <v>35937</v>
      </c>
      <c r="G209" s="996"/>
      <c r="H209" s="363" t="s">
        <v>266</v>
      </c>
      <c r="I209" s="30">
        <v>24622</v>
      </c>
      <c r="J209" s="517"/>
      <c r="K209" s="308"/>
      <c r="L209" s="215">
        <v>0</v>
      </c>
      <c r="M209" s="215">
        <v>0</v>
      </c>
      <c r="N209" s="215">
        <v>0</v>
      </c>
      <c r="O209" s="215">
        <v>0</v>
      </c>
      <c r="P209" s="215"/>
      <c r="Q209" s="215">
        <v>0</v>
      </c>
      <c r="R209" s="215"/>
      <c r="S209" s="1029">
        <v>0</v>
      </c>
      <c r="T209" s="1029"/>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5">
        <f t="shared" si="26"/>
        <v>0</v>
      </c>
      <c r="AR209" s="25"/>
      <c r="AS209" s="15">
        <f t="shared" si="27"/>
        <v>0</v>
      </c>
      <c r="AT209" s="23"/>
      <c r="AU209" s="15">
        <f t="shared" si="28"/>
        <v>0</v>
      </c>
      <c r="AV209" s="25"/>
      <c r="AW209" s="25"/>
      <c r="BW209" s="25"/>
      <c r="BX209" s="25"/>
      <c r="BY209" s="25"/>
      <c r="BZ209" s="25"/>
      <c r="CA209" s="25"/>
    </row>
    <row r="210" spans="1:81" s="273" customFormat="1" ht="21" hidden="1" customHeight="1">
      <c r="A210" s="15"/>
      <c r="B210" s="15"/>
      <c r="C210" s="41" t="s">
        <v>173</v>
      </c>
      <c r="D210" s="37" t="s">
        <v>1447</v>
      </c>
      <c r="E210" s="576"/>
      <c r="F210" s="543">
        <v>41017</v>
      </c>
      <c r="G210" s="996"/>
      <c r="H210" s="363" t="s">
        <v>967</v>
      </c>
      <c r="I210" s="30">
        <v>41085</v>
      </c>
      <c r="J210" s="517"/>
      <c r="K210" s="308"/>
      <c r="L210" s="215">
        <v>0</v>
      </c>
      <c r="M210" s="215">
        <v>0</v>
      </c>
      <c r="N210" s="215">
        <v>0</v>
      </c>
      <c r="O210" s="215">
        <v>0</v>
      </c>
      <c r="P210" s="215"/>
      <c r="Q210" s="215">
        <v>0</v>
      </c>
      <c r="R210" s="215"/>
      <c r="S210" s="1029">
        <v>0</v>
      </c>
      <c r="T210" s="1029"/>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5">
        <f t="shared" si="26"/>
        <v>0</v>
      </c>
      <c r="AR210" s="25"/>
      <c r="AS210" s="15">
        <f t="shared" si="27"/>
        <v>0</v>
      </c>
      <c r="AT210" s="23"/>
      <c r="AU210" s="15">
        <f t="shared" si="28"/>
        <v>0</v>
      </c>
    </row>
    <row r="211" spans="1:81" s="273" customFormat="1" ht="21" hidden="1" customHeight="1">
      <c r="A211" s="15"/>
      <c r="B211" s="15"/>
      <c r="C211" s="41" t="s">
        <v>154</v>
      </c>
      <c r="D211" s="658" t="s">
        <v>230</v>
      </c>
      <c r="E211" s="575"/>
      <c r="F211" s="543">
        <v>37712</v>
      </c>
      <c r="G211" s="996"/>
      <c r="H211" s="363" t="s">
        <v>967</v>
      </c>
      <c r="I211" s="30"/>
      <c r="J211" s="517"/>
      <c r="K211" s="308"/>
      <c r="L211" s="215">
        <v>0</v>
      </c>
      <c r="M211" s="215">
        <v>0</v>
      </c>
      <c r="N211" s="215">
        <v>0</v>
      </c>
      <c r="O211" s="215">
        <v>0</v>
      </c>
      <c r="P211" s="215"/>
      <c r="Q211" s="215">
        <v>0</v>
      </c>
      <c r="R211" s="215"/>
      <c r="S211" s="1029">
        <v>0</v>
      </c>
      <c r="T211" s="1029"/>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5">
        <f t="shared" si="26"/>
        <v>0</v>
      </c>
      <c r="AR211" s="25"/>
      <c r="AS211" s="15">
        <f t="shared" si="27"/>
        <v>0</v>
      </c>
      <c r="AT211" s="23"/>
      <c r="AU211" s="15">
        <f t="shared" si="28"/>
        <v>0</v>
      </c>
    </row>
    <row r="212" spans="1:81" s="273" customFormat="1" ht="21" hidden="1" customHeight="1">
      <c r="A212" s="15"/>
      <c r="B212" s="15"/>
      <c r="C212" s="41" t="s">
        <v>98</v>
      </c>
      <c r="D212" s="658" t="s">
        <v>1140</v>
      </c>
      <c r="E212" s="575"/>
      <c r="F212" s="543">
        <v>41551</v>
      </c>
      <c r="G212" s="996"/>
      <c r="H212" s="363" t="s">
        <v>266</v>
      </c>
      <c r="I212" s="30">
        <v>39373</v>
      </c>
      <c r="J212" s="517"/>
      <c r="K212" s="308"/>
      <c r="L212" s="215">
        <v>17</v>
      </c>
      <c r="M212" s="215">
        <v>0</v>
      </c>
      <c r="N212" s="215">
        <v>0</v>
      </c>
      <c r="O212" s="215">
        <v>0</v>
      </c>
      <c r="P212" s="215"/>
      <c r="Q212" s="215">
        <v>0</v>
      </c>
      <c r="R212" s="215"/>
      <c r="S212" s="1029">
        <v>0</v>
      </c>
      <c r="T212" s="1029"/>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15">
        <f t="shared" si="26"/>
        <v>0</v>
      </c>
      <c r="AR212" s="25"/>
      <c r="AS212" s="15">
        <f t="shared" si="27"/>
        <v>0</v>
      </c>
      <c r="AT212" s="23"/>
      <c r="AU212" s="15">
        <f t="shared" si="28"/>
        <v>0</v>
      </c>
      <c r="AV212" s="25"/>
      <c r="AW212" s="25"/>
      <c r="BW212" s="25"/>
      <c r="BX212" s="25"/>
      <c r="BY212" s="25"/>
      <c r="BZ212" s="25"/>
      <c r="CA212" s="25"/>
      <c r="CB212" s="25"/>
      <c r="CC212" s="25"/>
    </row>
    <row r="213" spans="1:81" s="273" customFormat="1" ht="21" hidden="1" customHeight="1">
      <c r="A213" s="15"/>
      <c r="B213" s="15"/>
      <c r="C213" s="41" t="s">
        <v>83</v>
      </c>
      <c r="D213" s="658" t="s">
        <v>238</v>
      </c>
      <c r="E213" s="575"/>
      <c r="F213" s="541">
        <v>38687</v>
      </c>
      <c r="G213" s="996"/>
      <c r="H213" s="363" t="s">
        <v>262</v>
      </c>
      <c r="I213" s="30">
        <v>21823</v>
      </c>
      <c r="J213" s="517"/>
      <c r="K213" s="308"/>
      <c r="L213" s="215">
        <v>29</v>
      </c>
      <c r="M213" s="215">
        <v>0</v>
      </c>
      <c r="N213" s="215">
        <v>0</v>
      </c>
      <c r="O213" s="215">
        <v>0</v>
      </c>
      <c r="P213" s="215"/>
      <c r="Q213" s="215">
        <v>0</v>
      </c>
      <c r="R213" s="215"/>
      <c r="S213" s="1029">
        <v>0</v>
      </c>
      <c r="T213" s="1029"/>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15">
        <f t="shared" si="26"/>
        <v>0</v>
      </c>
      <c r="AR213" s="25"/>
      <c r="AS213" s="15">
        <f t="shared" si="27"/>
        <v>0</v>
      </c>
      <c r="AT213" s="23"/>
      <c r="AU213" s="15">
        <f t="shared" si="28"/>
        <v>0</v>
      </c>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row>
    <row r="214" spans="1:81" s="273" customFormat="1" ht="21" hidden="1" customHeight="1">
      <c r="A214" s="15"/>
      <c r="B214" s="15"/>
      <c r="C214" s="41" t="s">
        <v>131</v>
      </c>
      <c r="D214" s="658" t="s">
        <v>239</v>
      </c>
      <c r="E214" s="575"/>
      <c r="F214" s="541">
        <v>38687</v>
      </c>
      <c r="G214" s="996"/>
      <c r="H214" s="363" t="s">
        <v>266</v>
      </c>
      <c r="I214" s="30">
        <v>22007</v>
      </c>
      <c r="J214" s="517"/>
      <c r="K214" s="308"/>
      <c r="L214" s="215">
        <v>2</v>
      </c>
      <c r="M214" s="215">
        <v>0</v>
      </c>
      <c r="N214" s="215">
        <v>0</v>
      </c>
      <c r="O214" s="215">
        <v>0</v>
      </c>
      <c r="P214" s="215"/>
      <c r="Q214" s="215">
        <v>0</v>
      </c>
      <c r="R214" s="215"/>
      <c r="S214" s="1029">
        <v>0</v>
      </c>
      <c r="T214" s="1029"/>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15">
        <f t="shared" si="26"/>
        <v>0</v>
      </c>
      <c r="AR214" s="25"/>
      <c r="AS214" s="15">
        <f t="shared" si="27"/>
        <v>0</v>
      </c>
      <c r="AT214" s="23"/>
      <c r="AU214" s="15">
        <f t="shared" si="28"/>
        <v>0</v>
      </c>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row>
    <row r="215" spans="1:81" s="273" customFormat="1" ht="21" hidden="1" customHeight="1">
      <c r="A215" s="44"/>
      <c r="B215" s="44"/>
      <c r="C215" s="41" t="s">
        <v>60</v>
      </c>
      <c r="D215" s="658" t="s">
        <v>113</v>
      </c>
      <c r="E215" s="575"/>
      <c r="F215" s="541">
        <v>36537</v>
      </c>
      <c r="G215" s="996"/>
      <c r="H215" s="363" t="s">
        <v>266</v>
      </c>
      <c r="I215" s="30">
        <v>21724</v>
      </c>
      <c r="J215" s="517"/>
      <c r="K215" s="308"/>
      <c r="L215" s="215">
        <v>61</v>
      </c>
      <c r="M215" s="215">
        <v>0</v>
      </c>
      <c r="N215" s="215">
        <v>0</v>
      </c>
      <c r="O215" s="215">
        <v>0</v>
      </c>
      <c r="P215" s="215"/>
      <c r="Q215" s="215">
        <v>0</v>
      </c>
      <c r="R215" s="215"/>
      <c r="S215" s="1029">
        <v>0</v>
      </c>
      <c r="T215" s="1029"/>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15">
        <f t="shared" si="26"/>
        <v>0</v>
      </c>
      <c r="AR215" s="25"/>
      <c r="AS215" s="15">
        <f t="shared" si="27"/>
        <v>0</v>
      </c>
      <c r="AT215" s="23"/>
      <c r="AU215" s="15">
        <f t="shared" si="28"/>
        <v>0</v>
      </c>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row>
    <row r="216" spans="1:81" s="273" customFormat="1" ht="21" hidden="1" customHeight="1">
      <c r="A216" s="15"/>
      <c r="B216" s="15"/>
      <c r="C216" s="41" t="s">
        <v>133</v>
      </c>
      <c r="D216" s="658" t="s">
        <v>151</v>
      </c>
      <c r="E216" s="575"/>
      <c r="F216" s="543">
        <v>39264</v>
      </c>
      <c r="G216" s="996"/>
      <c r="H216" s="363" t="s">
        <v>261</v>
      </c>
      <c r="I216" s="30">
        <v>21552</v>
      </c>
      <c r="J216" s="517"/>
      <c r="K216" s="308"/>
      <c r="L216" s="215">
        <v>2</v>
      </c>
      <c r="M216" s="215">
        <v>0</v>
      </c>
      <c r="N216" s="215">
        <v>0</v>
      </c>
      <c r="O216" s="215">
        <v>0</v>
      </c>
      <c r="P216" s="215"/>
      <c r="Q216" s="215">
        <v>0</v>
      </c>
      <c r="R216" s="215"/>
      <c r="S216" s="1029">
        <v>0</v>
      </c>
      <c r="T216" s="1029"/>
      <c r="U216" s="18"/>
      <c r="V216" s="18"/>
      <c r="W216" s="18"/>
      <c r="X216" s="18"/>
      <c r="Y216" s="18"/>
      <c r="Z216" s="18"/>
      <c r="AA216" s="18"/>
      <c r="AB216" s="18"/>
      <c r="AC216" s="18"/>
      <c r="AD216" s="19"/>
      <c r="AE216" s="19"/>
      <c r="AF216" s="19"/>
      <c r="AG216" s="19"/>
      <c r="AH216" s="19"/>
      <c r="AI216" s="19"/>
      <c r="AJ216" s="19"/>
      <c r="AK216" s="19"/>
      <c r="AL216" s="19"/>
      <c r="AM216" s="19"/>
      <c r="AN216" s="19"/>
      <c r="AO216" s="19"/>
      <c r="AP216" s="19"/>
      <c r="AQ216" s="15">
        <f t="shared" si="26"/>
        <v>0</v>
      </c>
      <c r="AR216" s="25"/>
      <c r="AS216" s="15">
        <f t="shared" si="27"/>
        <v>0</v>
      </c>
      <c r="AT216" s="23"/>
      <c r="AU216" s="15">
        <f t="shared" si="28"/>
        <v>0</v>
      </c>
    </row>
    <row r="217" spans="1:81" s="25" customFormat="1" ht="15.75" hidden="1" customHeight="1">
      <c r="C217" s="62"/>
      <c r="D217" s="171"/>
      <c r="E217" s="201"/>
      <c r="F217" s="559"/>
      <c r="G217" s="201"/>
      <c r="H217" s="38"/>
      <c r="I217" s="38"/>
      <c r="K217" s="38"/>
      <c r="AQ217" s="23"/>
      <c r="AS217" s="23"/>
      <c r="AT217" s="23"/>
      <c r="AU217" s="23"/>
    </row>
    <row r="218" spans="1:81" s="53" customFormat="1" ht="54" hidden="1" customHeight="1">
      <c r="D218" s="53" t="s">
        <v>1789</v>
      </c>
      <c r="F218" s="457"/>
      <c r="H218" s="751"/>
      <c r="I218" s="38"/>
      <c r="K218" s="751"/>
      <c r="BU218" s="40"/>
      <c r="BV218" s="40"/>
      <c r="BW218" s="40"/>
      <c r="BY218" s="40"/>
    </row>
    <row r="219" spans="1:81" s="25" customFormat="1" ht="15.75" hidden="1" customHeight="1">
      <c r="C219" s="62"/>
      <c r="D219" s="171"/>
      <c r="E219" s="201"/>
      <c r="F219" s="559"/>
      <c r="G219" s="201"/>
      <c r="H219" s="38"/>
      <c r="I219" s="38"/>
      <c r="K219" s="38"/>
      <c r="AQ219" s="23"/>
      <c r="AS219" s="23"/>
      <c r="AT219" s="23"/>
      <c r="AU219" s="23"/>
    </row>
    <row r="220" spans="1:81" s="172" customFormat="1" ht="34.5" hidden="1" customHeight="1">
      <c r="A220" s="315" t="s">
        <v>11</v>
      </c>
      <c r="B220" s="315" t="s">
        <v>1058</v>
      </c>
      <c r="C220" s="592" t="s">
        <v>12</v>
      </c>
      <c r="D220" s="433" t="s">
        <v>43</v>
      </c>
      <c r="E220" s="562"/>
      <c r="F220" s="404" t="s">
        <v>14</v>
      </c>
      <c r="G220" s="562"/>
      <c r="H220" s="362" t="s">
        <v>306</v>
      </c>
      <c r="I220" s="285" t="s">
        <v>15</v>
      </c>
      <c r="J220" s="503"/>
      <c r="K220" s="362"/>
      <c r="L220" s="387" t="s">
        <v>1319</v>
      </c>
      <c r="M220" s="387" t="s">
        <v>1430</v>
      </c>
      <c r="N220" s="387"/>
      <c r="O220" s="387">
        <v>22</v>
      </c>
      <c r="P220" s="387"/>
      <c r="Q220" s="387">
        <v>22</v>
      </c>
      <c r="R220" s="387"/>
      <c r="S220" s="387">
        <v>25</v>
      </c>
      <c r="T220" s="387"/>
      <c r="U220" s="315">
        <v>5</v>
      </c>
      <c r="V220" s="315">
        <v>12</v>
      </c>
      <c r="W220" s="315">
        <v>19</v>
      </c>
      <c r="X220" s="315"/>
      <c r="Y220" s="315">
        <v>26</v>
      </c>
      <c r="Z220" s="315">
        <v>2</v>
      </c>
      <c r="AA220" s="315">
        <v>9</v>
      </c>
      <c r="AB220" s="315">
        <v>16</v>
      </c>
      <c r="AC220" s="315">
        <v>30</v>
      </c>
      <c r="AD220" s="315">
        <v>7</v>
      </c>
      <c r="AE220" s="315">
        <v>14</v>
      </c>
      <c r="AF220" s="315"/>
      <c r="AG220" s="315">
        <v>21</v>
      </c>
      <c r="AH220" s="315">
        <v>28</v>
      </c>
      <c r="AI220" s="315">
        <v>4</v>
      </c>
      <c r="AJ220" s="315">
        <v>11</v>
      </c>
      <c r="AK220" s="315"/>
      <c r="AL220" s="315">
        <v>25</v>
      </c>
      <c r="AM220" s="315">
        <v>1</v>
      </c>
      <c r="AN220" s="315">
        <v>8</v>
      </c>
      <c r="AO220" s="315">
        <v>15</v>
      </c>
      <c r="AP220" s="315">
        <v>29</v>
      </c>
      <c r="AQ220" s="315">
        <v>25</v>
      </c>
      <c r="AR220" s="315">
        <v>1</v>
      </c>
      <c r="AS220" s="315">
        <v>8</v>
      </c>
      <c r="AT220" s="315">
        <v>15</v>
      </c>
      <c r="AU220" s="315">
        <v>22</v>
      </c>
      <c r="AV220" s="315">
        <v>29</v>
      </c>
      <c r="AW220" s="315">
        <v>6</v>
      </c>
      <c r="AX220" s="315">
        <v>13</v>
      </c>
      <c r="AY220" s="315">
        <v>20</v>
      </c>
      <c r="AZ220" s="315">
        <v>27</v>
      </c>
      <c r="BA220" s="315">
        <v>3</v>
      </c>
      <c r="BB220" s="315">
        <v>10</v>
      </c>
      <c r="BC220" s="315">
        <v>17</v>
      </c>
      <c r="BD220" s="315">
        <v>24</v>
      </c>
      <c r="BE220" s="315">
        <v>31</v>
      </c>
      <c r="BF220" s="315">
        <v>7</v>
      </c>
      <c r="BG220" s="315">
        <v>14</v>
      </c>
      <c r="BH220" s="315">
        <v>21</v>
      </c>
      <c r="BI220" s="315">
        <v>28</v>
      </c>
      <c r="BJ220" s="315">
        <v>5</v>
      </c>
      <c r="BK220" s="315">
        <v>12</v>
      </c>
      <c r="BL220" s="315">
        <v>19</v>
      </c>
      <c r="BM220" s="315">
        <v>26</v>
      </c>
      <c r="BN220" s="315">
        <v>2</v>
      </c>
      <c r="BO220" s="315">
        <v>9</v>
      </c>
      <c r="BP220" s="315">
        <v>16</v>
      </c>
      <c r="BQ220" s="315">
        <v>23</v>
      </c>
      <c r="BR220" s="315">
        <v>30</v>
      </c>
      <c r="BS220" s="315">
        <v>7</v>
      </c>
      <c r="BT220" s="315">
        <v>14</v>
      </c>
      <c r="BU220" s="315">
        <v>21</v>
      </c>
      <c r="BV220" s="315">
        <v>28</v>
      </c>
      <c r="BW220" s="12" t="s">
        <v>915</v>
      </c>
      <c r="BX220" s="13"/>
      <c r="BY220" s="12" t="s">
        <v>916</v>
      </c>
      <c r="CA220" s="14" t="s">
        <v>1320</v>
      </c>
    </row>
    <row r="221" spans="1:81" s="273" customFormat="1" ht="21" hidden="1" customHeight="1">
      <c r="A221" s="15"/>
      <c r="B221" s="15"/>
      <c r="C221" s="41" t="s">
        <v>131</v>
      </c>
      <c r="D221" s="658" t="s">
        <v>164</v>
      </c>
      <c r="E221" s="575"/>
      <c r="F221" s="541">
        <v>42442</v>
      </c>
      <c r="G221" s="996"/>
      <c r="H221" s="363" t="s">
        <v>352</v>
      </c>
      <c r="I221" s="30">
        <v>34663</v>
      </c>
      <c r="J221" s="517"/>
      <c r="K221" s="308"/>
      <c r="L221" s="215">
        <v>0</v>
      </c>
      <c r="M221" s="215">
        <v>1</v>
      </c>
      <c r="N221" s="215">
        <v>1</v>
      </c>
      <c r="O221" s="215">
        <v>0</v>
      </c>
      <c r="P221" s="215"/>
      <c r="Q221" s="215">
        <v>0</v>
      </c>
      <c r="R221" s="215"/>
      <c r="S221" s="1029">
        <v>0</v>
      </c>
      <c r="T221" s="1029"/>
      <c r="U221" s="18"/>
      <c r="V221" s="18"/>
      <c r="W221" s="18"/>
      <c r="X221" s="18"/>
      <c r="Y221" s="18"/>
      <c r="Z221" s="18"/>
      <c r="AA221" s="18"/>
      <c r="AB221" s="18"/>
      <c r="AC221" s="18"/>
      <c r="AD221" s="19"/>
      <c r="AE221" s="19"/>
      <c r="AF221" s="19"/>
      <c r="AG221" s="19"/>
      <c r="AH221" s="19"/>
      <c r="AI221" s="19"/>
      <c r="AJ221" s="19"/>
      <c r="AK221" s="19"/>
      <c r="AL221" s="19"/>
      <c r="AM221" s="19"/>
      <c r="AN221" s="19"/>
      <c r="AO221" s="19"/>
      <c r="AP221" s="19"/>
      <c r="AQ221" s="15">
        <f>COUNT(U221:AC221)</f>
        <v>0</v>
      </c>
      <c r="AR221" s="25"/>
      <c r="AS221" s="15">
        <f>COUNT(AD221:AP221)</f>
        <v>0</v>
      </c>
      <c r="AT221" s="23"/>
      <c r="AU221" s="15">
        <f>SUM(AQ221,AS221)</f>
        <v>0</v>
      </c>
    </row>
    <row r="222" spans="1:81" s="25" customFormat="1" ht="21" hidden="1" customHeight="1">
      <c r="A222" s="15"/>
      <c r="B222" s="15"/>
      <c r="C222" s="41" t="s">
        <v>109</v>
      </c>
      <c r="D222" s="658" t="s">
        <v>1274</v>
      </c>
      <c r="E222" s="575"/>
      <c r="F222" s="542">
        <v>44273</v>
      </c>
      <c r="G222" s="996"/>
      <c r="H222" s="363" t="s">
        <v>770</v>
      </c>
      <c r="I222" s="30">
        <v>44251</v>
      </c>
      <c r="J222" s="517"/>
      <c r="K222" s="308"/>
      <c r="L222" s="215">
        <v>1</v>
      </c>
      <c r="M222" s="215">
        <v>12</v>
      </c>
      <c r="N222" s="215">
        <v>13</v>
      </c>
      <c r="O222" s="215">
        <v>0</v>
      </c>
      <c r="P222" s="215"/>
      <c r="Q222" s="215">
        <v>0</v>
      </c>
      <c r="R222" s="215"/>
      <c r="S222" s="1029">
        <v>0</v>
      </c>
      <c r="T222" s="1029"/>
      <c r="U222" s="18"/>
      <c r="V222" s="18"/>
      <c r="W222" s="18"/>
      <c r="X222" s="18"/>
      <c r="Y222" s="18"/>
      <c r="Z222" s="18"/>
      <c r="AA222" s="18"/>
      <c r="AB222" s="18"/>
      <c r="AC222" s="18"/>
      <c r="AD222" s="19"/>
      <c r="AE222" s="19"/>
      <c r="AF222" s="19"/>
      <c r="AG222" s="19"/>
      <c r="AH222" s="19"/>
      <c r="AI222" s="19"/>
      <c r="AJ222" s="19"/>
      <c r="AK222" s="19"/>
      <c r="AL222" s="19"/>
      <c r="AM222" s="19"/>
      <c r="AN222" s="19"/>
      <c r="AO222" s="19"/>
      <c r="AP222" s="19"/>
      <c r="AQ222" s="15">
        <f>COUNT(U222:AC222)</f>
        <v>0</v>
      </c>
      <c r="AS222" s="15">
        <f>COUNT(AD222:AP222)</f>
        <v>0</v>
      </c>
      <c r="AT222" s="23"/>
      <c r="AU222" s="15">
        <f>SUM(AQ222,AS222)</f>
        <v>0</v>
      </c>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c r="BW222" s="273"/>
      <c r="BX222" s="273"/>
      <c r="BY222" s="273"/>
      <c r="BZ222" s="273"/>
      <c r="CA222" s="273"/>
      <c r="CB222" s="273"/>
      <c r="CC222" s="273"/>
    </row>
    <row r="223" spans="1:81" s="273" customFormat="1" ht="21" hidden="1" customHeight="1">
      <c r="A223" s="15"/>
      <c r="B223" s="15"/>
      <c r="C223" s="41" t="s">
        <v>171</v>
      </c>
      <c r="D223" s="658" t="s">
        <v>160</v>
      </c>
      <c r="E223" s="575"/>
      <c r="F223" s="541">
        <v>42796</v>
      </c>
      <c r="G223" s="996"/>
      <c r="H223" s="363" t="s">
        <v>770</v>
      </c>
      <c r="I223" s="30">
        <v>41835</v>
      </c>
      <c r="J223" s="517"/>
      <c r="K223" s="308"/>
      <c r="L223" s="215">
        <v>0</v>
      </c>
      <c r="M223" s="215">
        <v>0</v>
      </c>
      <c r="N223" s="215">
        <v>0</v>
      </c>
      <c r="O223" s="215">
        <v>0</v>
      </c>
      <c r="P223" s="215"/>
      <c r="Q223" s="215">
        <v>0</v>
      </c>
      <c r="R223" s="215"/>
      <c r="S223" s="1029">
        <v>0</v>
      </c>
      <c r="T223" s="1029"/>
      <c r="U223" s="18"/>
      <c r="V223" s="18"/>
      <c r="W223" s="18"/>
      <c r="X223" s="18"/>
      <c r="Y223" s="18"/>
      <c r="Z223" s="18"/>
      <c r="AA223" s="18"/>
      <c r="AB223" s="18"/>
      <c r="AC223" s="18"/>
      <c r="AD223" s="19"/>
      <c r="AE223" s="19"/>
      <c r="AF223" s="19"/>
      <c r="AG223" s="19"/>
      <c r="AH223" s="19"/>
      <c r="AI223" s="19"/>
      <c r="AJ223" s="19"/>
      <c r="AK223" s="19"/>
      <c r="AL223" s="19"/>
      <c r="AM223" s="19"/>
      <c r="AN223" s="19"/>
      <c r="AO223" s="19"/>
      <c r="AP223" s="19"/>
      <c r="AQ223" s="15">
        <f>COUNT(U223:AC223)</f>
        <v>0</v>
      </c>
      <c r="AR223" s="25"/>
      <c r="AS223" s="15">
        <f>COUNT(AD223:AP223)</f>
        <v>0</v>
      </c>
      <c r="AT223" s="23"/>
      <c r="AU223" s="15">
        <f>SUM(AQ223,AS223)</f>
        <v>0</v>
      </c>
    </row>
    <row r="224" spans="1:81" s="25" customFormat="1" ht="15.75" hidden="1" customHeight="1">
      <c r="C224" s="62"/>
      <c r="D224" s="171"/>
      <c r="E224" s="201"/>
      <c r="F224" s="559"/>
      <c r="G224" s="201"/>
      <c r="H224" s="38"/>
      <c r="I224" s="38"/>
      <c r="K224" s="38"/>
      <c r="AQ224" s="23"/>
      <c r="AS224" s="23"/>
      <c r="AT224" s="23"/>
      <c r="AU224" s="23"/>
    </row>
    <row r="225" spans="1:79" s="53" customFormat="1" ht="54" hidden="1" customHeight="1">
      <c r="D225" s="53" t="s">
        <v>1795</v>
      </c>
      <c r="F225" s="457"/>
      <c r="H225" s="751"/>
      <c r="I225" s="38"/>
      <c r="K225" s="751"/>
      <c r="BW225" s="40"/>
      <c r="BX225" s="40"/>
      <c r="BY225" s="40"/>
      <c r="CA225" s="40"/>
    </row>
    <row r="226" spans="1:79" s="25" customFormat="1" ht="15.75" hidden="1" customHeight="1">
      <c r="C226" s="62"/>
      <c r="D226" s="171"/>
      <c r="E226" s="201"/>
      <c r="F226" s="559"/>
      <c r="G226" s="201"/>
      <c r="H226" s="38"/>
      <c r="I226" s="38"/>
      <c r="K226" s="38"/>
      <c r="AQ226" s="23"/>
      <c r="AS226" s="23"/>
      <c r="AT226" s="23"/>
      <c r="AU226" s="23"/>
    </row>
    <row r="227" spans="1:79" s="172" customFormat="1" ht="34.5" hidden="1" customHeight="1">
      <c r="A227" s="315" t="s">
        <v>11</v>
      </c>
      <c r="B227" s="315" t="s">
        <v>1058</v>
      </c>
      <c r="C227" s="592" t="s">
        <v>12</v>
      </c>
      <c r="D227" s="433" t="s">
        <v>43</v>
      </c>
      <c r="E227" s="562"/>
      <c r="F227" s="404" t="s">
        <v>14</v>
      </c>
      <c r="G227" s="562"/>
      <c r="H227" s="362" t="s">
        <v>306</v>
      </c>
      <c r="I227" s="285" t="s">
        <v>15</v>
      </c>
      <c r="J227" s="503"/>
      <c r="K227" s="362"/>
      <c r="L227" s="387" t="s">
        <v>1319</v>
      </c>
      <c r="M227" s="387" t="s">
        <v>1430</v>
      </c>
      <c r="N227" s="387"/>
      <c r="O227" s="387">
        <v>22</v>
      </c>
      <c r="P227" s="387"/>
      <c r="Q227" s="387">
        <v>22</v>
      </c>
      <c r="R227" s="387"/>
      <c r="S227" s="387">
        <v>25</v>
      </c>
      <c r="T227" s="387"/>
      <c r="U227" s="315">
        <v>5</v>
      </c>
      <c r="V227" s="315">
        <v>12</v>
      </c>
      <c r="W227" s="315">
        <v>19</v>
      </c>
      <c r="X227" s="315"/>
      <c r="Y227" s="315">
        <v>26</v>
      </c>
      <c r="Z227" s="315">
        <v>2</v>
      </c>
      <c r="AA227" s="315">
        <v>9</v>
      </c>
      <c r="AB227" s="315">
        <v>16</v>
      </c>
      <c r="AC227" s="315">
        <v>30</v>
      </c>
      <c r="AD227" s="315">
        <v>7</v>
      </c>
      <c r="AE227" s="315">
        <v>14</v>
      </c>
      <c r="AF227" s="315"/>
      <c r="AG227" s="315">
        <v>21</v>
      </c>
      <c r="AH227" s="315">
        <v>28</v>
      </c>
      <c r="AI227" s="315">
        <v>4</v>
      </c>
      <c r="AJ227" s="315">
        <v>11</v>
      </c>
      <c r="AK227" s="315"/>
      <c r="AL227" s="315">
        <v>25</v>
      </c>
      <c r="AM227" s="315">
        <v>1</v>
      </c>
      <c r="AN227" s="315">
        <v>8</v>
      </c>
      <c r="AO227" s="315">
        <v>15</v>
      </c>
      <c r="AP227" s="315">
        <v>29</v>
      </c>
      <c r="AQ227" s="315">
        <v>25</v>
      </c>
      <c r="AR227" s="315">
        <v>1</v>
      </c>
      <c r="AS227" s="315">
        <v>8</v>
      </c>
      <c r="AT227" s="315">
        <v>15</v>
      </c>
      <c r="AU227" s="315">
        <v>22</v>
      </c>
      <c r="AV227" s="315">
        <v>29</v>
      </c>
      <c r="AW227" s="315">
        <v>6</v>
      </c>
      <c r="AX227" s="315">
        <v>13</v>
      </c>
      <c r="AY227" s="315">
        <v>20</v>
      </c>
      <c r="AZ227" s="315">
        <v>27</v>
      </c>
      <c r="BA227" s="315">
        <v>3</v>
      </c>
      <c r="BB227" s="315">
        <v>10</v>
      </c>
      <c r="BC227" s="315">
        <v>17</v>
      </c>
      <c r="BD227" s="315">
        <v>24</v>
      </c>
      <c r="BE227" s="315">
        <v>31</v>
      </c>
      <c r="BF227" s="315">
        <v>7</v>
      </c>
      <c r="BG227" s="315">
        <v>14</v>
      </c>
      <c r="BH227" s="315">
        <v>21</v>
      </c>
      <c r="BI227" s="315">
        <v>28</v>
      </c>
      <c r="BJ227" s="315">
        <v>5</v>
      </c>
      <c r="BK227" s="315">
        <v>12</v>
      </c>
      <c r="BL227" s="315">
        <v>19</v>
      </c>
      <c r="BM227" s="315">
        <v>26</v>
      </c>
      <c r="BN227" s="315">
        <v>2</v>
      </c>
      <c r="BO227" s="315">
        <v>9</v>
      </c>
      <c r="BP227" s="315">
        <v>16</v>
      </c>
      <c r="BQ227" s="315">
        <v>23</v>
      </c>
      <c r="BR227" s="315">
        <v>30</v>
      </c>
      <c r="BS227" s="315">
        <v>7</v>
      </c>
      <c r="BT227" s="315">
        <v>14</v>
      </c>
      <c r="BU227" s="315">
        <v>21</v>
      </c>
      <c r="BV227" s="315">
        <v>28</v>
      </c>
      <c r="BW227" s="12" t="s">
        <v>915</v>
      </c>
      <c r="BX227" s="13"/>
      <c r="BY227" s="12" t="s">
        <v>916</v>
      </c>
      <c r="CA227" s="14" t="s">
        <v>1320</v>
      </c>
    </row>
    <row r="228" spans="1:79" s="273" customFormat="1" ht="21" hidden="1" customHeight="1">
      <c r="A228" s="15"/>
      <c r="B228" s="15"/>
      <c r="C228" s="41" t="s">
        <v>169</v>
      </c>
      <c r="D228" s="658" t="s">
        <v>1412</v>
      </c>
      <c r="E228" s="575"/>
      <c r="F228" s="541">
        <v>39968</v>
      </c>
      <c r="G228" s="996"/>
      <c r="H228" s="363" t="s">
        <v>352</v>
      </c>
      <c r="I228" s="30">
        <v>39846</v>
      </c>
      <c r="J228" s="517"/>
      <c r="K228" s="308"/>
      <c r="L228" s="215">
        <v>0</v>
      </c>
      <c r="M228" s="215">
        <v>0</v>
      </c>
      <c r="N228" s="215">
        <v>0</v>
      </c>
      <c r="O228" s="215">
        <v>0</v>
      </c>
      <c r="P228" s="215"/>
      <c r="Q228" s="215">
        <v>0</v>
      </c>
      <c r="R228" s="215"/>
      <c r="S228" s="1029">
        <v>0</v>
      </c>
      <c r="T228" s="1029"/>
      <c r="U228" s="18"/>
      <c r="V228" s="18"/>
      <c r="W228" s="18"/>
      <c r="X228" s="18"/>
      <c r="Y228" s="18"/>
      <c r="Z228" s="18"/>
      <c r="AA228" s="18"/>
      <c r="AB228" s="18"/>
      <c r="AC228" s="18"/>
      <c r="AD228" s="19"/>
      <c r="AE228" s="19"/>
      <c r="AF228" s="19"/>
      <c r="AG228" s="19"/>
      <c r="AH228" s="19"/>
      <c r="AI228" s="19"/>
      <c r="AJ228" s="19"/>
      <c r="AK228" s="19"/>
      <c r="AL228" s="19"/>
      <c r="AM228" s="19"/>
      <c r="AN228" s="19"/>
      <c r="AO228" s="19"/>
      <c r="AP228" s="19"/>
      <c r="AQ228" s="15">
        <f>COUNT(U228:AC228)</f>
        <v>0</v>
      </c>
      <c r="AR228" s="25"/>
      <c r="AS228" s="15">
        <f>COUNT(AD228:AP228)</f>
        <v>0</v>
      </c>
      <c r="AT228" s="23"/>
      <c r="AU228" s="15">
        <f>SUM(AQ228,AS228)</f>
        <v>0</v>
      </c>
    </row>
    <row r="229" spans="1:79" s="25" customFormat="1" ht="15.75" hidden="1" customHeight="1">
      <c r="C229" s="62"/>
      <c r="D229" s="171"/>
      <c r="E229" s="201"/>
      <c r="F229" s="559"/>
      <c r="G229" s="201"/>
      <c r="H229" s="38"/>
      <c r="I229" s="38"/>
      <c r="K229" s="38"/>
      <c r="AQ229" s="23"/>
      <c r="AS229" s="23"/>
      <c r="AT229" s="23"/>
      <c r="AU229" s="23"/>
    </row>
    <row r="230" spans="1:79" s="53" customFormat="1" ht="54" hidden="1" customHeight="1">
      <c r="D230" s="53" t="s">
        <v>1790</v>
      </c>
      <c r="F230" s="457"/>
      <c r="H230" s="751"/>
      <c r="I230" s="38"/>
      <c r="K230" s="751"/>
      <c r="BW230" s="40"/>
      <c r="BX230" s="40"/>
      <c r="BY230" s="40"/>
      <c r="CA230" s="40"/>
    </row>
    <row r="231" spans="1:79" hidden="1"/>
    <row r="232" spans="1:79" s="172" customFormat="1" ht="34.5" hidden="1" customHeight="1">
      <c r="A232" s="315" t="s">
        <v>11</v>
      </c>
      <c r="B232" s="315" t="s">
        <v>1058</v>
      </c>
      <c r="C232" s="592" t="s">
        <v>12</v>
      </c>
      <c r="D232" s="433" t="s">
        <v>43</v>
      </c>
      <c r="E232" s="562"/>
      <c r="F232" s="404" t="s">
        <v>14</v>
      </c>
      <c r="G232" s="562"/>
      <c r="H232" s="362" t="s">
        <v>306</v>
      </c>
      <c r="I232" s="285" t="s">
        <v>15</v>
      </c>
      <c r="J232" s="503"/>
      <c r="K232" s="362"/>
      <c r="L232" s="387" t="s">
        <v>1319</v>
      </c>
      <c r="M232" s="387">
        <v>22</v>
      </c>
      <c r="N232" s="387"/>
      <c r="O232" s="387">
        <v>22</v>
      </c>
      <c r="P232" s="387"/>
      <c r="Q232" s="387">
        <v>22</v>
      </c>
      <c r="R232" s="387"/>
      <c r="S232" s="387">
        <v>25</v>
      </c>
      <c r="T232" s="387"/>
      <c r="U232" s="315">
        <v>5</v>
      </c>
      <c r="V232" s="315">
        <v>12</v>
      </c>
      <c r="W232" s="315">
        <v>19</v>
      </c>
      <c r="X232" s="315"/>
      <c r="Y232" s="315">
        <v>26</v>
      </c>
      <c r="Z232" s="315">
        <v>2</v>
      </c>
      <c r="AA232" s="315">
        <v>9</v>
      </c>
      <c r="AB232" s="315">
        <v>16</v>
      </c>
      <c r="AC232" s="315">
        <v>30</v>
      </c>
      <c r="AD232" s="315">
        <v>7</v>
      </c>
      <c r="AE232" s="315">
        <v>14</v>
      </c>
      <c r="AF232" s="315"/>
      <c r="AG232" s="315">
        <v>21</v>
      </c>
      <c r="AH232" s="315">
        <v>28</v>
      </c>
      <c r="AI232" s="315">
        <v>4</v>
      </c>
      <c r="AJ232" s="315">
        <v>11</v>
      </c>
      <c r="AK232" s="315"/>
      <c r="AL232" s="315">
        <v>25</v>
      </c>
      <c r="AM232" s="315">
        <v>1</v>
      </c>
      <c r="AN232" s="315">
        <v>8</v>
      </c>
      <c r="AO232" s="315">
        <v>15</v>
      </c>
      <c r="AP232" s="315">
        <v>29</v>
      </c>
      <c r="AQ232" s="315">
        <v>25</v>
      </c>
      <c r="AR232" s="315">
        <v>1</v>
      </c>
      <c r="AS232" s="315">
        <v>8</v>
      </c>
      <c r="AT232" s="315">
        <v>15</v>
      </c>
      <c r="AU232" s="315">
        <v>22</v>
      </c>
      <c r="AV232" s="315">
        <v>29</v>
      </c>
      <c r="AW232" s="315">
        <v>6</v>
      </c>
      <c r="AX232" s="315">
        <v>13</v>
      </c>
      <c r="AY232" s="315">
        <v>20</v>
      </c>
      <c r="AZ232" s="315">
        <v>27</v>
      </c>
      <c r="BA232" s="315">
        <v>3</v>
      </c>
      <c r="BB232" s="315">
        <v>10</v>
      </c>
      <c r="BC232" s="315">
        <v>17</v>
      </c>
      <c r="BD232" s="315">
        <v>24</v>
      </c>
      <c r="BE232" s="315">
        <v>31</v>
      </c>
      <c r="BF232" s="315">
        <v>7</v>
      </c>
      <c r="BG232" s="315">
        <v>14</v>
      </c>
      <c r="BH232" s="315">
        <v>21</v>
      </c>
      <c r="BI232" s="315">
        <v>28</v>
      </c>
      <c r="BJ232" s="315">
        <v>5</v>
      </c>
      <c r="BK232" s="315">
        <v>12</v>
      </c>
      <c r="BL232" s="315">
        <v>19</v>
      </c>
      <c r="BM232" s="315">
        <v>26</v>
      </c>
      <c r="BN232" s="315">
        <v>2</v>
      </c>
      <c r="BO232" s="315">
        <v>9</v>
      </c>
      <c r="BP232" s="315">
        <v>16</v>
      </c>
      <c r="BQ232" s="315">
        <v>23</v>
      </c>
      <c r="BR232" s="315">
        <v>30</v>
      </c>
      <c r="BS232" s="315">
        <v>7</v>
      </c>
      <c r="BT232" s="315">
        <v>14</v>
      </c>
      <c r="BU232" s="315">
        <v>21</v>
      </c>
      <c r="BV232" s="315">
        <v>28</v>
      </c>
      <c r="BW232" s="12" t="s">
        <v>915</v>
      </c>
      <c r="BX232" s="13"/>
      <c r="BY232" s="12" t="s">
        <v>916</v>
      </c>
      <c r="CA232" s="14" t="s">
        <v>1320</v>
      </c>
    </row>
    <row r="233" spans="1:79" s="273" customFormat="1" ht="21" hidden="1" customHeight="1">
      <c r="A233" s="15"/>
      <c r="B233" s="15"/>
      <c r="C233" s="41" t="s">
        <v>169</v>
      </c>
      <c r="D233" s="658" t="s">
        <v>258</v>
      </c>
      <c r="E233" s="575"/>
      <c r="F233" s="542">
        <v>42705</v>
      </c>
      <c r="G233" s="996"/>
      <c r="H233" s="363" t="s">
        <v>770</v>
      </c>
      <c r="I233" s="30">
        <v>43321</v>
      </c>
      <c r="J233" s="517"/>
      <c r="K233" s="308"/>
      <c r="L233" s="215">
        <v>0</v>
      </c>
      <c r="M233" s="215">
        <v>0</v>
      </c>
      <c r="N233" s="215"/>
      <c r="O233" s="215">
        <v>0</v>
      </c>
      <c r="P233" s="215"/>
      <c r="Q233" s="215">
        <v>0</v>
      </c>
      <c r="R233" s="215"/>
      <c r="S233" s="1029">
        <v>0</v>
      </c>
      <c r="T233" s="1029"/>
      <c r="U233" s="18"/>
      <c r="V233" s="18"/>
      <c r="W233" s="18"/>
      <c r="X233" s="18"/>
      <c r="Y233" s="18"/>
      <c r="Z233" s="18"/>
      <c r="AA233" s="18"/>
      <c r="AB233" s="18"/>
      <c r="AC233" s="18"/>
      <c r="AD233" s="19"/>
      <c r="AE233" s="19"/>
      <c r="AF233" s="19"/>
      <c r="AG233" s="19"/>
      <c r="AH233" s="19"/>
      <c r="AI233" s="19"/>
      <c r="AJ233" s="19"/>
      <c r="AK233" s="19"/>
      <c r="AL233" s="19"/>
      <c r="AM233" s="19"/>
      <c r="AN233" s="19"/>
      <c r="AO233" s="19"/>
      <c r="AP233" s="19"/>
      <c r="AQ233" s="15">
        <f>COUNT(U233:AC233)</f>
        <v>0</v>
      </c>
      <c r="AR233" s="25"/>
      <c r="AS233" s="15">
        <f>COUNT(AD233:AP233)</f>
        <v>0</v>
      </c>
      <c r="AT233" s="23"/>
      <c r="AU233" s="15">
        <f>SUM(AQ233,AS233)</f>
        <v>0</v>
      </c>
    </row>
    <row r="234" spans="1:79" hidden="1">
      <c r="U234" s="232"/>
      <c r="V234" s="232"/>
      <c r="W234" s="111"/>
      <c r="X234" s="111"/>
      <c r="AS234" s="229"/>
      <c r="AV234" s="230"/>
    </row>
    <row r="235" spans="1:79" s="53" customFormat="1" ht="54" hidden="1" customHeight="1">
      <c r="D235" s="53" t="s">
        <v>1791</v>
      </c>
      <c r="F235" s="457"/>
      <c r="H235" s="751"/>
      <c r="I235" s="38"/>
      <c r="K235" s="751"/>
      <c r="BW235" s="40"/>
      <c r="BX235" s="40"/>
      <c r="BY235" s="40"/>
      <c r="CA235" s="40"/>
    </row>
    <row r="236" spans="1:79" s="54" customFormat="1" ht="15" hidden="1" customHeight="1">
      <c r="C236" s="53"/>
      <c r="E236" s="211"/>
      <c r="F236" s="549"/>
      <c r="G236" s="211"/>
      <c r="H236" s="286"/>
      <c r="I236" s="38"/>
      <c r="J236" s="49"/>
      <c r="K236" s="286"/>
      <c r="BW236" s="283"/>
      <c r="BX236" s="283"/>
      <c r="BY236" s="283"/>
      <c r="CA236" s="283"/>
    </row>
    <row r="237" spans="1:79" s="172" customFormat="1" ht="34.5" hidden="1" customHeight="1">
      <c r="A237" s="315" t="s">
        <v>11</v>
      </c>
      <c r="B237" s="315" t="s">
        <v>1058</v>
      </c>
      <c r="C237" s="592" t="s">
        <v>12</v>
      </c>
      <c r="D237" s="433" t="s">
        <v>43</v>
      </c>
      <c r="E237" s="562"/>
      <c r="F237" s="404" t="s">
        <v>14</v>
      </c>
      <c r="G237" s="562"/>
      <c r="H237" s="362" t="s">
        <v>306</v>
      </c>
      <c r="I237" s="285" t="s">
        <v>15</v>
      </c>
      <c r="J237" s="503"/>
      <c r="K237" s="362"/>
      <c r="L237" s="387" t="s">
        <v>1319</v>
      </c>
      <c r="M237" s="387">
        <v>22</v>
      </c>
      <c r="N237" s="387"/>
      <c r="O237" s="387">
        <v>22</v>
      </c>
      <c r="P237" s="387"/>
      <c r="Q237" s="387">
        <v>22</v>
      </c>
      <c r="R237" s="387"/>
      <c r="S237" s="387">
        <v>25</v>
      </c>
      <c r="T237" s="387"/>
      <c r="U237" s="315">
        <v>5</v>
      </c>
      <c r="V237" s="315">
        <v>12</v>
      </c>
      <c r="W237" s="315">
        <v>19</v>
      </c>
      <c r="X237" s="315"/>
      <c r="Y237" s="315">
        <v>26</v>
      </c>
      <c r="Z237" s="315">
        <v>2</v>
      </c>
      <c r="AA237" s="315">
        <v>9</v>
      </c>
      <c r="AB237" s="315">
        <v>16</v>
      </c>
      <c r="AC237" s="315">
        <v>30</v>
      </c>
      <c r="AD237" s="315">
        <v>7</v>
      </c>
      <c r="AE237" s="315">
        <v>14</v>
      </c>
      <c r="AF237" s="315"/>
      <c r="AG237" s="315">
        <v>21</v>
      </c>
      <c r="AH237" s="315">
        <v>28</v>
      </c>
      <c r="AI237" s="315">
        <v>4</v>
      </c>
      <c r="AJ237" s="315">
        <v>11</v>
      </c>
      <c r="AK237" s="315"/>
      <c r="AL237" s="315">
        <v>25</v>
      </c>
      <c r="AM237" s="315">
        <v>1</v>
      </c>
      <c r="AN237" s="315">
        <v>8</v>
      </c>
      <c r="AO237" s="315">
        <v>15</v>
      </c>
      <c r="AP237" s="315">
        <v>29</v>
      </c>
      <c r="AQ237" s="315">
        <v>25</v>
      </c>
      <c r="AR237" s="315">
        <v>1</v>
      </c>
      <c r="AS237" s="315">
        <v>8</v>
      </c>
      <c r="AT237" s="315">
        <v>15</v>
      </c>
      <c r="AU237" s="315">
        <v>22</v>
      </c>
      <c r="AV237" s="315">
        <v>29</v>
      </c>
      <c r="AW237" s="315">
        <v>6</v>
      </c>
      <c r="AX237" s="315">
        <v>13</v>
      </c>
      <c r="AY237" s="315">
        <v>20</v>
      </c>
      <c r="AZ237" s="315">
        <v>27</v>
      </c>
      <c r="BA237" s="315">
        <v>3</v>
      </c>
      <c r="BB237" s="315">
        <v>10</v>
      </c>
      <c r="BC237" s="315">
        <v>17</v>
      </c>
      <c r="BD237" s="315">
        <v>24</v>
      </c>
      <c r="BE237" s="315">
        <v>31</v>
      </c>
      <c r="BF237" s="315">
        <v>7</v>
      </c>
      <c r="BG237" s="315">
        <v>14</v>
      </c>
      <c r="BH237" s="315">
        <v>21</v>
      </c>
      <c r="BI237" s="315">
        <v>28</v>
      </c>
      <c r="BJ237" s="315">
        <v>5</v>
      </c>
      <c r="BK237" s="315">
        <v>12</v>
      </c>
      <c r="BL237" s="315">
        <v>19</v>
      </c>
      <c r="BM237" s="315">
        <v>26</v>
      </c>
      <c r="BN237" s="315">
        <v>2</v>
      </c>
      <c r="BO237" s="315">
        <v>9</v>
      </c>
      <c r="BP237" s="315">
        <v>16</v>
      </c>
      <c r="BQ237" s="315">
        <v>23</v>
      </c>
      <c r="BR237" s="315">
        <v>30</v>
      </c>
      <c r="BS237" s="315">
        <v>7</v>
      </c>
      <c r="BT237" s="315">
        <v>14</v>
      </c>
      <c r="BU237" s="315">
        <v>21</v>
      </c>
      <c r="BV237" s="315">
        <v>28</v>
      </c>
      <c r="BW237" s="12" t="s">
        <v>915</v>
      </c>
      <c r="BX237" s="13"/>
      <c r="BY237" s="12" t="s">
        <v>916</v>
      </c>
      <c r="CA237" s="14" t="s">
        <v>1320</v>
      </c>
    </row>
    <row r="238" spans="1:79" s="273" customFormat="1" ht="21" hidden="1" customHeight="1">
      <c r="A238" s="15"/>
      <c r="B238" s="15"/>
      <c r="C238" s="41" t="s">
        <v>135</v>
      </c>
      <c r="D238" s="658" t="s">
        <v>1427</v>
      </c>
      <c r="E238" s="575"/>
      <c r="F238" s="541">
        <v>36123</v>
      </c>
      <c r="G238" s="996"/>
      <c r="H238" s="363" t="s">
        <v>770</v>
      </c>
      <c r="I238" s="30">
        <v>22463</v>
      </c>
      <c r="J238" s="517"/>
      <c r="K238" s="308"/>
      <c r="L238" s="215">
        <v>0</v>
      </c>
      <c r="M238" s="215">
        <v>0</v>
      </c>
      <c r="N238" s="215"/>
      <c r="O238" s="215">
        <v>0</v>
      </c>
      <c r="P238" s="215"/>
      <c r="Q238" s="215">
        <v>0</v>
      </c>
      <c r="R238" s="215"/>
      <c r="S238" s="1029">
        <v>0</v>
      </c>
      <c r="T238" s="1029"/>
      <c r="U238" s="18"/>
      <c r="V238" s="18"/>
      <c r="W238" s="18"/>
      <c r="X238" s="18"/>
      <c r="Y238" s="18"/>
      <c r="Z238" s="18"/>
      <c r="AA238" s="18"/>
      <c r="AB238" s="18"/>
      <c r="AC238" s="18"/>
      <c r="AD238" s="19"/>
      <c r="AE238" s="19"/>
      <c r="AF238" s="19"/>
      <c r="AG238" s="19"/>
      <c r="AH238" s="19"/>
      <c r="AI238" s="19"/>
      <c r="AJ238" s="19"/>
      <c r="AK238" s="19"/>
      <c r="AL238" s="19"/>
      <c r="AM238" s="19"/>
      <c r="AN238" s="19"/>
      <c r="AO238" s="19"/>
      <c r="AP238" s="19"/>
      <c r="AQ238" s="15">
        <f>COUNT(U238:AC238)</f>
        <v>0</v>
      </c>
      <c r="AR238" s="25"/>
      <c r="AS238" s="15">
        <f>COUNT(AD238:AP238)</f>
        <v>0</v>
      </c>
      <c r="AT238" s="23"/>
      <c r="AU238" s="15">
        <f>SUM(AQ238,AS238)</f>
        <v>0</v>
      </c>
    </row>
    <row r="239" spans="1:79" hidden="1">
      <c r="U239" s="232"/>
      <c r="V239" s="232"/>
      <c r="W239" s="111"/>
      <c r="X239" s="111"/>
      <c r="AS239" s="229"/>
      <c r="AV239" s="230"/>
    </row>
    <row r="240" spans="1:79" s="53" customFormat="1" ht="54" hidden="1" customHeight="1">
      <c r="D240" s="53" t="s">
        <v>1792</v>
      </c>
      <c r="F240" s="457"/>
      <c r="H240" s="751"/>
      <c r="I240" s="38"/>
      <c r="K240" s="751"/>
      <c r="BW240" s="40"/>
      <c r="BX240" s="40"/>
      <c r="BY240" s="40"/>
      <c r="CA240" s="40"/>
    </row>
    <row r="241" spans="1:79" s="54" customFormat="1" ht="15" hidden="1" customHeight="1">
      <c r="C241" s="53"/>
      <c r="E241" s="211"/>
      <c r="F241" s="549"/>
      <c r="G241" s="211"/>
      <c r="H241" s="286"/>
      <c r="I241" s="38"/>
      <c r="J241" s="49"/>
      <c r="K241" s="286"/>
      <c r="BW241" s="283"/>
      <c r="BX241" s="283"/>
      <c r="BY241" s="283"/>
      <c r="CA241" s="283"/>
    </row>
    <row r="242" spans="1:79" s="172" customFormat="1" ht="34.5" hidden="1" customHeight="1">
      <c r="A242" s="315" t="s">
        <v>11</v>
      </c>
      <c r="B242" s="315" t="s">
        <v>1058</v>
      </c>
      <c r="C242" s="592" t="s">
        <v>12</v>
      </c>
      <c r="D242" s="433" t="s">
        <v>43</v>
      </c>
      <c r="E242" s="562"/>
      <c r="F242" s="404" t="s">
        <v>14</v>
      </c>
      <c r="G242" s="562"/>
      <c r="H242" s="362" t="s">
        <v>306</v>
      </c>
      <c r="I242" s="285" t="s">
        <v>15</v>
      </c>
      <c r="J242" s="503"/>
      <c r="K242" s="362"/>
      <c r="L242" s="387" t="s">
        <v>1319</v>
      </c>
      <c r="M242" s="387">
        <v>22</v>
      </c>
      <c r="N242" s="387"/>
      <c r="O242" s="387">
        <v>22</v>
      </c>
      <c r="P242" s="387"/>
      <c r="Q242" s="387">
        <v>22</v>
      </c>
      <c r="R242" s="387"/>
      <c r="S242" s="387">
        <v>25</v>
      </c>
      <c r="T242" s="387"/>
      <c r="U242" s="387" t="s">
        <v>915</v>
      </c>
      <c r="V242" s="387" t="s">
        <v>1420</v>
      </c>
      <c r="W242" s="315">
        <v>5</v>
      </c>
      <c r="X242" s="315"/>
      <c r="Y242" s="315">
        <v>12</v>
      </c>
      <c r="Z242" s="315">
        <v>19</v>
      </c>
      <c r="AA242" s="315">
        <v>26</v>
      </c>
      <c r="AB242" s="315">
        <v>2</v>
      </c>
      <c r="AC242" s="315">
        <v>16</v>
      </c>
      <c r="AD242" s="315">
        <v>23</v>
      </c>
      <c r="AE242" s="315">
        <v>2</v>
      </c>
      <c r="AF242" s="315"/>
      <c r="AG242" s="315">
        <v>9</v>
      </c>
      <c r="AH242" s="315">
        <v>16</v>
      </c>
      <c r="AI242" s="315">
        <v>23</v>
      </c>
      <c r="AJ242" s="315">
        <v>30</v>
      </c>
      <c r="AK242" s="315"/>
      <c r="AL242" s="315">
        <v>13</v>
      </c>
      <c r="AM242" s="315">
        <v>20</v>
      </c>
      <c r="AN242" s="315">
        <v>27</v>
      </c>
      <c r="AO242" s="315">
        <v>4</v>
      </c>
      <c r="AP242" s="315">
        <v>18</v>
      </c>
      <c r="AQ242" s="315">
        <v>25</v>
      </c>
      <c r="AR242" s="315">
        <v>1</v>
      </c>
      <c r="AS242" s="315">
        <v>8</v>
      </c>
      <c r="AT242" s="315">
        <v>15</v>
      </c>
      <c r="AU242" s="315">
        <v>22</v>
      </c>
      <c r="AV242" s="315">
        <v>29</v>
      </c>
      <c r="AW242" s="315">
        <v>6</v>
      </c>
      <c r="AX242" s="315">
        <v>13</v>
      </c>
      <c r="AY242" s="315">
        <v>20</v>
      </c>
      <c r="AZ242" s="315">
        <v>27</v>
      </c>
      <c r="BA242" s="315">
        <v>3</v>
      </c>
      <c r="BB242" s="315">
        <v>10</v>
      </c>
      <c r="BC242" s="315">
        <v>17</v>
      </c>
      <c r="BD242" s="315">
        <v>24</v>
      </c>
      <c r="BE242" s="315">
        <v>31</v>
      </c>
      <c r="BF242" s="315">
        <v>7</v>
      </c>
      <c r="BG242" s="315">
        <v>14</v>
      </c>
      <c r="BH242" s="315">
        <v>21</v>
      </c>
      <c r="BI242" s="315">
        <v>28</v>
      </c>
      <c r="BJ242" s="315">
        <v>5</v>
      </c>
      <c r="BK242" s="315">
        <v>12</v>
      </c>
      <c r="BL242" s="315">
        <v>19</v>
      </c>
      <c r="BM242" s="315">
        <v>26</v>
      </c>
      <c r="BN242" s="315">
        <v>2</v>
      </c>
      <c r="BO242" s="315">
        <v>9</v>
      </c>
      <c r="BP242" s="315">
        <v>16</v>
      </c>
      <c r="BQ242" s="315">
        <v>23</v>
      </c>
      <c r="BR242" s="315">
        <v>30</v>
      </c>
      <c r="BS242" s="315">
        <v>7</v>
      </c>
      <c r="BT242" s="315">
        <v>14</v>
      </c>
      <c r="BU242" s="315">
        <v>21</v>
      </c>
      <c r="BV242" s="315">
        <v>28</v>
      </c>
      <c r="BW242" s="12" t="s">
        <v>915</v>
      </c>
      <c r="BX242" s="13"/>
      <c r="BY242" s="12" t="s">
        <v>916</v>
      </c>
      <c r="CA242" s="14" t="s">
        <v>1320</v>
      </c>
    </row>
    <row r="243" spans="1:79" s="273" customFormat="1" ht="21" hidden="1" customHeight="1">
      <c r="A243" s="15"/>
      <c r="B243" s="15"/>
      <c r="C243" s="41" t="s">
        <v>181</v>
      </c>
      <c r="D243" s="37" t="s">
        <v>1042</v>
      </c>
      <c r="E243" s="576"/>
      <c r="F243" s="543">
        <v>43798</v>
      </c>
      <c r="G243" s="996"/>
      <c r="H243" s="363" t="s">
        <v>967</v>
      </c>
      <c r="I243" s="30">
        <v>43798</v>
      </c>
      <c r="J243" s="517"/>
      <c r="K243" s="308"/>
      <c r="L243" s="215">
        <v>0</v>
      </c>
      <c r="M243" s="215">
        <v>0</v>
      </c>
      <c r="N243" s="215"/>
      <c r="O243" s="215">
        <v>0</v>
      </c>
      <c r="P243" s="215"/>
      <c r="Q243" s="215">
        <v>0</v>
      </c>
      <c r="R243" s="215"/>
      <c r="S243" s="1029">
        <v>0</v>
      </c>
      <c r="T243" s="1029"/>
      <c r="U243" s="18"/>
      <c r="V243" s="18"/>
      <c r="W243" s="18"/>
      <c r="X243" s="18"/>
      <c r="Y243" s="18"/>
      <c r="Z243" s="18"/>
      <c r="AA243" s="18"/>
      <c r="AB243" s="18"/>
      <c r="AC243" s="18"/>
      <c r="AD243" s="19"/>
      <c r="AE243" s="19"/>
      <c r="AF243" s="19"/>
      <c r="AG243" s="19"/>
      <c r="AH243" s="19"/>
      <c r="AI243" s="19"/>
      <c r="AJ243" s="19"/>
      <c r="AK243" s="19"/>
      <c r="AL243" s="19"/>
      <c r="AM243" s="19"/>
      <c r="AN243" s="19"/>
      <c r="AO243" s="19"/>
      <c r="AP243" s="19"/>
      <c r="AQ243" s="15">
        <f>COUNT(U243:AC243)</f>
        <v>0</v>
      </c>
      <c r="AR243" s="25"/>
      <c r="AS243" s="15">
        <f>COUNT(AD243:AP243)</f>
        <v>0</v>
      </c>
      <c r="AT243" s="23"/>
      <c r="AU243" s="15">
        <f>SUM(AQ243,AS243)</f>
        <v>0</v>
      </c>
    </row>
    <row r="244" spans="1:79" s="273" customFormat="1" ht="21" hidden="1" customHeight="1">
      <c r="A244" s="23"/>
      <c r="B244" s="23"/>
      <c r="C244" s="62"/>
      <c r="D244" s="238"/>
      <c r="E244" s="574"/>
      <c r="F244" s="550"/>
      <c r="G244" s="990"/>
      <c r="H244" s="364"/>
      <c r="I244" s="38"/>
      <c r="J244" s="502"/>
      <c r="K244" s="279"/>
      <c r="L244" s="47"/>
      <c r="M244" s="47"/>
      <c r="N244" s="47"/>
      <c r="O244" s="47"/>
      <c r="P244" s="47"/>
      <c r="Q244" s="47"/>
      <c r="R244" s="47"/>
      <c r="S244" s="47"/>
      <c r="T244" s="47"/>
      <c r="U244" s="48"/>
      <c r="V244" s="48"/>
      <c r="W244" s="48"/>
      <c r="X244" s="48"/>
      <c r="Y244" s="48"/>
      <c r="Z244" s="48"/>
      <c r="AA244" s="48"/>
      <c r="AB244" s="48"/>
      <c r="AC244" s="48"/>
      <c r="AD244" s="56"/>
      <c r="AE244" s="56"/>
      <c r="AF244" s="56"/>
      <c r="AG244" s="56"/>
      <c r="AH244" s="56"/>
      <c r="AI244" s="56"/>
      <c r="AJ244" s="56"/>
      <c r="AK244" s="56"/>
      <c r="AL244" s="56"/>
      <c r="AM244" s="56"/>
      <c r="AN244" s="56"/>
      <c r="AO244" s="56"/>
      <c r="AP244" s="56"/>
      <c r="AQ244" s="23"/>
      <c r="AR244" s="25"/>
      <c r="AS244" s="23"/>
      <c r="AT244" s="23"/>
      <c r="AU244" s="23"/>
    </row>
    <row r="245" spans="1:79" s="53" customFormat="1" ht="54" hidden="1" customHeight="1">
      <c r="D245" s="53" t="s">
        <v>1424</v>
      </c>
      <c r="F245" s="481"/>
      <c r="H245" s="38"/>
      <c r="I245" s="38"/>
      <c r="K245" s="38"/>
    </row>
    <row r="246" spans="1:79" s="25" customFormat="1" ht="15.75" hidden="1" customHeight="1">
      <c r="C246" s="62"/>
      <c r="D246" s="171"/>
      <c r="E246" s="201"/>
      <c r="F246" s="559"/>
      <c r="G246" s="201"/>
      <c r="H246" s="38"/>
      <c r="I246" s="38"/>
      <c r="K246" s="38"/>
      <c r="AQ246" s="23"/>
      <c r="AS246" s="23"/>
      <c r="AT246" s="23"/>
      <c r="AU246" s="23"/>
    </row>
    <row r="247" spans="1:79" s="25" customFormat="1" ht="34.5" hidden="1" customHeight="1">
      <c r="A247" s="15" t="s">
        <v>11</v>
      </c>
      <c r="B247" s="15" t="s">
        <v>1058</v>
      </c>
      <c r="C247" s="593" t="s">
        <v>12</v>
      </c>
      <c r="D247" s="660" t="s">
        <v>43</v>
      </c>
      <c r="E247" s="489"/>
      <c r="F247" s="404" t="s">
        <v>14</v>
      </c>
      <c r="G247" s="562"/>
      <c r="H247" s="285" t="s">
        <v>306</v>
      </c>
      <c r="I247" s="285" t="s">
        <v>15</v>
      </c>
      <c r="J247" s="503"/>
      <c r="K247" s="285"/>
      <c r="L247" s="387" t="s">
        <v>1319</v>
      </c>
      <c r="M247" s="387" t="s">
        <v>1320</v>
      </c>
      <c r="N247" s="387"/>
      <c r="O247" s="387" t="s">
        <v>1320</v>
      </c>
      <c r="P247" s="387"/>
      <c r="Q247" s="387" t="s">
        <v>1320</v>
      </c>
      <c r="R247" s="387"/>
      <c r="S247" s="387" t="s">
        <v>917</v>
      </c>
      <c r="T247" s="387"/>
      <c r="U247" s="315">
        <v>5</v>
      </c>
      <c r="V247" s="315">
        <v>12</v>
      </c>
      <c r="W247" s="315">
        <v>19</v>
      </c>
      <c r="X247" s="315"/>
      <c r="Y247" s="315">
        <v>26</v>
      </c>
      <c r="Z247" s="315">
        <v>2</v>
      </c>
      <c r="AA247" s="315">
        <v>9</v>
      </c>
      <c r="AB247" s="315">
        <v>16</v>
      </c>
      <c r="AC247" s="315">
        <v>30</v>
      </c>
      <c r="AD247" s="315">
        <v>7</v>
      </c>
      <c r="AE247" s="315">
        <v>14</v>
      </c>
      <c r="AF247" s="315"/>
      <c r="AG247" s="315">
        <v>21</v>
      </c>
      <c r="AH247" s="315">
        <v>28</v>
      </c>
      <c r="AI247" s="315">
        <v>4</v>
      </c>
      <c r="AJ247" s="315">
        <v>11</v>
      </c>
      <c r="AK247" s="315"/>
      <c r="AL247" s="315">
        <v>25</v>
      </c>
      <c r="AM247" s="315">
        <v>1</v>
      </c>
      <c r="AN247" s="315">
        <v>8</v>
      </c>
      <c r="AO247" s="315">
        <v>15</v>
      </c>
      <c r="AP247" s="315">
        <v>29</v>
      </c>
      <c r="AQ247" s="12" t="s">
        <v>917</v>
      </c>
      <c r="AR247" s="13"/>
      <c r="AS247" s="12" t="s">
        <v>918</v>
      </c>
      <c r="AT247" s="172"/>
      <c r="AU247" s="14" t="s">
        <v>1320</v>
      </c>
    </row>
    <row r="248" spans="1:79" s="273" customFormat="1" ht="21" hidden="1" customHeight="1">
      <c r="A248" s="44"/>
      <c r="B248" s="44"/>
      <c r="C248" s="41" t="s">
        <v>129</v>
      </c>
      <c r="D248" s="658" t="s">
        <v>220</v>
      </c>
      <c r="E248" s="575"/>
      <c r="F248" s="541">
        <v>36537</v>
      </c>
      <c r="G248" s="996"/>
      <c r="H248" s="363" t="s">
        <v>266</v>
      </c>
      <c r="I248" s="30">
        <v>26063</v>
      </c>
      <c r="J248" s="517"/>
      <c r="K248" s="308"/>
      <c r="L248" s="215">
        <v>2</v>
      </c>
      <c r="M248" s="215">
        <v>0</v>
      </c>
      <c r="N248" s="215"/>
      <c r="O248" s="215">
        <v>0</v>
      </c>
      <c r="P248" s="215"/>
      <c r="Q248" s="215">
        <v>0</v>
      </c>
      <c r="R248" s="215"/>
      <c r="S248" s="1029">
        <v>0</v>
      </c>
      <c r="T248" s="1029"/>
      <c r="U248" s="18"/>
      <c r="V248" s="18"/>
      <c r="W248" s="18"/>
      <c r="X248" s="18"/>
      <c r="Y248" s="18"/>
      <c r="Z248" s="18"/>
      <c r="AA248" s="18"/>
      <c r="AB248" s="18"/>
      <c r="AC248" s="18"/>
      <c r="AD248" s="19"/>
      <c r="AE248" s="19"/>
      <c r="AF248" s="19"/>
      <c r="AG248" s="19"/>
      <c r="AH248" s="19"/>
      <c r="AI248" s="19"/>
      <c r="AJ248" s="19"/>
      <c r="AK248" s="19"/>
      <c r="AL248" s="19"/>
      <c r="AM248" s="19"/>
      <c r="AN248" s="19"/>
      <c r="AO248" s="19"/>
      <c r="AP248" s="19"/>
      <c r="AQ248" s="15">
        <f>COUNT(U248:AC248)</f>
        <v>0</v>
      </c>
      <c r="AR248" s="25"/>
      <c r="AS248" s="15">
        <f>COUNT(AD248:AP248)</f>
        <v>0</v>
      </c>
      <c r="AT248" s="23"/>
      <c r="AU248" s="15">
        <f>SUM(AQ248,AS248)</f>
        <v>0</v>
      </c>
    </row>
    <row r="249" spans="1:79" s="25" customFormat="1" ht="15.75" hidden="1" customHeight="1">
      <c r="C249" s="62"/>
      <c r="D249" s="171"/>
      <c r="E249" s="201"/>
      <c r="F249" s="559"/>
      <c r="G249" s="201"/>
      <c r="H249" s="38"/>
      <c r="I249" s="38"/>
      <c r="K249" s="38"/>
      <c r="AQ249" s="23"/>
      <c r="AS249" s="23"/>
      <c r="AT249" s="23"/>
      <c r="AU249" s="23"/>
    </row>
    <row r="250" spans="1:79" s="53" customFormat="1" ht="54" hidden="1" customHeight="1">
      <c r="D250" s="53" t="s">
        <v>1793</v>
      </c>
      <c r="F250" s="481"/>
      <c r="H250" s="38"/>
      <c r="I250" s="38"/>
      <c r="K250" s="38"/>
    </row>
    <row r="251" spans="1:79" hidden="1"/>
    <row r="252" spans="1:79" s="25" customFormat="1" ht="34.5" hidden="1" customHeight="1">
      <c r="A252" s="15" t="s">
        <v>11</v>
      </c>
      <c r="B252" s="15" t="s">
        <v>1058</v>
      </c>
      <c r="C252" s="593" t="s">
        <v>12</v>
      </c>
      <c r="D252" s="660" t="s">
        <v>43</v>
      </c>
      <c r="E252" s="489"/>
      <c r="F252" s="404" t="s">
        <v>14</v>
      </c>
      <c r="G252" s="562"/>
      <c r="H252" s="285" t="s">
        <v>306</v>
      </c>
      <c r="I252" s="285" t="s">
        <v>15</v>
      </c>
      <c r="J252" s="503"/>
      <c r="K252" s="285"/>
      <c r="L252" s="387" t="s">
        <v>1319</v>
      </c>
      <c r="M252" s="387" t="s">
        <v>1007</v>
      </c>
      <c r="N252" s="387"/>
      <c r="O252" s="387" t="s">
        <v>1007</v>
      </c>
      <c r="P252" s="387"/>
      <c r="Q252" s="387" t="s">
        <v>1007</v>
      </c>
      <c r="R252" s="387"/>
      <c r="S252" s="387" t="s">
        <v>917</v>
      </c>
      <c r="T252" s="387"/>
      <c r="U252" s="315">
        <v>6</v>
      </c>
      <c r="V252" s="315">
        <v>13</v>
      </c>
      <c r="W252" s="315">
        <v>20</v>
      </c>
      <c r="X252" s="315"/>
      <c r="Y252" s="315">
        <v>27</v>
      </c>
      <c r="Z252" s="315">
        <v>3</v>
      </c>
      <c r="AA252" s="315">
        <v>10</v>
      </c>
      <c r="AB252" s="315">
        <v>17</v>
      </c>
      <c r="AC252" s="315">
        <v>24</v>
      </c>
      <c r="AD252" s="315">
        <v>1</v>
      </c>
      <c r="AE252" s="315">
        <v>8</v>
      </c>
      <c r="AF252" s="315"/>
      <c r="AG252" s="315">
        <v>15</v>
      </c>
      <c r="AH252" s="315">
        <v>29</v>
      </c>
      <c r="AI252" s="315">
        <v>5</v>
      </c>
      <c r="AJ252" s="315">
        <v>12</v>
      </c>
      <c r="AK252" s="315"/>
      <c r="AL252" s="315">
        <v>26</v>
      </c>
      <c r="AM252" s="315">
        <v>2</v>
      </c>
      <c r="AN252" s="315">
        <v>9</v>
      </c>
      <c r="AO252" s="315">
        <v>16</v>
      </c>
      <c r="AP252" s="315">
        <v>30</v>
      </c>
      <c r="AQ252" s="12" t="s">
        <v>917</v>
      </c>
      <c r="AR252" s="13"/>
      <c r="AS252" s="12" t="s">
        <v>918</v>
      </c>
      <c r="AT252" s="172"/>
      <c r="AU252" s="14" t="s">
        <v>1007</v>
      </c>
    </row>
    <row r="253" spans="1:79" s="273" customFormat="1" ht="21" hidden="1" customHeight="1">
      <c r="A253" s="15"/>
      <c r="B253" s="15"/>
      <c r="C253" s="41" t="s">
        <v>173</v>
      </c>
      <c r="D253" s="658" t="s">
        <v>930</v>
      </c>
      <c r="E253" s="575"/>
      <c r="F253" s="543">
        <v>39253</v>
      </c>
      <c r="G253" s="996"/>
      <c r="H253" s="363" t="s">
        <v>265</v>
      </c>
      <c r="I253" s="30">
        <v>39272</v>
      </c>
      <c r="J253" s="517"/>
      <c r="K253" s="308"/>
      <c r="L253" s="215">
        <v>0</v>
      </c>
      <c r="M253" s="215">
        <v>0</v>
      </c>
      <c r="N253" s="215"/>
      <c r="O253" s="215">
        <v>0</v>
      </c>
      <c r="P253" s="215"/>
      <c r="Q253" s="215">
        <v>0</v>
      </c>
      <c r="R253" s="215"/>
      <c r="S253" s="1029">
        <v>0</v>
      </c>
      <c r="T253" s="1029"/>
      <c r="U253" s="18"/>
      <c r="V253" s="18"/>
      <c r="W253" s="18"/>
      <c r="X253" s="18"/>
      <c r="Y253" s="18"/>
      <c r="Z253" s="18"/>
      <c r="AA253" s="18"/>
      <c r="AB253" s="18"/>
      <c r="AC253" s="18"/>
      <c r="AD253" s="19"/>
      <c r="AE253" s="19"/>
      <c r="AF253" s="19"/>
      <c r="AG253" s="19"/>
      <c r="AH253" s="19"/>
      <c r="AI253" s="19"/>
      <c r="AJ253" s="19"/>
      <c r="AK253" s="19"/>
      <c r="AL253" s="19"/>
      <c r="AM253" s="19"/>
      <c r="AN253" s="19"/>
      <c r="AO253" s="19"/>
      <c r="AP253" s="19"/>
      <c r="AQ253" s="15">
        <f t="shared" ref="AQ253:AQ268" si="29">COUNT(U253:AC253)</f>
        <v>0</v>
      </c>
      <c r="AR253" s="25"/>
      <c r="AS253" s="15">
        <f t="shared" ref="AS253:AS268" si="30">COUNT(AD253:AP253)</f>
        <v>0</v>
      </c>
      <c r="AT253" s="23"/>
      <c r="AU253" s="15">
        <f t="shared" ref="AU253:AU268" si="31">SUM(AQ253,AS253)</f>
        <v>0</v>
      </c>
    </row>
    <row r="254" spans="1:79" s="25" customFormat="1" ht="21" hidden="1" customHeight="1">
      <c r="A254" s="15"/>
      <c r="B254" s="15"/>
      <c r="C254" s="41" t="s">
        <v>84</v>
      </c>
      <c r="D254" s="658" t="s">
        <v>1428</v>
      </c>
      <c r="E254" s="575"/>
      <c r="F254" s="551">
        <v>21052</v>
      </c>
      <c r="G254" s="996"/>
      <c r="H254" s="327" t="s">
        <v>265</v>
      </c>
      <c r="I254" s="30">
        <v>31166</v>
      </c>
      <c r="J254" s="517"/>
      <c r="K254" s="276"/>
      <c r="L254" s="215">
        <v>31</v>
      </c>
      <c r="M254" s="215">
        <v>0</v>
      </c>
      <c r="N254" s="215"/>
      <c r="O254" s="215">
        <v>0</v>
      </c>
      <c r="P254" s="215"/>
      <c r="Q254" s="215">
        <v>0</v>
      </c>
      <c r="R254" s="215"/>
      <c r="S254" s="1029">
        <v>0</v>
      </c>
      <c r="T254" s="1029"/>
      <c r="U254" s="18"/>
      <c r="V254" s="18"/>
      <c r="W254" s="18"/>
      <c r="X254" s="18"/>
      <c r="Y254" s="18"/>
      <c r="Z254" s="18"/>
      <c r="AA254" s="18"/>
      <c r="AB254" s="18"/>
      <c r="AC254" s="18"/>
      <c r="AD254" s="19"/>
      <c r="AE254" s="19"/>
      <c r="AF254" s="19"/>
      <c r="AG254" s="19"/>
      <c r="AH254" s="19"/>
      <c r="AI254" s="19"/>
      <c r="AJ254" s="19"/>
      <c r="AK254" s="19"/>
      <c r="AL254" s="19"/>
      <c r="AM254" s="19"/>
      <c r="AN254" s="19"/>
      <c r="AO254" s="19"/>
      <c r="AP254" s="19"/>
      <c r="AQ254" s="15">
        <f t="shared" si="29"/>
        <v>0</v>
      </c>
      <c r="AS254" s="15">
        <f t="shared" si="30"/>
        <v>0</v>
      </c>
      <c r="AT254" s="23"/>
      <c r="AU254" s="15">
        <f t="shared" si="31"/>
        <v>0</v>
      </c>
    </row>
    <row r="255" spans="1:79" s="273" customFormat="1" ht="21" hidden="1" customHeight="1">
      <c r="A255" s="44"/>
      <c r="B255" s="44"/>
      <c r="C255" s="41" t="s">
        <v>153</v>
      </c>
      <c r="D255" s="658" t="s">
        <v>207</v>
      </c>
      <c r="E255" s="575"/>
      <c r="F255" s="543">
        <v>33563</v>
      </c>
      <c r="G255" s="996"/>
      <c r="H255" s="363" t="s">
        <v>265</v>
      </c>
      <c r="I255" s="30">
        <v>21530</v>
      </c>
      <c r="J255" s="517"/>
      <c r="K255" s="308"/>
      <c r="L255" s="215">
        <v>0</v>
      </c>
      <c r="M255" s="215">
        <v>0</v>
      </c>
      <c r="N255" s="215"/>
      <c r="O255" s="215">
        <v>0</v>
      </c>
      <c r="P255" s="215"/>
      <c r="Q255" s="215">
        <v>0</v>
      </c>
      <c r="R255" s="215"/>
      <c r="S255" s="1029">
        <v>0</v>
      </c>
      <c r="T255" s="1029"/>
      <c r="U255" s="18"/>
      <c r="V255" s="18"/>
      <c r="W255" s="18"/>
      <c r="X255" s="18"/>
      <c r="Y255" s="18"/>
      <c r="Z255" s="18"/>
      <c r="AA255" s="18"/>
      <c r="AB255" s="18"/>
      <c r="AC255" s="18"/>
      <c r="AD255" s="19"/>
      <c r="AE255" s="19"/>
      <c r="AF255" s="19"/>
      <c r="AG255" s="19"/>
      <c r="AH255" s="19"/>
      <c r="AI255" s="19"/>
      <c r="AJ255" s="19"/>
      <c r="AK255" s="19"/>
      <c r="AL255" s="19"/>
      <c r="AM255" s="19"/>
      <c r="AN255" s="19"/>
      <c r="AO255" s="19"/>
      <c r="AP255" s="19"/>
      <c r="AQ255" s="15">
        <f t="shared" si="29"/>
        <v>0</v>
      </c>
      <c r="AR255" s="25"/>
      <c r="AS255" s="15">
        <f t="shared" si="30"/>
        <v>0</v>
      </c>
      <c r="AT255" s="23"/>
      <c r="AU255" s="15">
        <f t="shared" si="31"/>
        <v>0</v>
      </c>
    </row>
    <row r="256" spans="1:79" s="273" customFormat="1" ht="21" hidden="1" customHeight="1">
      <c r="A256" s="44"/>
      <c r="B256" s="44"/>
      <c r="C256" s="41" t="s">
        <v>185</v>
      </c>
      <c r="D256" s="658" t="s">
        <v>906</v>
      </c>
      <c r="E256" s="575"/>
      <c r="F256" s="541">
        <v>42384</v>
      </c>
      <c r="G256" s="996"/>
      <c r="H256" s="363" t="s">
        <v>265</v>
      </c>
      <c r="I256" s="30">
        <v>42429</v>
      </c>
      <c r="J256" s="517"/>
      <c r="K256" s="308"/>
      <c r="L256" s="215">
        <v>0</v>
      </c>
      <c r="M256" s="215">
        <v>0</v>
      </c>
      <c r="N256" s="215"/>
      <c r="O256" s="215">
        <v>0</v>
      </c>
      <c r="P256" s="215"/>
      <c r="Q256" s="215">
        <v>0</v>
      </c>
      <c r="R256" s="215"/>
      <c r="S256" s="1029">
        <v>0</v>
      </c>
      <c r="T256" s="1029"/>
      <c r="U256" s="18"/>
      <c r="V256" s="18"/>
      <c r="W256" s="18"/>
      <c r="X256" s="18"/>
      <c r="Y256" s="18"/>
      <c r="Z256" s="18"/>
      <c r="AA256" s="18"/>
      <c r="AB256" s="18"/>
      <c r="AC256" s="18"/>
      <c r="AD256" s="19"/>
      <c r="AE256" s="19"/>
      <c r="AF256" s="19"/>
      <c r="AG256" s="19"/>
      <c r="AH256" s="19"/>
      <c r="AI256" s="19"/>
      <c r="AJ256" s="19"/>
      <c r="AK256" s="19"/>
      <c r="AL256" s="19"/>
      <c r="AM256" s="19"/>
      <c r="AN256" s="19"/>
      <c r="AO256" s="19"/>
      <c r="AP256" s="19"/>
      <c r="AQ256" s="15">
        <f t="shared" si="29"/>
        <v>0</v>
      </c>
      <c r="AR256" s="25"/>
      <c r="AS256" s="15">
        <f t="shared" si="30"/>
        <v>0</v>
      </c>
      <c r="AT256" s="23"/>
      <c r="AU256" s="15">
        <f t="shared" si="31"/>
        <v>0</v>
      </c>
    </row>
    <row r="257" spans="1:49" s="273" customFormat="1" ht="21" hidden="1" customHeight="1">
      <c r="A257" s="15"/>
      <c r="B257" s="15"/>
      <c r="C257" s="41" t="s">
        <v>169</v>
      </c>
      <c r="D257" s="658" t="s">
        <v>940</v>
      </c>
      <c r="E257" s="575"/>
      <c r="F257" s="543">
        <v>38679</v>
      </c>
      <c r="G257" s="996"/>
      <c r="H257" s="363" t="s">
        <v>265</v>
      </c>
      <c r="I257" s="30">
        <v>38731</v>
      </c>
      <c r="J257" s="517"/>
      <c r="K257" s="308"/>
      <c r="L257" s="215">
        <v>0</v>
      </c>
      <c r="M257" s="215">
        <v>0</v>
      </c>
      <c r="N257" s="215"/>
      <c r="O257" s="215">
        <v>0</v>
      </c>
      <c r="P257" s="215"/>
      <c r="Q257" s="215">
        <v>0</v>
      </c>
      <c r="R257" s="215"/>
      <c r="S257" s="1029">
        <v>0</v>
      </c>
      <c r="T257" s="1029"/>
      <c r="U257" s="18"/>
      <c r="V257" s="18"/>
      <c r="W257" s="18"/>
      <c r="X257" s="18"/>
      <c r="Y257" s="18"/>
      <c r="Z257" s="18"/>
      <c r="AA257" s="18"/>
      <c r="AB257" s="18"/>
      <c r="AC257" s="18"/>
      <c r="AD257" s="19"/>
      <c r="AE257" s="19"/>
      <c r="AF257" s="19"/>
      <c r="AG257" s="19"/>
      <c r="AH257" s="19"/>
      <c r="AI257" s="19"/>
      <c r="AJ257" s="19"/>
      <c r="AK257" s="19"/>
      <c r="AL257" s="19"/>
      <c r="AM257" s="19"/>
      <c r="AN257" s="19"/>
      <c r="AO257" s="19"/>
      <c r="AP257" s="19"/>
      <c r="AQ257" s="15">
        <f t="shared" si="29"/>
        <v>0</v>
      </c>
      <c r="AR257" s="25"/>
      <c r="AS257" s="15">
        <f t="shared" si="30"/>
        <v>0</v>
      </c>
      <c r="AT257" s="23"/>
      <c r="AU257" s="15">
        <f t="shared" si="31"/>
        <v>0</v>
      </c>
    </row>
    <row r="258" spans="1:49" s="273" customFormat="1" ht="21" hidden="1" customHeight="1">
      <c r="A258" s="15"/>
      <c r="B258" s="15"/>
      <c r="C258" s="41" t="s">
        <v>156</v>
      </c>
      <c r="D258" s="658" t="s">
        <v>216</v>
      </c>
      <c r="E258" s="575"/>
      <c r="F258" s="542">
        <v>35219</v>
      </c>
      <c r="G258" s="996"/>
      <c r="H258" s="363" t="s">
        <v>265</v>
      </c>
      <c r="I258" s="30">
        <v>17683</v>
      </c>
      <c r="J258" s="517"/>
      <c r="K258" s="308"/>
      <c r="L258" s="215">
        <v>0</v>
      </c>
      <c r="M258" s="215">
        <v>0</v>
      </c>
      <c r="N258" s="215"/>
      <c r="O258" s="215">
        <v>0</v>
      </c>
      <c r="P258" s="215"/>
      <c r="Q258" s="215">
        <v>0</v>
      </c>
      <c r="R258" s="215"/>
      <c r="S258" s="1029">
        <v>0</v>
      </c>
      <c r="T258" s="1029"/>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15">
        <f t="shared" si="29"/>
        <v>0</v>
      </c>
      <c r="AR258" s="25"/>
      <c r="AS258" s="15">
        <f t="shared" si="30"/>
        <v>0</v>
      </c>
      <c r="AT258" s="23"/>
      <c r="AU258" s="15">
        <f t="shared" si="31"/>
        <v>0</v>
      </c>
    </row>
    <row r="259" spans="1:49" s="273" customFormat="1" ht="21" hidden="1" customHeight="1">
      <c r="A259" s="15"/>
      <c r="B259" s="15"/>
      <c r="C259" s="41" t="s">
        <v>199</v>
      </c>
      <c r="D259" s="658" t="s">
        <v>1213</v>
      </c>
      <c r="E259" s="575"/>
      <c r="F259" s="543">
        <v>44237</v>
      </c>
      <c r="G259" s="996"/>
      <c r="H259" s="363" t="s">
        <v>265</v>
      </c>
      <c r="I259" s="30">
        <v>36516</v>
      </c>
      <c r="J259" s="517"/>
      <c r="K259" s="308"/>
      <c r="L259" s="215">
        <v>0</v>
      </c>
      <c r="M259" s="215">
        <v>0</v>
      </c>
      <c r="N259" s="215"/>
      <c r="O259" s="215">
        <v>0</v>
      </c>
      <c r="P259" s="215"/>
      <c r="Q259" s="215">
        <v>0</v>
      </c>
      <c r="R259" s="215"/>
      <c r="S259" s="1029">
        <v>0</v>
      </c>
      <c r="T259" s="1029"/>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15">
        <f t="shared" si="29"/>
        <v>0</v>
      </c>
      <c r="AR259" s="25"/>
      <c r="AS259" s="15">
        <f t="shared" si="30"/>
        <v>0</v>
      </c>
      <c r="AT259" s="23"/>
      <c r="AU259" s="15">
        <f t="shared" si="31"/>
        <v>0</v>
      </c>
    </row>
    <row r="260" spans="1:49" s="273" customFormat="1" ht="21" hidden="1" customHeight="1">
      <c r="A260" s="44"/>
      <c r="B260" s="44"/>
      <c r="C260" s="41" t="s">
        <v>150</v>
      </c>
      <c r="D260" s="658" t="s">
        <v>157</v>
      </c>
      <c r="E260" s="575"/>
      <c r="F260" s="541">
        <v>31070</v>
      </c>
      <c r="G260" s="996"/>
      <c r="H260" s="363" t="s">
        <v>265</v>
      </c>
      <c r="I260" s="30">
        <v>31314</v>
      </c>
      <c r="J260" s="517"/>
      <c r="K260" s="308"/>
      <c r="L260" s="215">
        <v>0</v>
      </c>
      <c r="M260" s="215">
        <v>0</v>
      </c>
      <c r="N260" s="215"/>
      <c r="O260" s="215">
        <v>0</v>
      </c>
      <c r="P260" s="215"/>
      <c r="Q260" s="215">
        <v>0</v>
      </c>
      <c r="R260" s="215"/>
      <c r="S260" s="1029">
        <v>0</v>
      </c>
      <c r="T260" s="1029"/>
      <c r="U260" s="18"/>
      <c r="V260" s="18"/>
      <c r="W260" s="18"/>
      <c r="X260" s="18"/>
      <c r="Y260" s="18"/>
      <c r="Z260" s="18"/>
      <c r="AA260" s="18"/>
      <c r="AB260" s="18"/>
      <c r="AC260" s="18"/>
      <c r="AD260" s="19"/>
      <c r="AE260" s="19"/>
      <c r="AF260" s="19"/>
      <c r="AG260" s="19"/>
      <c r="AH260" s="19"/>
      <c r="AI260" s="19"/>
      <c r="AJ260" s="19"/>
      <c r="AK260" s="19"/>
      <c r="AL260" s="19"/>
      <c r="AM260" s="19"/>
      <c r="AN260" s="19"/>
      <c r="AO260" s="19"/>
      <c r="AP260" s="19"/>
      <c r="AQ260" s="15">
        <f t="shared" si="29"/>
        <v>0</v>
      </c>
      <c r="AR260" s="25"/>
      <c r="AS260" s="15">
        <f t="shared" si="30"/>
        <v>0</v>
      </c>
      <c r="AT260" s="23"/>
      <c r="AU260" s="15">
        <f t="shared" si="31"/>
        <v>0</v>
      </c>
    </row>
    <row r="261" spans="1:49" s="273" customFormat="1" ht="21" hidden="1" customHeight="1">
      <c r="A261" s="44"/>
      <c r="B261" s="44"/>
      <c r="C261" s="41" t="s">
        <v>163</v>
      </c>
      <c r="D261" s="658" t="s">
        <v>229</v>
      </c>
      <c r="E261" s="575"/>
      <c r="F261" s="543">
        <v>37530</v>
      </c>
      <c r="G261" s="996"/>
      <c r="H261" s="363" t="s">
        <v>265</v>
      </c>
      <c r="I261" s="30">
        <v>34979</v>
      </c>
      <c r="J261" s="517"/>
      <c r="K261" s="308"/>
      <c r="L261" s="215">
        <v>0</v>
      </c>
      <c r="M261" s="215">
        <v>0</v>
      </c>
      <c r="N261" s="215"/>
      <c r="O261" s="215">
        <v>0</v>
      </c>
      <c r="P261" s="215"/>
      <c r="Q261" s="215">
        <v>0</v>
      </c>
      <c r="R261" s="215"/>
      <c r="S261" s="1029">
        <v>0</v>
      </c>
      <c r="T261" s="1029"/>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15">
        <f t="shared" si="29"/>
        <v>0</v>
      </c>
      <c r="AR261" s="25"/>
      <c r="AS261" s="15">
        <f t="shared" si="30"/>
        <v>0</v>
      </c>
      <c r="AT261" s="23"/>
      <c r="AU261" s="15">
        <f t="shared" si="31"/>
        <v>0</v>
      </c>
    </row>
    <row r="262" spans="1:49" s="273" customFormat="1" ht="21" hidden="1" customHeight="1">
      <c r="A262" s="15"/>
      <c r="B262" s="15"/>
      <c r="C262" s="41" t="s">
        <v>159</v>
      </c>
      <c r="D262" s="658" t="s">
        <v>288</v>
      </c>
      <c r="E262" s="575"/>
      <c r="F262" s="543">
        <v>36648</v>
      </c>
      <c r="G262" s="996"/>
      <c r="H262" s="363" t="s">
        <v>265</v>
      </c>
      <c r="I262" s="30">
        <v>36670</v>
      </c>
      <c r="J262" s="517"/>
      <c r="K262" s="308"/>
      <c r="L262" s="215">
        <v>0</v>
      </c>
      <c r="M262" s="215">
        <v>0</v>
      </c>
      <c r="N262" s="215"/>
      <c r="O262" s="215">
        <v>0</v>
      </c>
      <c r="P262" s="215"/>
      <c r="Q262" s="215">
        <v>0</v>
      </c>
      <c r="R262" s="215"/>
      <c r="S262" s="1029">
        <v>0</v>
      </c>
      <c r="T262" s="1029"/>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15">
        <f t="shared" si="29"/>
        <v>0</v>
      </c>
      <c r="AR262" s="25"/>
      <c r="AS262" s="15">
        <f t="shared" si="30"/>
        <v>0</v>
      </c>
      <c r="AT262" s="23"/>
      <c r="AU262" s="15">
        <f t="shared" si="31"/>
        <v>0</v>
      </c>
    </row>
    <row r="263" spans="1:49" s="273" customFormat="1" ht="21" hidden="1" customHeight="1">
      <c r="A263" s="44"/>
      <c r="B263" s="44"/>
      <c r="C263" s="41" t="s">
        <v>145</v>
      </c>
      <c r="D263" s="658" t="s">
        <v>302</v>
      </c>
      <c r="E263" s="575"/>
      <c r="F263" s="542">
        <v>42520</v>
      </c>
      <c r="G263" s="996"/>
      <c r="H263" s="363" t="s">
        <v>266</v>
      </c>
      <c r="I263" s="30">
        <v>39469</v>
      </c>
      <c r="J263" s="517"/>
      <c r="K263" s="308"/>
      <c r="L263" s="215">
        <v>0</v>
      </c>
      <c r="M263" s="215">
        <v>0</v>
      </c>
      <c r="N263" s="215"/>
      <c r="O263" s="215">
        <v>0</v>
      </c>
      <c r="P263" s="215"/>
      <c r="Q263" s="215">
        <v>0</v>
      </c>
      <c r="R263" s="215"/>
      <c r="S263" s="1029">
        <v>0</v>
      </c>
      <c r="T263" s="1029"/>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15">
        <f t="shared" si="29"/>
        <v>0</v>
      </c>
      <c r="AR263" s="25"/>
      <c r="AS263" s="15">
        <f t="shared" si="30"/>
        <v>0</v>
      </c>
      <c r="AT263" s="23"/>
      <c r="AU263" s="15">
        <f t="shared" si="31"/>
        <v>0</v>
      </c>
    </row>
    <row r="264" spans="1:49" s="273" customFormat="1" ht="21" hidden="1" customHeight="1">
      <c r="A264" s="15"/>
      <c r="B264" s="15"/>
      <c r="C264" s="41" t="s">
        <v>179</v>
      </c>
      <c r="D264" s="658" t="s">
        <v>932</v>
      </c>
      <c r="E264" s="575"/>
      <c r="F264" s="541">
        <v>42051</v>
      </c>
      <c r="G264" s="996"/>
      <c r="H264" s="363" t="s">
        <v>265</v>
      </c>
      <c r="I264" s="30">
        <v>36725</v>
      </c>
      <c r="J264" s="517"/>
      <c r="K264" s="308"/>
      <c r="L264" s="215">
        <v>0</v>
      </c>
      <c r="M264" s="215">
        <v>0</v>
      </c>
      <c r="N264" s="215"/>
      <c r="O264" s="215">
        <v>0</v>
      </c>
      <c r="P264" s="215"/>
      <c r="Q264" s="215">
        <v>0</v>
      </c>
      <c r="R264" s="215"/>
      <c r="S264" s="1029">
        <v>0</v>
      </c>
      <c r="T264" s="1029"/>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15">
        <f t="shared" si="29"/>
        <v>0</v>
      </c>
      <c r="AR264" s="25"/>
      <c r="AS264" s="15">
        <f t="shared" si="30"/>
        <v>0</v>
      </c>
      <c r="AT264" s="23"/>
      <c r="AU264" s="15">
        <f t="shared" si="31"/>
        <v>0</v>
      </c>
    </row>
    <row r="265" spans="1:49" s="273" customFormat="1" ht="21" hidden="1" customHeight="1">
      <c r="A265" s="15"/>
      <c r="B265" s="15"/>
      <c r="C265" s="41" t="s">
        <v>181</v>
      </c>
      <c r="D265" s="658" t="s">
        <v>933</v>
      </c>
      <c r="E265" s="575"/>
      <c r="F265" s="541">
        <v>42051</v>
      </c>
      <c r="G265" s="996"/>
      <c r="H265" s="363" t="s">
        <v>265</v>
      </c>
      <c r="I265" s="30">
        <v>37910</v>
      </c>
      <c r="J265" s="517"/>
      <c r="K265" s="308"/>
      <c r="L265" s="215">
        <v>0</v>
      </c>
      <c r="M265" s="215">
        <v>0</v>
      </c>
      <c r="N265" s="215"/>
      <c r="O265" s="215">
        <v>0</v>
      </c>
      <c r="P265" s="215"/>
      <c r="Q265" s="215">
        <v>0</v>
      </c>
      <c r="R265" s="215"/>
      <c r="S265" s="1029">
        <v>0</v>
      </c>
      <c r="T265" s="1029"/>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15">
        <f t="shared" si="29"/>
        <v>0</v>
      </c>
      <c r="AR265" s="25"/>
      <c r="AS265" s="15">
        <f t="shared" si="30"/>
        <v>0</v>
      </c>
      <c r="AT265" s="23"/>
      <c r="AU265" s="15">
        <f t="shared" si="31"/>
        <v>0</v>
      </c>
    </row>
    <row r="266" spans="1:49" s="273" customFormat="1" ht="21" hidden="1" customHeight="1">
      <c r="A266" s="15"/>
      <c r="B266" s="15"/>
      <c r="C266" s="41" t="s">
        <v>152</v>
      </c>
      <c r="D266" s="658" t="s">
        <v>923</v>
      </c>
      <c r="E266" s="575"/>
      <c r="F266" s="543">
        <v>32249</v>
      </c>
      <c r="G266" s="996"/>
      <c r="H266" s="363" t="s">
        <v>265</v>
      </c>
      <c r="I266" s="30">
        <v>19758</v>
      </c>
      <c r="J266" s="517"/>
      <c r="K266" s="308"/>
      <c r="L266" s="215">
        <v>0</v>
      </c>
      <c r="M266" s="215">
        <v>0</v>
      </c>
      <c r="N266" s="215"/>
      <c r="O266" s="215">
        <v>0</v>
      </c>
      <c r="P266" s="215"/>
      <c r="Q266" s="215">
        <v>0</v>
      </c>
      <c r="R266" s="215"/>
      <c r="S266" s="1029">
        <v>0</v>
      </c>
      <c r="T266" s="1029"/>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15">
        <f t="shared" si="29"/>
        <v>0</v>
      </c>
      <c r="AR266" s="25"/>
      <c r="AS266" s="15">
        <f t="shared" si="30"/>
        <v>0</v>
      </c>
      <c r="AT266" s="23"/>
      <c r="AU266" s="15">
        <f t="shared" si="31"/>
        <v>0</v>
      </c>
    </row>
    <row r="267" spans="1:49" s="273" customFormat="1" ht="21" hidden="1" customHeight="1">
      <c r="A267" s="44"/>
      <c r="B267" s="44"/>
      <c r="C267" s="41" t="s">
        <v>139</v>
      </c>
      <c r="D267" s="658" t="s">
        <v>890</v>
      </c>
      <c r="E267" s="575"/>
      <c r="F267" s="541">
        <v>38936</v>
      </c>
      <c r="G267" s="996"/>
      <c r="H267" s="363" t="s">
        <v>266</v>
      </c>
      <c r="I267" s="30">
        <v>38919</v>
      </c>
      <c r="J267" s="517"/>
      <c r="K267" s="308"/>
      <c r="L267" s="215">
        <v>0</v>
      </c>
      <c r="M267" s="215">
        <v>0</v>
      </c>
      <c r="N267" s="215"/>
      <c r="O267" s="215">
        <v>0</v>
      </c>
      <c r="P267" s="215"/>
      <c r="Q267" s="215">
        <v>0</v>
      </c>
      <c r="R267" s="215"/>
      <c r="S267" s="1029">
        <v>0</v>
      </c>
      <c r="T267" s="1029"/>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15">
        <f t="shared" si="29"/>
        <v>0</v>
      </c>
      <c r="AR267" s="25"/>
      <c r="AS267" s="15">
        <f t="shared" si="30"/>
        <v>0</v>
      </c>
      <c r="AT267" s="23"/>
      <c r="AU267" s="15">
        <f t="shared" si="31"/>
        <v>0</v>
      </c>
      <c r="AV267" s="25"/>
      <c r="AW267" s="25"/>
    </row>
    <row r="268" spans="1:49" s="273" customFormat="1" ht="21" hidden="1" customHeight="1">
      <c r="A268" s="44"/>
      <c r="B268" s="44"/>
      <c r="C268" s="41" t="s">
        <v>123</v>
      </c>
      <c r="D268" s="658" t="s">
        <v>235</v>
      </c>
      <c r="E268" s="575"/>
      <c r="F268" s="543">
        <v>38468</v>
      </c>
      <c r="G268" s="996"/>
      <c r="H268" s="363" t="s">
        <v>266</v>
      </c>
      <c r="I268" s="30">
        <v>36614</v>
      </c>
      <c r="J268" s="517"/>
      <c r="K268" s="308"/>
      <c r="L268" s="215">
        <v>0</v>
      </c>
      <c r="M268" s="215">
        <v>0</v>
      </c>
      <c r="N268" s="215"/>
      <c r="O268" s="215">
        <v>0</v>
      </c>
      <c r="P268" s="215"/>
      <c r="Q268" s="215">
        <v>0</v>
      </c>
      <c r="R268" s="215"/>
      <c r="S268" s="1029">
        <v>0</v>
      </c>
      <c r="T268" s="1029"/>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15">
        <f t="shared" si="29"/>
        <v>0</v>
      </c>
      <c r="AR268" s="25"/>
      <c r="AS268" s="15">
        <f t="shared" si="30"/>
        <v>0</v>
      </c>
      <c r="AT268" s="23"/>
      <c r="AU268" s="15">
        <f t="shared" si="31"/>
        <v>0</v>
      </c>
      <c r="AV268" s="25"/>
      <c r="AW268" s="25"/>
    </row>
    <row r="269" spans="1:49" hidden="1"/>
  </sheetData>
  <sortState xmlns:xlrd2="http://schemas.microsoft.com/office/spreadsheetml/2017/richdata2" ref="A4:CF89">
    <sortCondition descending="1" ref="G4:G89"/>
    <sortCondition ref="F4:F8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3" manualBreakCount="3">
    <brk id="39" max="6" man="1"/>
    <brk id="82" max="6" man="1"/>
    <brk id="95"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G293"/>
  <sheetViews>
    <sheetView zoomScale="70" zoomScaleNormal="70" zoomScaleSheetLayoutView="70" workbookViewId="0">
      <selection activeCell="A3" sqref="A3"/>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599" customWidth="1"/>
    <col min="6" max="6" width="10.77734375" style="598" customWidth="1"/>
    <col min="7" max="7" width="10.77734375" style="599" customWidth="1"/>
    <col min="8" max="9" width="12.88671875" style="233" hidden="1" customWidth="1" outlineLevel="1"/>
    <col min="10" max="10" width="17.77734375" style="232" hidden="1" customWidth="1" outlineLevel="1"/>
    <col min="11" max="11" width="14.77734375" style="233" hidden="1" customWidth="1" outlineLevel="1"/>
    <col min="12" max="20" width="8.6640625" style="232" hidden="1" customWidth="1" outlineLevel="1"/>
    <col min="21" max="21" width="3.77734375" style="241" customWidth="1" collapsed="1"/>
    <col min="22" max="42" width="3.77734375" style="229" customWidth="1"/>
    <col min="43" max="43" width="21.21875" style="23" customWidth="1"/>
    <col min="44" max="44" width="1.6640625" style="229" customWidth="1"/>
    <col min="45" max="45" width="21.6640625" style="230" customWidth="1"/>
    <col min="46" max="46" width="1.6640625" style="230" customWidth="1"/>
    <col min="47" max="47" width="21.21875" style="230" customWidth="1"/>
    <col min="48" max="16384" width="8.77734375" style="229"/>
  </cols>
  <sheetData>
    <row r="1" spans="1:48" s="237" customFormat="1" ht="72" customHeight="1">
      <c r="A1" s="1"/>
      <c r="B1" s="1"/>
      <c r="C1" s="625"/>
      <c r="D1" s="625"/>
      <c r="E1" s="590"/>
      <c r="F1" s="597"/>
      <c r="G1" s="997"/>
      <c r="H1" s="234"/>
      <c r="I1" s="234"/>
      <c r="J1" s="235"/>
      <c r="K1" s="234"/>
      <c r="L1" s="235"/>
      <c r="M1" s="235"/>
      <c r="N1" s="235"/>
      <c r="O1" s="235"/>
      <c r="P1" s="235"/>
      <c r="Q1" s="235"/>
      <c r="R1" s="235"/>
      <c r="S1" s="235"/>
      <c r="T1" s="235"/>
      <c r="U1" s="236"/>
      <c r="AQ1" s="45"/>
      <c r="AS1" s="238"/>
      <c r="AT1" s="238"/>
      <c r="AU1" s="238"/>
    </row>
    <row r="2" spans="1:48" s="25" customFormat="1" ht="34.5" customHeight="1">
      <c r="A2" s="311" t="s">
        <v>938</v>
      </c>
      <c r="B2" s="333"/>
      <c r="C2" s="177"/>
      <c r="D2" s="178" t="s">
        <v>1996</v>
      </c>
      <c r="E2" s="560"/>
      <c r="F2" s="600"/>
      <c r="G2" s="636"/>
      <c r="H2" s="239"/>
      <c r="I2" s="239"/>
      <c r="J2" s="501"/>
      <c r="K2" s="239"/>
      <c r="L2" s="240"/>
      <c r="M2" s="240"/>
      <c r="N2" s="240"/>
      <c r="O2" s="240"/>
      <c r="P2" s="240"/>
      <c r="Q2" s="240"/>
      <c r="R2" s="240"/>
      <c r="S2" s="1011"/>
      <c r="T2" s="1011"/>
      <c r="U2" s="372" t="s">
        <v>4</v>
      </c>
      <c r="V2" s="372"/>
      <c r="W2" s="372"/>
      <c r="X2" s="374"/>
      <c r="Y2" s="372" t="s">
        <v>876</v>
      </c>
      <c r="Z2" s="372"/>
      <c r="AA2" s="372"/>
      <c r="AB2" s="374"/>
      <c r="AC2" s="372" t="s">
        <v>877</v>
      </c>
      <c r="AD2" s="372"/>
      <c r="AE2" s="372"/>
      <c r="AF2" s="372"/>
      <c r="AG2" s="374"/>
      <c r="AH2" s="372" t="s">
        <v>7</v>
      </c>
      <c r="AI2" s="372"/>
      <c r="AJ2" s="372"/>
      <c r="AK2" s="374"/>
      <c r="AL2" s="372" t="s">
        <v>8</v>
      </c>
      <c r="AM2" s="372"/>
      <c r="AN2" s="372"/>
      <c r="AO2" s="372"/>
      <c r="AP2" s="374"/>
      <c r="AQ2" s="227"/>
      <c r="AS2" s="23"/>
      <c r="AT2" s="23"/>
      <c r="AU2" s="23"/>
    </row>
    <row r="3" spans="1:48" s="570"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2411</v>
      </c>
      <c r="T3" s="564" t="s">
        <v>1866</v>
      </c>
      <c r="U3" s="585">
        <v>6</v>
      </c>
      <c r="V3" s="585">
        <v>13</v>
      </c>
      <c r="W3" s="585">
        <v>20</v>
      </c>
      <c r="X3" s="585">
        <v>27</v>
      </c>
      <c r="Y3" s="585">
        <v>3</v>
      </c>
      <c r="Z3" s="585">
        <v>10</v>
      </c>
      <c r="AA3" s="585">
        <v>17</v>
      </c>
      <c r="AB3" s="585">
        <v>24</v>
      </c>
      <c r="AC3" s="585">
        <v>1</v>
      </c>
      <c r="AD3" s="585">
        <v>8</v>
      </c>
      <c r="AE3" s="585">
        <v>15</v>
      </c>
      <c r="AF3" s="585">
        <v>22</v>
      </c>
      <c r="AG3" s="585">
        <v>29</v>
      </c>
      <c r="AH3" s="585">
        <v>5</v>
      </c>
      <c r="AI3" s="585">
        <v>12</v>
      </c>
      <c r="AJ3" s="585">
        <v>19</v>
      </c>
      <c r="AK3" s="585">
        <v>26</v>
      </c>
      <c r="AL3" s="585">
        <v>2</v>
      </c>
      <c r="AM3" s="585">
        <v>9</v>
      </c>
      <c r="AN3" s="585">
        <v>16</v>
      </c>
      <c r="AO3" s="585">
        <v>23</v>
      </c>
      <c r="AP3" s="585">
        <v>30</v>
      </c>
      <c r="AQ3" s="621" t="s">
        <v>917</v>
      </c>
      <c r="AR3" s="558"/>
      <c r="AS3" s="557" t="s">
        <v>918</v>
      </c>
      <c r="AT3" s="190"/>
      <c r="AU3" s="557" t="s">
        <v>1763</v>
      </c>
      <c r="AV3" s="622"/>
    </row>
    <row r="4" spans="1:48" s="25" customFormat="1" ht="21.75" customHeight="1">
      <c r="A4" s="33"/>
      <c r="B4" s="33"/>
      <c r="C4" s="41" t="s">
        <v>19</v>
      </c>
      <c r="D4" s="658" t="s">
        <v>248</v>
      </c>
      <c r="E4" s="561">
        <v>1064</v>
      </c>
      <c r="F4" s="543">
        <v>40554</v>
      </c>
      <c r="G4" s="982">
        <v>557</v>
      </c>
      <c r="H4" s="363" t="s">
        <v>264</v>
      </c>
      <c r="I4" s="30">
        <v>31609</v>
      </c>
      <c r="J4" s="518" t="s">
        <v>755</v>
      </c>
      <c r="K4" s="327" t="s">
        <v>754</v>
      </c>
      <c r="L4" s="16">
        <v>497</v>
      </c>
      <c r="M4" s="284">
        <v>20</v>
      </c>
      <c r="N4" s="16">
        <v>517</v>
      </c>
      <c r="O4" s="284">
        <v>19</v>
      </c>
      <c r="P4" s="16">
        <v>536</v>
      </c>
      <c r="Q4" s="284">
        <v>17</v>
      </c>
      <c r="R4" s="16">
        <v>553</v>
      </c>
      <c r="S4" s="16">
        <v>4</v>
      </c>
      <c r="T4" s="16">
        <v>557</v>
      </c>
      <c r="U4" s="18">
        <v>32</v>
      </c>
      <c r="V4" s="18"/>
      <c r="W4" s="18">
        <v>32</v>
      </c>
      <c r="X4" s="18">
        <v>32</v>
      </c>
      <c r="Y4" s="18">
        <v>33</v>
      </c>
      <c r="Z4" s="18"/>
      <c r="AA4" s="18"/>
      <c r="AB4" s="18"/>
      <c r="AC4" s="19"/>
      <c r="AD4" s="19"/>
      <c r="AE4" s="19"/>
      <c r="AF4" s="19"/>
      <c r="AG4" s="19"/>
      <c r="AH4" s="19"/>
      <c r="AI4" s="19">
        <v>33</v>
      </c>
      <c r="AJ4" s="19">
        <v>33</v>
      </c>
      <c r="AK4" s="19">
        <v>33</v>
      </c>
      <c r="AL4" s="19">
        <v>33</v>
      </c>
      <c r="AM4" s="19">
        <v>35</v>
      </c>
      <c r="AN4" s="19">
        <v>33</v>
      </c>
      <c r="AO4" s="19">
        <v>33</v>
      </c>
      <c r="AP4" s="19"/>
      <c r="AQ4" s="499">
        <f t="shared" ref="AQ4:AQ35" si="0">COUNT(U4:AB4)</f>
        <v>4</v>
      </c>
      <c r="AS4" s="15">
        <f t="shared" ref="AS4:AS35" si="1">COUNT(AC4:AP4)</f>
        <v>7</v>
      </c>
      <c r="AT4" s="23"/>
      <c r="AU4" s="15">
        <f t="shared" ref="AU4:AU35" si="2">SUM(AQ4,AS4)</f>
        <v>11</v>
      </c>
    </row>
    <row r="5" spans="1:48" s="25" customFormat="1" ht="21.75" customHeight="1">
      <c r="A5" s="33"/>
      <c r="B5" s="33"/>
      <c r="C5" s="41" t="s">
        <v>20</v>
      </c>
      <c r="D5" s="658" t="s">
        <v>933</v>
      </c>
      <c r="E5" s="561">
        <v>2409</v>
      </c>
      <c r="F5" s="541">
        <v>42051</v>
      </c>
      <c r="G5" s="982">
        <v>484</v>
      </c>
      <c r="H5" s="363" t="s">
        <v>265</v>
      </c>
      <c r="I5" s="30">
        <v>37910</v>
      </c>
      <c r="J5" s="518" t="s">
        <v>655</v>
      </c>
      <c r="K5" s="327" t="s">
        <v>655</v>
      </c>
      <c r="L5" s="16">
        <v>443</v>
      </c>
      <c r="M5" s="284">
        <v>18</v>
      </c>
      <c r="N5" s="16">
        <v>461</v>
      </c>
      <c r="O5" s="284">
        <v>11</v>
      </c>
      <c r="P5" s="16">
        <v>472</v>
      </c>
      <c r="Q5" s="284">
        <v>8</v>
      </c>
      <c r="R5" s="16">
        <v>480</v>
      </c>
      <c r="S5" s="16">
        <v>4</v>
      </c>
      <c r="T5" s="16">
        <v>484</v>
      </c>
      <c r="U5" s="18"/>
      <c r="V5" s="18"/>
      <c r="W5" s="18"/>
      <c r="X5" s="18">
        <v>35</v>
      </c>
      <c r="Y5" s="18">
        <v>35</v>
      </c>
      <c r="Z5" s="18">
        <v>35</v>
      </c>
      <c r="AA5" s="18"/>
      <c r="AB5" s="18">
        <v>35</v>
      </c>
      <c r="AC5" s="19">
        <v>35</v>
      </c>
      <c r="AD5" s="19">
        <v>35</v>
      </c>
      <c r="AE5" s="19">
        <v>35</v>
      </c>
      <c r="AF5" s="19">
        <v>35</v>
      </c>
      <c r="AG5" s="19">
        <v>35</v>
      </c>
      <c r="AH5" s="19">
        <v>35</v>
      </c>
      <c r="AI5" s="19">
        <v>35</v>
      </c>
      <c r="AJ5" s="19">
        <v>35</v>
      </c>
      <c r="AK5" s="19">
        <v>35</v>
      </c>
      <c r="AL5" s="19"/>
      <c r="AM5" s="19"/>
      <c r="AN5" s="19"/>
      <c r="AO5" s="19"/>
      <c r="AP5" s="19"/>
      <c r="AQ5" s="499">
        <f t="shared" si="0"/>
        <v>4</v>
      </c>
      <c r="AS5" s="15">
        <f t="shared" si="1"/>
        <v>9</v>
      </c>
      <c r="AT5" s="23"/>
      <c r="AU5" s="15">
        <f t="shared" si="2"/>
        <v>13</v>
      </c>
    </row>
    <row r="6" spans="1:48" s="25" customFormat="1" ht="21.75" customHeight="1">
      <c r="A6" s="15"/>
      <c r="B6" s="15"/>
      <c r="C6" s="41" t="s">
        <v>22</v>
      </c>
      <c r="D6" s="658" t="s">
        <v>966</v>
      </c>
      <c r="E6" s="561">
        <v>536</v>
      </c>
      <c r="F6" s="543">
        <v>39264</v>
      </c>
      <c r="G6" s="982">
        <v>477</v>
      </c>
      <c r="H6" s="363" t="s">
        <v>262</v>
      </c>
      <c r="I6" s="30">
        <v>36207</v>
      </c>
      <c r="J6" s="518" t="s">
        <v>735</v>
      </c>
      <c r="K6" s="327" t="s">
        <v>734</v>
      </c>
      <c r="L6" s="16">
        <v>409</v>
      </c>
      <c r="M6" s="284">
        <v>22</v>
      </c>
      <c r="N6" s="16">
        <v>431</v>
      </c>
      <c r="O6" s="284">
        <v>20</v>
      </c>
      <c r="P6" s="16">
        <v>451</v>
      </c>
      <c r="Q6" s="284">
        <v>19</v>
      </c>
      <c r="R6" s="16">
        <v>470</v>
      </c>
      <c r="S6" s="16">
        <v>7</v>
      </c>
      <c r="T6" s="16">
        <v>477</v>
      </c>
      <c r="U6" s="18">
        <v>33</v>
      </c>
      <c r="V6" s="18">
        <v>33</v>
      </c>
      <c r="W6" s="18">
        <v>35</v>
      </c>
      <c r="X6" s="18">
        <v>33</v>
      </c>
      <c r="Y6" s="18">
        <v>33</v>
      </c>
      <c r="Z6" s="18">
        <v>33</v>
      </c>
      <c r="AA6" s="18"/>
      <c r="AB6" s="18">
        <v>39</v>
      </c>
      <c r="AC6" s="19">
        <v>33</v>
      </c>
      <c r="AD6" s="19">
        <v>32</v>
      </c>
      <c r="AE6" s="19">
        <v>33</v>
      </c>
      <c r="AF6" s="19">
        <v>33</v>
      </c>
      <c r="AG6" s="19">
        <v>33</v>
      </c>
      <c r="AH6" s="19">
        <v>33</v>
      </c>
      <c r="AI6" s="19">
        <v>33</v>
      </c>
      <c r="AJ6" s="19">
        <v>33</v>
      </c>
      <c r="AK6" s="19">
        <v>32</v>
      </c>
      <c r="AL6" s="19">
        <v>33</v>
      </c>
      <c r="AM6" s="19">
        <v>33</v>
      </c>
      <c r="AN6" s="19">
        <v>33</v>
      </c>
      <c r="AO6" s="19">
        <v>33</v>
      </c>
      <c r="AP6" s="19"/>
      <c r="AQ6" s="499">
        <f t="shared" si="0"/>
        <v>7</v>
      </c>
      <c r="AS6" s="15">
        <f t="shared" si="1"/>
        <v>13</v>
      </c>
      <c r="AT6" s="23"/>
      <c r="AU6" s="15">
        <f t="shared" si="2"/>
        <v>20</v>
      </c>
    </row>
    <row r="7" spans="1:48" s="25" customFormat="1" ht="21.75" customHeight="1">
      <c r="A7" s="33"/>
      <c r="B7" s="33"/>
      <c r="C7" s="41" t="s">
        <v>24</v>
      </c>
      <c r="D7" s="658" t="s">
        <v>1217</v>
      </c>
      <c r="E7" s="561">
        <v>6258</v>
      </c>
      <c r="F7" s="541">
        <v>41551</v>
      </c>
      <c r="G7" s="982">
        <v>446</v>
      </c>
      <c r="H7" s="363" t="s">
        <v>770</v>
      </c>
      <c r="I7" s="30">
        <v>23229</v>
      </c>
      <c r="J7" s="518" t="s">
        <v>669</v>
      </c>
      <c r="K7" s="327" t="s">
        <v>668</v>
      </c>
      <c r="L7" s="16">
        <v>439</v>
      </c>
      <c r="M7" s="284">
        <v>2</v>
      </c>
      <c r="N7" s="16">
        <v>441</v>
      </c>
      <c r="O7" s="284">
        <v>1</v>
      </c>
      <c r="P7" s="16">
        <v>442</v>
      </c>
      <c r="Q7" s="284">
        <v>0</v>
      </c>
      <c r="R7" s="16">
        <v>442</v>
      </c>
      <c r="S7" s="16">
        <v>4</v>
      </c>
      <c r="T7" s="16">
        <v>446</v>
      </c>
      <c r="U7" s="18"/>
      <c r="V7" s="18"/>
      <c r="W7" s="18"/>
      <c r="X7" s="18">
        <v>30</v>
      </c>
      <c r="Y7" s="18">
        <v>33</v>
      </c>
      <c r="Z7" s="18">
        <v>32</v>
      </c>
      <c r="AA7" s="18"/>
      <c r="AB7" s="18">
        <v>35</v>
      </c>
      <c r="AC7" s="19">
        <v>32</v>
      </c>
      <c r="AD7" s="19"/>
      <c r="AE7" s="19"/>
      <c r="AF7" s="19"/>
      <c r="AG7" s="19"/>
      <c r="AH7" s="19"/>
      <c r="AI7" s="19"/>
      <c r="AJ7" s="19"/>
      <c r="AK7" s="19"/>
      <c r="AL7" s="19"/>
      <c r="AM7" s="19"/>
      <c r="AN7" s="19"/>
      <c r="AO7" s="19"/>
      <c r="AP7" s="19"/>
      <c r="AQ7" s="499">
        <f t="shared" si="0"/>
        <v>4</v>
      </c>
      <c r="AS7" s="15">
        <f t="shared" si="1"/>
        <v>1</v>
      </c>
      <c r="AT7" s="23"/>
      <c r="AU7" s="15">
        <f t="shared" si="2"/>
        <v>5</v>
      </c>
    </row>
    <row r="8" spans="1:48" s="25" customFormat="1" ht="21.75" customHeight="1">
      <c r="A8" s="15"/>
      <c r="B8" s="15"/>
      <c r="C8" s="41" t="s">
        <v>26</v>
      </c>
      <c r="D8" s="658" t="s">
        <v>49</v>
      </c>
      <c r="E8" s="561">
        <v>479</v>
      </c>
      <c r="F8" s="541">
        <v>36537</v>
      </c>
      <c r="G8" s="982">
        <v>403</v>
      </c>
      <c r="H8" s="363" t="s">
        <v>262</v>
      </c>
      <c r="I8" s="30">
        <v>36511</v>
      </c>
      <c r="J8" s="718" t="s">
        <v>680</v>
      </c>
      <c r="K8" s="327" t="s">
        <v>679</v>
      </c>
      <c r="L8" s="16">
        <v>336</v>
      </c>
      <c r="M8" s="284">
        <v>22</v>
      </c>
      <c r="N8" s="16">
        <v>358</v>
      </c>
      <c r="O8" s="284">
        <v>20</v>
      </c>
      <c r="P8" s="16">
        <v>378</v>
      </c>
      <c r="Q8" s="284">
        <v>18</v>
      </c>
      <c r="R8" s="16">
        <v>396</v>
      </c>
      <c r="S8" s="16">
        <v>7</v>
      </c>
      <c r="T8" s="16">
        <v>403</v>
      </c>
      <c r="U8" s="18">
        <v>35</v>
      </c>
      <c r="V8" s="18"/>
      <c r="W8" s="18">
        <v>35</v>
      </c>
      <c r="X8" s="18">
        <v>32</v>
      </c>
      <c r="Y8" s="18">
        <v>32</v>
      </c>
      <c r="Z8" s="18">
        <v>32</v>
      </c>
      <c r="AA8" s="18">
        <v>32</v>
      </c>
      <c r="AB8" s="18">
        <v>35</v>
      </c>
      <c r="AC8" s="19">
        <v>32</v>
      </c>
      <c r="AD8" s="19">
        <v>32</v>
      </c>
      <c r="AE8" s="19">
        <v>32</v>
      </c>
      <c r="AF8" s="19">
        <v>32</v>
      </c>
      <c r="AG8" s="19">
        <v>33</v>
      </c>
      <c r="AH8" s="19">
        <v>32</v>
      </c>
      <c r="AI8" s="19">
        <v>32</v>
      </c>
      <c r="AJ8" s="19">
        <v>32</v>
      </c>
      <c r="AK8" s="19">
        <v>32</v>
      </c>
      <c r="AL8" s="19">
        <v>32</v>
      </c>
      <c r="AM8" s="19">
        <v>32</v>
      </c>
      <c r="AN8" s="19">
        <v>32</v>
      </c>
      <c r="AO8" s="19"/>
      <c r="AP8" s="19"/>
      <c r="AQ8" s="499">
        <f t="shared" si="0"/>
        <v>7</v>
      </c>
      <c r="AS8" s="15">
        <f t="shared" si="1"/>
        <v>12</v>
      </c>
      <c r="AT8" s="23"/>
      <c r="AU8" s="15">
        <f t="shared" si="2"/>
        <v>19</v>
      </c>
    </row>
    <row r="9" spans="1:48" s="25" customFormat="1" ht="21.75" customHeight="1">
      <c r="A9" s="33"/>
      <c r="B9" s="33"/>
      <c r="C9" s="41" t="s">
        <v>28</v>
      </c>
      <c r="D9" s="658" t="s">
        <v>64</v>
      </c>
      <c r="E9" s="561">
        <v>75</v>
      </c>
      <c r="F9" s="542">
        <v>40896</v>
      </c>
      <c r="G9" s="982">
        <v>377</v>
      </c>
      <c r="H9" s="363" t="s">
        <v>265</v>
      </c>
      <c r="I9" s="30">
        <v>36482</v>
      </c>
      <c r="J9" s="510" t="s">
        <v>379</v>
      </c>
      <c r="K9" s="327" t="s">
        <v>378</v>
      </c>
      <c r="L9" s="16">
        <v>316</v>
      </c>
      <c r="M9" s="284">
        <v>21</v>
      </c>
      <c r="N9" s="16">
        <v>337</v>
      </c>
      <c r="O9" s="284">
        <v>18</v>
      </c>
      <c r="P9" s="16">
        <v>355</v>
      </c>
      <c r="Q9" s="284">
        <v>16</v>
      </c>
      <c r="R9" s="16">
        <v>371</v>
      </c>
      <c r="S9" s="16">
        <v>6</v>
      </c>
      <c r="T9" s="16">
        <v>377</v>
      </c>
      <c r="U9" s="18">
        <v>33</v>
      </c>
      <c r="V9" s="18"/>
      <c r="W9" s="18">
        <v>33</v>
      </c>
      <c r="X9" s="18">
        <v>32</v>
      </c>
      <c r="Y9" s="18">
        <v>32</v>
      </c>
      <c r="Z9" s="18">
        <v>35</v>
      </c>
      <c r="AA9" s="18"/>
      <c r="AB9" s="18">
        <v>33</v>
      </c>
      <c r="AC9" s="19">
        <v>35</v>
      </c>
      <c r="AD9" s="19">
        <v>35</v>
      </c>
      <c r="AE9" s="19">
        <v>33</v>
      </c>
      <c r="AF9" s="19">
        <v>35</v>
      </c>
      <c r="AG9" s="19">
        <v>32</v>
      </c>
      <c r="AH9" s="19">
        <v>35</v>
      </c>
      <c r="AI9" s="19">
        <v>35</v>
      </c>
      <c r="AJ9" s="19">
        <v>35</v>
      </c>
      <c r="AK9" s="19">
        <v>33</v>
      </c>
      <c r="AL9" s="19">
        <v>35</v>
      </c>
      <c r="AM9" s="19">
        <v>35</v>
      </c>
      <c r="AN9" s="19">
        <v>35</v>
      </c>
      <c r="AO9" s="19">
        <v>35</v>
      </c>
      <c r="AP9" s="19"/>
      <c r="AQ9" s="499">
        <f t="shared" si="0"/>
        <v>6</v>
      </c>
      <c r="AS9" s="15">
        <f t="shared" si="1"/>
        <v>13</v>
      </c>
      <c r="AT9" s="23"/>
      <c r="AU9" s="15">
        <f t="shared" si="2"/>
        <v>19</v>
      </c>
    </row>
    <row r="10" spans="1:48" s="25" customFormat="1" ht="21.75" customHeight="1">
      <c r="A10" s="15"/>
      <c r="B10" s="15"/>
      <c r="C10" s="41" t="s">
        <v>30</v>
      </c>
      <c r="D10" s="658" t="s">
        <v>1826</v>
      </c>
      <c r="E10" s="561">
        <v>469</v>
      </c>
      <c r="F10" s="542">
        <v>44699</v>
      </c>
      <c r="G10" s="982">
        <v>366</v>
      </c>
      <c r="H10" s="363" t="s">
        <v>967</v>
      </c>
      <c r="I10" s="30">
        <v>36432</v>
      </c>
      <c r="J10" s="510" t="s">
        <v>1827</v>
      </c>
      <c r="K10" s="327" t="s">
        <v>1828</v>
      </c>
      <c r="L10" s="16">
        <v>305</v>
      </c>
      <c r="M10" s="284">
        <v>20</v>
      </c>
      <c r="N10" s="16">
        <v>325</v>
      </c>
      <c r="O10" s="284">
        <v>18</v>
      </c>
      <c r="P10" s="16">
        <v>343</v>
      </c>
      <c r="Q10" s="284">
        <v>17</v>
      </c>
      <c r="R10" s="16">
        <v>360</v>
      </c>
      <c r="S10" s="16">
        <v>6</v>
      </c>
      <c r="T10" s="16">
        <v>366</v>
      </c>
      <c r="U10" s="18">
        <v>33</v>
      </c>
      <c r="V10" s="18"/>
      <c r="W10" s="18">
        <v>33</v>
      </c>
      <c r="X10" s="18">
        <v>32</v>
      </c>
      <c r="Y10" s="18">
        <v>32</v>
      </c>
      <c r="Z10" s="18">
        <v>35</v>
      </c>
      <c r="AA10" s="18"/>
      <c r="AB10" s="18">
        <v>40</v>
      </c>
      <c r="AC10" s="19">
        <v>35</v>
      </c>
      <c r="AD10" s="19">
        <v>40</v>
      </c>
      <c r="AE10" s="19">
        <v>40</v>
      </c>
      <c r="AF10" s="19">
        <v>40</v>
      </c>
      <c r="AG10" s="19">
        <v>40</v>
      </c>
      <c r="AH10" s="19">
        <v>40</v>
      </c>
      <c r="AI10" s="19">
        <v>40</v>
      </c>
      <c r="AJ10" s="19">
        <v>40</v>
      </c>
      <c r="AK10" s="19">
        <v>40</v>
      </c>
      <c r="AL10" s="19">
        <v>40</v>
      </c>
      <c r="AM10" s="19">
        <v>35</v>
      </c>
      <c r="AN10" s="19">
        <v>40</v>
      </c>
      <c r="AO10" s="19">
        <v>40</v>
      </c>
      <c r="AP10" s="19"/>
      <c r="AQ10" s="499">
        <f t="shared" si="0"/>
        <v>6</v>
      </c>
      <c r="AS10" s="15">
        <f t="shared" si="1"/>
        <v>13</v>
      </c>
      <c r="AT10" s="23"/>
      <c r="AU10" s="15">
        <f t="shared" si="2"/>
        <v>19</v>
      </c>
    </row>
    <row r="11" spans="1:48" s="25" customFormat="1" ht="21.75" customHeight="1">
      <c r="A11" s="15"/>
      <c r="B11" s="15"/>
      <c r="C11" s="41" t="s">
        <v>32</v>
      </c>
      <c r="D11" s="658" t="s">
        <v>55</v>
      </c>
      <c r="E11" s="561">
        <v>476</v>
      </c>
      <c r="F11" s="541">
        <v>38687</v>
      </c>
      <c r="G11" s="982">
        <v>244</v>
      </c>
      <c r="H11" s="363" t="s">
        <v>262</v>
      </c>
      <c r="I11" s="30">
        <v>37295</v>
      </c>
      <c r="J11" s="718" t="s">
        <v>672</v>
      </c>
      <c r="K11" s="327" t="s">
        <v>671</v>
      </c>
      <c r="L11" s="16">
        <v>197</v>
      </c>
      <c r="M11" s="284">
        <v>22</v>
      </c>
      <c r="N11" s="16">
        <v>219</v>
      </c>
      <c r="O11" s="284">
        <v>20</v>
      </c>
      <c r="P11" s="16">
        <v>239</v>
      </c>
      <c r="Q11" s="284">
        <v>5</v>
      </c>
      <c r="R11" s="16">
        <v>244</v>
      </c>
      <c r="S11" s="16">
        <v>0</v>
      </c>
      <c r="T11" s="16">
        <v>244</v>
      </c>
      <c r="U11" s="18"/>
      <c r="V11" s="18"/>
      <c r="W11" s="18"/>
      <c r="X11" s="18"/>
      <c r="Y11" s="18"/>
      <c r="Z11" s="18"/>
      <c r="AA11" s="18"/>
      <c r="AB11" s="18"/>
      <c r="AC11" s="19"/>
      <c r="AD11" s="19"/>
      <c r="AE11" s="19">
        <v>32</v>
      </c>
      <c r="AF11" s="19">
        <v>32</v>
      </c>
      <c r="AG11" s="19"/>
      <c r="AH11" s="19">
        <v>32</v>
      </c>
      <c r="AI11" s="19">
        <v>32</v>
      </c>
      <c r="AJ11" s="19">
        <v>32</v>
      </c>
      <c r="AK11" s="19">
        <v>32</v>
      </c>
      <c r="AL11" s="19">
        <v>32</v>
      </c>
      <c r="AM11" s="19">
        <v>32</v>
      </c>
      <c r="AN11" s="19">
        <v>32</v>
      </c>
      <c r="AO11" s="19"/>
      <c r="AP11" s="19"/>
      <c r="AQ11" s="499">
        <f t="shared" si="0"/>
        <v>0</v>
      </c>
      <c r="AS11" s="15">
        <f t="shared" si="1"/>
        <v>9</v>
      </c>
      <c r="AT11" s="23"/>
      <c r="AU11" s="15">
        <f t="shared" si="2"/>
        <v>9</v>
      </c>
    </row>
    <row r="12" spans="1:48" s="25" customFormat="1" ht="21.75" customHeight="1">
      <c r="A12" s="15"/>
      <c r="B12" s="15"/>
      <c r="C12" s="41" t="s">
        <v>34</v>
      </c>
      <c r="D12" s="658" t="s">
        <v>1139</v>
      </c>
      <c r="E12" s="561">
        <v>6258</v>
      </c>
      <c r="F12" s="541">
        <v>41551</v>
      </c>
      <c r="G12" s="982">
        <v>168</v>
      </c>
      <c r="H12" s="363" t="s">
        <v>1685</v>
      </c>
      <c r="I12" s="30">
        <v>37930</v>
      </c>
      <c r="J12" s="511" t="s">
        <v>669</v>
      </c>
      <c r="K12" s="327" t="s">
        <v>668</v>
      </c>
      <c r="L12" s="16">
        <v>137</v>
      </c>
      <c r="M12" s="284">
        <v>15</v>
      </c>
      <c r="N12" s="16">
        <v>152</v>
      </c>
      <c r="O12" s="284">
        <v>16</v>
      </c>
      <c r="P12" s="16">
        <v>168</v>
      </c>
      <c r="Q12" s="284">
        <v>0</v>
      </c>
      <c r="R12" s="16">
        <v>168</v>
      </c>
      <c r="S12" s="16">
        <v>0</v>
      </c>
      <c r="T12" s="16">
        <v>168</v>
      </c>
      <c r="U12" s="18"/>
      <c r="V12" s="18"/>
      <c r="W12" s="18"/>
      <c r="X12" s="18"/>
      <c r="Y12" s="18"/>
      <c r="Z12" s="18"/>
      <c r="AA12" s="18"/>
      <c r="AB12" s="18"/>
      <c r="AC12" s="19"/>
      <c r="AD12" s="19"/>
      <c r="AE12" s="19"/>
      <c r="AF12" s="19"/>
      <c r="AG12" s="19"/>
      <c r="AH12" s="19"/>
      <c r="AI12" s="19"/>
      <c r="AJ12" s="19"/>
      <c r="AK12" s="19"/>
      <c r="AL12" s="19"/>
      <c r="AM12" s="19"/>
      <c r="AN12" s="19"/>
      <c r="AO12" s="19"/>
      <c r="AP12" s="19"/>
      <c r="AQ12" s="499">
        <f t="shared" si="0"/>
        <v>0</v>
      </c>
      <c r="AS12" s="15">
        <f t="shared" si="1"/>
        <v>0</v>
      </c>
      <c r="AT12" s="23"/>
      <c r="AU12" s="15">
        <f t="shared" si="2"/>
        <v>0</v>
      </c>
    </row>
    <row r="13" spans="1:48" s="25" customFormat="1" ht="21.75" customHeight="1">
      <c r="A13" s="15"/>
      <c r="B13" s="15"/>
      <c r="C13" s="41" t="s">
        <v>35</v>
      </c>
      <c r="D13" s="658" t="s">
        <v>57</v>
      </c>
      <c r="E13" s="561">
        <v>478</v>
      </c>
      <c r="F13" s="543">
        <v>37721</v>
      </c>
      <c r="G13" s="982">
        <v>151</v>
      </c>
      <c r="H13" s="363" t="s">
        <v>266</v>
      </c>
      <c r="I13" s="30">
        <v>29918</v>
      </c>
      <c r="J13" s="518" t="s">
        <v>676</v>
      </c>
      <c r="K13" s="327" t="s">
        <v>675</v>
      </c>
      <c r="L13" s="16">
        <v>107</v>
      </c>
      <c r="M13" s="284">
        <v>21</v>
      </c>
      <c r="N13" s="16">
        <v>128</v>
      </c>
      <c r="O13" s="284">
        <v>19</v>
      </c>
      <c r="P13" s="16">
        <v>147</v>
      </c>
      <c r="Q13" s="284">
        <v>4</v>
      </c>
      <c r="R13" s="16">
        <v>151</v>
      </c>
      <c r="S13" s="16">
        <v>0</v>
      </c>
      <c r="T13" s="16">
        <v>151</v>
      </c>
      <c r="U13" s="18"/>
      <c r="V13" s="18"/>
      <c r="W13" s="18"/>
      <c r="X13" s="18"/>
      <c r="Y13" s="18"/>
      <c r="Z13" s="18"/>
      <c r="AA13" s="18"/>
      <c r="AB13" s="18"/>
      <c r="AC13" s="19"/>
      <c r="AD13" s="19"/>
      <c r="AE13" s="19"/>
      <c r="AF13" s="19"/>
      <c r="AG13" s="19"/>
      <c r="AH13" s="19"/>
      <c r="AI13" s="19"/>
      <c r="AJ13" s="19"/>
      <c r="AK13" s="19"/>
      <c r="AL13" s="19"/>
      <c r="AM13" s="19"/>
      <c r="AN13" s="19"/>
      <c r="AO13" s="19"/>
      <c r="AP13" s="19"/>
      <c r="AQ13" s="499">
        <f t="shared" si="0"/>
        <v>0</v>
      </c>
      <c r="AS13" s="15">
        <f t="shared" si="1"/>
        <v>0</v>
      </c>
      <c r="AT13" s="23"/>
      <c r="AU13" s="15">
        <f t="shared" si="2"/>
        <v>0</v>
      </c>
    </row>
    <row r="14" spans="1:48" s="25" customFormat="1" ht="21.75" customHeight="1">
      <c r="A14" s="15"/>
      <c r="B14" s="15"/>
      <c r="C14" s="41" t="s">
        <v>37</v>
      </c>
      <c r="D14" s="658" t="s">
        <v>66</v>
      </c>
      <c r="E14" s="561">
        <v>135</v>
      </c>
      <c r="F14" s="541">
        <v>36984</v>
      </c>
      <c r="G14" s="982">
        <v>138</v>
      </c>
      <c r="H14" s="363" t="s">
        <v>264</v>
      </c>
      <c r="I14" s="30">
        <v>35821</v>
      </c>
      <c r="J14" s="718" t="s">
        <v>425</v>
      </c>
      <c r="K14" s="327" t="s">
        <v>424</v>
      </c>
      <c r="L14" s="16">
        <v>104</v>
      </c>
      <c r="M14" s="284">
        <v>9</v>
      </c>
      <c r="N14" s="16">
        <v>113</v>
      </c>
      <c r="O14" s="284">
        <v>11</v>
      </c>
      <c r="P14" s="16">
        <v>124</v>
      </c>
      <c r="Q14" s="284">
        <v>14</v>
      </c>
      <c r="R14" s="16">
        <v>138</v>
      </c>
      <c r="S14" s="16">
        <v>0</v>
      </c>
      <c r="T14" s="16">
        <v>138</v>
      </c>
      <c r="U14" s="18"/>
      <c r="V14" s="18"/>
      <c r="W14" s="18"/>
      <c r="X14" s="18"/>
      <c r="Y14" s="18"/>
      <c r="Z14" s="18"/>
      <c r="AA14" s="18"/>
      <c r="AB14" s="18"/>
      <c r="AC14" s="19"/>
      <c r="AD14" s="19"/>
      <c r="AE14" s="19"/>
      <c r="AF14" s="19"/>
      <c r="AG14" s="19"/>
      <c r="AH14" s="19"/>
      <c r="AI14" s="19"/>
      <c r="AJ14" s="19"/>
      <c r="AK14" s="19"/>
      <c r="AL14" s="19"/>
      <c r="AM14" s="19"/>
      <c r="AN14" s="19"/>
      <c r="AO14" s="19"/>
      <c r="AP14" s="19"/>
      <c r="AQ14" s="499">
        <f t="shared" si="0"/>
        <v>0</v>
      </c>
      <c r="AS14" s="15">
        <f t="shared" si="1"/>
        <v>0</v>
      </c>
      <c r="AT14" s="23"/>
      <c r="AU14" s="15">
        <f t="shared" si="2"/>
        <v>0</v>
      </c>
    </row>
    <row r="15" spans="1:48" s="25" customFormat="1" ht="21.75" customHeight="1">
      <c r="A15" s="15"/>
      <c r="B15" s="15"/>
      <c r="C15" s="41" t="s">
        <v>38</v>
      </c>
      <c r="D15" s="658" t="s">
        <v>1481</v>
      </c>
      <c r="E15" s="561">
        <v>356</v>
      </c>
      <c r="F15" s="541">
        <v>30834</v>
      </c>
      <c r="G15" s="982">
        <v>136</v>
      </c>
      <c r="H15" s="363" t="s">
        <v>266</v>
      </c>
      <c r="I15" s="30">
        <v>34716</v>
      </c>
      <c r="J15" s="511" t="s">
        <v>585</v>
      </c>
      <c r="K15" s="327" t="s">
        <v>584</v>
      </c>
      <c r="L15" s="16">
        <v>107</v>
      </c>
      <c r="M15" s="284">
        <v>8</v>
      </c>
      <c r="N15" s="16">
        <v>115</v>
      </c>
      <c r="O15" s="284">
        <v>10</v>
      </c>
      <c r="P15" s="16">
        <v>125</v>
      </c>
      <c r="Q15" s="284">
        <v>11</v>
      </c>
      <c r="R15" s="16">
        <v>136</v>
      </c>
      <c r="S15" s="16">
        <v>0</v>
      </c>
      <c r="T15" s="16">
        <v>136</v>
      </c>
      <c r="U15" s="18"/>
      <c r="V15" s="18"/>
      <c r="W15" s="18"/>
      <c r="X15" s="18"/>
      <c r="Y15" s="18"/>
      <c r="Z15" s="18"/>
      <c r="AA15" s="18"/>
      <c r="AB15" s="18"/>
      <c r="AC15" s="19"/>
      <c r="AD15" s="19"/>
      <c r="AE15" s="19"/>
      <c r="AF15" s="19"/>
      <c r="AG15" s="19">
        <v>35</v>
      </c>
      <c r="AH15" s="19"/>
      <c r="AI15" s="19"/>
      <c r="AJ15" s="19"/>
      <c r="AK15" s="19">
        <v>36</v>
      </c>
      <c r="AL15" s="19">
        <v>32</v>
      </c>
      <c r="AM15" s="19"/>
      <c r="AN15" s="19"/>
      <c r="AO15" s="19"/>
      <c r="AP15" s="19"/>
      <c r="AQ15" s="499">
        <f t="shared" si="0"/>
        <v>0</v>
      </c>
      <c r="AS15" s="15">
        <f t="shared" si="1"/>
        <v>3</v>
      </c>
      <c r="AT15" s="23"/>
      <c r="AU15" s="15">
        <f t="shared" si="2"/>
        <v>3</v>
      </c>
    </row>
    <row r="16" spans="1:48" s="25" customFormat="1" ht="21.75" customHeight="1">
      <c r="A16" s="33"/>
      <c r="B16" s="33"/>
      <c r="C16" s="41" t="s">
        <v>39</v>
      </c>
      <c r="D16" s="658" t="s">
        <v>289</v>
      </c>
      <c r="E16" s="561">
        <v>9944</v>
      </c>
      <c r="F16" s="541">
        <v>38651</v>
      </c>
      <c r="G16" s="982">
        <v>117</v>
      </c>
      <c r="H16" s="363" t="s">
        <v>1941</v>
      </c>
      <c r="I16" s="30">
        <v>35828</v>
      </c>
      <c r="J16" s="510" t="s">
        <v>765</v>
      </c>
      <c r="K16" s="327" t="s">
        <v>764</v>
      </c>
      <c r="L16" s="16">
        <v>73</v>
      </c>
      <c r="M16" s="284">
        <v>8</v>
      </c>
      <c r="N16" s="16">
        <v>81</v>
      </c>
      <c r="O16" s="284">
        <v>16</v>
      </c>
      <c r="P16" s="16">
        <v>97</v>
      </c>
      <c r="Q16" s="284">
        <v>16</v>
      </c>
      <c r="R16" s="16">
        <v>113</v>
      </c>
      <c r="S16" s="16">
        <v>4</v>
      </c>
      <c r="T16" s="16">
        <v>117</v>
      </c>
      <c r="U16" s="18"/>
      <c r="V16" s="18"/>
      <c r="W16" s="18"/>
      <c r="X16" s="18">
        <v>35</v>
      </c>
      <c r="Y16" s="18">
        <v>35</v>
      </c>
      <c r="Z16" s="18">
        <v>33</v>
      </c>
      <c r="AA16" s="18"/>
      <c r="AB16" s="18">
        <v>33</v>
      </c>
      <c r="AC16" s="19">
        <v>35</v>
      </c>
      <c r="AD16" s="19">
        <v>33</v>
      </c>
      <c r="AE16" s="19">
        <v>33</v>
      </c>
      <c r="AF16" s="19">
        <v>33</v>
      </c>
      <c r="AG16" s="19">
        <v>33</v>
      </c>
      <c r="AH16" s="19">
        <v>35</v>
      </c>
      <c r="AI16" s="19">
        <v>33</v>
      </c>
      <c r="AJ16" s="19">
        <v>33</v>
      </c>
      <c r="AK16" s="19">
        <v>33</v>
      </c>
      <c r="AL16" s="19">
        <v>35</v>
      </c>
      <c r="AM16" s="19">
        <v>35</v>
      </c>
      <c r="AN16" s="19">
        <v>32</v>
      </c>
      <c r="AO16" s="19">
        <v>35</v>
      </c>
      <c r="AP16" s="19"/>
      <c r="AQ16" s="499">
        <f t="shared" si="0"/>
        <v>4</v>
      </c>
      <c r="AS16" s="15">
        <f t="shared" si="1"/>
        <v>13</v>
      </c>
      <c r="AT16" s="23"/>
      <c r="AU16" s="15">
        <f t="shared" si="2"/>
        <v>17</v>
      </c>
    </row>
    <row r="17" spans="1:85" s="25" customFormat="1" ht="21.75" customHeight="1">
      <c r="A17" s="33"/>
      <c r="B17" s="33"/>
      <c r="C17" s="41" t="s">
        <v>40</v>
      </c>
      <c r="D17" s="658" t="s">
        <v>162</v>
      </c>
      <c r="E17" s="561">
        <v>1064</v>
      </c>
      <c r="F17" s="543">
        <v>40554</v>
      </c>
      <c r="G17" s="982">
        <v>104</v>
      </c>
      <c r="H17" s="363" t="s">
        <v>266</v>
      </c>
      <c r="I17" s="30">
        <v>40613</v>
      </c>
      <c r="J17" s="518" t="s">
        <v>755</v>
      </c>
      <c r="K17" s="327" t="s">
        <v>754</v>
      </c>
      <c r="L17" s="16">
        <v>103</v>
      </c>
      <c r="M17" s="284">
        <v>0</v>
      </c>
      <c r="N17" s="16">
        <v>103</v>
      </c>
      <c r="O17" s="284">
        <v>1</v>
      </c>
      <c r="P17" s="16">
        <v>104</v>
      </c>
      <c r="Q17" s="284">
        <v>0</v>
      </c>
      <c r="R17" s="16">
        <v>104</v>
      </c>
      <c r="S17" s="16">
        <v>0</v>
      </c>
      <c r="T17" s="16">
        <v>104</v>
      </c>
      <c r="U17" s="18"/>
      <c r="V17" s="18"/>
      <c r="W17" s="18"/>
      <c r="X17" s="18"/>
      <c r="Y17" s="18"/>
      <c r="Z17" s="18"/>
      <c r="AA17" s="18"/>
      <c r="AB17" s="18"/>
      <c r="AC17" s="19"/>
      <c r="AD17" s="19"/>
      <c r="AE17" s="19"/>
      <c r="AF17" s="19"/>
      <c r="AG17" s="19"/>
      <c r="AH17" s="19"/>
      <c r="AI17" s="19"/>
      <c r="AJ17" s="19"/>
      <c r="AK17" s="19"/>
      <c r="AL17" s="19"/>
      <c r="AM17" s="19"/>
      <c r="AN17" s="19"/>
      <c r="AO17" s="19"/>
      <c r="AP17" s="19"/>
      <c r="AQ17" s="499">
        <f t="shared" si="0"/>
        <v>0</v>
      </c>
      <c r="AS17" s="15">
        <f t="shared" si="1"/>
        <v>0</v>
      </c>
      <c r="AT17" s="23"/>
      <c r="AU17" s="15">
        <f t="shared" si="2"/>
        <v>0</v>
      </c>
    </row>
    <row r="18" spans="1:85" s="25" customFormat="1" ht="21.75" customHeight="1">
      <c r="A18" s="33"/>
      <c r="B18" s="33"/>
      <c r="C18" s="41" t="s">
        <v>42</v>
      </c>
      <c r="D18" s="658" t="s">
        <v>1757</v>
      </c>
      <c r="E18" s="561">
        <v>10704</v>
      </c>
      <c r="F18" s="543">
        <v>44237</v>
      </c>
      <c r="G18" s="982">
        <v>94</v>
      </c>
      <c r="H18" s="363" t="s">
        <v>265</v>
      </c>
      <c r="I18" s="30">
        <v>36516</v>
      </c>
      <c r="J18" s="724" t="s">
        <v>1215</v>
      </c>
      <c r="K18" s="454" t="s">
        <v>1214</v>
      </c>
      <c r="L18" s="16">
        <v>66</v>
      </c>
      <c r="M18" s="284">
        <v>12</v>
      </c>
      <c r="N18" s="16">
        <v>78</v>
      </c>
      <c r="O18" s="284">
        <v>13</v>
      </c>
      <c r="P18" s="16">
        <v>91</v>
      </c>
      <c r="Q18" s="284">
        <v>3</v>
      </c>
      <c r="R18" s="16">
        <v>94</v>
      </c>
      <c r="S18" s="16">
        <v>0</v>
      </c>
      <c r="T18" s="16">
        <v>94</v>
      </c>
      <c r="U18" s="18"/>
      <c r="V18" s="18"/>
      <c r="W18" s="18"/>
      <c r="X18" s="18"/>
      <c r="Y18" s="18"/>
      <c r="Z18" s="18"/>
      <c r="AA18" s="18"/>
      <c r="AB18" s="18"/>
      <c r="AC18" s="19"/>
      <c r="AD18" s="19"/>
      <c r="AE18" s="19"/>
      <c r="AF18" s="19"/>
      <c r="AG18" s="19"/>
      <c r="AH18" s="19"/>
      <c r="AI18" s="19"/>
      <c r="AJ18" s="19"/>
      <c r="AK18" s="19"/>
      <c r="AL18" s="19"/>
      <c r="AM18" s="19"/>
      <c r="AN18" s="19"/>
      <c r="AO18" s="19"/>
      <c r="AP18" s="19"/>
      <c r="AQ18" s="499">
        <f t="shared" si="0"/>
        <v>0</v>
      </c>
      <c r="AS18" s="15">
        <f t="shared" si="1"/>
        <v>0</v>
      </c>
      <c r="AT18" s="23"/>
      <c r="AU18" s="15">
        <f t="shared" si="2"/>
        <v>0</v>
      </c>
    </row>
    <row r="19" spans="1:85" s="25" customFormat="1" ht="21.75" customHeight="1">
      <c r="A19" s="15"/>
      <c r="B19" s="15"/>
      <c r="C19" s="41" t="s">
        <v>54</v>
      </c>
      <c r="D19" s="658" t="s">
        <v>51</v>
      </c>
      <c r="E19" s="561">
        <v>75</v>
      </c>
      <c r="F19" s="542">
        <v>40896</v>
      </c>
      <c r="G19" s="982">
        <v>90</v>
      </c>
      <c r="H19" s="363" t="s">
        <v>265</v>
      </c>
      <c r="I19" s="30">
        <v>32571</v>
      </c>
      <c r="J19" s="510" t="s">
        <v>379</v>
      </c>
      <c r="K19" s="327" t="s">
        <v>378</v>
      </c>
      <c r="L19" s="16">
        <v>85</v>
      </c>
      <c r="M19" s="284">
        <v>1</v>
      </c>
      <c r="N19" s="16">
        <v>86</v>
      </c>
      <c r="O19" s="284">
        <v>4</v>
      </c>
      <c r="P19" s="16">
        <v>90</v>
      </c>
      <c r="Q19" s="284">
        <v>0</v>
      </c>
      <c r="R19" s="16">
        <v>90</v>
      </c>
      <c r="S19" s="16">
        <v>0</v>
      </c>
      <c r="T19" s="16">
        <v>90</v>
      </c>
      <c r="U19" s="18"/>
      <c r="V19" s="18"/>
      <c r="W19" s="18"/>
      <c r="X19" s="18"/>
      <c r="Y19" s="18"/>
      <c r="Z19" s="18"/>
      <c r="AA19" s="18"/>
      <c r="AB19" s="18"/>
      <c r="AC19" s="19"/>
      <c r="AD19" s="19"/>
      <c r="AE19" s="19"/>
      <c r="AF19" s="19"/>
      <c r="AG19" s="19"/>
      <c r="AH19" s="19"/>
      <c r="AI19" s="19"/>
      <c r="AJ19" s="19"/>
      <c r="AK19" s="19"/>
      <c r="AL19" s="19"/>
      <c r="AM19" s="19"/>
      <c r="AN19" s="19"/>
      <c r="AO19" s="19"/>
      <c r="AP19" s="19"/>
      <c r="AQ19" s="499">
        <f t="shared" si="0"/>
        <v>0</v>
      </c>
      <c r="AS19" s="15">
        <f t="shared" si="1"/>
        <v>0</v>
      </c>
      <c r="AT19" s="23"/>
      <c r="AU19" s="15">
        <f t="shared" si="2"/>
        <v>0</v>
      </c>
    </row>
    <row r="20" spans="1:85" s="25" customFormat="1" ht="21.75" customHeight="1">
      <c r="A20" s="15"/>
      <c r="B20" s="15"/>
      <c r="C20" s="41" t="s">
        <v>56</v>
      </c>
      <c r="D20" s="658" t="s">
        <v>92</v>
      </c>
      <c r="E20" s="561">
        <v>135</v>
      </c>
      <c r="F20" s="541">
        <v>36984</v>
      </c>
      <c r="G20" s="982">
        <v>69</v>
      </c>
      <c r="H20" s="363" t="s">
        <v>264</v>
      </c>
      <c r="I20" s="30">
        <v>36608</v>
      </c>
      <c r="J20" s="718" t="s">
        <v>425</v>
      </c>
      <c r="K20" s="327" t="s">
        <v>424</v>
      </c>
      <c r="L20" s="16">
        <v>58</v>
      </c>
      <c r="M20" s="284">
        <v>6</v>
      </c>
      <c r="N20" s="16">
        <v>64</v>
      </c>
      <c r="O20" s="284">
        <v>3</v>
      </c>
      <c r="P20" s="16">
        <v>67</v>
      </c>
      <c r="Q20" s="284">
        <v>2</v>
      </c>
      <c r="R20" s="16">
        <v>69</v>
      </c>
      <c r="S20" s="16">
        <v>0</v>
      </c>
      <c r="T20" s="16">
        <v>69</v>
      </c>
      <c r="U20" s="18"/>
      <c r="V20" s="18"/>
      <c r="W20" s="18"/>
      <c r="X20" s="18"/>
      <c r="Y20" s="18"/>
      <c r="Z20" s="18"/>
      <c r="AA20" s="18"/>
      <c r="AB20" s="18"/>
      <c r="AC20" s="19"/>
      <c r="AD20" s="19"/>
      <c r="AE20" s="19"/>
      <c r="AF20" s="19"/>
      <c r="AG20" s="19"/>
      <c r="AH20" s="19"/>
      <c r="AI20" s="19"/>
      <c r="AJ20" s="19"/>
      <c r="AK20" s="19"/>
      <c r="AL20" s="19"/>
      <c r="AM20" s="19"/>
      <c r="AN20" s="19"/>
      <c r="AO20" s="19"/>
      <c r="AP20" s="19"/>
      <c r="AQ20" s="499">
        <f t="shared" si="0"/>
        <v>0</v>
      </c>
      <c r="AS20" s="15">
        <f t="shared" si="1"/>
        <v>0</v>
      </c>
      <c r="AT20" s="23"/>
      <c r="AU20" s="15">
        <f t="shared" si="2"/>
        <v>0</v>
      </c>
    </row>
    <row r="21" spans="1:85" s="25" customFormat="1" ht="21.75" customHeight="1">
      <c r="A21" s="33"/>
      <c r="B21" s="33"/>
      <c r="C21" s="41" t="s">
        <v>58</v>
      </c>
      <c r="D21" s="658" t="s">
        <v>120</v>
      </c>
      <c r="E21" s="561">
        <v>547</v>
      </c>
      <c r="F21" s="541">
        <v>35641</v>
      </c>
      <c r="G21" s="982">
        <v>66</v>
      </c>
      <c r="H21" s="363" t="s">
        <v>262</v>
      </c>
      <c r="I21" s="30">
        <v>36657</v>
      </c>
      <c r="J21" s="511" t="s">
        <v>750</v>
      </c>
      <c r="K21" s="327" t="s">
        <v>749</v>
      </c>
      <c r="L21" s="16">
        <v>50</v>
      </c>
      <c r="M21" s="284">
        <v>0</v>
      </c>
      <c r="N21" s="16">
        <v>50</v>
      </c>
      <c r="O21" s="284">
        <v>4</v>
      </c>
      <c r="P21" s="16">
        <v>54</v>
      </c>
      <c r="Q21" s="284">
        <v>8</v>
      </c>
      <c r="R21" s="16">
        <v>62</v>
      </c>
      <c r="S21" s="16">
        <v>4</v>
      </c>
      <c r="T21" s="16">
        <v>66</v>
      </c>
      <c r="U21" s="18"/>
      <c r="V21" s="18"/>
      <c r="W21" s="18">
        <v>33</v>
      </c>
      <c r="X21" s="18">
        <v>30</v>
      </c>
      <c r="Y21" s="18">
        <v>32</v>
      </c>
      <c r="Z21" s="18">
        <v>33</v>
      </c>
      <c r="AA21" s="18"/>
      <c r="AB21" s="18"/>
      <c r="AC21" s="19">
        <v>33</v>
      </c>
      <c r="AD21" s="19">
        <v>33</v>
      </c>
      <c r="AE21" s="19">
        <v>35</v>
      </c>
      <c r="AF21" s="19">
        <v>32</v>
      </c>
      <c r="AG21" s="19">
        <v>30</v>
      </c>
      <c r="AH21" s="19">
        <v>32</v>
      </c>
      <c r="AI21" s="19">
        <v>32</v>
      </c>
      <c r="AJ21" s="19">
        <v>33</v>
      </c>
      <c r="AK21" s="19">
        <v>32</v>
      </c>
      <c r="AL21" s="19"/>
      <c r="AM21" s="19">
        <v>30</v>
      </c>
      <c r="AN21" s="19">
        <v>35</v>
      </c>
      <c r="AO21" s="19"/>
      <c r="AP21" s="19"/>
      <c r="AQ21" s="499">
        <f t="shared" si="0"/>
        <v>4</v>
      </c>
      <c r="AS21" s="15">
        <f t="shared" si="1"/>
        <v>11</v>
      </c>
      <c r="AT21" s="23"/>
      <c r="AU21" s="15">
        <f t="shared" si="2"/>
        <v>15</v>
      </c>
    </row>
    <row r="22" spans="1:85" customFormat="1" ht="21.75" customHeight="1">
      <c r="A22" s="15"/>
      <c r="B22" s="15"/>
      <c r="C22" s="41" t="s">
        <v>60</v>
      </c>
      <c r="D22" s="658" t="s">
        <v>73</v>
      </c>
      <c r="E22" s="561">
        <v>1980</v>
      </c>
      <c r="F22" s="543">
        <v>38930</v>
      </c>
      <c r="G22" s="982">
        <v>64</v>
      </c>
      <c r="H22" s="363" t="s">
        <v>266</v>
      </c>
      <c r="I22" s="30">
        <v>38814</v>
      </c>
      <c r="J22" s="518" t="s">
        <v>599</v>
      </c>
      <c r="K22" s="327" t="s">
        <v>598</v>
      </c>
      <c r="L22" s="16">
        <v>63</v>
      </c>
      <c r="M22" s="284">
        <v>1</v>
      </c>
      <c r="N22" s="16">
        <v>64</v>
      </c>
      <c r="O22" s="284">
        <v>0</v>
      </c>
      <c r="P22" s="16">
        <v>64</v>
      </c>
      <c r="Q22" s="284">
        <v>0</v>
      </c>
      <c r="R22" s="16">
        <v>64</v>
      </c>
      <c r="S22" s="16">
        <v>0</v>
      </c>
      <c r="T22" s="16">
        <v>64</v>
      </c>
      <c r="U22" s="18"/>
      <c r="V22" s="18"/>
      <c r="W22" s="18"/>
      <c r="X22" s="18"/>
      <c r="Y22" s="18"/>
      <c r="Z22" s="18"/>
      <c r="AA22" s="18"/>
      <c r="AB22" s="18"/>
      <c r="AC22" s="19"/>
      <c r="AD22" s="19"/>
      <c r="AE22" s="19"/>
      <c r="AF22" s="19"/>
      <c r="AG22" s="19"/>
      <c r="AH22" s="19"/>
      <c r="AI22" s="19"/>
      <c r="AJ22" s="19"/>
      <c r="AK22" s="19"/>
      <c r="AL22" s="19"/>
      <c r="AM22" s="19"/>
      <c r="AN22" s="19"/>
      <c r="AO22" s="19"/>
      <c r="AP22" s="19"/>
      <c r="AQ22" s="499">
        <f t="shared" si="0"/>
        <v>0</v>
      </c>
      <c r="AR22" s="25"/>
      <c r="AS22" s="15">
        <f t="shared" si="1"/>
        <v>0</v>
      </c>
      <c r="AT22" s="23"/>
      <c r="AU22" s="15">
        <f t="shared" si="2"/>
        <v>0</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customFormat="1" ht="21.75" customHeight="1">
      <c r="A23" s="15"/>
      <c r="B23" s="15"/>
      <c r="C23" s="41" t="s">
        <v>62</v>
      </c>
      <c r="D23" s="658" t="s">
        <v>1482</v>
      </c>
      <c r="E23" s="561">
        <v>6739</v>
      </c>
      <c r="F23" s="541">
        <v>43292</v>
      </c>
      <c r="G23" s="982">
        <v>60</v>
      </c>
      <c r="H23" s="363" t="s">
        <v>266</v>
      </c>
      <c r="I23" s="30">
        <v>29271</v>
      </c>
      <c r="J23" s="518" t="s">
        <v>1012</v>
      </c>
      <c r="K23" s="327" t="s">
        <v>1011</v>
      </c>
      <c r="L23" s="16">
        <v>58</v>
      </c>
      <c r="M23" s="284">
        <v>0</v>
      </c>
      <c r="N23" s="16">
        <v>58</v>
      </c>
      <c r="O23" s="284">
        <v>2</v>
      </c>
      <c r="P23" s="16">
        <v>60</v>
      </c>
      <c r="Q23" s="284">
        <v>0</v>
      </c>
      <c r="R23" s="16">
        <v>60</v>
      </c>
      <c r="S23" s="16">
        <v>0</v>
      </c>
      <c r="T23" s="16">
        <v>60</v>
      </c>
      <c r="U23" s="18"/>
      <c r="V23" s="18"/>
      <c r="W23" s="18"/>
      <c r="X23" s="18"/>
      <c r="Y23" s="18"/>
      <c r="Z23" s="18"/>
      <c r="AA23" s="18"/>
      <c r="AB23" s="18"/>
      <c r="AC23" s="19"/>
      <c r="AD23" s="19"/>
      <c r="AE23" s="19"/>
      <c r="AF23" s="19"/>
      <c r="AG23" s="19"/>
      <c r="AH23" s="19"/>
      <c r="AI23" s="19"/>
      <c r="AJ23" s="19"/>
      <c r="AK23" s="19"/>
      <c r="AL23" s="19"/>
      <c r="AM23" s="19"/>
      <c r="AN23" s="19"/>
      <c r="AO23" s="19"/>
      <c r="AP23" s="19"/>
      <c r="AQ23" s="499">
        <f t="shared" si="0"/>
        <v>0</v>
      </c>
      <c r="AR23" s="25"/>
      <c r="AS23" s="15">
        <f t="shared" si="1"/>
        <v>0</v>
      </c>
      <c r="AT23" s="23"/>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customFormat="1" ht="21.75" customHeight="1">
      <c r="A24" s="33"/>
      <c r="B24" s="33"/>
      <c r="C24" s="41" t="s">
        <v>63</v>
      </c>
      <c r="D24" s="658" t="s">
        <v>113</v>
      </c>
      <c r="E24" s="561">
        <v>479</v>
      </c>
      <c r="F24" s="541">
        <v>36537</v>
      </c>
      <c r="G24" s="982">
        <v>54</v>
      </c>
      <c r="H24" s="363" t="s">
        <v>266</v>
      </c>
      <c r="I24" s="30">
        <v>21724</v>
      </c>
      <c r="J24" s="718" t="s">
        <v>680</v>
      </c>
      <c r="K24" s="327" t="s">
        <v>679</v>
      </c>
      <c r="L24" s="16">
        <v>41</v>
      </c>
      <c r="M24" s="284">
        <v>6</v>
      </c>
      <c r="N24" s="16">
        <v>47</v>
      </c>
      <c r="O24" s="284">
        <v>5</v>
      </c>
      <c r="P24" s="16">
        <v>52</v>
      </c>
      <c r="Q24" s="284">
        <v>2</v>
      </c>
      <c r="R24" s="16">
        <v>54</v>
      </c>
      <c r="S24" s="16">
        <v>0</v>
      </c>
      <c r="T24" s="16">
        <v>54</v>
      </c>
      <c r="U24" s="18"/>
      <c r="V24" s="18"/>
      <c r="W24" s="18"/>
      <c r="X24" s="18"/>
      <c r="Y24" s="18"/>
      <c r="Z24" s="18"/>
      <c r="AA24" s="18"/>
      <c r="AB24" s="18"/>
      <c r="AC24" s="19"/>
      <c r="AD24" s="19"/>
      <c r="AE24" s="19"/>
      <c r="AF24" s="19"/>
      <c r="AG24" s="19"/>
      <c r="AH24" s="19"/>
      <c r="AI24" s="19"/>
      <c r="AJ24" s="19"/>
      <c r="AK24" s="19"/>
      <c r="AL24" s="19"/>
      <c r="AM24" s="19"/>
      <c r="AN24" s="19"/>
      <c r="AO24" s="19"/>
      <c r="AP24" s="19"/>
      <c r="AQ24" s="499">
        <f t="shared" si="0"/>
        <v>0</v>
      </c>
      <c r="AR24" s="25"/>
      <c r="AS24" s="15">
        <f t="shared" si="1"/>
        <v>0</v>
      </c>
      <c r="AT24" s="23"/>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5" customFormat="1" ht="21.75" customHeight="1">
      <c r="A25" s="15"/>
      <c r="B25" s="15"/>
      <c r="C25" s="41" t="s">
        <v>65</v>
      </c>
      <c r="D25" s="658" t="s">
        <v>988</v>
      </c>
      <c r="E25" s="561">
        <v>8603</v>
      </c>
      <c r="F25" s="543">
        <v>38309</v>
      </c>
      <c r="G25" s="982">
        <v>47</v>
      </c>
      <c r="H25" s="363" t="s">
        <v>265</v>
      </c>
      <c r="I25" s="30">
        <v>29881</v>
      </c>
      <c r="J25" s="518" t="s">
        <v>985</v>
      </c>
      <c r="K25" s="327" t="s">
        <v>984</v>
      </c>
      <c r="L25" s="16">
        <v>33</v>
      </c>
      <c r="M25" s="284">
        <v>12</v>
      </c>
      <c r="N25" s="16">
        <v>45</v>
      </c>
      <c r="O25" s="284">
        <v>2</v>
      </c>
      <c r="P25" s="16">
        <v>47</v>
      </c>
      <c r="Q25" s="284">
        <v>0</v>
      </c>
      <c r="R25" s="16">
        <v>47</v>
      </c>
      <c r="S25" s="16">
        <v>0</v>
      </c>
      <c r="T25" s="16">
        <v>47</v>
      </c>
      <c r="U25" s="18"/>
      <c r="V25" s="18"/>
      <c r="W25" s="18"/>
      <c r="X25" s="18"/>
      <c r="Y25" s="18"/>
      <c r="Z25" s="18"/>
      <c r="AA25" s="18"/>
      <c r="AB25" s="18"/>
      <c r="AC25" s="19"/>
      <c r="AD25" s="19"/>
      <c r="AE25" s="19"/>
      <c r="AF25" s="19"/>
      <c r="AG25" s="19"/>
      <c r="AH25" s="19"/>
      <c r="AI25" s="19"/>
      <c r="AJ25" s="19"/>
      <c r="AK25" s="19"/>
      <c r="AL25" s="19"/>
      <c r="AM25" s="19"/>
      <c r="AN25" s="19"/>
      <c r="AO25" s="19"/>
      <c r="AP25" s="19"/>
      <c r="AQ25" s="499">
        <f t="shared" si="0"/>
        <v>0</v>
      </c>
      <c r="AR25" s="25"/>
      <c r="AS25" s="15">
        <f t="shared" si="1"/>
        <v>0</v>
      </c>
      <c r="AT25" s="23"/>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row>
    <row r="26" spans="1:85" customFormat="1" ht="21.75" customHeight="1">
      <c r="A26" s="33"/>
      <c r="B26" s="33"/>
      <c r="C26" s="41" t="s">
        <v>67</v>
      </c>
      <c r="D26" s="658" t="s">
        <v>238</v>
      </c>
      <c r="E26" s="561">
        <v>476</v>
      </c>
      <c r="F26" s="541">
        <v>38687</v>
      </c>
      <c r="G26" s="982">
        <v>44</v>
      </c>
      <c r="H26" s="363" t="s">
        <v>262</v>
      </c>
      <c r="I26" s="30">
        <v>21823</v>
      </c>
      <c r="J26" s="718" t="s">
        <v>672</v>
      </c>
      <c r="K26" s="327" t="s">
        <v>671</v>
      </c>
      <c r="L26" s="16">
        <v>43</v>
      </c>
      <c r="M26" s="284">
        <v>1</v>
      </c>
      <c r="N26" s="16">
        <v>44</v>
      </c>
      <c r="O26" s="284">
        <v>0</v>
      </c>
      <c r="P26" s="16">
        <v>44</v>
      </c>
      <c r="Q26" s="284">
        <v>0</v>
      </c>
      <c r="R26" s="16">
        <v>44</v>
      </c>
      <c r="S26" s="16">
        <v>0</v>
      </c>
      <c r="T26" s="16">
        <v>44</v>
      </c>
      <c r="U26" s="18"/>
      <c r="V26" s="18"/>
      <c r="W26" s="18"/>
      <c r="X26" s="18"/>
      <c r="Y26" s="18"/>
      <c r="Z26" s="18"/>
      <c r="AA26" s="18"/>
      <c r="AB26" s="18"/>
      <c r="AC26" s="19"/>
      <c r="AD26" s="19"/>
      <c r="AE26" s="19"/>
      <c r="AF26" s="19"/>
      <c r="AG26" s="19"/>
      <c r="AH26" s="19"/>
      <c r="AI26" s="19"/>
      <c r="AJ26" s="19"/>
      <c r="AK26" s="19"/>
      <c r="AL26" s="19"/>
      <c r="AM26" s="19"/>
      <c r="AN26" s="19"/>
      <c r="AO26" s="19"/>
      <c r="AP26" s="19"/>
      <c r="AQ26" s="499">
        <f t="shared" si="0"/>
        <v>0</v>
      </c>
      <c r="AR26" s="25"/>
      <c r="AS26" s="15">
        <f t="shared" si="1"/>
        <v>0</v>
      </c>
      <c r="AT26" s="23"/>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5" customFormat="1" ht="21.75" customHeight="1">
      <c r="A27" s="33"/>
      <c r="B27" s="33"/>
      <c r="C27" s="41" t="s">
        <v>68</v>
      </c>
      <c r="D27" s="658" t="s">
        <v>118</v>
      </c>
      <c r="E27" s="561">
        <v>1524</v>
      </c>
      <c r="F27" s="543">
        <v>40808</v>
      </c>
      <c r="G27" s="982">
        <v>44</v>
      </c>
      <c r="H27" s="363" t="s">
        <v>1941</v>
      </c>
      <c r="I27" s="30">
        <v>40808</v>
      </c>
      <c r="J27" s="518" t="s">
        <v>466</v>
      </c>
      <c r="K27" s="327" t="s">
        <v>465</v>
      </c>
      <c r="L27" s="16">
        <v>30</v>
      </c>
      <c r="M27" s="284">
        <v>12</v>
      </c>
      <c r="N27" s="16">
        <v>42</v>
      </c>
      <c r="O27" s="284">
        <v>1</v>
      </c>
      <c r="P27" s="16">
        <v>43</v>
      </c>
      <c r="Q27" s="284">
        <v>1</v>
      </c>
      <c r="R27" s="16">
        <v>44</v>
      </c>
      <c r="S27" s="16">
        <v>0</v>
      </c>
      <c r="T27" s="16">
        <v>44</v>
      </c>
      <c r="U27" s="18"/>
      <c r="V27" s="18"/>
      <c r="W27" s="18"/>
      <c r="X27" s="18"/>
      <c r="Y27" s="18"/>
      <c r="Z27" s="18"/>
      <c r="AA27" s="18"/>
      <c r="AB27" s="18"/>
      <c r="AC27" s="19"/>
      <c r="AD27" s="19"/>
      <c r="AE27" s="19"/>
      <c r="AF27" s="19"/>
      <c r="AG27" s="19"/>
      <c r="AH27" s="19"/>
      <c r="AI27" s="19"/>
      <c r="AJ27" s="19"/>
      <c r="AK27" s="19"/>
      <c r="AL27" s="19"/>
      <c r="AM27" s="19"/>
      <c r="AN27" s="19"/>
      <c r="AO27" s="19"/>
      <c r="AP27" s="19"/>
      <c r="AQ27" s="499">
        <f t="shared" si="0"/>
        <v>0</v>
      </c>
      <c r="AR27" s="25"/>
      <c r="AS27" s="15">
        <f t="shared" si="1"/>
        <v>0</v>
      </c>
      <c r="AT27" s="23"/>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5" customFormat="1" ht="21.75" customHeight="1">
      <c r="A28" s="15"/>
      <c r="B28" s="15"/>
      <c r="C28" s="41" t="s">
        <v>70</v>
      </c>
      <c r="D28" s="658" t="s">
        <v>231</v>
      </c>
      <c r="E28" s="561">
        <v>478</v>
      </c>
      <c r="F28" s="543">
        <v>37721</v>
      </c>
      <c r="G28" s="982">
        <v>41</v>
      </c>
      <c r="H28" s="363" t="s">
        <v>266</v>
      </c>
      <c r="I28" s="30">
        <v>26042</v>
      </c>
      <c r="J28" s="518" t="s">
        <v>676</v>
      </c>
      <c r="K28" s="327" t="s">
        <v>675</v>
      </c>
      <c r="L28" s="16">
        <v>26</v>
      </c>
      <c r="M28" s="284">
        <v>7</v>
      </c>
      <c r="N28" s="16">
        <v>33</v>
      </c>
      <c r="O28" s="284">
        <v>7</v>
      </c>
      <c r="P28" s="16">
        <v>40</v>
      </c>
      <c r="Q28" s="284">
        <v>0</v>
      </c>
      <c r="R28" s="16">
        <v>40</v>
      </c>
      <c r="S28" s="16">
        <v>1</v>
      </c>
      <c r="T28" s="16">
        <v>41</v>
      </c>
      <c r="U28" s="18">
        <v>35</v>
      </c>
      <c r="V28" s="18"/>
      <c r="W28" s="18"/>
      <c r="X28" s="18"/>
      <c r="Y28" s="18"/>
      <c r="Z28" s="18"/>
      <c r="AA28" s="18"/>
      <c r="AB28" s="18"/>
      <c r="AC28" s="19"/>
      <c r="AD28" s="19"/>
      <c r="AE28" s="19"/>
      <c r="AF28" s="19"/>
      <c r="AG28" s="19"/>
      <c r="AH28" s="19"/>
      <c r="AI28" s="19"/>
      <c r="AJ28" s="19"/>
      <c r="AK28" s="19"/>
      <c r="AL28" s="19"/>
      <c r="AM28" s="19"/>
      <c r="AN28" s="19"/>
      <c r="AO28" s="19"/>
      <c r="AP28" s="19"/>
      <c r="AQ28" s="499">
        <f t="shared" si="0"/>
        <v>1</v>
      </c>
      <c r="AR28" s="25"/>
      <c r="AS28" s="15">
        <f t="shared" si="1"/>
        <v>0</v>
      </c>
      <c r="AT28" s="23"/>
      <c r="AU28" s="15">
        <f t="shared" si="2"/>
        <v>1</v>
      </c>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5" customFormat="1" ht="21.75" customHeight="1">
      <c r="A29" s="44"/>
      <c r="B29" s="44"/>
      <c r="C29" s="41" t="s">
        <v>72</v>
      </c>
      <c r="D29" s="658" t="s">
        <v>246</v>
      </c>
      <c r="E29" s="561">
        <v>530</v>
      </c>
      <c r="F29" s="543">
        <v>40513</v>
      </c>
      <c r="G29" s="982">
        <v>36</v>
      </c>
      <c r="H29" s="363" t="s">
        <v>261</v>
      </c>
      <c r="I29" s="30">
        <v>40534</v>
      </c>
      <c r="J29" s="518" t="s">
        <v>726</v>
      </c>
      <c r="K29" s="327" t="s">
        <v>725</v>
      </c>
      <c r="L29" s="16">
        <v>13</v>
      </c>
      <c r="M29" s="284">
        <v>0</v>
      </c>
      <c r="N29" s="16">
        <v>13</v>
      </c>
      <c r="O29" s="284">
        <v>9</v>
      </c>
      <c r="P29" s="16">
        <v>22</v>
      </c>
      <c r="Q29" s="284">
        <v>7</v>
      </c>
      <c r="R29" s="16">
        <v>29</v>
      </c>
      <c r="S29" s="16">
        <v>7</v>
      </c>
      <c r="T29" s="16">
        <v>36</v>
      </c>
      <c r="U29" s="18">
        <v>32</v>
      </c>
      <c r="V29" s="18">
        <v>33</v>
      </c>
      <c r="W29" s="18"/>
      <c r="X29" s="18">
        <v>33</v>
      </c>
      <c r="Y29" s="18">
        <v>40</v>
      </c>
      <c r="Z29" s="18">
        <v>35</v>
      </c>
      <c r="AA29" s="18">
        <v>32</v>
      </c>
      <c r="AB29" s="18">
        <v>35</v>
      </c>
      <c r="AC29" s="19"/>
      <c r="AD29" s="19"/>
      <c r="AE29" s="19"/>
      <c r="AF29" s="19">
        <v>33</v>
      </c>
      <c r="AG29" s="19"/>
      <c r="AH29" s="19">
        <v>32</v>
      </c>
      <c r="AI29" s="19"/>
      <c r="AJ29" s="19"/>
      <c r="AK29" s="19"/>
      <c r="AL29" s="19">
        <v>33</v>
      </c>
      <c r="AM29" s="19"/>
      <c r="AN29" s="19">
        <v>33</v>
      </c>
      <c r="AO29" s="19">
        <v>33</v>
      </c>
      <c r="AP29" s="19"/>
      <c r="AQ29" s="499">
        <f t="shared" si="0"/>
        <v>7</v>
      </c>
      <c r="AR29" s="25"/>
      <c r="AS29" s="15">
        <f t="shared" si="1"/>
        <v>5</v>
      </c>
      <c r="AT29" s="23"/>
      <c r="AU29" s="15">
        <f t="shared" si="2"/>
        <v>12</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row>
    <row r="30" spans="1:85" customFormat="1" ht="21.75" customHeight="1">
      <c r="A30" s="33"/>
      <c r="B30" s="33"/>
      <c r="C30" s="41" t="s">
        <v>74</v>
      </c>
      <c r="D30" s="658" t="s">
        <v>1346</v>
      </c>
      <c r="E30" s="561">
        <v>10917</v>
      </c>
      <c r="F30" s="542">
        <v>44356</v>
      </c>
      <c r="G30" s="982">
        <v>35</v>
      </c>
      <c r="H30" s="363" t="s">
        <v>352</v>
      </c>
      <c r="I30" s="30">
        <v>25664</v>
      </c>
      <c r="J30" s="518" t="s">
        <v>1335</v>
      </c>
      <c r="K30" s="327" t="s">
        <v>1336</v>
      </c>
      <c r="L30" s="16">
        <v>0</v>
      </c>
      <c r="M30" s="284">
        <v>16</v>
      </c>
      <c r="N30" s="16">
        <v>16</v>
      </c>
      <c r="O30" s="284">
        <v>11</v>
      </c>
      <c r="P30" s="16">
        <v>27</v>
      </c>
      <c r="Q30" s="284">
        <v>8</v>
      </c>
      <c r="R30" s="16">
        <v>35</v>
      </c>
      <c r="S30" s="16">
        <v>0</v>
      </c>
      <c r="T30" s="16">
        <v>35</v>
      </c>
      <c r="U30" s="18"/>
      <c r="V30" s="18"/>
      <c r="W30" s="18"/>
      <c r="X30" s="18"/>
      <c r="Y30" s="18"/>
      <c r="Z30" s="18"/>
      <c r="AA30" s="18"/>
      <c r="AB30" s="18"/>
      <c r="AC30" s="19"/>
      <c r="AD30" s="19"/>
      <c r="AE30" s="19"/>
      <c r="AF30" s="19"/>
      <c r="AG30" s="19"/>
      <c r="AH30" s="19"/>
      <c r="AI30" s="19"/>
      <c r="AJ30" s="19"/>
      <c r="AK30" s="19"/>
      <c r="AL30" s="19"/>
      <c r="AM30" s="19"/>
      <c r="AN30" s="19"/>
      <c r="AO30" s="19"/>
      <c r="AP30" s="19"/>
      <c r="AQ30" s="499">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row>
    <row r="31" spans="1:85" customFormat="1" ht="21.75" customHeight="1">
      <c r="A31" s="33"/>
      <c r="B31" s="33"/>
      <c r="C31" s="41" t="s">
        <v>76</v>
      </c>
      <c r="D31" s="658" t="s">
        <v>1228</v>
      </c>
      <c r="E31" s="561">
        <v>245</v>
      </c>
      <c r="F31" s="541">
        <v>26406</v>
      </c>
      <c r="G31" s="982">
        <v>25</v>
      </c>
      <c r="H31" s="363" t="s">
        <v>770</v>
      </c>
      <c r="I31" s="30">
        <v>36271</v>
      </c>
      <c r="J31" s="718" t="s">
        <v>511</v>
      </c>
      <c r="K31" s="327" t="s">
        <v>510</v>
      </c>
      <c r="L31" s="16">
        <v>16</v>
      </c>
      <c r="M31" s="284">
        <v>7</v>
      </c>
      <c r="N31" s="16">
        <v>23</v>
      </c>
      <c r="O31" s="284">
        <v>1</v>
      </c>
      <c r="P31" s="16">
        <v>24</v>
      </c>
      <c r="Q31" s="284">
        <v>1</v>
      </c>
      <c r="R31" s="16">
        <v>25</v>
      </c>
      <c r="S31" s="16">
        <v>0</v>
      </c>
      <c r="T31" s="16">
        <v>25</v>
      </c>
      <c r="U31" s="18"/>
      <c r="V31" s="18"/>
      <c r="W31" s="18"/>
      <c r="X31" s="18"/>
      <c r="Y31" s="18"/>
      <c r="Z31" s="18"/>
      <c r="AA31" s="18"/>
      <c r="AB31" s="18"/>
      <c r="AC31" s="19"/>
      <c r="AD31" s="19"/>
      <c r="AE31" s="19"/>
      <c r="AF31" s="19"/>
      <c r="AG31" s="19"/>
      <c r="AH31" s="19"/>
      <c r="AI31" s="19"/>
      <c r="AJ31" s="19"/>
      <c r="AK31" s="19"/>
      <c r="AL31" s="19"/>
      <c r="AM31" s="19"/>
      <c r="AN31" s="19"/>
      <c r="AO31" s="19"/>
      <c r="AP31" s="19"/>
      <c r="AQ31" s="499">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row>
    <row r="32" spans="1:85" customFormat="1" ht="21.75" customHeight="1">
      <c r="A32" s="15"/>
      <c r="B32" s="15"/>
      <c r="C32" s="41" t="s">
        <v>78</v>
      </c>
      <c r="D32" s="658" t="s">
        <v>232</v>
      </c>
      <c r="E32" s="561">
        <v>478</v>
      </c>
      <c r="F32" s="543">
        <v>37721</v>
      </c>
      <c r="G32" s="982">
        <v>22</v>
      </c>
      <c r="H32" s="363" t="s">
        <v>266</v>
      </c>
      <c r="I32" s="30">
        <v>27937</v>
      </c>
      <c r="J32" s="518" t="s">
        <v>676</v>
      </c>
      <c r="K32" s="327" t="s">
        <v>675</v>
      </c>
      <c r="L32" s="16">
        <v>20</v>
      </c>
      <c r="M32" s="284">
        <v>2</v>
      </c>
      <c r="N32" s="16">
        <v>22</v>
      </c>
      <c r="O32" s="284">
        <v>0</v>
      </c>
      <c r="P32" s="16">
        <v>22</v>
      </c>
      <c r="Q32" s="284">
        <v>0</v>
      </c>
      <c r="R32" s="16">
        <v>22</v>
      </c>
      <c r="S32" s="16">
        <v>0</v>
      </c>
      <c r="T32" s="16">
        <v>22</v>
      </c>
      <c r="U32" s="18"/>
      <c r="V32" s="18"/>
      <c r="W32" s="18"/>
      <c r="X32" s="18"/>
      <c r="Y32" s="18"/>
      <c r="Z32" s="18"/>
      <c r="AA32" s="18"/>
      <c r="AB32" s="18"/>
      <c r="AC32" s="19"/>
      <c r="AD32" s="19"/>
      <c r="AE32" s="19"/>
      <c r="AF32" s="19"/>
      <c r="AG32" s="19"/>
      <c r="AH32" s="19"/>
      <c r="AI32" s="19"/>
      <c r="AJ32" s="19"/>
      <c r="AK32" s="19"/>
      <c r="AL32" s="19"/>
      <c r="AM32" s="19"/>
      <c r="AN32" s="19"/>
      <c r="AO32" s="19"/>
      <c r="AP32" s="19"/>
      <c r="AQ32" s="499">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row>
    <row r="33" spans="1:85" customFormat="1" ht="21.75" customHeight="1">
      <c r="A33" s="33"/>
      <c r="B33" s="33"/>
      <c r="C33" s="41" t="s">
        <v>79</v>
      </c>
      <c r="D33" s="658" t="s">
        <v>136</v>
      </c>
      <c r="E33" s="561">
        <v>1917</v>
      </c>
      <c r="F33" s="543">
        <v>41880</v>
      </c>
      <c r="G33" s="982">
        <v>18</v>
      </c>
      <c r="H33" s="363" t="s">
        <v>1941</v>
      </c>
      <c r="I33" s="30">
        <v>21930</v>
      </c>
      <c r="J33" s="518" t="s">
        <v>1778</v>
      </c>
      <c r="K33" s="327" t="s">
        <v>522</v>
      </c>
      <c r="L33" s="16">
        <v>5</v>
      </c>
      <c r="M33" s="284">
        <v>4</v>
      </c>
      <c r="N33" s="16">
        <v>9</v>
      </c>
      <c r="O33" s="284">
        <v>7</v>
      </c>
      <c r="P33" s="16">
        <v>16</v>
      </c>
      <c r="Q33" s="284">
        <v>1</v>
      </c>
      <c r="R33" s="16">
        <v>17</v>
      </c>
      <c r="S33" s="16">
        <v>1</v>
      </c>
      <c r="T33" s="16">
        <v>18</v>
      </c>
      <c r="U33" s="18"/>
      <c r="V33" s="18"/>
      <c r="W33" s="18"/>
      <c r="X33" s="18"/>
      <c r="Y33" s="18"/>
      <c r="Z33" s="18"/>
      <c r="AA33" s="18">
        <v>32</v>
      </c>
      <c r="AB33" s="18"/>
      <c r="AC33" s="19"/>
      <c r="AD33" s="19"/>
      <c r="AE33" s="19"/>
      <c r="AF33" s="19">
        <v>40</v>
      </c>
      <c r="AG33" s="19"/>
      <c r="AH33" s="19">
        <v>32</v>
      </c>
      <c r="AI33" s="19"/>
      <c r="AJ33" s="19"/>
      <c r="AK33" s="19"/>
      <c r="AL33" s="19"/>
      <c r="AM33" s="19">
        <v>35</v>
      </c>
      <c r="AN33" s="19">
        <v>32</v>
      </c>
      <c r="AO33" s="19">
        <v>32</v>
      </c>
      <c r="AP33" s="19"/>
      <c r="AQ33" s="499">
        <f t="shared" si="0"/>
        <v>1</v>
      </c>
      <c r="AR33" s="25"/>
      <c r="AS33" s="15">
        <f t="shared" si="1"/>
        <v>5</v>
      </c>
      <c r="AT33" s="23"/>
      <c r="AU33" s="15">
        <f t="shared" si="2"/>
        <v>6</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customFormat="1" ht="21.75" customHeight="1">
      <c r="A34" s="33"/>
      <c r="B34" s="33"/>
      <c r="C34" s="41" t="s">
        <v>81</v>
      </c>
      <c r="D34" s="658" t="s">
        <v>1286</v>
      </c>
      <c r="E34" s="561">
        <v>480</v>
      </c>
      <c r="F34" s="541">
        <v>36489</v>
      </c>
      <c r="G34" s="982">
        <v>12</v>
      </c>
      <c r="H34" s="363" t="s">
        <v>770</v>
      </c>
      <c r="I34" s="30">
        <v>22108</v>
      </c>
      <c r="J34" s="718" t="s">
        <v>1288</v>
      </c>
      <c r="K34" s="327" t="s">
        <v>1287</v>
      </c>
      <c r="L34" s="16">
        <v>7</v>
      </c>
      <c r="M34" s="284">
        <v>5</v>
      </c>
      <c r="N34" s="16">
        <v>12</v>
      </c>
      <c r="O34" s="284">
        <v>0</v>
      </c>
      <c r="P34" s="16">
        <v>12</v>
      </c>
      <c r="Q34" s="284">
        <v>0</v>
      </c>
      <c r="R34" s="16">
        <v>12</v>
      </c>
      <c r="S34" s="16">
        <v>0</v>
      </c>
      <c r="T34" s="16">
        <v>12</v>
      </c>
      <c r="U34" s="18"/>
      <c r="V34" s="18"/>
      <c r="W34" s="18"/>
      <c r="X34" s="18"/>
      <c r="Y34" s="18"/>
      <c r="Z34" s="18"/>
      <c r="AA34" s="18"/>
      <c r="AB34" s="18"/>
      <c r="AC34" s="19"/>
      <c r="AD34" s="19"/>
      <c r="AE34" s="19"/>
      <c r="AF34" s="19"/>
      <c r="AG34" s="19"/>
      <c r="AH34" s="19"/>
      <c r="AI34" s="19"/>
      <c r="AJ34" s="19"/>
      <c r="AK34" s="19"/>
      <c r="AL34" s="19"/>
      <c r="AM34" s="19"/>
      <c r="AN34" s="19"/>
      <c r="AO34" s="19"/>
      <c r="AP34" s="19"/>
      <c r="AQ34" s="499">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row>
    <row r="35" spans="1:85" customFormat="1" ht="21.75" customHeight="1">
      <c r="A35" s="33"/>
      <c r="B35" s="33"/>
      <c r="C35" s="41" t="s">
        <v>83</v>
      </c>
      <c r="D35" s="658" t="s">
        <v>61</v>
      </c>
      <c r="E35" s="561">
        <v>326</v>
      </c>
      <c r="F35" s="542">
        <v>37408</v>
      </c>
      <c r="G35" s="982">
        <v>12</v>
      </c>
      <c r="H35" s="363" t="s">
        <v>265</v>
      </c>
      <c r="I35" s="30">
        <v>36222</v>
      </c>
      <c r="J35" s="510" t="s">
        <v>1574</v>
      </c>
      <c r="K35" s="327" t="s">
        <v>571</v>
      </c>
      <c r="L35" s="16">
        <v>9</v>
      </c>
      <c r="M35" s="284">
        <v>2</v>
      </c>
      <c r="N35" s="16">
        <v>11</v>
      </c>
      <c r="O35" s="284">
        <v>1</v>
      </c>
      <c r="P35" s="16">
        <v>12</v>
      </c>
      <c r="Q35" s="284">
        <v>0</v>
      </c>
      <c r="R35" s="16">
        <v>12</v>
      </c>
      <c r="S35" s="16">
        <v>0</v>
      </c>
      <c r="T35" s="16">
        <v>12</v>
      </c>
      <c r="U35" s="18"/>
      <c r="V35" s="18"/>
      <c r="W35" s="18"/>
      <c r="X35" s="18"/>
      <c r="Y35" s="18"/>
      <c r="Z35" s="18"/>
      <c r="AA35" s="18"/>
      <c r="AB35" s="18"/>
      <c r="AC35" s="19"/>
      <c r="AD35" s="19"/>
      <c r="AE35" s="19"/>
      <c r="AF35" s="19"/>
      <c r="AG35" s="19"/>
      <c r="AH35" s="19"/>
      <c r="AI35" s="19"/>
      <c r="AJ35" s="19"/>
      <c r="AK35" s="19"/>
      <c r="AL35" s="19"/>
      <c r="AM35" s="19"/>
      <c r="AN35" s="19"/>
      <c r="AO35" s="19"/>
      <c r="AP35" s="19"/>
      <c r="AQ35" s="499">
        <f t="shared" si="0"/>
        <v>0</v>
      </c>
      <c r="AR35" s="25"/>
      <c r="AS35" s="15">
        <f t="shared" si="1"/>
        <v>0</v>
      </c>
      <c r="AT35" s="23"/>
      <c r="AU35" s="15">
        <f t="shared" si="2"/>
        <v>0</v>
      </c>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row>
    <row r="36" spans="1:85" customFormat="1" ht="21.75" customHeight="1">
      <c r="A36" s="33"/>
      <c r="B36" s="33"/>
      <c r="C36" s="41" t="s">
        <v>84</v>
      </c>
      <c r="D36" s="37" t="s">
        <v>1914</v>
      </c>
      <c r="E36" s="561">
        <v>120</v>
      </c>
      <c r="F36" s="541">
        <v>42172</v>
      </c>
      <c r="G36" s="982">
        <v>9</v>
      </c>
      <c r="H36" s="363" t="s">
        <v>1685</v>
      </c>
      <c r="I36" s="30">
        <v>40338</v>
      </c>
      <c r="J36" s="511" t="s">
        <v>993</v>
      </c>
      <c r="K36" s="327" t="s">
        <v>992</v>
      </c>
      <c r="L36" s="16">
        <v>0</v>
      </c>
      <c r="M36" s="284">
        <v>0</v>
      </c>
      <c r="N36" s="16">
        <v>0</v>
      </c>
      <c r="O36" s="284">
        <v>0</v>
      </c>
      <c r="P36" s="16">
        <v>0</v>
      </c>
      <c r="Q36" s="284">
        <v>2</v>
      </c>
      <c r="R36" s="16">
        <v>2</v>
      </c>
      <c r="S36" s="16">
        <v>7</v>
      </c>
      <c r="T36" s="16">
        <v>9</v>
      </c>
      <c r="U36" s="18">
        <v>30</v>
      </c>
      <c r="V36" s="18">
        <v>33</v>
      </c>
      <c r="W36" s="18"/>
      <c r="X36" s="18">
        <v>35</v>
      </c>
      <c r="Y36" s="18">
        <v>35</v>
      </c>
      <c r="Z36" s="18">
        <v>36</v>
      </c>
      <c r="AA36" s="18">
        <v>32</v>
      </c>
      <c r="AB36" s="18">
        <v>35</v>
      </c>
      <c r="AC36" s="19">
        <v>32</v>
      </c>
      <c r="AD36" s="19">
        <v>32</v>
      </c>
      <c r="AE36" s="19">
        <v>33</v>
      </c>
      <c r="AF36" s="19">
        <v>35</v>
      </c>
      <c r="AG36" s="19">
        <v>32</v>
      </c>
      <c r="AH36" s="19">
        <v>35</v>
      </c>
      <c r="AI36" s="19">
        <v>32</v>
      </c>
      <c r="AJ36" s="19">
        <v>35</v>
      </c>
      <c r="AK36" s="19"/>
      <c r="AL36" s="19"/>
      <c r="AM36" s="19"/>
      <c r="AN36" s="19"/>
      <c r="AO36" s="19"/>
      <c r="AP36" s="19"/>
      <c r="AQ36" s="499">
        <f t="shared" ref="AQ36:AQ67" si="3">COUNT(U36:AB36)</f>
        <v>7</v>
      </c>
      <c r="AR36" s="25"/>
      <c r="AS36" s="15">
        <f t="shared" ref="AS36:AS67" si="4">COUNT(AC36:AP36)</f>
        <v>8</v>
      </c>
      <c r="AT36" s="23"/>
      <c r="AU36" s="15">
        <f t="shared" ref="AU36:AU67" si="5">SUM(AQ36,AS36)</f>
        <v>15</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row>
    <row r="37" spans="1:85" customFormat="1" ht="21.75" customHeight="1">
      <c r="A37" s="33"/>
      <c r="B37" s="33"/>
      <c r="C37" s="41" t="s">
        <v>85</v>
      </c>
      <c r="D37" s="658" t="s">
        <v>71</v>
      </c>
      <c r="E37" s="561">
        <v>293</v>
      </c>
      <c r="F37" s="541">
        <v>35937</v>
      </c>
      <c r="G37" s="982">
        <v>8</v>
      </c>
      <c r="H37" s="363" t="s">
        <v>1685</v>
      </c>
      <c r="I37" s="30">
        <v>35836</v>
      </c>
      <c r="J37" s="511" t="s">
        <v>561</v>
      </c>
      <c r="K37" s="327" t="s">
        <v>560</v>
      </c>
      <c r="L37" s="16">
        <v>0</v>
      </c>
      <c r="M37" s="284">
        <v>0</v>
      </c>
      <c r="N37" s="16">
        <v>0</v>
      </c>
      <c r="O37" s="284">
        <v>0</v>
      </c>
      <c r="P37" s="16">
        <v>0</v>
      </c>
      <c r="Q37" s="284">
        <v>8</v>
      </c>
      <c r="R37" s="16">
        <v>8</v>
      </c>
      <c r="S37" s="16">
        <v>0</v>
      </c>
      <c r="T37" s="16">
        <v>8</v>
      </c>
      <c r="U37" s="18"/>
      <c r="V37" s="18"/>
      <c r="W37" s="18"/>
      <c r="X37" s="18"/>
      <c r="Y37" s="18"/>
      <c r="Z37" s="18"/>
      <c r="AA37" s="18"/>
      <c r="AB37" s="18"/>
      <c r="AC37" s="19"/>
      <c r="AD37" s="19"/>
      <c r="AE37" s="19"/>
      <c r="AF37" s="19"/>
      <c r="AG37" s="19"/>
      <c r="AH37" s="19"/>
      <c r="AI37" s="19"/>
      <c r="AJ37" s="19"/>
      <c r="AK37" s="19"/>
      <c r="AL37" s="19"/>
      <c r="AM37" s="19"/>
      <c r="AN37" s="19"/>
      <c r="AO37" s="19"/>
      <c r="AP37" s="19"/>
      <c r="AQ37" s="499">
        <f t="shared" si="3"/>
        <v>0</v>
      </c>
      <c r="AR37" s="25"/>
      <c r="AS37" s="15">
        <f t="shared" si="4"/>
        <v>0</v>
      </c>
      <c r="AT37" s="23"/>
      <c r="AU37" s="15">
        <f t="shared" si="5"/>
        <v>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row>
    <row r="38" spans="1:85" customFormat="1" ht="21.75" customHeight="1">
      <c r="A38" s="33"/>
      <c r="B38" s="33"/>
      <c r="C38" s="41" t="s">
        <v>87</v>
      </c>
      <c r="D38" s="37" t="s">
        <v>1978</v>
      </c>
      <c r="E38" s="561">
        <v>11328</v>
      </c>
      <c r="F38" s="545">
        <v>45062</v>
      </c>
      <c r="G38" s="982">
        <v>8</v>
      </c>
      <c r="H38" s="363" t="s">
        <v>1941</v>
      </c>
      <c r="I38" s="30">
        <v>17758</v>
      </c>
      <c r="J38" s="518" t="s">
        <v>1979</v>
      </c>
      <c r="K38" s="327" t="s">
        <v>1980</v>
      </c>
      <c r="L38" s="16">
        <v>0</v>
      </c>
      <c r="M38" s="284">
        <v>0</v>
      </c>
      <c r="N38" s="16">
        <v>0</v>
      </c>
      <c r="O38" s="284">
        <v>0</v>
      </c>
      <c r="P38" s="16">
        <v>0</v>
      </c>
      <c r="Q38" s="284">
        <v>0</v>
      </c>
      <c r="R38" s="16">
        <v>0</v>
      </c>
      <c r="S38" s="16">
        <v>8</v>
      </c>
      <c r="T38" s="16">
        <v>8</v>
      </c>
      <c r="U38" s="18">
        <v>32</v>
      </c>
      <c r="V38" s="18">
        <v>33</v>
      </c>
      <c r="W38" s="18">
        <v>32</v>
      </c>
      <c r="X38" s="18">
        <v>40</v>
      </c>
      <c r="Y38" s="18">
        <v>40</v>
      </c>
      <c r="Z38" s="18">
        <v>40</v>
      </c>
      <c r="AA38" s="18">
        <v>32</v>
      </c>
      <c r="AB38" s="18">
        <v>35</v>
      </c>
      <c r="AC38" s="19">
        <v>40</v>
      </c>
      <c r="AD38" s="19"/>
      <c r="AE38" s="19"/>
      <c r="AF38" s="19">
        <v>35</v>
      </c>
      <c r="AG38" s="19">
        <v>33</v>
      </c>
      <c r="AH38" s="19">
        <v>35</v>
      </c>
      <c r="AI38" s="19">
        <v>32</v>
      </c>
      <c r="AJ38" s="19">
        <v>35</v>
      </c>
      <c r="AK38" s="19">
        <v>40</v>
      </c>
      <c r="AL38" s="19"/>
      <c r="AM38" s="19"/>
      <c r="AN38" s="19"/>
      <c r="AO38" s="19"/>
      <c r="AP38" s="19"/>
      <c r="AQ38" s="499">
        <f t="shared" si="3"/>
        <v>8</v>
      </c>
      <c r="AR38" s="25"/>
      <c r="AS38" s="15">
        <f t="shared" si="4"/>
        <v>7</v>
      </c>
      <c r="AT38" s="23"/>
      <c r="AU38" s="15">
        <f t="shared" si="5"/>
        <v>15</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5" customFormat="1" ht="21.75" customHeight="1">
      <c r="A39" s="33"/>
      <c r="B39" s="33"/>
      <c r="C39" s="41" t="s">
        <v>89</v>
      </c>
      <c r="D39" s="658" t="s">
        <v>194</v>
      </c>
      <c r="E39" s="561">
        <v>6278</v>
      </c>
      <c r="F39" s="543">
        <v>43259</v>
      </c>
      <c r="G39" s="982">
        <v>6</v>
      </c>
      <c r="H39" s="363" t="s">
        <v>770</v>
      </c>
      <c r="I39" s="30">
        <v>22790</v>
      </c>
      <c r="J39" s="518" t="s">
        <v>589</v>
      </c>
      <c r="K39" s="327" t="s">
        <v>588</v>
      </c>
      <c r="L39" s="16">
        <v>4</v>
      </c>
      <c r="M39" s="284">
        <v>0</v>
      </c>
      <c r="N39" s="16">
        <v>4</v>
      </c>
      <c r="O39" s="284">
        <v>0</v>
      </c>
      <c r="P39" s="16">
        <v>4</v>
      </c>
      <c r="Q39" s="284">
        <v>2</v>
      </c>
      <c r="R39" s="16">
        <v>6</v>
      </c>
      <c r="S39" s="16">
        <v>0</v>
      </c>
      <c r="T39" s="16">
        <v>6</v>
      </c>
      <c r="U39" s="18"/>
      <c r="V39" s="18"/>
      <c r="W39" s="18"/>
      <c r="X39" s="18"/>
      <c r="Y39" s="18"/>
      <c r="Z39" s="18"/>
      <c r="AA39" s="18"/>
      <c r="AB39" s="18"/>
      <c r="AC39" s="19"/>
      <c r="AD39" s="19"/>
      <c r="AE39" s="19"/>
      <c r="AF39" s="19"/>
      <c r="AG39" s="19"/>
      <c r="AH39" s="19"/>
      <c r="AI39" s="19"/>
      <c r="AJ39" s="19"/>
      <c r="AK39" s="19"/>
      <c r="AL39" s="19"/>
      <c r="AM39" s="19"/>
      <c r="AN39" s="19"/>
      <c r="AO39" s="19"/>
      <c r="AP39" s="19"/>
      <c r="AQ39" s="499">
        <f t="shared" si="3"/>
        <v>0</v>
      </c>
      <c r="AR39" s="25"/>
      <c r="AS39" s="15">
        <f t="shared" si="4"/>
        <v>0</v>
      </c>
      <c r="AT39" s="23"/>
      <c r="AU39" s="15">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73"/>
      <c r="CA39" s="273"/>
      <c r="CB39" s="273"/>
      <c r="CC39" s="25"/>
      <c r="CD39" s="25"/>
    </row>
    <row r="40" spans="1:85" customFormat="1" ht="21.75" customHeight="1">
      <c r="A40" s="33"/>
      <c r="B40" s="33"/>
      <c r="C40" s="41" t="s">
        <v>91</v>
      </c>
      <c r="D40" s="658" t="s">
        <v>106</v>
      </c>
      <c r="E40" s="561">
        <v>1700</v>
      </c>
      <c r="F40" s="543">
        <v>34494</v>
      </c>
      <c r="G40" s="982">
        <v>1</v>
      </c>
      <c r="H40" s="363" t="s">
        <v>1685</v>
      </c>
      <c r="I40" s="30">
        <v>35626</v>
      </c>
      <c r="J40" s="518" t="s">
        <v>440</v>
      </c>
      <c r="K40" s="327" t="s">
        <v>439</v>
      </c>
      <c r="L40" s="16">
        <v>0</v>
      </c>
      <c r="M40" s="284">
        <v>0</v>
      </c>
      <c r="N40" s="16">
        <v>0</v>
      </c>
      <c r="O40" s="284">
        <v>1</v>
      </c>
      <c r="P40" s="16">
        <v>1</v>
      </c>
      <c r="Q40" s="284">
        <v>0</v>
      </c>
      <c r="R40" s="16">
        <v>1</v>
      </c>
      <c r="S40" s="16">
        <v>0</v>
      </c>
      <c r="T40" s="16">
        <v>1</v>
      </c>
      <c r="U40" s="18"/>
      <c r="V40" s="18"/>
      <c r="W40" s="18"/>
      <c r="X40" s="18"/>
      <c r="Y40" s="18"/>
      <c r="Z40" s="18"/>
      <c r="AA40" s="18"/>
      <c r="AB40" s="18"/>
      <c r="AC40" s="19"/>
      <c r="AD40" s="19"/>
      <c r="AE40" s="19"/>
      <c r="AF40" s="19"/>
      <c r="AG40" s="19"/>
      <c r="AH40" s="19"/>
      <c r="AI40" s="19"/>
      <c r="AJ40" s="19"/>
      <c r="AK40" s="19"/>
      <c r="AL40" s="19"/>
      <c r="AM40" s="19"/>
      <c r="AN40" s="19"/>
      <c r="AO40" s="19"/>
      <c r="AP40" s="19"/>
      <c r="AQ40" s="499">
        <f t="shared" si="3"/>
        <v>0</v>
      </c>
      <c r="AR40" s="25"/>
      <c r="AS40" s="15">
        <f t="shared" si="4"/>
        <v>0</v>
      </c>
      <c r="AT40" s="23"/>
      <c r="AU40" s="15">
        <f t="shared" si="5"/>
        <v>0</v>
      </c>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73"/>
      <c r="BW40" s="273"/>
      <c r="BX40" s="273"/>
      <c r="BY40" s="273"/>
      <c r="BZ40" s="25"/>
      <c r="CA40" s="25"/>
      <c r="CB40" s="25"/>
      <c r="CC40" s="25"/>
      <c r="CD40" s="25"/>
    </row>
    <row r="41" spans="1:85" customFormat="1" ht="21.75" customHeight="1">
      <c r="A41" s="33"/>
      <c r="B41" s="33"/>
      <c r="C41" s="41" t="s">
        <v>93</v>
      </c>
      <c r="D41" s="659" t="s">
        <v>1802</v>
      </c>
      <c r="E41" s="561">
        <v>135</v>
      </c>
      <c r="F41" s="541">
        <v>36984</v>
      </c>
      <c r="G41" s="982">
        <v>1</v>
      </c>
      <c r="H41" s="363" t="s">
        <v>264</v>
      </c>
      <c r="I41" s="30">
        <v>26445</v>
      </c>
      <c r="J41" s="718" t="s">
        <v>425</v>
      </c>
      <c r="K41" s="327" t="s">
        <v>424</v>
      </c>
      <c r="L41" s="16">
        <v>0</v>
      </c>
      <c r="M41" s="284">
        <v>1</v>
      </c>
      <c r="N41" s="16">
        <v>1</v>
      </c>
      <c r="O41" s="284">
        <v>0</v>
      </c>
      <c r="P41" s="16">
        <v>1</v>
      </c>
      <c r="Q41" s="284">
        <v>0</v>
      </c>
      <c r="R41" s="16">
        <v>1</v>
      </c>
      <c r="S41" s="16">
        <v>0</v>
      </c>
      <c r="T41" s="16">
        <v>1</v>
      </c>
      <c r="U41" s="18"/>
      <c r="V41" s="18"/>
      <c r="W41" s="18"/>
      <c r="X41" s="18"/>
      <c r="Y41" s="18"/>
      <c r="Z41" s="18"/>
      <c r="AA41" s="18"/>
      <c r="AB41" s="18"/>
      <c r="AC41" s="19"/>
      <c r="AD41" s="19"/>
      <c r="AE41" s="19"/>
      <c r="AF41" s="19"/>
      <c r="AG41" s="19"/>
      <c r="AH41" s="19"/>
      <c r="AI41" s="19"/>
      <c r="AJ41" s="19"/>
      <c r="AK41" s="19"/>
      <c r="AL41" s="19"/>
      <c r="AM41" s="19"/>
      <c r="AN41" s="19"/>
      <c r="AO41" s="19"/>
      <c r="AP41" s="19"/>
      <c r="AQ41" s="499">
        <f t="shared" si="3"/>
        <v>0</v>
      </c>
      <c r="AR41" s="25"/>
      <c r="AS41" s="15">
        <f t="shared" si="4"/>
        <v>0</v>
      </c>
      <c r="AT41" s="23"/>
      <c r="AU41" s="15">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3"/>
      <c r="CD41" s="273"/>
    </row>
    <row r="42" spans="1:85" customFormat="1" ht="21.75" customHeight="1">
      <c r="A42" s="15"/>
      <c r="B42" s="15"/>
      <c r="C42" s="41" t="s">
        <v>95</v>
      </c>
      <c r="D42" s="658" t="s">
        <v>233</v>
      </c>
      <c r="E42" s="561">
        <v>535</v>
      </c>
      <c r="F42" s="543">
        <v>37767</v>
      </c>
      <c r="G42" s="982">
        <v>1</v>
      </c>
      <c r="H42" s="363" t="s">
        <v>1685</v>
      </c>
      <c r="I42" s="30">
        <v>36438</v>
      </c>
      <c r="J42" s="518" t="s">
        <v>732</v>
      </c>
      <c r="K42" s="327" t="s">
        <v>731</v>
      </c>
      <c r="L42" s="16">
        <v>0</v>
      </c>
      <c r="M42" s="284">
        <v>1</v>
      </c>
      <c r="N42" s="16">
        <v>1</v>
      </c>
      <c r="O42" s="284">
        <v>0</v>
      </c>
      <c r="P42" s="16">
        <v>1</v>
      </c>
      <c r="Q42" s="284">
        <v>0</v>
      </c>
      <c r="R42" s="16">
        <v>1</v>
      </c>
      <c r="S42" s="16">
        <v>0</v>
      </c>
      <c r="T42" s="16">
        <v>1</v>
      </c>
      <c r="U42" s="18"/>
      <c r="V42" s="18"/>
      <c r="W42" s="18"/>
      <c r="X42" s="18"/>
      <c r="Y42" s="18"/>
      <c r="Z42" s="18"/>
      <c r="AA42" s="18"/>
      <c r="AB42" s="18"/>
      <c r="AC42" s="19"/>
      <c r="AD42" s="19"/>
      <c r="AE42" s="19"/>
      <c r="AF42" s="19"/>
      <c r="AG42" s="19"/>
      <c r="AH42" s="19"/>
      <c r="AI42" s="19"/>
      <c r="AJ42" s="19"/>
      <c r="AK42" s="19"/>
      <c r="AL42" s="19"/>
      <c r="AM42" s="19"/>
      <c r="AN42" s="19"/>
      <c r="AO42" s="19"/>
      <c r="AP42" s="19"/>
      <c r="AQ42" s="499">
        <f t="shared" si="3"/>
        <v>0</v>
      </c>
      <c r="AR42" s="25"/>
      <c r="AS42" s="15">
        <f t="shared" si="4"/>
        <v>0</v>
      </c>
      <c r="AT42" s="23"/>
      <c r="AU42" s="15">
        <f t="shared" si="5"/>
        <v>0</v>
      </c>
      <c r="AV42" s="273"/>
      <c r="AW42" s="273"/>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73"/>
      <c r="CD42" s="273"/>
    </row>
    <row r="43" spans="1:85" customFormat="1" ht="21.75" customHeight="1">
      <c r="A43" s="33"/>
      <c r="B43" s="33"/>
      <c r="C43" s="41" t="s">
        <v>96</v>
      </c>
      <c r="D43" s="37" t="s">
        <v>253</v>
      </c>
      <c r="E43" s="561">
        <v>266</v>
      </c>
      <c r="F43" s="542">
        <v>41047</v>
      </c>
      <c r="G43" s="982">
        <v>1</v>
      </c>
      <c r="H43" s="363" t="s">
        <v>1941</v>
      </c>
      <c r="I43" s="30">
        <v>26378</v>
      </c>
      <c r="J43" s="510" t="s">
        <v>1461</v>
      </c>
      <c r="K43" s="327" t="s">
        <v>1460</v>
      </c>
      <c r="L43" s="16">
        <v>0</v>
      </c>
      <c r="M43" s="284">
        <v>0</v>
      </c>
      <c r="N43" s="16">
        <v>0</v>
      </c>
      <c r="O43" s="284">
        <v>0</v>
      </c>
      <c r="P43" s="16">
        <v>0</v>
      </c>
      <c r="Q43" s="284">
        <v>0</v>
      </c>
      <c r="R43" s="16">
        <v>0</v>
      </c>
      <c r="S43" s="16">
        <v>1</v>
      </c>
      <c r="T43" s="16">
        <v>1</v>
      </c>
      <c r="U43" s="18"/>
      <c r="V43" s="18"/>
      <c r="W43" s="18"/>
      <c r="X43" s="18"/>
      <c r="Y43" s="18"/>
      <c r="Z43" s="18"/>
      <c r="AA43" s="18">
        <v>32</v>
      </c>
      <c r="AB43" s="18"/>
      <c r="AC43" s="19">
        <v>33</v>
      </c>
      <c r="AD43" s="19"/>
      <c r="AE43" s="19">
        <v>33</v>
      </c>
      <c r="AF43" s="19">
        <v>35</v>
      </c>
      <c r="AG43" s="19">
        <v>35</v>
      </c>
      <c r="AH43" s="19">
        <v>40</v>
      </c>
      <c r="AI43" s="19">
        <v>35</v>
      </c>
      <c r="AJ43" s="19">
        <v>40</v>
      </c>
      <c r="AK43" s="19"/>
      <c r="AL43" s="19">
        <v>33</v>
      </c>
      <c r="AM43" s="19"/>
      <c r="AN43" s="19"/>
      <c r="AO43" s="19"/>
      <c r="AP43" s="19"/>
      <c r="AQ43" s="499">
        <f t="shared" si="3"/>
        <v>1</v>
      </c>
      <c r="AR43" s="25"/>
      <c r="AS43" s="15">
        <f t="shared" si="4"/>
        <v>8</v>
      </c>
      <c r="AT43" s="23"/>
      <c r="AU43" s="15">
        <f t="shared" si="5"/>
        <v>9</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customFormat="1" ht="21.75" customHeight="1">
      <c r="A44" s="33"/>
      <c r="B44" s="33"/>
      <c r="C44" s="41" t="s">
        <v>98</v>
      </c>
      <c r="D44" s="658" t="s">
        <v>138</v>
      </c>
      <c r="E44" s="561">
        <v>6038</v>
      </c>
      <c r="F44" s="542">
        <v>42818</v>
      </c>
      <c r="G44" s="982">
        <v>1</v>
      </c>
      <c r="H44" s="363" t="s">
        <v>1483</v>
      </c>
      <c r="I44" s="30">
        <v>42811</v>
      </c>
      <c r="J44" s="510" t="s">
        <v>582</v>
      </c>
      <c r="K44" s="327" t="s">
        <v>581</v>
      </c>
      <c r="L44" s="16">
        <v>0</v>
      </c>
      <c r="M44" s="284">
        <v>0</v>
      </c>
      <c r="N44" s="16">
        <v>0</v>
      </c>
      <c r="O44" s="284">
        <v>0</v>
      </c>
      <c r="P44" s="16">
        <v>0</v>
      </c>
      <c r="Q44" s="284">
        <v>0</v>
      </c>
      <c r="R44" s="16">
        <v>0</v>
      </c>
      <c r="S44" s="16">
        <v>1</v>
      </c>
      <c r="T44" s="16">
        <v>1</v>
      </c>
      <c r="U44" s="18"/>
      <c r="V44" s="18"/>
      <c r="W44" s="18"/>
      <c r="X44" s="18"/>
      <c r="Y44" s="18">
        <v>35</v>
      </c>
      <c r="Z44" s="18"/>
      <c r="AA44" s="18"/>
      <c r="AB44" s="18"/>
      <c r="AC44" s="19"/>
      <c r="AD44" s="19"/>
      <c r="AE44" s="19"/>
      <c r="AF44" s="19"/>
      <c r="AG44" s="19"/>
      <c r="AH44" s="19"/>
      <c r="AI44" s="19"/>
      <c r="AJ44" s="19"/>
      <c r="AK44" s="19"/>
      <c r="AL44" s="19"/>
      <c r="AM44" s="19"/>
      <c r="AN44" s="19"/>
      <c r="AO44" s="19"/>
      <c r="AP44" s="19"/>
      <c r="AQ44" s="499">
        <f t="shared" si="3"/>
        <v>1</v>
      </c>
      <c r="AR44" s="25"/>
      <c r="AS44" s="15">
        <f t="shared" si="4"/>
        <v>0</v>
      </c>
      <c r="AT44" s="23"/>
      <c r="AU44" s="15">
        <f t="shared" si="5"/>
        <v>1</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row>
    <row r="45" spans="1:85" customFormat="1" ht="21.75" customHeight="1">
      <c r="A45" s="33"/>
      <c r="B45" s="33"/>
      <c r="C45" s="41" t="s">
        <v>100</v>
      </c>
      <c r="D45" s="658" t="s">
        <v>1500</v>
      </c>
      <c r="E45" s="561">
        <v>10988</v>
      </c>
      <c r="F45" s="543">
        <v>44636</v>
      </c>
      <c r="G45" s="982">
        <v>1</v>
      </c>
      <c r="H45" s="363" t="s">
        <v>1483</v>
      </c>
      <c r="I45" s="30">
        <v>21759</v>
      </c>
      <c r="J45" s="518" t="s">
        <v>1502</v>
      </c>
      <c r="K45" s="327" t="s">
        <v>1501</v>
      </c>
      <c r="L45" s="16">
        <v>0</v>
      </c>
      <c r="M45" s="284">
        <v>0</v>
      </c>
      <c r="N45" s="16">
        <v>0</v>
      </c>
      <c r="O45" s="284">
        <v>1</v>
      </c>
      <c r="P45" s="16">
        <v>1</v>
      </c>
      <c r="Q45" s="284">
        <v>0</v>
      </c>
      <c r="R45" s="16">
        <v>1</v>
      </c>
      <c r="S45" s="16">
        <v>0</v>
      </c>
      <c r="T45" s="16">
        <v>1</v>
      </c>
      <c r="U45" s="18"/>
      <c r="V45" s="18"/>
      <c r="W45" s="18"/>
      <c r="X45" s="18"/>
      <c r="Y45" s="18"/>
      <c r="Z45" s="18"/>
      <c r="AA45" s="18"/>
      <c r="AB45" s="18"/>
      <c r="AC45" s="19"/>
      <c r="AD45" s="19"/>
      <c r="AE45" s="19"/>
      <c r="AF45" s="19"/>
      <c r="AG45" s="19"/>
      <c r="AH45" s="19"/>
      <c r="AI45" s="19"/>
      <c r="AJ45" s="19"/>
      <c r="AK45" s="19"/>
      <c r="AL45" s="19"/>
      <c r="AM45" s="19"/>
      <c r="AN45" s="19"/>
      <c r="AO45" s="19"/>
      <c r="AP45" s="19"/>
      <c r="AQ45" s="499">
        <f t="shared" si="3"/>
        <v>0</v>
      </c>
      <c r="AR45" s="25"/>
      <c r="AS45" s="15">
        <f t="shared" si="4"/>
        <v>0</v>
      </c>
      <c r="AT45" s="23"/>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row>
    <row r="46" spans="1:85" customFormat="1" ht="21.75" customHeight="1">
      <c r="A46" s="33"/>
      <c r="B46" s="33"/>
      <c r="C46" s="41" t="s">
        <v>101</v>
      </c>
      <c r="D46" s="658" t="s">
        <v>1644</v>
      </c>
      <c r="E46" s="561">
        <v>11399</v>
      </c>
      <c r="F46" s="542">
        <v>44986</v>
      </c>
      <c r="G46" s="982">
        <v>1</v>
      </c>
      <c r="H46" s="363" t="s">
        <v>1483</v>
      </c>
      <c r="I46" s="30">
        <v>44952</v>
      </c>
      <c r="J46" s="510" t="s">
        <v>1646</v>
      </c>
      <c r="K46" s="327" t="s">
        <v>1645</v>
      </c>
      <c r="L46" s="16">
        <v>0</v>
      </c>
      <c r="M46" s="284">
        <v>0</v>
      </c>
      <c r="N46" s="16">
        <v>0</v>
      </c>
      <c r="O46" s="284">
        <v>1</v>
      </c>
      <c r="P46" s="16">
        <v>1</v>
      </c>
      <c r="Q46" s="284">
        <v>0</v>
      </c>
      <c r="R46" s="16">
        <v>1</v>
      </c>
      <c r="S46" s="16">
        <v>0</v>
      </c>
      <c r="T46" s="16">
        <v>1</v>
      </c>
      <c r="U46" s="18"/>
      <c r="V46" s="18"/>
      <c r="W46" s="18"/>
      <c r="X46" s="18"/>
      <c r="Y46" s="18"/>
      <c r="Z46" s="18"/>
      <c r="AA46" s="18"/>
      <c r="AB46" s="18"/>
      <c r="AC46" s="19"/>
      <c r="AD46" s="19"/>
      <c r="AE46" s="19"/>
      <c r="AF46" s="19"/>
      <c r="AG46" s="19"/>
      <c r="AH46" s="19"/>
      <c r="AI46" s="19"/>
      <c r="AJ46" s="19"/>
      <c r="AK46" s="19"/>
      <c r="AL46" s="19"/>
      <c r="AM46" s="19"/>
      <c r="AN46" s="19"/>
      <c r="AO46" s="19"/>
      <c r="AP46" s="19"/>
      <c r="AQ46" s="499">
        <f t="shared" si="3"/>
        <v>0</v>
      </c>
      <c r="AR46" s="25"/>
      <c r="AS46" s="15">
        <f t="shared" si="4"/>
        <v>0</v>
      </c>
      <c r="AT46" s="23"/>
      <c r="AU46" s="15">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5" customFormat="1" ht="21.75" customHeight="1">
      <c r="A47" s="33"/>
      <c r="B47" s="33"/>
      <c r="C47" s="41" t="s">
        <v>102</v>
      </c>
      <c r="D47" s="658" t="s">
        <v>191</v>
      </c>
      <c r="E47" s="561">
        <v>9224</v>
      </c>
      <c r="F47" s="541">
        <v>29953</v>
      </c>
      <c r="G47" s="982">
        <v>0</v>
      </c>
      <c r="H47" s="363" t="s">
        <v>1483</v>
      </c>
      <c r="I47" s="30">
        <v>27822</v>
      </c>
      <c r="J47" s="511" t="s">
        <v>499</v>
      </c>
      <c r="K47" s="327" t="s">
        <v>498</v>
      </c>
      <c r="L47" s="16">
        <v>0</v>
      </c>
      <c r="M47" s="284">
        <v>0</v>
      </c>
      <c r="N47" s="16">
        <v>0</v>
      </c>
      <c r="O47" s="284">
        <v>0</v>
      </c>
      <c r="P47" s="16">
        <v>0</v>
      </c>
      <c r="Q47" s="284">
        <v>0</v>
      </c>
      <c r="R47" s="16">
        <v>0</v>
      </c>
      <c r="S47" s="16">
        <v>0</v>
      </c>
      <c r="T47" s="16">
        <v>0</v>
      </c>
      <c r="U47" s="18"/>
      <c r="V47" s="18"/>
      <c r="W47" s="18"/>
      <c r="X47" s="18"/>
      <c r="Y47" s="18"/>
      <c r="Z47" s="18"/>
      <c r="AA47" s="18"/>
      <c r="AB47" s="18"/>
      <c r="AC47" s="19"/>
      <c r="AD47" s="19"/>
      <c r="AE47" s="19"/>
      <c r="AF47" s="19"/>
      <c r="AG47" s="19"/>
      <c r="AH47" s="19"/>
      <c r="AI47" s="19"/>
      <c r="AJ47" s="19"/>
      <c r="AK47" s="19"/>
      <c r="AL47" s="19"/>
      <c r="AM47" s="19"/>
      <c r="AN47" s="19"/>
      <c r="AO47" s="19"/>
      <c r="AP47" s="19"/>
      <c r="AQ47" s="499">
        <f t="shared" si="3"/>
        <v>0</v>
      </c>
      <c r="AR47" s="25"/>
      <c r="AS47" s="15">
        <f t="shared" si="4"/>
        <v>0</v>
      </c>
      <c r="AT47" s="23"/>
      <c r="AU47" s="15">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row>
    <row r="48" spans="1:85" customFormat="1" ht="21.75" customHeight="1">
      <c r="A48" s="33"/>
      <c r="B48" s="33"/>
      <c r="C48" s="41" t="s">
        <v>103</v>
      </c>
      <c r="D48" s="658" t="s">
        <v>1676</v>
      </c>
      <c r="E48" s="561">
        <v>9604</v>
      </c>
      <c r="F48" s="542">
        <v>35583</v>
      </c>
      <c r="G48" s="982">
        <v>0</v>
      </c>
      <c r="H48" s="363" t="s">
        <v>1483</v>
      </c>
      <c r="I48" s="30">
        <v>21685</v>
      </c>
      <c r="J48" s="518" t="s">
        <v>1678</v>
      </c>
      <c r="K48" s="327" t="s">
        <v>1677</v>
      </c>
      <c r="L48" s="16">
        <v>0</v>
      </c>
      <c r="M48" s="284">
        <v>0</v>
      </c>
      <c r="N48" s="16">
        <v>0</v>
      </c>
      <c r="O48" s="284">
        <v>0</v>
      </c>
      <c r="P48" s="16">
        <v>0</v>
      </c>
      <c r="Q48" s="284">
        <v>0</v>
      </c>
      <c r="R48" s="16">
        <v>0</v>
      </c>
      <c r="S48" s="16">
        <v>0</v>
      </c>
      <c r="T48" s="16">
        <v>0</v>
      </c>
      <c r="U48" s="18"/>
      <c r="V48" s="18"/>
      <c r="W48" s="18"/>
      <c r="X48" s="18"/>
      <c r="Y48" s="18"/>
      <c r="Z48" s="18"/>
      <c r="AA48" s="18"/>
      <c r="AB48" s="18"/>
      <c r="AC48" s="19"/>
      <c r="AD48" s="19"/>
      <c r="AE48" s="19"/>
      <c r="AF48" s="19"/>
      <c r="AG48" s="19"/>
      <c r="AH48" s="19"/>
      <c r="AI48" s="19"/>
      <c r="AJ48" s="19"/>
      <c r="AK48" s="19"/>
      <c r="AL48" s="19"/>
      <c r="AM48" s="19"/>
      <c r="AN48" s="19"/>
      <c r="AO48" s="19"/>
      <c r="AP48" s="19"/>
      <c r="AQ48" s="499">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row>
    <row r="49" spans="1:82" customFormat="1" ht="21.75" customHeight="1">
      <c r="A49" s="33"/>
      <c r="B49" s="33"/>
      <c r="C49" s="41" t="s">
        <v>105</v>
      </c>
      <c r="D49" s="658" t="s">
        <v>223</v>
      </c>
      <c r="E49" s="561">
        <v>188</v>
      </c>
      <c r="F49" s="543">
        <v>36705</v>
      </c>
      <c r="G49" s="982">
        <v>0</v>
      </c>
      <c r="H49" s="363" t="s">
        <v>1685</v>
      </c>
      <c r="I49" s="30">
        <v>37180</v>
      </c>
      <c r="J49" s="518" t="s">
        <v>480</v>
      </c>
      <c r="K49" s="327" t="s">
        <v>479</v>
      </c>
      <c r="L49" s="16">
        <v>2</v>
      </c>
      <c r="M49" s="284">
        <v>0</v>
      </c>
      <c r="N49" s="16">
        <v>0</v>
      </c>
      <c r="O49" s="284">
        <v>0</v>
      </c>
      <c r="P49" s="16">
        <v>0</v>
      </c>
      <c r="Q49" s="284">
        <v>0</v>
      </c>
      <c r="R49" s="16">
        <v>0</v>
      </c>
      <c r="S49" s="16">
        <v>0</v>
      </c>
      <c r="T49" s="16">
        <v>0</v>
      </c>
      <c r="U49" s="18"/>
      <c r="V49" s="18"/>
      <c r="W49" s="18"/>
      <c r="X49" s="18"/>
      <c r="Y49" s="18"/>
      <c r="Z49" s="18"/>
      <c r="AA49" s="18"/>
      <c r="AB49" s="18"/>
      <c r="AC49" s="19"/>
      <c r="AD49" s="19"/>
      <c r="AE49" s="19"/>
      <c r="AF49" s="19"/>
      <c r="AG49" s="19"/>
      <c r="AH49" s="19"/>
      <c r="AI49" s="19"/>
      <c r="AJ49" s="19"/>
      <c r="AK49" s="19"/>
      <c r="AL49" s="19"/>
      <c r="AM49" s="19"/>
      <c r="AN49" s="19"/>
      <c r="AO49" s="19"/>
      <c r="AP49" s="19"/>
      <c r="AQ49" s="499">
        <f t="shared" si="3"/>
        <v>0</v>
      </c>
      <c r="AR49" s="25"/>
      <c r="AS49" s="15">
        <f t="shared" si="4"/>
        <v>0</v>
      </c>
      <c r="AT49" s="23"/>
      <c r="AU49" s="15">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75" customHeight="1">
      <c r="A50" s="15"/>
      <c r="B50" s="15"/>
      <c r="C50" s="41" t="s">
        <v>107</v>
      </c>
      <c r="D50" s="658" t="s">
        <v>226</v>
      </c>
      <c r="E50" s="561">
        <v>10025</v>
      </c>
      <c r="F50" s="541">
        <v>36746</v>
      </c>
      <c r="G50" s="982">
        <v>0</v>
      </c>
      <c r="H50" s="363" t="s">
        <v>1941</v>
      </c>
      <c r="I50" s="30">
        <v>36830</v>
      </c>
      <c r="J50" s="511" t="s">
        <v>1033</v>
      </c>
      <c r="K50" s="327" t="s">
        <v>516</v>
      </c>
      <c r="L50" s="16">
        <v>200</v>
      </c>
      <c r="M50" s="284">
        <v>0</v>
      </c>
      <c r="N50" s="16">
        <v>0</v>
      </c>
      <c r="O50" s="284">
        <v>0</v>
      </c>
      <c r="P50" s="16">
        <v>0</v>
      </c>
      <c r="Q50" s="284">
        <v>0</v>
      </c>
      <c r="R50" s="16">
        <v>0</v>
      </c>
      <c r="S50" s="16">
        <v>0</v>
      </c>
      <c r="T50" s="16">
        <v>0</v>
      </c>
      <c r="U50" s="18"/>
      <c r="V50" s="18"/>
      <c r="W50" s="18"/>
      <c r="X50" s="18"/>
      <c r="Y50" s="18"/>
      <c r="Z50" s="18"/>
      <c r="AA50" s="18"/>
      <c r="AB50" s="18"/>
      <c r="AC50" s="19"/>
      <c r="AD50" s="19"/>
      <c r="AE50" s="19"/>
      <c r="AF50" s="19"/>
      <c r="AG50" s="19"/>
      <c r="AH50" s="19"/>
      <c r="AI50" s="19"/>
      <c r="AJ50" s="19"/>
      <c r="AK50" s="19"/>
      <c r="AL50" s="19"/>
      <c r="AM50" s="19"/>
      <c r="AN50" s="19"/>
      <c r="AO50" s="19"/>
      <c r="AP50" s="19"/>
      <c r="AQ50" s="499">
        <f t="shared" si="3"/>
        <v>0</v>
      </c>
      <c r="AR50" s="25"/>
      <c r="AS50" s="15">
        <f t="shared" si="4"/>
        <v>0</v>
      </c>
      <c r="AT50" s="23"/>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75" customHeight="1">
      <c r="A51" s="33"/>
      <c r="B51" s="33"/>
      <c r="C51" s="41" t="s">
        <v>109</v>
      </c>
      <c r="D51" s="659" t="s">
        <v>1562</v>
      </c>
      <c r="E51" s="561">
        <v>1873</v>
      </c>
      <c r="F51" s="542">
        <v>37781</v>
      </c>
      <c r="G51" s="982">
        <v>0</v>
      </c>
      <c r="H51" s="363" t="s">
        <v>1483</v>
      </c>
      <c r="I51" s="30">
        <v>23881</v>
      </c>
      <c r="J51" s="510" t="s">
        <v>654</v>
      </c>
      <c r="K51" s="327" t="s">
        <v>653</v>
      </c>
      <c r="L51" s="16">
        <v>0</v>
      </c>
      <c r="M51" s="284">
        <v>0</v>
      </c>
      <c r="N51" s="16">
        <v>0</v>
      </c>
      <c r="O51" s="284">
        <v>0</v>
      </c>
      <c r="P51" s="16">
        <v>0</v>
      </c>
      <c r="Q51" s="284">
        <v>0</v>
      </c>
      <c r="R51" s="16">
        <v>0</v>
      </c>
      <c r="S51" s="16">
        <v>0</v>
      </c>
      <c r="T51" s="16">
        <v>0</v>
      </c>
      <c r="U51" s="18"/>
      <c r="V51" s="18"/>
      <c r="W51" s="18"/>
      <c r="X51" s="18"/>
      <c r="Y51" s="18"/>
      <c r="Z51" s="18"/>
      <c r="AA51" s="18"/>
      <c r="AB51" s="18"/>
      <c r="AC51" s="19"/>
      <c r="AD51" s="19"/>
      <c r="AE51" s="19"/>
      <c r="AF51" s="19"/>
      <c r="AG51" s="19"/>
      <c r="AH51" s="19"/>
      <c r="AI51" s="19"/>
      <c r="AJ51" s="19"/>
      <c r="AK51" s="19"/>
      <c r="AL51" s="19"/>
      <c r="AM51" s="19"/>
      <c r="AN51" s="19"/>
      <c r="AO51" s="19"/>
      <c r="AP51" s="19"/>
      <c r="AQ51" s="499">
        <f t="shared" si="3"/>
        <v>0</v>
      </c>
      <c r="AR51" s="25"/>
      <c r="AS51" s="15">
        <f t="shared" si="4"/>
        <v>0</v>
      </c>
      <c r="AT51" s="23"/>
      <c r="AU51" s="15">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row>
    <row r="52" spans="1:82" customFormat="1" ht="21.75" customHeight="1">
      <c r="A52" s="33"/>
      <c r="B52" s="33"/>
      <c r="C52" s="41" t="s">
        <v>110</v>
      </c>
      <c r="D52" s="37" t="s">
        <v>182</v>
      </c>
      <c r="E52" s="561">
        <v>11393</v>
      </c>
      <c r="F52" s="542">
        <v>38274</v>
      </c>
      <c r="G52" s="982">
        <v>0</v>
      </c>
      <c r="H52" s="363" t="s">
        <v>1685</v>
      </c>
      <c r="I52" s="30">
        <v>40736</v>
      </c>
      <c r="J52" s="510" t="s">
        <v>565</v>
      </c>
      <c r="K52" s="327" t="s">
        <v>564</v>
      </c>
      <c r="L52" s="16">
        <v>0</v>
      </c>
      <c r="M52" s="284">
        <v>0</v>
      </c>
      <c r="N52" s="16">
        <v>0</v>
      </c>
      <c r="O52" s="284">
        <v>0</v>
      </c>
      <c r="P52" s="16">
        <v>0</v>
      </c>
      <c r="Q52" s="284">
        <v>0</v>
      </c>
      <c r="R52" s="16">
        <v>0</v>
      </c>
      <c r="S52" s="16">
        <v>0</v>
      </c>
      <c r="T52" s="16">
        <v>0</v>
      </c>
      <c r="U52" s="18"/>
      <c r="V52" s="18"/>
      <c r="W52" s="18"/>
      <c r="X52" s="18"/>
      <c r="Y52" s="18"/>
      <c r="Z52" s="18"/>
      <c r="AA52" s="18"/>
      <c r="AB52" s="18"/>
      <c r="AC52" s="19"/>
      <c r="AD52" s="19"/>
      <c r="AE52" s="19"/>
      <c r="AF52" s="19"/>
      <c r="AG52" s="19"/>
      <c r="AH52" s="19"/>
      <c r="AI52" s="19"/>
      <c r="AJ52" s="19"/>
      <c r="AK52" s="19"/>
      <c r="AL52" s="19"/>
      <c r="AM52" s="19"/>
      <c r="AN52" s="19"/>
      <c r="AO52" s="19"/>
      <c r="AP52" s="19"/>
      <c r="AQ52" s="499">
        <f t="shared" si="3"/>
        <v>0</v>
      </c>
      <c r="AR52" s="25"/>
      <c r="AS52" s="15">
        <f t="shared" si="4"/>
        <v>0</v>
      </c>
      <c r="AT52" s="23"/>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75" customHeight="1">
      <c r="A53" s="33"/>
      <c r="B53" s="33"/>
      <c r="C53" s="41" t="s">
        <v>112</v>
      </c>
      <c r="D53" s="658" t="s">
        <v>235</v>
      </c>
      <c r="E53" s="561">
        <v>6505</v>
      </c>
      <c r="F53" s="543">
        <v>38468</v>
      </c>
      <c r="G53" s="982">
        <v>0</v>
      </c>
      <c r="H53" s="363" t="s">
        <v>1685</v>
      </c>
      <c r="I53" s="30">
        <v>36614</v>
      </c>
      <c r="J53" s="518" t="s">
        <v>738</v>
      </c>
      <c r="K53" s="327" t="s">
        <v>737</v>
      </c>
      <c r="L53" s="16">
        <v>0</v>
      </c>
      <c r="M53" s="284">
        <v>0</v>
      </c>
      <c r="N53" s="16">
        <v>0</v>
      </c>
      <c r="O53" s="284">
        <v>0</v>
      </c>
      <c r="P53" s="16">
        <v>0</v>
      </c>
      <c r="Q53" s="284">
        <v>0</v>
      </c>
      <c r="R53" s="16">
        <v>0</v>
      </c>
      <c r="S53" s="16">
        <v>0</v>
      </c>
      <c r="T53" s="16">
        <v>0</v>
      </c>
      <c r="U53" s="18"/>
      <c r="V53" s="18"/>
      <c r="W53" s="18"/>
      <c r="X53" s="18"/>
      <c r="Y53" s="18"/>
      <c r="Z53" s="18"/>
      <c r="AA53" s="18"/>
      <c r="AB53" s="18"/>
      <c r="AC53" s="19"/>
      <c r="AD53" s="19"/>
      <c r="AE53" s="19"/>
      <c r="AF53" s="19"/>
      <c r="AG53" s="19"/>
      <c r="AH53" s="19"/>
      <c r="AI53" s="19"/>
      <c r="AJ53" s="19"/>
      <c r="AK53" s="19"/>
      <c r="AL53" s="19"/>
      <c r="AM53" s="19"/>
      <c r="AN53" s="19"/>
      <c r="AO53" s="19"/>
      <c r="AP53" s="19"/>
      <c r="AQ53" s="499">
        <f t="shared" si="3"/>
        <v>0</v>
      </c>
      <c r="AR53" s="25"/>
      <c r="AS53" s="15">
        <f t="shared" si="4"/>
        <v>0</v>
      </c>
      <c r="AT53" s="23"/>
      <c r="AU53" s="15">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75" customHeight="1">
      <c r="A54" s="33"/>
      <c r="B54" s="33"/>
      <c r="C54" s="41" t="s">
        <v>114</v>
      </c>
      <c r="D54" s="37" t="s">
        <v>2213</v>
      </c>
      <c r="E54" s="561">
        <v>523</v>
      </c>
      <c r="F54" s="542">
        <v>38803</v>
      </c>
      <c r="G54" s="982">
        <v>0</v>
      </c>
      <c r="H54" s="363" t="s">
        <v>1941</v>
      </c>
      <c r="I54" s="30">
        <v>23320</v>
      </c>
      <c r="J54" s="510" t="s">
        <v>2214</v>
      </c>
      <c r="K54" s="327" t="s">
        <v>2215</v>
      </c>
      <c r="L54" s="16">
        <v>0</v>
      </c>
      <c r="M54" s="284">
        <v>0</v>
      </c>
      <c r="N54" s="16">
        <v>0</v>
      </c>
      <c r="O54" s="284">
        <v>0</v>
      </c>
      <c r="P54" s="16">
        <v>0</v>
      </c>
      <c r="Q54" s="284">
        <v>0</v>
      </c>
      <c r="R54" s="16">
        <v>0</v>
      </c>
      <c r="S54" s="16">
        <v>0</v>
      </c>
      <c r="T54" s="16">
        <v>0</v>
      </c>
      <c r="U54" s="18"/>
      <c r="V54" s="18"/>
      <c r="W54" s="18"/>
      <c r="X54" s="18"/>
      <c r="Y54" s="18"/>
      <c r="Z54" s="18"/>
      <c r="AA54" s="18"/>
      <c r="AB54" s="18"/>
      <c r="AC54" s="19"/>
      <c r="AD54" s="19"/>
      <c r="AE54" s="19"/>
      <c r="AF54" s="19"/>
      <c r="AG54" s="19"/>
      <c r="AH54" s="19"/>
      <c r="AI54" s="19"/>
      <c r="AJ54" s="19"/>
      <c r="AK54" s="19"/>
      <c r="AL54" s="19"/>
      <c r="AM54" s="19"/>
      <c r="AN54" s="19"/>
      <c r="AO54" s="19"/>
      <c r="AP54" s="19"/>
      <c r="AQ54" s="499">
        <f t="shared" si="3"/>
        <v>0</v>
      </c>
      <c r="AR54" s="25"/>
      <c r="AS54" s="15">
        <f t="shared" si="4"/>
        <v>0</v>
      </c>
      <c r="AT54" s="23"/>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75" customHeight="1">
      <c r="A55" s="15"/>
      <c r="B55" s="15"/>
      <c r="C55" s="41" t="s">
        <v>115</v>
      </c>
      <c r="D55" s="658" t="s">
        <v>1761</v>
      </c>
      <c r="E55" s="561">
        <v>1672</v>
      </c>
      <c r="F55" s="543">
        <v>38927</v>
      </c>
      <c r="G55" s="982">
        <v>0</v>
      </c>
      <c r="H55" s="363" t="s">
        <v>1483</v>
      </c>
      <c r="I55" s="30">
        <v>41081</v>
      </c>
      <c r="J55" s="518" t="s">
        <v>760</v>
      </c>
      <c r="K55" s="327" t="s">
        <v>760</v>
      </c>
      <c r="L55" s="16">
        <v>0</v>
      </c>
      <c r="M55" s="284">
        <v>0</v>
      </c>
      <c r="N55" s="16">
        <v>0</v>
      </c>
      <c r="O55" s="284">
        <v>0</v>
      </c>
      <c r="P55" s="16">
        <v>0</v>
      </c>
      <c r="Q55" s="284">
        <v>0</v>
      </c>
      <c r="R55" s="16">
        <v>0</v>
      </c>
      <c r="S55" s="16">
        <v>0</v>
      </c>
      <c r="T55" s="16">
        <v>0</v>
      </c>
      <c r="U55" s="18"/>
      <c r="V55" s="18"/>
      <c r="W55" s="18"/>
      <c r="X55" s="18"/>
      <c r="Y55" s="18"/>
      <c r="Z55" s="18"/>
      <c r="AA55" s="18"/>
      <c r="AB55" s="18"/>
      <c r="AC55" s="19"/>
      <c r="AD55" s="19"/>
      <c r="AE55" s="19"/>
      <c r="AF55" s="19"/>
      <c r="AG55" s="19"/>
      <c r="AH55" s="19"/>
      <c r="AI55" s="19"/>
      <c r="AJ55" s="19"/>
      <c r="AK55" s="19"/>
      <c r="AL55" s="19"/>
      <c r="AM55" s="19"/>
      <c r="AN55" s="19"/>
      <c r="AO55" s="19"/>
      <c r="AP55" s="19"/>
      <c r="AQ55" s="499">
        <f t="shared" si="3"/>
        <v>0</v>
      </c>
      <c r="AR55" s="25"/>
      <c r="AS55" s="15">
        <f t="shared" si="4"/>
        <v>0</v>
      </c>
      <c r="AT55" s="23"/>
      <c r="AU55" s="15">
        <f t="shared" si="5"/>
        <v>0</v>
      </c>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5"/>
      <c r="CA55" s="25"/>
      <c r="CB55" s="25"/>
      <c r="CC55" s="25"/>
      <c r="CD55" s="25"/>
    </row>
    <row r="56" spans="1:82" customFormat="1" ht="21.75" customHeight="1">
      <c r="A56" s="15"/>
      <c r="B56" s="15"/>
      <c r="C56" s="41" t="s">
        <v>117</v>
      </c>
      <c r="D56" s="658" t="s">
        <v>1765</v>
      </c>
      <c r="E56" s="561">
        <v>513</v>
      </c>
      <c r="F56" s="541">
        <v>39190</v>
      </c>
      <c r="G56" s="982">
        <v>0</v>
      </c>
      <c r="H56" s="363" t="s">
        <v>1941</v>
      </c>
      <c r="I56" s="30">
        <v>39230</v>
      </c>
      <c r="J56" s="718" t="s">
        <v>1766</v>
      </c>
      <c r="K56" s="327" t="s">
        <v>1767</v>
      </c>
      <c r="L56" s="16">
        <v>0</v>
      </c>
      <c r="M56" s="284">
        <v>0</v>
      </c>
      <c r="N56" s="16">
        <v>0</v>
      </c>
      <c r="O56" s="284">
        <v>0</v>
      </c>
      <c r="P56" s="16">
        <v>0</v>
      </c>
      <c r="Q56" s="284">
        <v>0</v>
      </c>
      <c r="R56" s="16">
        <v>0</v>
      </c>
      <c r="S56" s="16">
        <v>0</v>
      </c>
      <c r="T56" s="16">
        <v>0</v>
      </c>
      <c r="U56" s="18"/>
      <c r="V56" s="18"/>
      <c r="W56" s="18"/>
      <c r="X56" s="18"/>
      <c r="Y56" s="18"/>
      <c r="Z56" s="18"/>
      <c r="AA56" s="18"/>
      <c r="AB56" s="18"/>
      <c r="AC56" s="19"/>
      <c r="AD56" s="19"/>
      <c r="AE56" s="19"/>
      <c r="AF56" s="19"/>
      <c r="AG56" s="19"/>
      <c r="AH56" s="19"/>
      <c r="AI56" s="19"/>
      <c r="AJ56" s="19"/>
      <c r="AK56" s="19"/>
      <c r="AL56" s="19"/>
      <c r="AM56" s="19"/>
      <c r="AN56" s="19"/>
      <c r="AO56" s="19"/>
      <c r="AP56" s="19"/>
      <c r="AQ56" s="499">
        <f t="shared" si="3"/>
        <v>0</v>
      </c>
      <c r="AR56" s="25"/>
      <c r="AS56" s="15">
        <f t="shared" si="4"/>
        <v>0</v>
      </c>
      <c r="AT56" s="23"/>
      <c r="AU56" s="15">
        <f t="shared" si="5"/>
        <v>0</v>
      </c>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5"/>
      <c r="CA56" s="25"/>
      <c r="CB56" s="25"/>
      <c r="CC56" s="25"/>
      <c r="CD56" s="25"/>
    </row>
    <row r="57" spans="1:82" customFormat="1" ht="21.75" customHeight="1">
      <c r="A57" s="33"/>
      <c r="B57" s="33"/>
      <c r="C57" s="41" t="s">
        <v>119</v>
      </c>
      <c r="D57" s="658" t="s">
        <v>461</v>
      </c>
      <c r="E57" s="561">
        <v>175</v>
      </c>
      <c r="F57" s="543">
        <v>40107</v>
      </c>
      <c r="G57" s="982">
        <v>0</v>
      </c>
      <c r="H57" s="363" t="s">
        <v>1685</v>
      </c>
      <c r="I57" s="30">
        <v>36733</v>
      </c>
      <c r="J57" s="518" t="s">
        <v>463</v>
      </c>
      <c r="K57" s="327" t="s">
        <v>462</v>
      </c>
      <c r="L57" s="16">
        <v>0</v>
      </c>
      <c r="M57" s="284">
        <v>0</v>
      </c>
      <c r="N57" s="16">
        <v>0</v>
      </c>
      <c r="O57" s="284">
        <v>0</v>
      </c>
      <c r="P57" s="16">
        <v>0</v>
      </c>
      <c r="Q57" s="284">
        <v>0</v>
      </c>
      <c r="R57" s="16">
        <v>0</v>
      </c>
      <c r="S57" s="16">
        <v>0</v>
      </c>
      <c r="T57" s="16">
        <v>0</v>
      </c>
      <c r="U57" s="18"/>
      <c r="V57" s="18"/>
      <c r="W57" s="18"/>
      <c r="X57" s="18"/>
      <c r="Y57" s="18"/>
      <c r="Z57" s="18"/>
      <c r="AA57" s="18"/>
      <c r="AB57" s="18"/>
      <c r="AC57" s="19"/>
      <c r="AD57" s="19"/>
      <c r="AE57" s="19"/>
      <c r="AF57" s="19"/>
      <c r="AG57" s="19"/>
      <c r="AH57" s="19"/>
      <c r="AI57" s="19"/>
      <c r="AJ57" s="19"/>
      <c r="AK57" s="19"/>
      <c r="AL57" s="19"/>
      <c r="AM57" s="19"/>
      <c r="AN57" s="19"/>
      <c r="AO57" s="19"/>
      <c r="AP57" s="19"/>
      <c r="AQ57" s="499">
        <f t="shared" si="3"/>
        <v>0</v>
      </c>
      <c r="AR57" s="25"/>
      <c r="AS57" s="15">
        <f t="shared" si="4"/>
        <v>0</v>
      </c>
      <c r="AT57" s="23"/>
      <c r="AU57" s="15">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customFormat="1" ht="21.75" customHeight="1">
      <c r="A58" s="33"/>
      <c r="B58" s="33"/>
      <c r="C58" s="41" t="s">
        <v>121</v>
      </c>
      <c r="D58" s="37" t="s">
        <v>1969</v>
      </c>
      <c r="E58" s="561">
        <v>4513</v>
      </c>
      <c r="F58" s="545">
        <v>40210</v>
      </c>
      <c r="G58" s="982">
        <v>0</v>
      </c>
      <c r="H58" s="363" t="s">
        <v>1941</v>
      </c>
      <c r="I58" s="30">
        <v>39899</v>
      </c>
      <c r="J58" s="518" t="s">
        <v>1970</v>
      </c>
      <c r="K58" s="327" t="s">
        <v>1971</v>
      </c>
      <c r="L58" s="16">
        <v>0</v>
      </c>
      <c r="M58" s="284">
        <v>0</v>
      </c>
      <c r="N58" s="16">
        <v>0</v>
      </c>
      <c r="O58" s="284">
        <v>0</v>
      </c>
      <c r="P58" s="16">
        <v>0</v>
      </c>
      <c r="Q58" s="284">
        <v>0</v>
      </c>
      <c r="R58" s="16">
        <v>0</v>
      </c>
      <c r="S58" s="16">
        <v>0</v>
      </c>
      <c r="T58" s="16">
        <v>0</v>
      </c>
      <c r="U58" s="18"/>
      <c r="V58" s="18"/>
      <c r="W58" s="18"/>
      <c r="X58" s="18"/>
      <c r="Y58" s="18"/>
      <c r="Z58" s="18"/>
      <c r="AA58" s="18"/>
      <c r="AB58" s="18"/>
      <c r="AC58" s="19"/>
      <c r="AD58" s="19"/>
      <c r="AE58" s="19"/>
      <c r="AF58" s="19"/>
      <c r="AG58" s="19"/>
      <c r="AH58" s="19"/>
      <c r="AI58" s="19"/>
      <c r="AJ58" s="19"/>
      <c r="AK58" s="19"/>
      <c r="AL58" s="19"/>
      <c r="AM58" s="19"/>
      <c r="AN58" s="19"/>
      <c r="AO58" s="19"/>
      <c r="AP58" s="19"/>
      <c r="AQ58" s="499">
        <f t="shared" si="3"/>
        <v>0</v>
      </c>
      <c r="AR58" s="25"/>
      <c r="AS58" s="15">
        <f t="shared" si="4"/>
        <v>0</v>
      </c>
      <c r="AT58" s="23"/>
      <c r="AU58" s="15">
        <f t="shared" si="5"/>
        <v>0</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customFormat="1" ht="21.75" customHeight="1">
      <c r="A59" s="33"/>
      <c r="B59" s="33"/>
      <c r="C59" s="41" t="s">
        <v>123</v>
      </c>
      <c r="D59" s="658" t="s">
        <v>1819</v>
      </c>
      <c r="E59" s="561">
        <v>28</v>
      </c>
      <c r="F59" s="542">
        <v>40547</v>
      </c>
      <c r="G59" s="982">
        <v>0</v>
      </c>
      <c r="H59" s="363" t="s">
        <v>1685</v>
      </c>
      <c r="I59" s="30">
        <v>18050</v>
      </c>
      <c r="J59" s="510" t="s">
        <v>1234</v>
      </c>
      <c r="K59" s="327" t="s">
        <v>1233</v>
      </c>
      <c r="L59" s="16">
        <v>0</v>
      </c>
      <c r="M59" s="284">
        <v>0</v>
      </c>
      <c r="N59" s="16">
        <v>0</v>
      </c>
      <c r="O59" s="284">
        <v>0</v>
      </c>
      <c r="P59" s="16">
        <v>0</v>
      </c>
      <c r="Q59" s="284">
        <v>0</v>
      </c>
      <c r="R59" s="16">
        <v>0</v>
      </c>
      <c r="S59" s="16">
        <v>0</v>
      </c>
      <c r="T59" s="16">
        <v>0</v>
      </c>
      <c r="U59" s="18"/>
      <c r="V59" s="18"/>
      <c r="W59" s="18"/>
      <c r="X59" s="18"/>
      <c r="Y59" s="18"/>
      <c r="Z59" s="18"/>
      <c r="AA59" s="18"/>
      <c r="AB59" s="18"/>
      <c r="AC59" s="19"/>
      <c r="AD59" s="19"/>
      <c r="AE59" s="19"/>
      <c r="AF59" s="19"/>
      <c r="AG59" s="19"/>
      <c r="AH59" s="19"/>
      <c r="AI59" s="19"/>
      <c r="AJ59" s="19"/>
      <c r="AK59" s="19"/>
      <c r="AL59" s="19"/>
      <c r="AM59" s="19"/>
      <c r="AN59" s="19"/>
      <c r="AO59" s="19"/>
      <c r="AP59" s="19"/>
      <c r="AQ59" s="499">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row>
    <row r="60" spans="1:82" customFormat="1" ht="21.75" customHeight="1">
      <c r="A60" s="33"/>
      <c r="B60" s="33"/>
      <c r="C60" s="41" t="s">
        <v>124</v>
      </c>
      <c r="D60" s="37" t="s">
        <v>1920</v>
      </c>
      <c r="E60" s="561">
        <v>331</v>
      </c>
      <c r="F60" s="542">
        <v>40626</v>
      </c>
      <c r="G60" s="982">
        <v>0</v>
      </c>
      <c r="H60" s="363" t="s">
        <v>1685</v>
      </c>
      <c r="I60" s="30">
        <v>16877</v>
      </c>
      <c r="J60" s="518" t="s">
        <v>1923</v>
      </c>
      <c r="K60" s="327" t="s">
        <v>1924</v>
      </c>
      <c r="L60" s="16">
        <v>0</v>
      </c>
      <c r="M60" s="284">
        <v>0</v>
      </c>
      <c r="N60" s="16">
        <v>0</v>
      </c>
      <c r="O60" s="284">
        <v>0</v>
      </c>
      <c r="P60" s="16">
        <v>0</v>
      </c>
      <c r="Q60" s="284">
        <v>0</v>
      </c>
      <c r="R60" s="16">
        <v>0</v>
      </c>
      <c r="S60" s="16">
        <v>0</v>
      </c>
      <c r="T60" s="16">
        <v>0</v>
      </c>
      <c r="U60" s="18"/>
      <c r="V60" s="18"/>
      <c r="W60" s="18"/>
      <c r="X60" s="18"/>
      <c r="Y60" s="18"/>
      <c r="Z60" s="18"/>
      <c r="AA60" s="18"/>
      <c r="AB60" s="18"/>
      <c r="AC60" s="19"/>
      <c r="AD60" s="19"/>
      <c r="AE60" s="19"/>
      <c r="AF60" s="19"/>
      <c r="AG60" s="19"/>
      <c r="AH60" s="19"/>
      <c r="AI60" s="19"/>
      <c r="AJ60" s="19"/>
      <c r="AK60" s="19"/>
      <c r="AL60" s="19"/>
      <c r="AM60" s="19"/>
      <c r="AN60" s="19"/>
      <c r="AO60" s="19"/>
      <c r="AP60" s="19"/>
      <c r="AQ60" s="499">
        <f t="shared" si="3"/>
        <v>0</v>
      </c>
      <c r="AR60" s="25"/>
      <c r="AS60" s="15">
        <f t="shared" si="4"/>
        <v>0</v>
      </c>
      <c r="AT60" s="23"/>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customFormat="1" ht="21.75" customHeight="1">
      <c r="A61" s="33"/>
      <c r="B61" s="33"/>
      <c r="C61" s="41" t="s">
        <v>125</v>
      </c>
      <c r="D61" s="658" t="s">
        <v>1698</v>
      </c>
      <c r="E61" s="561">
        <v>3867</v>
      </c>
      <c r="F61" s="541">
        <v>41100</v>
      </c>
      <c r="G61" s="982">
        <v>0</v>
      </c>
      <c r="H61" s="363" t="s">
        <v>1685</v>
      </c>
      <c r="I61" s="30">
        <v>41243</v>
      </c>
      <c r="J61" s="511" t="s">
        <v>1700</v>
      </c>
      <c r="K61" s="327" t="s">
        <v>1699</v>
      </c>
      <c r="L61" s="16">
        <v>0</v>
      </c>
      <c r="M61" s="284">
        <v>0</v>
      </c>
      <c r="N61" s="16">
        <v>0</v>
      </c>
      <c r="O61" s="284">
        <v>0</v>
      </c>
      <c r="P61" s="16">
        <v>0</v>
      </c>
      <c r="Q61" s="284">
        <v>0</v>
      </c>
      <c r="R61" s="16">
        <v>0</v>
      </c>
      <c r="S61" s="16">
        <v>0</v>
      </c>
      <c r="T61" s="16">
        <v>0</v>
      </c>
      <c r="U61" s="18"/>
      <c r="V61" s="18"/>
      <c r="W61" s="18"/>
      <c r="X61" s="18"/>
      <c r="Y61" s="18"/>
      <c r="Z61" s="18"/>
      <c r="AA61" s="18"/>
      <c r="AB61" s="18"/>
      <c r="AC61" s="19"/>
      <c r="AD61" s="19"/>
      <c r="AE61" s="19"/>
      <c r="AF61" s="19"/>
      <c r="AG61" s="19"/>
      <c r="AH61" s="19"/>
      <c r="AI61" s="19"/>
      <c r="AJ61" s="19"/>
      <c r="AK61" s="19"/>
      <c r="AL61" s="19"/>
      <c r="AM61" s="19"/>
      <c r="AN61" s="19"/>
      <c r="AO61" s="19"/>
      <c r="AP61" s="19"/>
      <c r="AQ61" s="499">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row>
    <row r="62" spans="1:82" customFormat="1" ht="21.75" customHeight="1">
      <c r="A62" s="33"/>
      <c r="B62" s="33"/>
      <c r="C62" s="41" t="s">
        <v>127</v>
      </c>
      <c r="D62" s="37" t="s">
        <v>254</v>
      </c>
      <c r="E62" s="561">
        <v>11375</v>
      </c>
      <c r="F62" s="541">
        <v>41226</v>
      </c>
      <c r="G62" s="982">
        <v>0</v>
      </c>
      <c r="H62" s="363" t="s">
        <v>1941</v>
      </c>
      <c r="I62" s="30">
        <v>40436</v>
      </c>
      <c r="J62" s="511" t="s">
        <v>404</v>
      </c>
      <c r="K62" s="327" t="s">
        <v>403</v>
      </c>
      <c r="L62" s="16">
        <v>0</v>
      </c>
      <c r="M62" s="284">
        <v>0</v>
      </c>
      <c r="N62" s="16">
        <v>0</v>
      </c>
      <c r="O62" s="284">
        <v>0</v>
      </c>
      <c r="P62" s="16">
        <v>0</v>
      </c>
      <c r="Q62" s="284">
        <v>0</v>
      </c>
      <c r="R62" s="16">
        <v>0</v>
      </c>
      <c r="S62" s="16">
        <v>0</v>
      </c>
      <c r="T62" s="16">
        <v>0</v>
      </c>
      <c r="U62" s="18"/>
      <c r="V62" s="18"/>
      <c r="W62" s="18"/>
      <c r="X62" s="18"/>
      <c r="Y62" s="18"/>
      <c r="Z62" s="18"/>
      <c r="AA62" s="18"/>
      <c r="AB62" s="18"/>
      <c r="AC62" s="19"/>
      <c r="AD62" s="19"/>
      <c r="AE62" s="19"/>
      <c r="AF62" s="19"/>
      <c r="AG62" s="19"/>
      <c r="AH62" s="19">
        <v>33</v>
      </c>
      <c r="AI62" s="19"/>
      <c r="AJ62" s="19"/>
      <c r="AK62" s="19"/>
      <c r="AL62" s="19"/>
      <c r="AM62" s="19"/>
      <c r="AN62" s="19"/>
      <c r="AO62" s="19"/>
      <c r="AP62" s="19"/>
      <c r="AQ62" s="499">
        <f t="shared" si="3"/>
        <v>0</v>
      </c>
      <c r="AR62" s="25"/>
      <c r="AS62" s="15">
        <f t="shared" si="4"/>
        <v>1</v>
      </c>
      <c r="AT62" s="23"/>
      <c r="AU62" s="15">
        <f t="shared" si="5"/>
        <v>1</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customFormat="1" ht="21.75" customHeight="1">
      <c r="A63" s="33"/>
      <c r="B63" s="33"/>
      <c r="C63" s="41" t="s">
        <v>129</v>
      </c>
      <c r="D63" s="658" t="s">
        <v>1100</v>
      </c>
      <c r="E63" s="561">
        <v>1674</v>
      </c>
      <c r="F63" s="542">
        <v>41394</v>
      </c>
      <c r="G63" s="982">
        <v>0</v>
      </c>
      <c r="H63" s="363" t="s">
        <v>1483</v>
      </c>
      <c r="I63" s="30">
        <v>17158</v>
      </c>
      <c r="J63" s="510" t="s">
        <v>1099</v>
      </c>
      <c r="K63" s="327" t="s">
        <v>1098</v>
      </c>
      <c r="L63" s="16">
        <v>0</v>
      </c>
      <c r="M63" s="284">
        <v>0</v>
      </c>
      <c r="N63" s="16">
        <v>0</v>
      </c>
      <c r="O63" s="284">
        <v>0</v>
      </c>
      <c r="P63" s="16">
        <v>0</v>
      </c>
      <c r="Q63" s="284">
        <v>0</v>
      </c>
      <c r="R63" s="16">
        <v>0</v>
      </c>
      <c r="S63" s="16">
        <v>0</v>
      </c>
      <c r="T63" s="16">
        <v>0</v>
      </c>
      <c r="U63" s="18"/>
      <c r="V63" s="18"/>
      <c r="W63" s="18"/>
      <c r="X63" s="18"/>
      <c r="Y63" s="18"/>
      <c r="Z63" s="18"/>
      <c r="AA63" s="18"/>
      <c r="AB63" s="18"/>
      <c r="AC63" s="19"/>
      <c r="AD63" s="19"/>
      <c r="AE63" s="19"/>
      <c r="AF63" s="19"/>
      <c r="AG63" s="19"/>
      <c r="AH63" s="19"/>
      <c r="AI63" s="19"/>
      <c r="AJ63" s="19"/>
      <c r="AK63" s="19"/>
      <c r="AL63" s="19"/>
      <c r="AM63" s="19"/>
      <c r="AN63" s="19"/>
      <c r="AO63" s="19"/>
      <c r="AP63" s="19"/>
      <c r="AQ63" s="499">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customFormat="1" ht="21.75" customHeight="1">
      <c r="A64" s="33"/>
      <c r="B64" s="33"/>
      <c r="C64" s="41" t="s">
        <v>131</v>
      </c>
      <c r="D64" s="658" t="s">
        <v>957</v>
      </c>
      <c r="E64" s="561">
        <v>1723</v>
      </c>
      <c r="F64" s="541">
        <v>41647</v>
      </c>
      <c r="G64" s="982">
        <v>0</v>
      </c>
      <c r="H64" s="363" t="s">
        <v>1685</v>
      </c>
      <c r="I64" s="30">
        <v>41610</v>
      </c>
      <c r="J64" s="718" t="s">
        <v>958</v>
      </c>
      <c r="K64" s="327" t="s">
        <v>1014</v>
      </c>
      <c r="L64" s="16">
        <v>0</v>
      </c>
      <c r="M64" s="284">
        <v>0</v>
      </c>
      <c r="N64" s="16">
        <v>0</v>
      </c>
      <c r="O64" s="284">
        <v>0</v>
      </c>
      <c r="P64" s="16">
        <v>0</v>
      </c>
      <c r="Q64" s="284">
        <v>0</v>
      </c>
      <c r="R64" s="16">
        <v>0</v>
      </c>
      <c r="S64" s="16">
        <v>0</v>
      </c>
      <c r="T64" s="16">
        <v>0</v>
      </c>
      <c r="U64" s="18"/>
      <c r="V64" s="18"/>
      <c r="W64" s="18"/>
      <c r="X64" s="18"/>
      <c r="Y64" s="18"/>
      <c r="Z64" s="18"/>
      <c r="AA64" s="18"/>
      <c r="AB64" s="18"/>
      <c r="AC64" s="19"/>
      <c r="AD64" s="19"/>
      <c r="AE64" s="19"/>
      <c r="AF64" s="19"/>
      <c r="AG64" s="19"/>
      <c r="AH64" s="19"/>
      <c r="AI64" s="19"/>
      <c r="AJ64" s="19"/>
      <c r="AK64" s="19"/>
      <c r="AL64" s="19"/>
      <c r="AM64" s="19"/>
      <c r="AN64" s="19"/>
      <c r="AO64" s="19"/>
      <c r="AP64" s="19"/>
      <c r="AQ64" s="499">
        <f t="shared" si="3"/>
        <v>0</v>
      </c>
      <c r="AR64" s="25"/>
      <c r="AS64" s="15">
        <f t="shared" si="4"/>
        <v>0</v>
      </c>
      <c r="AT64" s="23"/>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5" customFormat="1" ht="21.75" customHeight="1">
      <c r="A65" s="33"/>
      <c r="B65" s="33"/>
      <c r="C65" s="41" t="s">
        <v>133</v>
      </c>
      <c r="D65" s="37" t="s">
        <v>2377</v>
      </c>
      <c r="E65" s="561">
        <v>3224</v>
      </c>
      <c r="F65" s="541">
        <v>41831</v>
      </c>
      <c r="G65" s="982">
        <v>0</v>
      </c>
      <c r="H65" s="363" t="s">
        <v>1941</v>
      </c>
      <c r="I65" s="30">
        <v>21466</v>
      </c>
      <c r="J65" s="511" t="s">
        <v>2378</v>
      </c>
      <c r="K65" s="327" t="s">
        <v>2379</v>
      </c>
      <c r="L65" s="16">
        <v>0</v>
      </c>
      <c r="M65" s="284">
        <v>0</v>
      </c>
      <c r="N65" s="16">
        <v>0</v>
      </c>
      <c r="O65" s="284">
        <v>0</v>
      </c>
      <c r="P65" s="16">
        <v>0</v>
      </c>
      <c r="Q65" s="284">
        <v>0</v>
      </c>
      <c r="R65" s="16">
        <v>0</v>
      </c>
      <c r="S65" s="16">
        <v>0</v>
      </c>
      <c r="T65" s="16">
        <v>0</v>
      </c>
      <c r="U65" s="18"/>
      <c r="V65" s="18"/>
      <c r="W65" s="18"/>
      <c r="X65" s="18"/>
      <c r="Y65" s="18"/>
      <c r="Z65" s="18"/>
      <c r="AA65" s="18"/>
      <c r="AB65" s="18"/>
      <c r="AC65" s="19"/>
      <c r="AD65" s="19"/>
      <c r="AE65" s="19"/>
      <c r="AF65" s="19"/>
      <c r="AG65" s="19"/>
      <c r="AH65" s="19"/>
      <c r="AI65" s="19"/>
      <c r="AJ65" s="19"/>
      <c r="AK65" s="19"/>
      <c r="AL65" s="19"/>
      <c r="AM65" s="19"/>
      <c r="AN65" s="19"/>
      <c r="AO65" s="19"/>
      <c r="AP65" s="19"/>
      <c r="AQ65" s="499">
        <f t="shared" si="3"/>
        <v>0</v>
      </c>
      <c r="AR65" s="25"/>
      <c r="AS65" s="15">
        <f t="shared" si="4"/>
        <v>0</v>
      </c>
      <c r="AT65" s="23"/>
      <c r="AU65" s="15">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row>
    <row r="66" spans="1:85" customFormat="1" ht="21.75" customHeight="1">
      <c r="A66" s="33"/>
      <c r="B66" s="33"/>
      <c r="C66" s="41" t="s">
        <v>134</v>
      </c>
      <c r="D66" s="658" t="s">
        <v>104</v>
      </c>
      <c r="E66" s="561">
        <v>1917</v>
      </c>
      <c r="F66" s="543">
        <v>41880</v>
      </c>
      <c r="G66" s="982">
        <v>0</v>
      </c>
      <c r="H66" s="363" t="s">
        <v>1941</v>
      </c>
      <c r="I66" s="30">
        <v>15981</v>
      </c>
      <c r="J66" s="518" t="s">
        <v>1778</v>
      </c>
      <c r="K66" s="327" t="s">
        <v>522</v>
      </c>
      <c r="L66" s="16">
        <v>0</v>
      </c>
      <c r="M66" s="284">
        <v>0</v>
      </c>
      <c r="N66" s="16">
        <v>0</v>
      </c>
      <c r="O66" s="284">
        <v>0</v>
      </c>
      <c r="P66" s="16">
        <v>0</v>
      </c>
      <c r="Q66" s="284">
        <v>0</v>
      </c>
      <c r="R66" s="16">
        <v>0</v>
      </c>
      <c r="S66" s="16">
        <v>0</v>
      </c>
      <c r="T66" s="16">
        <v>0</v>
      </c>
      <c r="U66" s="18"/>
      <c r="V66" s="18"/>
      <c r="W66" s="18"/>
      <c r="X66" s="18"/>
      <c r="Y66" s="18"/>
      <c r="Z66" s="18"/>
      <c r="AA66" s="18"/>
      <c r="AB66" s="18"/>
      <c r="AC66" s="19"/>
      <c r="AD66" s="19"/>
      <c r="AE66" s="19"/>
      <c r="AF66" s="19">
        <v>33</v>
      </c>
      <c r="AG66" s="19"/>
      <c r="AH66" s="19"/>
      <c r="AI66" s="19"/>
      <c r="AJ66" s="19"/>
      <c r="AK66" s="19"/>
      <c r="AL66" s="19"/>
      <c r="AM66" s="19">
        <v>33</v>
      </c>
      <c r="AN66" s="19">
        <v>30</v>
      </c>
      <c r="AO66" s="19">
        <v>32</v>
      </c>
      <c r="AP66" s="19"/>
      <c r="AQ66" s="499">
        <f t="shared" si="3"/>
        <v>0</v>
      </c>
      <c r="AR66" s="25"/>
      <c r="AS66" s="15">
        <f t="shared" si="4"/>
        <v>4</v>
      </c>
      <c r="AT66" s="23"/>
      <c r="AU66" s="15">
        <f t="shared" si="5"/>
        <v>4</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row>
    <row r="67" spans="1:85" customFormat="1" ht="21.75" customHeight="1">
      <c r="A67" s="33"/>
      <c r="B67" s="33"/>
      <c r="C67" s="41" t="s">
        <v>135</v>
      </c>
      <c r="D67" s="659" t="s">
        <v>2219</v>
      </c>
      <c r="E67" s="561">
        <v>2409</v>
      </c>
      <c r="F67" s="541">
        <v>42051</v>
      </c>
      <c r="G67" s="982">
        <v>0</v>
      </c>
      <c r="H67" s="363" t="s">
        <v>1941</v>
      </c>
      <c r="I67" s="30">
        <v>43052</v>
      </c>
      <c r="J67" s="518" t="s">
        <v>655</v>
      </c>
      <c r="K67" s="327" t="s">
        <v>655</v>
      </c>
      <c r="L67" s="16">
        <v>0</v>
      </c>
      <c r="M67" s="284">
        <v>0</v>
      </c>
      <c r="N67" s="16">
        <v>0</v>
      </c>
      <c r="O67" s="284">
        <v>0</v>
      </c>
      <c r="P67" s="16">
        <v>0</v>
      </c>
      <c r="Q67" s="284">
        <v>0</v>
      </c>
      <c r="R67" s="16">
        <v>0</v>
      </c>
      <c r="S67" s="16">
        <v>0</v>
      </c>
      <c r="T67" s="16">
        <v>0</v>
      </c>
      <c r="U67" s="18"/>
      <c r="V67" s="18"/>
      <c r="W67" s="18"/>
      <c r="X67" s="18"/>
      <c r="Y67" s="18"/>
      <c r="Z67" s="18"/>
      <c r="AA67" s="18"/>
      <c r="AB67" s="18"/>
      <c r="AC67" s="19"/>
      <c r="AD67" s="19"/>
      <c r="AE67" s="19"/>
      <c r="AF67" s="19"/>
      <c r="AG67" s="19"/>
      <c r="AH67" s="19"/>
      <c r="AI67" s="19"/>
      <c r="AJ67" s="19"/>
      <c r="AK67" s="19"/>
      <c r="AL67" s="19"/>
      <c r="AM67" s="19"/>
      <c r="AN67" s="19"/>
      <c r="AO67" s="19"/>
      <c r="AP67" s="19"/>
      <c r="AQ67" s="499">
        <f t="shared" si="3"/>
        <v>0</v>
      </c>
      <c r="AR67" s="25"/>
      <c r="AS67" s="15">
        <f t="shared" si="4"/>
        <v>0</v>
      </c>
      <c r="AT67" s="23"/>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5" customFormat="1" ht="21.75" customHeight="1">
      <c r="A68" s="33"/>
      <c r="B68" s="33"/>
      <c r="C68" s="41" t="s">
        <v>137</v>
      </c>
      <c r="D68" s="658" t="s">
        <v>1830</v>
      </c>
      <c r="E68" s="561">
        <v>11451</v>
      </c>
      <c r="F68" s="542">
        <v>42377</v>
      </c>
      <c r="G68" s="982">
        <v>0</v>
      </c>
      <c r="H68" s="363" t="s">
        <v>1685</v>
      </c>
      <c r="I68" s="30">
        <v>42394</v>
      </c>
      <c r="J68" s="518" t="s">
        <v>1831</v>
      </c>
      <c r="K68" s="327" t="s">
        <v>1832</v>
      </c>
      <c r="L68" s="16">
        <v>0</v>
      </c>
      <c r="M68" s="284">
        <v>0</v>
      </c>
      <c r="N68" s="16">
        <v>0</v>
      </c>
      <c r="O68" s="284">
        <v>0</v>
      </c>
      <c r="P68" s="16">
        <v>0</v>
      </c>
      <c r="Q68" s="284">
        <v>0</v>
      </c>
      <c r="R68" s="16">
        <v>0</v>
      </c>
      <c r="S68" s="16">
        <v>0</v>
      </c>
      <c r="T68" s="16">
        <v>0</v>
      </c>
      <c r="U68" s="18"/>
      <c r="V68" s="18"/>
      <c r="W68" s="18"/>
      <c r="X68" s="18"/>
      <c r="Y68" s="18"/>
      <c r="Z68" s="18"/>
      <c r="AA68" s="18"/>
      <c r="AB68" s="18"/>
      <c r="AC68" s="19"/>
      <c r="AD68" s="19"/>
      <c r="AE68" s="19"/>
      <c r="AF68" s="19"/>
      <c r="AG68" s="19"/>
      <c r="AH68" s="19"/>
      <c r="AI68" s="19"/>
      <c r="AJ68" s="19"/>
      <c r="AK68" s="19"/>
      <c r="AL68" s="19"/>
      <c r="AM68" s="19"/>
      <c r="AN68" s="19"/>
      <c r="AO68" s="19"/>
      <c r="AP68" s="19"/>
      <c r="AQ68" s="499">
        <f t="shared" ref="AQ68:AQ87" si="6">COUNT(U68:AB68)</f>
        <v>0</v>
      </c>
      <c r="AR68" s="25"/>
      <c r="AS68" s="15">
        <f t="shared" ref="AS68:AS87" si="7">COUNT(AC68:AP68)</f>
        <v>0</v>
      </c>
      <c r="AT68" s="23"/>
      <c r="AU68" s="15">
        <f t="shared" ref="AU68:AU87"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5" customFormat="1" ht="21.75" customHeight="1">
      <c r="A69" s="33"/>
      <c r="B69" s="33"/>
      <c r="C69" s="41" t="s">
        <v>139</v>
      </c>
      <c r="D69" s="658" t="s">
        <v>75</v>
      </c>
      <c r="E69" s="561">
        <v>4210</v>
      </c>
      <c r="F69" s="541">
        <v>42419</v>
      </c>
      <c r="G69" s="982">
        <v>0</v>
      </c>
      <c r="H69" s="363" t="s">
        <v>1483</v>
      </c>
      <c r="I69" s="30" t="s">
        <v>1668</v>
      </c>
      <c r="J69" s="718" t="s">
        <v>1667</v>
      </c>
      <c r="K69" s="327" t="s">
        <v>1666</v>
      </c>
      <c r="L69" s="16">
        <v>0</v>
      </c>
      <c r="M69" s="284">
        <v>0</v>
      </c>
      <c r="N69" s="16">
        <v>0</v>
      </c>
      <c r="O69" s="284">
        <v>0</v>
      </c>
      <c r="P69" s="16">
        <v>0</v>
      </c>
      <c r="Q69" s="284">
        <v>0</v>
      </c>
      <c r="R69" s="16">
        <v>0</v>
      </c>
      <c r="S69" s="16">
        <v>0</v>
      </c>
      <c r="T69" s="16">
        <v>0</v>
      </c>
      <c r="U69" s="18"/>
      <c r="V69" s="18"/>
      <c r="W69" s="18"/>
      <c r="X69" s="18"/>
      <c r="Y69" s="18"/>
      <c r="Z69" s="18"/>
      <c r="AA69" s="18"/>
      <c r="AB69" s="18"/>
      <c r="AC69" s="19"/>
      <c r="AD69" s="19"/>
      <c r="AE69" s="19"/>
      <c r="AF69" s="19"/>
      <c r="AG69" s="19"/>
      <c r="AH69" s="19"/>
      <c r="AI69" s="19"/>
      <c r="AJ69" s="19"/>
      <c r="AK69" s="19"/>
      <c r="AL69" s="19"/>
      <c r="AM69" s="19"/>
      <c r="AN69" s="19"/>
      <c r="AO69" s="19"/>
      <c r="AP69" s="19"/>
      <c r="AQ69" s="499">
        <f t="shared" si="6"/>
        <v>0</v>
      </c>
      <c r="AR69" s="25"/>
      <c r="AS69" s="15">
        <f t="shared" si="7"/>
        <v>0</v>
      </c>
      <c r="AT69" s="23"/>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5" customFormat="1" ht="21.75" customHeight="1">
      <c r="A70" s="33"/>
      <c r="B70" s="33"/>
      <c r="C70" s="41" t="s">
        <v>140</v>
      </c>
      <c r="D70" s="658" t="s">
        <v>1621</v>
      </c>
      <c r="E70" s="561">
        <v>11368</v>
      </c>
      <c r="F70" s="542">
        <v>43005</v>
      </c>
      <c r="G70" s="982">
        <v>0</v>
      </c>
      <c r="H70" s="363" t="s">
        <v>1483</v>
      </c>
      <c r="I70" s="30">
        <v>34907</v>
      </c>
      <c r="J70" s="510" t="s">
        <v>1622</v>
      </c>
      <c r="K70" s="327" t="s">
        <v>1625</v>
      </c>
      <c r="L70" s="16">
        <v>0</v>
      </c>
      <c r="M70" s="284">
        <v>0</v>
      </c>
      <c r="N70" s="16">
        <v>0</v>
      </c>
      <c r="O70" s="284">
        <v>0</v>
      </c>
      <c r="P70" s="16">
        <v>0</v>
      </c>
      <c r="Q70" s="284">
        <v>0</v>
      </c>
      <c r="R70" s="16">
        <v>0</v>
      </c>
      <c r="S70" s="16">
        <v>0</v>
      </c>
      <c r="T70" s="16">
        <v>0</v>
      </c>
      <c r="U70" s="18"/>
      <c r="V70" s="18"/>
      <c r="W70" s="18"/>
      <c r="X70" s="18"/>
      <c r="Y70" s="18"/>
      <c r="Z70" s="18"/>
      <c r="AA70" s="18"/>
      <c r="AB70" s="18"/>
      <c r="AC70" s="19"/>
      <c r="AD70" s="19"/>
      <c r="AE70" s="19"/>
      <c r="AF70" s="19"/>
      <c r="AG70" s="19"/>
      <c r="AH70" s="19"/>
      <c r="AI70" s="19"/>
      <c r="AJ70" s="19"/>
      <c r="AK70" s="19"/>
      <c r="AL70" s="19"/>
      <c r="AM70" s="19"/>
      <c r="AN70" s="19"/>
      <c r="AO70" s="19"/>
      <c r="AP70" s="19"/>
      <c r="AQ70" s="499">
        <f t="shared" si="6"/>
        <v>0</v>
      </c>
      <c r="AR70" s="25"/>
      <c r="AS70" s="15">
        <f t="shared" si="7"/>
        <v>0</v>
      </c>
      <c r="AT70" s="23"/>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row>
    <row r="71" spans="1:85" customFormat="1" ht="21.75" customHeight="1">
      <c r="A71" s="33"/>
      <c r="B71" s="33"/>
      <c r="C71" s="41" t="s">
        <v>142</v>
      </c>
      <c r="D71" s="37" t="s">
        <v>1632</v>
      </c>
      <c r="E71" s="561">
        <v>6804</v>
      </c>
      <c r="F71" s="543">
        <v>43070</v>
      </c>
      <c r="G71" s="982">
        <v>0</v>
      </c>
      <c r="H71" s="363" t="s">
        <v>1483</v>
      </c>
      <c r="I71" s="30">
        <v>42151</v>
      </c>
      <c r="J71" s="518" t="s">
        <v>1634</v>
      </c>
      <c r="K71" s="327" t="s">
        <v>1633</v>
      </c>
      <c r="L71" s="16">
        <v>0</v>
      </c>
      <c r="M71" s="284">
        <v>0</v>
      </c>
      <c r="N71" s="16">
        <v>0</v>
      </c>
      <c r="O71" s="284">
        <v>0</v>
      </c>
      <c r="P71" s="16">
        <v>0</v>
      </c>
      <c r="Q71" s="284">
        <v>0</v>
      </c>
      <c r="R71" s="16">
        <v>0</v>
      </c>
      <c r="S71" s="16">
        <v>0</v>
      </c>
      <c r="T71" s="16">
        <v>0</v>
      </c>
      <c r="U71" s="18"/>
      <c r="V71" s="18"/>
      <c r="W71" s="18"/>
      <c r="X71" s="18"/>
      <c r="Y71" s="18"/>
      <c r="Z71" s="18"/>
      <c r="AA71" s="18"/>
      <c r="AB71" s="18"/>
      <c r="AC71" s="19"/>
      <c r="AD71" s="19"/>
      <c r="AE71" s="19"/>
      <c r="AF71" s="19"/>
      <c r="AG71" s="19"/>
      <c r="AH71" s="19"/>
      <c r="AI71" s="19"/>
      <c r="AJ71" s="19"/>
      <c r="AK71" s="19"/>
      <c r="AL71" s="19"/>
      <c r="AM71" s="19"/>
      <c r="AN71" s="19"/>
      <c r="AO71" s="19"/>
      <c r="AP71" s="19"/>
      <c r="AQ71" s="499">
        <f t="shared" si="6"/>
        <v>0</v>
      </c>
      <c r="AR71" s="25"/>
      <c r="AS71" s="15">
        <f t="shared" si="7"/>
        <v>0</v>
      </c>
      <c r="AT71" s="23"/>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row>
    <row r="72" spans="1:85" customFormat="1" ht="21.75" customHeight="1">
      <c r="A72" s="33"/>
      <c r="B72" s="33"/>
      <c r="C72" s="41" t="s">
        <v>143</v>
      </c>
      <c r="D72" s="37" t="s">
        <v>1931</v>
      </c>
      <c r="E72" s="561">
        <v>8683</v>
      </c>
      <c r="F72" s="542">
        <v>43237</v>
      </c>
      <c r="G72" s="982">
        <v>0</v>
      </c>
      <c r="H72" s="363" t="s">
        <v>1685</v>
      </c>
      <c r="I72" s="30">
        <v>45215</v>
      </c>
      <c r="J72" s="510" t="s">
        <v>1045</v>
      </c>
      <c r="K72" s="327" t="s">
        <v>1044</v>
      </c>
      <c r="L72" s="16">
        <v>0</v>
      </c>
      <c r="M72" s="284">
        <v>0</v>
      </c>
      <c r="N72" s="16">
        <v>0</v>
      </c>
      <c r="O72" s="284">
        <v>0</v>
      </c>
      <c r="P72" s="16">
        <v>0</v>
      </c>
      <c r="Q72" s="284">
        <v>0</v>
      </c>
      <c r="R72" s="16">
        <v>0</v>
      </c>
      <c r="S72" s="16">
        <v>0</v>
      </c>
      <c r="T72" s="16">
        <v>0</v>
      </c>
      <c r="U72" s="18"/>
      <c r="V72" s="18"/>
      <c r="W72" s="18"/>
      <c r="X72" s="18"/>
      <c r="Y72" s="18"/>
      <c r="Z72" s="18"/>
      <c r="AA72" s="18"/>
      <c r="AB72" s="18"/>
      <c r="AC72" s="19"/>
      <c r="AD72" s="19"/>
      <c r="AE72" s="19"/>
      <c r="AF72" s="19"/>
      <c r="AG72" s="19"/>
      <c r="AH72" s="19"/>
      <c r="AI72" s="19"/>
      <c r="AJ72" s="19"/>
      <c r="AK72" s="19"/>
      <c r="AL72" s="19"/>
      <c r="AM72" s="19"/>
      <c r="AN72" s="19"/>
      <c r="AO72" s="19"/>
      <c r="AP72" s="19"/>
      <c r="AQ72" s="499">
        <f t="shared" si="6"/>
        <v>0</v>
      </c>
      <c r="AR72" s="25"/>
      <c r="AS72" s="15">
        <f t="shared" si="7"/>
        <v>0</v>
      </c>
      <c r="AT72" s="23"/>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row>
    <row r="73" spans="1:85" customFormat="1" ht="21.75" customHeight="1">
      <c r="A73" s="33"/>
      <c r="B73" s="33"/>
      <c r="C73" s="41" t="s">
        <v>145</v>
      </c>
      <c r="D73" s="658" t="s">
        <v>1065</v>
      </c>
      <c r="E73" s="561">
        <v>9964</v>
      </c>
      <c r="F73" s="542">
        <v>43892</v>
      </c>
      <c r="G73" s="982">
        <v>0</v>
      </c>
      <c r="H73" s="363" t="s">
        <v>1483</v>
      </c>
      <c r="I73" s="30">
        <v>39317</v>
      </c>
      <c r="J73" s="518" t="s">
        <v>1064</v>
      </c>
      <c r="K73" s="327" t="s">
        <v>1063</v>
      </c>
      <c r="L73" s="16">
        <v>0</v>
      </c>
      <c r="M73" s="284">
        <v>0</v>
      </c>
      <c r="N73" s="16">
        <v>0</v>
      </c>
      <c r="O73" s="284">
        <v>0</v>
      </c>
      <c r="P73" s="16">
        <v>0</v>
      </c>
      <c r="Q73" s="284">
        <v>0</v>
      </c>
      <c r="R73" s="16">
        <v>0</v>
      </c>
      <c r="S73" s="16">
        <v>0</v>
      </c>
      <c r="T73" s="16">
        <v>0</v>
      </c>
      <c r="U73" s="18"/>
      <c r="V73" s="18"/>
      <c r="W73" s="18"/>
      <c r="X73" s="18"/>
      <c r="Y73" s="18"/>
      <c r="Z73" s="18"/>
      <c r="AA73" s="18"/>
      <c r="AB73" s="18"/>
      <c r="AC73" s="19"/>
      <c r="AD73" s="19"/>
      <c r="AE73" s="19"/>
      <c r="AF73" s="19"/>
      <c r="AG73" s="19"/>
      <c r="AH73" s="19"/>
      <c r="AI73" s="19"/>
      <c r="AJ73" s="19"/>
      <c r="AK73" s="19"/>
      <c r="AL73" s="19"/>
      <c r="AM73" s="19"/>
      <c r="AN73" s="19"/>
      <c r="AO73" s="19"/>
      <c r="AP73" s="19"/>
      <c r="AQ73" s="499">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5" customFormat="1" ht="21.75" customHeight="1">
      <c r="A74" s="33"/>
      <c r="B74" s="33"/>
      <c r="C74" s="41" t="s">
        <v>146</v>
      </c>
      <c r="D74" s="658" t="s">
        <v>1779</v>
      </c>
      <c r="E74" s="561">
        <v>11420</v>
      </c>
      <c r="F74" s="542">
        <v>44035</v>
      </c>
      <c r="G74" s="982">
        <v>0</v>
      </c>
      <c r="H74" s="363" t="s">
        <v>1685</v>
      </c>
      <c r="I74" s="30"/>
      <c r="J74" s="510" t="s">
        <v>1782</v>
      </c>
      <c r="K74" s="327" t="s">
        <v>1783</v>
      </c>
      <c r="L74" s="16">
        <v>0</v>
      </c>
      <c r="M74" s="284">
        <v>0</v>
      </c>
      <c r="N74" s="16">
        <v>0</v>
      </c>
      <c r="O74" s="284">
        <v>0</v>
      </c>
      <c r="P74" s="16">
        <v>0</v>
      </c>
      <c r="Q74" s="284">
        <v>0</v>
      </c>
      <c r="R74" s="16">
        <v>0</v>
      </c>
      <c r="S74" s="16">
        <v>0</v>
      </c>
      <c r="T74" s="16">
        <v>0</v>
      </c>
      <c r="U74" s="18"/>
      <c r="V74" s="18"/>
      <c r="W74" s="18"/>
      <c r="X74" s="18"/>
      <c r="Y74" s="18"/>
      <c r="Z74" s="18"/>
      <c r="AA74" s="18"/>
      <c r="AB74" s="18"/>
      <c r="AC74" s="19"/>
      <c r="AD74" s="19"/>
      <c r="AE74" s="19"/>
      <c r="AF74" s="19"/>
      <c r="AG74" s="19"/>
      <c r="AH74" s="19"/>
      <c r="AI74" s="19"/>
      <c r="AJ74" s="19"/>
      <c r="AK74" s="19"/>
      <c r="AL74" s="19"/>
      <c r="AM74" s="19"/>
      <c r="AN74" s="19"/>
      <c r="AO74" s="19"/>
      <c r="AP74" s="19"/>
      <c r="AQ74" s="499">
        <f t="shared" si="6"/>
        <v>0</v>
      </c>
      <c r="AR74" s="25"/>
      <c r="AS74" s="15">
        <f t="shared" si="7"/>
        <v>0</v>
      </c>
      <c r="AT74" s="23"/>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5" customFormat="1" ht="21.75" customHeight="1">
      <c r="A75" s="33"/>
      <c r="B75" s="33"/>
      <c r="C75" s="41" t="s">
        <v>148</v>
      </c>
      <c r="D75" s="658" t="s">
        <v>1488</v>
      </c>
      <c r="E75" s="561">
        <v>10915</v>
      </c>
      <c r="F75" s="542">
        <v>44272</v>
      </c>
      <c r="G75" s="982">
        <v>0</v>
      </c>
      <c r="H75" s="363" t="s">
        <v>1483</v>
      </c>
      <c r="I75" s="30">
        <v>38474</v>
      </c>
      <c r="J75" s="510" t="s">
        <v>1490</v>
      </c>
      <c r="K75" s="327" t="s">
        <v>1489</v>
      </c>
      <c r="L75" s="16">
        <v>0</v>
      </c>
      <c r="M75" s="284">
        <v>0</v>
      </c>
      <c r="N75" s="16">
        <v>0</v>
      </c>
      <c r="O75" s="284">
        <v>0</v>
      </c>
      <c r="P75" s="16">
        <v>0</v>
      </c>
      <c r="Q75" s="284">
        <v>0</v>
      </c>
      <c r="R75" s="16">
        <v>0</v>
      </c>
      <c r="S75" s="16">
        <v>0</v>
      </c>
      <c r="T75" s="16">
        <v>0</v>
      </c>
      <c r="U75" s="18"/>
      <c r="V75" s="18"/>
      <c r="W75" s="18"/>
      <c r="X75" s="18"/>
      <c r="Y75" s="18"/>
      <c r="Z75" s="18"/>
      <c r="AA75" s="18"/>
      <c r="AB75" s="18"/>
      <c r="AC75" s="19"/>
      <c r="AD75" s="19"/>
      <c r="AE75" s="19"/>
      <c r="AF75" s="19"/>
      <c r="AG75" s="19"/>
      <c r="AH75" s="19"/>
      <c r="AI75" s="19"/>
      <c r="AJ75" s="19"/>
      <c r="AK75" s="19"/>
      <c r="AL75" s="19"/>
      <c r="AM75" s="19"/>
      <c r="AN75" s="19"/>
      <c r="AO75" s="19"/>
      <c r="AP75" s="19"/>
      <c r="AQ75" s="499">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5" customFormat="1" ht="21.75" customHeight="1">
      <c r="A76" s="33"/>
      <c r="B76" s="33"/>
      <c r="C76" s="41" t="s">
        <v>150</v>
      </c>
      <c r="D76" s="37" t="s">
        <v>1401</v>
      </c>
      <c r="E76" s="561">
        <v>10923</v>
      </c>
      <c r="F76" s="542">
        <v>44350</v>
      </c>
      <c r="G76" s="982">
        <v>0</v>
      </c>
      <c r="H76" s="363" t="s">
        <v>1685</v>
      </c>
      <c r="I76" s="30">
        <v>31951</v>
      </c>
      <c r="J76" s="510" t="s">
        <v>1267</v>
      </c>
      <c r="K76" s="327" t="s">
        <v>1266</v>
      </c>
      <c r="L76" s="16">
        <v>0</v>
      </c>
      <c r="M76" s="284">
        <v>0</v>
      </c>
      <c r="N76" s="16">
        <v>0</v>
      </c>
      <c r="O76" s="284">
        <v>0</v>
      </c>
      <c r="P76" s="16">
        <v>0</v>
      </c>
      <c r="Q76" s="284">
        <v>0</v>
      </c>
      <c r="R76" s="16">
        <v>0</v>
      </c>
      <c r="S76" s="16">
        <v>0</v>
      </c>
      <c r="T76" s="16">
        <v>0</v>
      </c>
      <c r="U76" s="18"/>
      <c r="V76" s="18"/>
      <c r="W76" s="18"/>
      <c r="X76" s="18"/>
      <c r="Y76" s="18"/>
      <c r="Z76" s="18"/>
      <c r="AA76" s="18"/>
      <c r="AB76" s="18"/>
      <c r="AC76" s="19"/>
      <c r="AD76" s="19"/>
      <c r="AE76" s="19"/>
      <c r="AF76" s="19"/>
      <c r="AG76" s="19"/>
      <c r="AH76" s="19"/>
      <c r="AI76" s="19"/>
      <c r="AJ76" s="19"/>
      <c r="AK76" s="19"/>
      <c r="AL76" s="19"/>
      <c r="AM76" s="19"/>
      <c r="AN76" s="19"/>
      <c r="AO76" s="19"/>
      <c r="AP76" s="19"/>
      <c r="AQ76" s="499">
        <f t="shared" si="6"/>
        <v>0</v>
      </c>
      <c r="AR76" s="25"/>
      <c r="AS76" s="15">
        <f t="shared" si="7"/>
        <v>0</v>
      </c>
      <c r="AT76" s="23"/>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5" s="25" customFormat="1" ht="21.75" customHeight="1">
      <c r="A77" s="33"/>
      <c r="B77" s="33"/>
      <c r="C77" s="41" t="s">
        <v>152</v>
      </c>
      <c r="D77" s="658" t="s">
        <v>1265</v>
      </c>
      <c r="E77" s="561">
        <v>10923</v>
      </c>
      <c r="F77" s="542">
        <v>44350</v>
      </c>
      <c r="G77" s="982">
        <v>0</v>
      </c>
      <c r="H77" s="363" t="s">
        <v>1685</v>
      </c>
      <c r="I77" s="30">
        <v>44342</v>
      </c>
      <c r="J77" s="510" t="s">
        <v>1267</v>
      </c>
      <c r="K77" s="327" t="s">
        <v>1266</v>
      </c>
      <c r="L77" s="16">
        <v>0</v>
      </c>
      <c r="M77" s="284">
        <v>0</v>
      </c>
      <c r="N77" s="16">
        <v>0</v>
      </c>
      <c r="O77" s="284">
        <v>0</v>
      </c>
      <c r="P77" s="16">
        <v>0</v>
      </c>
      <c r="Q77" s="284">
        <v>0</v>
      </c>
      <c r="R77" s="16">
        <v>0</v>
      </c>
      <c r="S77" s="16">
        <v>0</v>
      </c>
      <c r="T77" s="16">
        <v>0</v>
      </c>
      <c r="U77" s="18"/>
      <c r="V77" s="18"/>
      <c r="W77" s="18"/>
      <c r="X77" s="18"/>
      <c r="Y77" s="18"/>
      <c r="Z77" s="18"/>
      <c r="AA77" s="18"/>
      <c r="AB77" s="18"/>
      <c r="AC77" s="19"/>
      <c r="AD77" s="19"/>
      <c r="AE77" s="19"/>
      <c r="AF77" s="19"/>
      <c r="AG77" s="19"/>
      <c r="AH77" s="19"/>
      <c r="AI77" s="19"/>
      <c r="AJ77" s="19"/>
      <c r="AK77" s="19"/>
      <c r="AL77" s="19"/>
      <c r="AM77" s="19"/>
      <c r="AN77" s="19"/>
      <c r="AO77" s="19"/>
      <c r="AP77" s="19"/>
      <c r="AQ77" s="499">
        <f t="shared" si="6"/>
        <v>0</v>
      </c>
      <c r="AS77" s="15">
        <f t="shared" si="7"/>
        <v>0</v>
      </c>
      <c r="AT77" s="23"/>
      <c r="AU77" s="15">
        <f t="shared" si="8"/>
        <v>0</v>
      </c>
      <c r="CE77"/>
      <c r="CF77"/>
      <c r="CG77"/>
    </row>
    <row r="78" spans="1:85" s="25" customFormat="1" ht="21.75" customHeight="1">
      <c r="A78" s="961"/>
      <c r="B78" s="961"/>
      <c r="C78" s="41" t="s">
        <v>153</v>
      </c>
      <c r="D78" s="658" t="s">
        <v>1607</v>
      </c>
      <c r="E78" s="561">
        <v>11184</v>
      </c>
      <c r="F78" s="542">
        <v>44623</v>
      </c>
      <c r="G78" s="982">
        <v>0</v>
      </c>
      <c r="H78" s="363" t="s">
        <v>1685</v>
      </c>
      <c r="I78" s="30"/>
      <c r="J78" s="510" t="s">
        <v>1609</v>
      </c>
      <c r="K78" s="327" t="s">
        <v>1608</v>
      </c>
      <c r="L78" s="16">
        <v>0</v>
      </c>
      <c r="M78" s="284">
        <v>0</v>
      </c>
      <c r="N78" s="16">
        <v>0</v>
      </c>
      <c r="O78" s="284">
        <v>0</v>
      </c>
      <c r="P78" s="16">
        <v>0</v>
      </c>
      <c r="Q78" s="284">
        <v>0</v>
      </c>
      <c r="R78" s="16">
        <v>0</v>
      </c>
      <c r="S78" s="16">
        <v>0</v>
      </c>
      <c r="T78" s="16">
        <v>0</v>
      </c>
      <c r="U78" s="959"/>
      <c r="V78" s="959"/>
      <c r="W78" s="959"/>
      <c r="X78" s="959"/>
      <c r="Y78" s="959"/>
      <c r="Z78" s="959"/>
      <c r="AA78" s="959"/>
      <c r="AB78" s="959"/>
      <c r="AC78" s="960"/>
      <c r="AD78" s="960"/>
      <c r="AE78" s="960"/>
      <c r="AF78" s="960"/>
      <c r="AG78" s="960"/>
      <c r="AH78" s="960"/>
      <c r="AI78" s="960"/>
      <c r="AJ78" s="960"/>
      <c r="AK78" s="960"/>
      <c r="AL78" s="960"/>
      <c r="AM78" s="960"/>
      <c r="AN78" s="960"/>
      <c r="AO78" s="960"/>
      <c r="AP78" s="960"/>
      <c r="AQ78" s="499">
        <f t="shared" si="6"/>
        <v>0</v>
      </c>
      <c r="AS78" s="15">
        <f t="shared" si="7"/>
        <v>0</v>
      </c>
      <c r="AT78" s="23"/>
      <c r="AU78" s="15">
        <f t="shared" si="8"/>
        <v>0</v>
      </c>
      <c r="CE78"/>
      <c r="CF78"/>
      <c r="CG78"/>
    </row>
    <row r="79" spans="1:85" s="25" customFormat="1" ht="21.75" customHeight="1">
      <c r="A79" s="33"/>
      <c r="B79" s="33"/>
      <c r="C79" s="41" t="s">
        <v>154</v>
      </c>
      <c r="D79" s="658" t="s">
        <v>1581</v>
      </c>
      <c r="E79" s="561">
        <v>11331</v>
      </c>
      <c r="F79" s="543">
        <v>44686</v>
      </c>
      <c r="G79" s="982">
        <v>0</v>
      </c>
      <c r="H79" s="706" t="s">
        <v>1483</v>
      </c>
      <c r="I79" s="30">
        <v>44959</v>
      </c>
      <c r="J79" s="518" t="s">
        <v>1579</v>
      </c>
      <c r="K79" s="327" t="s">
        <v>1578</v>
      </c>
      <c r="L79" s="957">
        <v>0</v>
      </c>
      <c r="M79" s="958">
        <v>0</v>
      </c>
      <c r="N79" s="957">
        <v>0</v>
      </c>
      <c r="O79" s="958">
        <v>0</v>
      </c>
      <c r="P79" s="957">
        <v>0</v>
      </c>
      <c r="Q79" s="958">
        <v>0</v>
      </c>
      <c r="R79" s="957">
        <v>0</v>
      </c>
      <c r="S79" s="16">
        <v>0</v>
      </c>
      <c r="T79" s="16">
        <v>0</v>
      </c>
      <c r="U79" s="18"/>
      <c r="V79" s="18"/>
      <c r="W79" s="18"/>
      <c r="X79" s="18"/>
      <c r="Y79" s="18"/>
      <c r="Z79" s="18"/>
      <c r="AA79" s="18"/>
      <c r="AB79" s="18"/>
      <c r="AC79" s="19"/>
      <c r="AD79" s="19"/>
      <c r="AE79" s="19"/>
      <c r="AF79" s="19"/>
      <c r="AG79" s="19"/>
      <c r="AH79" s="19"/>
      <c r="AI79" s="19"/>
      <c r="AJ79" s="19"/>
      <c r="AK79" s="19"/>
      <c r="AL79" s="19"/>
      <c r="AM79" s="19"/>
      <c r="AN79" s="19"/>
      <c r="AO79" s="19"/>
      <c r="AP79" s="19"/>
      <c r="AQ79" s="499">
        <f t="shared" si="6"/>
        <v>0</v>
      </c>
      <c r="AS79" s="15">
        <f t="shared" si="7"/>
        <v>0</v>
      </c>
      <c r="AT79" s="23"/>
      <c r="AU79" s="15">
        <f t="shared" si="8"/>
        <v>0</v>
      </c>
      <c r="CE79"/>
      <c r="CF79"/>
      <c r="CG79"/>
    </row>
    <row r="80" spans="1:85" s="25" customFormat="1" ht="21.75" customHeight="1">
      <c r="A80" s="33"/>
      <c r="B80" s="33"/>
      <c r="C80" s="41" t="s">
        <v>155</v>
      </c>
      <c r="D80" s="37" t="s">
        <v>1925</v>
      </c>
      <c r="E80" s="561">
        <v>11319</v>
      </c>
      <c r="F80" s="544">
        <v>45196</v>
      </c>
      <c r="G80" s="982">
        <v>0</v>
      </c>
      <c r="H80" s="363" t="s">
        <v>1685</v>
      </c>
      <c r="I80" s="30">
        <v>15767</v>
      </c>
      <c r="J80" s="511" t="s">
        <v>1926</v>
      </c>
      <c r="K80" s="327" t="s">
        <v>1927</v>
      </c>
      <c r="L80" s="957">
        <v>0</v>
      </c>
      <c r="M80" s="958">
        <v>0</v>
      </c>
      <c r="N80" s="957">
        <v>0</v>
      </c>
      <c r="O80" s="958">
        <v>0</v>
      </c>
      <c r="P80" s="957">
        <v>0</v>
      </c>
      <c r="Q80" s="958">
        <v>0</v>
      </c>
      <c r="R80" s="957">
        <v>0</v>
      </c>
      <c r="S80" s="16">
        <v>0</v>
      </c>
      <c r="T80" s="16">
        <v>0</v>
      </c>
      <c r="U80" s="18"/>
      <c r="V80" s="18"/>
      <c r="W80" s="18"/>
      <c r="X80" s="18"/>
      <c r="Y80" s="18"/>
      <c r="Z80" s="18"/>
      <c r="AA80" s="18"/>
      <c r="AB80" s="18"/>
      <c r="AC80" s="19"/>
      <c r="AD80" s="19"/>
      <c r="AE80" s="19"/>
      <c r="AF80" s="19"/>
      <c r="AG80" s="19"/>
      <c r="AH80" s="19"/>
      <c r="AI80" s="19"/>
      <c r="AJ80" s="19"/>
      <c r="AK80" s="19"/>
      <c r="AL80" s="19"/>
      <c r="AM80" s="19"/>
      <c r="AN80" s="19"/>
      <c r="AO80" s="19"/>
      <c r="AP80" s="19"/>
      <c r="AQ80" s="499">
        <f t="shared" si="6"/>
        <v>0</v>
      </c>
      <c r="AS80" s="15">
        <f t="shared" si="7"/>
        <v>0</v>
      </c>
      <c r="AT80" s="23"/>
      <c r="AU80" s="15">
        <f t="shared" si="8"/>
        <v>0</v>
      </c>
      <c r="CE80"/>
      <c r="CF80"/>
      <c r="CG80"/>
    </row>
    <row r="81" spans="1:85" s="25" customFormat="1" ht="21.75" customHeight="1">
      <c r="A81" s="33"/>
      <c r="B81" s="33"/>
      <c r="C81" s="41" t="s">
        <v>156</v>
      </c>
      <c r="D81" s="658" t="s">
        <v>1837</v>
      </c>
      <c r="E81" s="561">
        <v>11459</v>
      </c>
      <c r="F81" s="541">
        <v>45315</v>
      </c>
      <c r="G81" s="982">
        <v>0</v>
      </c>
      <c r="H81" s="363" t="s">
        <v>1685</v>
      </c>
      <c r="I81" s="30">
        <v>45317</v>
      </c>
      <c r="J81" s="511" t="s">
        <v>1842</v>
      </c>
      <c r="K81" s="327" t="s">
        <v>1839</v>
      </c>
      <c r="L81" s="957">
        <v>0</v>
      </c>
      <c r="M81" s="958">
        <v>0</v>
      </c>
      <c r="N81" s="957">
        <v>0</v>
      </c>
      <c r="O81" s="958">
        <v>0</v>
      </c>
      <c r="P81" s="957">
        <v>0</v>
      </c>
      <c r="Q81" s="958">
        <v>0</v>
      </c>
      <c r="R81" s="957">
        <v>0</v>
      </c>
      <c r="S81" s="16">
        <v>0</v>
      </c>
      <c r="T81" s="16">
        <v>0</v>
      </c>
      <c r="U81" s="18"/>
      <c r="V81" s="18"/>
      <c r="W81" s="18"/>
      <c r="X81" s="18"/>
      <c r="Y81" s="18"/>
      <c r="Z81" s="18"/>
      <c r="AA81" s="18"/>
      <c r="AB81" s="18"/>
      <c r="AC81" s="19"/>
      <c r="AD81" s="19"/>
      <c r="AE81" s="19"/>
      <c r="AF81" s="19"/>
      <c r="AG81" s="19"/>
      <c r="AH81" s="19"/>
      <c r="AI81" s="19"/>
      <c r="AJ81" s="19"/>
      <c r="AK81" s="19"/>
      <c r="AL81" s="19"/>
      <c r="AM81" s="19"/>
      <c r="AN81" s="19"/>
      <c r="AO81" s="19"/>
      <c r="AP81" s="19"/>
      <c r="AQ81" s="499">
        <f t="shared" si="6"/>
        <v>0</v>
      </c>
      <c r="AS81" s="15">
        <f t="shared" si="7"/>
        <v>0</v>
      </c>
      <c r="AT81" s="23"/>
      <c r="AU81" s="15">
        <f t="shared" si="8"/>
        <v>0</v>
      </c>
      <c r="CE81"/>
      <c r="CF81"/>
      <c r="CG81"/>
    </row>
    <row r="82" spans="1:85" customFormat="1" ht="21.75" customHeight="1">
      <c r="A82" s="33"/>
      <c r="B82" s="33"/>
      <c r="C82" s="41" t="s">
        <v>158</v>
      </c>
      <c r="D82" s="37" t="s">
        <v>1848</v>
      </c>
      <c r="E82" s="561">
        <v>1719</v>
      </c>
      <c r="F82" s="542">
        <v>45406</v>
      </c>
      <c r="G82" s="982">
        <v>0</v>
      </c>
      <c r="H82" s="363" t="s">
        <v>1685</v>
      </c>
      <c r="I82" s="30">
        <v>45406</v>
      </c>
      <c r="J82" s="510" t="s">
        <v>1849</v>
      </c>
      <c r="K82" s="327" t="s">
        <v>1850</v>
      </c>
      <c r="L82" s="16">
        <v>0</v>
      </c>
      <c r="M82" s="284">
        <v>0</v>
      </c>
      <c r="N82" s="16">
        <v>0</v>
      </c>
      <c r="O82" s="284">
        <v>0</v>
      </c>
      <c r="P82" s="16">
        <v>0</v>
      </c>
      <c r="Q82" s="284">
        <v>0</v>
      </c>
      <c r="R82" s="16">
        <v>0</v>
      </c>
      <c r="S82" s="16">
        <v>0</v>
      </c>
      <c r="T82" s="16">
        <v>0</v>
      </c>
      <c r="U82" s="18"/>
      <c r="V82" s="18"/>
      <c r="W82" s="18"/>
      <c r="X82" s="18"/>
      <c r="Y82" s="18"/>
      <c r="Z82" s="18"/>
      <c r="AA82" s="18"/>
      <c r="AB82" s="18"/>
      <c r="AC82" s="19"/>
      <c r="AD82" s="19"/>
      <c r="AE82" s="19"/>
      <c r="AF82" s="19"/>
      <c r="AG82" s="19"/>
      <c r="AH82" s="19"/>
      <c r="AI82" s="19"/>
      <c r="AJ82" s="19"/>
      <c r="AK82" s="19"/>
      <c r="AL82" s="19"/>
      <c r="AM82" s="19"/>
      <c r="AN82" s="19"/>
      <c r="AO82" s="19"/>
      <c r="AP82" s="19"/>
      <c r="AQ82" s="499">
        <f t="shared" si="6"/>
        <v>0</v>
      </c>
      <c r="AR82" s="25"/>
      <c r="AS82" s="15">
        <f t="shared" si="7"/>
        <v>0</v>
      </c>
      <c r="AT82" s="23"/>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s="25" customFormat="1" ht="21.75" customHeight="1">
      <c r="A83" s="33"/>
      <c r="B83" s="33"/>
      <c r="C83" s="41" t="s">
        <v>159</v>
      </c>
      <c r="D83" s="37" t="s">
        <v>1955</v>
      </c>
      <c r="E83" s="561">
        <v>11585</v>
      </c>
      <c r="F83" s="545">
        <v>45495</v>
      </c>
      <c r="G83" s="982">
        <v>0</v>
      </c>
      <c r="H83" s="363" t="s">
        <v>1941</v>
      </c>
      <c r="I83" s="30">
        <v>45483</v>
      </c>
      <c r="J83" s="518" t="s">
        <v>1956</v>
      </c>
      <c r="K83" s="327" t="s">
        <v>1957</v>
      </c>
      <c r="L83" s="16">
        <v>0</v>
      </c>
      <c r="M83" s="284">
        <v>0</v>
      </c>
      <c r="N83" s="16">
        <v>0</v>
      </c>
      <c r="O83" s="284">
        <v>0</v>
      </c>
      <c r="P83" s="16">
        <v>0</v>
      </c>
      <c r="Q83" s="284">
        <v>0</v>
      </c>
      <c r="R83" s="16">
        <v>0</v>
      </c>
      <c r="S83" s="16">
        <v>0</v>
      </c>
      <c r="T83" s="16">
        <v>0</v>
      </c>
      <c r="U83" s="18"/>
      <c r="V83" s="18"/>
      <c r="W83" s="18"/>
      <c r="X83" s="18"/>
      <c r="Y83" s="18"/>
      <c r="Z83" s="18"/>
      <c r="AA83" s="18"/>
      <c r="AB83" s="18"/>
      <c r="AC83" s="19"/>
      <c r="AD83" s="19"/>
      <c r="AE83" s="19"/>
      <c r="AF83" s="19"/>
      <c r="AG83" s="19"/>
      <c r="AH83" s="19">
        <v>35</v>
      </c>
      <c r="AI83" s="19">
        <v>35</v>
      </c>
      <c r="AJ83" s="19"/>
      <c r="AK83" s="19"/>
      <c r="AL83" s="19"/>
      <c r="AM83" s="19"/>
      <c r="AN83" s="19"/>
      <c r="AO83" s="19"/>
      <c r="AP83" s="19"/>
      <c r="AQ83" s="499">
        <f t="shared" si="6"/>
        <v>0</v>
      </c>
      <c r="AS83" s="15">
        <f t="shared" si="7"/>
        <v>2</v>
      </c>
      <c r="AT83" s="23"/>
      <c r="AU83" s="15">
        <f t="shared" si="8"/>
        <v>2</v>
      </c>
      <c r="CE83"/>
      <c r="CF83"/>
      <c r="CG83"/>
    </row>
    <row r="84" spans="1:85" s="25" customFormat="1" ht="21.75" customHeight="1">
      <c r="A84" s="33"/>
      <c r="B84" s="33"/>
      <c r="C84" s="41" t="s">
        <v>161</v>
      </c>
      <c r="D84" s="37" t="s">
        <v>2405</v>
      </c>
      <c r="E84" s="561">
        <v>11751</v>
      </c>
      <c r="F84" s="541">
        <v>45706</v>
      </c>
      <c r="G84" s="982">
        <v>0</v>
      </c>
      <c r="H84" s="363" t="s">
        <v>1941</v>
      </c>
      <c r="I84" s="30">
        <v>45831</v>
      </c>
      <c r="J84" s="510" t="s">
        <v>2406</v>
      </c>
      <c r="K84" s="327" t="s">
        <v>2407</v>
      </c>
      <c r="L84" s="957">
        <v>0</v>
      </c>
      <c r="M84" s="958">
        <v>0</v>
      </c>
      <c r="N84" s="957">
        <v>0</v>
      </c>
      <c r="O84" s="958">
        <v>0</v>
      </c>
      <c r="P84" s="957">
        <v>0</v>
      </c>
      <c r="Q84" s="958">
        <v>0</v>
      </c>
      <c r="R84" s="957">
        <v>0</v>
      </c>
      <c r="S84" s="16">
        <v>0</v>
      </c>
      <c r="T84" s="16">
        <v>0</v>
      </c>
      <c r="U84" s="18"/>
      <c r="V84" s="18"/>
      <c r="W84" s="18"/>
      <c r="X84" s="18"/>
      <c r="Y84" s="18"/>
      <c r="Z84" s="18"/>
      <c r="AA84" s="18"/>
      <c r="AB84" s="18"/>
      <c r="AC84" s="19"/>
      <c r="AD84" s="19"/>
      <c r="AE84" s="19"/>
      <c r="AF84" s="19"/>
      <c r="AG84" s="19">
        <v>35</v>
      </c>
      <c r="AH84" s="19">
        <v>35</v>
      </c>
      <c r="AI84" s="19">
        <v>35</v>
      </c>
      <c r="AJ84" s="19">
        <v>35</v>
      </c>
      <c r="AK84" s="19"/>
      <c r="AL84" s="19">
        <v>35</v>
      </c>
      <c r="AM84" s="19"/>
      <c r="AN84" s="19"/>
      <c r="AO84" s="19">
        <v>35</v>
      </c>
      <c r="AP84" s="19"/>
      <c r="AQ84" s="499">
        <f t="shared" si="6"/>
        <v>0</v>
      </c>
      <c r="AS84" s="15">
        <f t="shared" si="7"/>
        <v>6</v>
      </c>
      <c r="AT84" s="23"/>
      <c r="AU84" s="15">
        <f t="shared" si="8"/>
        <v>6</v>
      </c>
    </row>
    <row r="85" spans="1:85" s="25" customFormat="1" ht="21.75" customHeight="1">
      <c r="A85" s="33"/>
      <c r="B85" s="33"/>
      <c r="C85" s="41" t="s">
        <v>163</v>
      </c>
      <c r="D85" s="37" t="s">
        <v>2421</v>
      </c>
      <c r="E85" s="561">
        <v>11773</v>
      </c>
      <c r="F85" s="543">
        <v>45758</v>
      </c>
      <c r="G85" s="982">
        <v>0</v>
      </c>
      <c r="H85" s="363" t="s">
        <v>1941</v>
      </c>
      <c r="I85" s="30"/>
      <c r="J85" s="518" t="s">
        <v>2417</v>
      </c>
      <c r="K85" s="327" t="s">
        <v>2418</v>
      </c>
      <c r="L85" s="16">
        <v>0</v>
      </c>
      <c r="M85" s="284">
        <v>0</v>
      </c>
      <c r="N85" s="16">
        <v>0</v>
      </c>
      <c r="O85" s="284">
        <v>0</v>
      </c>
      <c r="P85" s="16">
        <v>0</v>
      </c>
      <c r="Q85" s="284">
        <v>0</v>
      </c>
      <c r="R85" s="16">
        <v>0</v>
      </c>
      <c r="S85" s="16">
        <v>0</v>
      </c>
      <c r="T85" s="16">
        <v>0</v>
      </c>
      <c r="U85" s="18"/>
      <c r="V85" s="18"/>
      <c r="W85" s="18"/>
      <c r="X85" s="18"/>
      <c r="Y85" s="18"/>
      <c r="Z85" s="18"/>
      <c r="AA85" s="18"/>
      <c r="AB85" s="18"/>
      <c r="AC85" s="19"/>
      <c r="AD85" s="19"/>
      <c r="AE85" s="19"/>
      <c r="AF85" s="19"/>
      <c r="AG85" s="19"/>
      <c r="AH85" s="19"/>
      <c r="AI85" s="19"/>
      <c r="AJ85" s="19"/>
      <c r="AK85" s="19"/>
      <c r="AL85" s="19"/>
      <c r="AM85" s="19"/>
      <c r="AN85" s="19"/>
      <c r="AO85" s="19"/>
      <c r="AP85" s="19"/>
      <c r="AQ85" s="499">
        <f t="shared" si="6"/>
        <v>0</v>
      </c>
      <c r="AS85" s="15">
        <f t="shared" si="7"/>
        <v>0</v>
      </c>
      <c r="AT85" s="23"/>
      <c r="AU85" s="15">
        <f t="shared" si="8"/>
        <v>0</v>
      </c>
    </row>
    <row r="86" spans="1:85" s="25" customFormat="1" ht="21.75" customHeight="1">
      <c r="A86" s="33"/>
      <c r="B86" s="33"/>
      <c r="C86" s="41" t="s">
        <v>165</v>
      </c>
      <c r="D86" s="37" t="s">
        <v>2423</v>
      </c>
      <c r="E86" s="561">
        <v>11201</v>
      </c>
      <c r="F86" s="543">
        <v>44608</v>
      </c>
      <c r="G86" s="982">
        <v>0</v>
      </c>
      <c r="H86" s="363" t="s">
        <v>1941</v>
      </c>
      <c r="I86" s="30">
        <v>44635</v>
      </c>
      <c r="J86" s="518" t="s">
        <v>2425</v>
      </c>
      <c r="K86" s="327" t="s">
        <v>2425</v>
      </c>
      <c r="L86" s="16">
        <v>0</v>
      </c>
      <c r="M86" s="284">
        <v>0</v>
      </c>
      <c r="N86" s="16">
        <v>0</v>
      </c>
      <c r="O86" s="284">
        <v>0</v>
      </c>
      <c r="P86" s="16">
        <v>0</v>
      </c>
      <c r="Q86" s="284">
        <v>0</v>
      </c>
      <c r="R86" s="16">
        <v>0</v>
      </c>
      <c r="S86" s="16">
        <v>0</v>
      </c>
      <c r="T86" s="16">
        <v>0</v>
      </c>
      <c r="U86" s="18"/>
      <c r="V86" s="18"/>
      <c r="W86" s="18"/>
      <c r="X86" s="18"/>
      <c r="Y86" s="18"/>
      <c r="Z86" s="18"/>
      <c r="AA86" s="18"/>
      <c r="AB86" s="18"/>
      <c r="AC86" s="19"/>
      <c r="AD86" s="19"/>
      <c r="AE86" s="19"/>
      <c r="AF86" s="19"/>
      <c r="AG86" s="19"/>
      <c r="AH86" s="19"/>
      <c r="AI86" s="19"/>
      <c r="AJ86" s="19"/>
      <c r="AK86" s="19"/>
      <c r="AL86" s="19"/>
      <c r="AM86" s="19"/>
      <c r="AN86" s="19"/>
      <c r="AO86" s="19"/>
      <c r="AP86" s="19"/>
      <c r="AQ86" s="499">
        <f t="shared" si="6"/>
        <v>0</v>
      </c>
      <c r="AS86" s="15">
        <f t="shared" si="7"/>
        <v>0</v>
      </c>
      <c r="AT86" s="23"/>
      <c r="AU86" s="15">
        <f t="shared" si="8"/>
        <v>0</v>
      </c>
    </row>
    <row r="87" spans="1:85" s="25" customFormat="1" ht="21.75" customHeight="1">
      <c r="A87" s="33"/>
      <c r="B87" s="33"/>
      <c r="C87" s="41" t="s">
        <v>167</v>
      </c>
      <c r="D87" s="658" t="s">
        <v>216</v>
      </c>
      <c r="E87" s="489">
        <v>261</v>
      </c>
      <c r="F87" s="542">
        <v>35219</v>
      </c>
      <c r="G87" s="982">
        <v>0</v>
      </c>
      <c r="H87" s="363" t="s">
        <v>1941</v>
      </c>
      <c r="I87" s="30">
        <v>17683</v>
      </c>
      <c r="J87" s="518" t="s">
        <v>530</v>
      </c>
      <c r="K87" s="327" t="s">
        <v>529</v>
      </c>
      <c r="L87" s="16">
        <v>0</v>
      </c>
      <c r="M87" s="284">
        <v>0</v>
      </c>
      <c r="N87" s="16">
        <v>0</v>
      </c>
      <c r="O87" s="284">
        <v>0</v>
      </c>
      <c r="P87" s="16">
        <v>0</v>
      </c>
      <c r="Q87" s="284">
        <v>0</v>
      </c>
      <c r="R87" s="16">
        <v>0</v>
      </c>
      <c r="S87" s="16">
        <v>0</v>
      </c>
      <c r="T87" s="16">
        <v>0</v>
      </c>
      <c r="U87" s="18"/>
      <c r="V87" s="18"/>
      <c r="W87" s="18"/>
      <c r="X87" s="18"/>
      <c r="Y87" s="18"/>
      <c r="Z87" s="18"/>
      <c r="AA87" s="18"/>
      <c r="AB87" s="18"/>
      <c r="AC87" s="19"/>
      <c r="AD87" s="19"/>
      <c r="AE87" s="19"/>
      <c r="AF87" s="19"/>
      <c r="AG87" s="19"/>
      <c r="AH87" s="19"/>
      <c r="AI87" s="19"/>
      <c r="AJ87" s="19"/>
      <c r="AK87" s="19"/>
      <c r="AL87" s="19"/>
      <c r="AM87" s="19"/>
      <c r="AN87" s="19"/>
      <c r="AO87" s="19"/>
      <c r="AP87" s="19"/>
      <c r="AQ87" s="499">
        <f t="shared" si="6"/>
        <v>0</v>
      </c>
      <c r="AS87" s="15">
        <f t="shared" si="7"/>
        <v>0</v>
      </c>
      <c r="AT87" s="23"/>
      <c r="AU87" s="15">
        <f t="shared" si="8"/>
        <v>0</v>
      </c>
    </row>
    <row r="88" spans="1:85" customFormat="1" ht="21.75" customHeight="1">
      <c r="A88" s="33"/>
      <c r="B88" s="33"/>
      <c r="C88" s="41"/>
      <c r="D88" s="658"/>
      <c r="E88" s="561"/>
      <c r="F88" s="543"/>
      <c r="G88" s="982"/>
      <c r="H88" s="363"/>
      <c r="I88" s="30"/>
      <c r="J88" s="518"/>
      <c r="K88" s="327"/>
      <c r="L88" s="16"/>
      <c r="M88" s="16"/>
      <c r="N88" s="16"/>
      <c r="O88" s="16"/>
      <c r="P88" s="16"/>
      <c r="Q88" s="16"/>
      <c r="R88" s="16"/>
      <c r="S88" s="16"/>
      <c r="T88" s="16"/>
      <c r="U88" s="18"/>
      <c r="V88" s="18"/>
      <c r="W88" s="18"/>
      <c r="X88" s="18"/>
      <c r="Y88" s="18"/>
      <c r="Z88" s="18"/>
      <c r="AA88" s="18"/>
      <c r="AB88" s="18"/>
      <c r="AC88" s="19"/>
      <c r="AD88" s="19"/>
      <c r="AE88" s="19"/>
      <c r="AF88" s="19"/>
      <c r="AG88" s="19"/>
      <c r="AH88" s="19"/>
      <c r="AI88" s="19"/>
      <c r="AJ88" s="19"/>
      <c r="AK88" s="19"/>
      <c r="AL88" s="19"/>
      <c r="AM88" s="19"/>
      <c r="AN88" s="19"/>
      <c r="AO88" s="19"/>
      <c r="AP88" s="19"/>
      <c r="AQ88" s="499"/>
      <c r="AR88" s="25"/>
      <c r="AS88" s="15"/>
      <c r="AT88" s="23"/>
      <c r="AU88" s="15"/>
      <c r="AV88" s="25"/>
      <c r="AW88" s="25"/>
      <c r="AX88" s="25"/>
      <c r="AY88" s="25"/>
      <c r="AZ88" s="25"/>
      <c r="BA88" s="25"/>
      <c r="BB88" s="25"/>
      <c r="BC88" s="25"/>
      <c r="BD88" s="25"/>
      <c r="BE88" s="25"/>
      <c r="BF88" s="25"/>
      <c r="BG88" s="25"/>
      <c r="BH88" s="25"/>
      <c r="BI88" s="25"/>
      <c r="BJ88" s="25"/>
      <c r="BK88" s="25"/>
      <c r="BL88" s="25"/>
      <c r="BM88" s="25"/>
      <c r="BN88" s="25"/>
      <c r="BO88" s="25"/>
      <c r="BP88" s="25"/>
      <c r="BQ88" s="25"/>
      <c r="BR88" s="25"/>
      <c r="BS88" s="25"/>
      <c r="BT88" s="25"/>
      <c r="BU88" s="25"/>
      <c r="BV88" s="25"/>
      <c r="BW88" s="25"/>
      <c r="BX88" s="25"/>
      <c r="BY88" s="25"/>
      <c r="BZ88" s="25"/>
      <c r="CA88" s="25"/>
      <c r="CB88" s="25"/>
      <c r="CC88" s="25"/>
      <c r="CD88" s="25"/>
    </row>
    <row r="89" spans="1:85" s="25" customFormat="1" ht="34.5" customHeight="1">
      <c r="A89" s="23"/>
      <c r="B89" s="23"/>
      <c r="C89" s="62"/>
      <c r="D89" s="734"/>
      <c r="E89" s="201"/>
      <c r="F89" s="735"/>
      <c r="G89" s="635"/>
      <c r="H89" s="195"/>
      <c r="I89" s="195"/>
      <c r="J89" s="4"/>
      <c r="K89" s="195"/>
      <c r="L89" s="307"/>
      <c r="M89" s="307"/>
      <c r="N89" s="307"/>
      <c r="O89" s="307"/>
      <c r="P89" s="307"/>
      <c r="Q89" s="307"/>
      <c r="R89" s="307"/>
      <c r="S89" s="307"/>
      <c r="T89" s="307"/>
      <c r="U89" s="372" t="s">
        <v>4</v>
      </c>
      <c r="V89" s="372"/>
      <c r="W89" s="372"/>
      <c r="X89" s="374"/>
      <c r="Y89" s="372" t="s">
        <v>876</v>
      </c>
      <c r="Z89" s="372"/>
      <c r="AA89" s="372"/>
      <c r="AB89" s="374"/>
      <c r="AC89" s="372" t="s">
        <v>877</v>
      </c>
      <c r="AD89" s="372"/>
      <c r="AE89" s="372"/>
      <c r="AF89" s="372"/>
      <c r="AG89" s="374"/>
      <c r="AH89" s="372" t="s">
        <v>7</v>
      </c>
      <c r="AI89" s="372"/>
      <c r="AJ89" s="372"/>
      <c r="AK89" s="374"/>
      <c r="AL89" s="372" t="s">
        <v>8</v>
      </c>
      <c r="AM89" s="372"/>
      <c r="AN89" s="372"/>
      <c r="AO89" s="372"/>
      <c r="AP89" s="374"/>
      <c r="AQ89" s="227"/>
      <c r="AS89" s="23"/>
      <c r="AT89" s="23"/>
      <c r="AU89" s="23"/>
    </row>
    <row r="90" spans="1:85" s="570" customFormat="1" ht="34.5" customHeight="1">
      <c r="A90" s="721" t="s">
        <v>310</v>
      </c>
      <c r="B90" s="721" t="s">
        <v>1693</v>
      </c>
      <c r="C90" s="593" t="s">
        <v>12</v>
      </c>
      <c r="D90" s="721" t="s">
        <v>13</v>
      </c>
      <c r="E90" s="719" t="s">
        <v>1760</v>
      </c>
      <c r="F90" s="722" t="s">
        <v>14</v>
      </c>
      <c r="G90" s="719" t="s">
        <v>1866</v>
      </c>
      <c r="H90" s="722" t="s">
        <v>1704</v>
      </c>
      <c r="I90" s="722" t="s">
        <v>1705</v>
      </c>
      <c r="J90" s="719" t="s">
        <v>308</v>
      </c>
      <c r="K90" s="722" t="s">
        <v>307</v>
      </c>
      <c r="L90" s="564" t="s">
        <v>1319</v>
      </c>
      <c r="M90" s="567" t="s">
        <v>1430</v>
      </c>
      <c r="N90" s="564" t="s">
        <v>1431</v>
      </c>
      <c r="O90" s="567" t="s">
        <v>1641</v>
      </c>
      <c r="P90" s="564" t="s">
        <v>1642</v>
      </c>
      <c r="Q90" s="567" t="s">
        <v>1867</v>
      </c>
      <c r="R90" s="564" t="s">
        <v>1868</v>
      </c>
      <c r="S90" s="564" t="s">
        <v>2411</v>
      </c>
      <c r="T90" s="564" t="s">
        <v>1866</v>
      </c>
      <c r="U90" s="585">
        <v>6</v>
      </c>
      <c r="V90" s="585">
        <v>13</v>
      </c>
      <c r="W90" s="585">
        <v>20</v>
      </c>
      <c r="X90" s="585">
        <v>27</v>
      </c>
      <c r="Y90" s="585">
        <v>3</v>
      </c>
      <c r="Z90" s="585">
        <v>10</v>
      </c>
      <c r="AA90" s="585">
        <v>17</v>
      </c>
      <c r="AB90" s="585">
        <v>24</v>
      </c>
      <c r="AC90" s="585">
        <v>1</v>
      </c>
      <c r="AD90" s="585">
        <v>8</v>
      </c>
      <c r="AE90" s="585">
        <v>15</v>
      </c>
      <c r="AF90" s="585">
        <v>22</v>
      </c>
      <c r="AG90" s="585">
        <v>29</v>
      </c>
      <c r="AH90" s="585">
        <v>5</v>
      </c>
      <c r="AI90" s="585">
        <v>12</v>
      </c>
      <c r="AJ90" s="585">
        <v>19</v>
      </c>
      <c r="AK90" s="585">
        <v>26</v>
      </c>
      <c r="AL90" s="585">
        <v>2</v>
      </c>
      <c r="AM90" s="585">
        <v>9</v>
      </c>
      <c r="AN90" s="585">
        <v>16</v>
      </c>
      <c r="AO90" s="585">
        <v>23</v>
      </c>
      <c r="AP90" s="585">
        <v>30</v>
      </c>
      <c r="AQ90" s="621" t="s">
        <v>917</v>
      </c>
      <c r="AR90" s="558"/>
      <c r="AS90" s="557" t="s">
        <v>918</v>
      </c>
      <c r="AT90" s="190"/>
      <c r="AU90" s="557" t="s">
        <v>1763</v>
      </c>
    </row>
    <row r="91" spans="1:85" s="273" customFormat="1" ht="21" customHeight="1">
      <c r="A91" s="15"/>
      <c r="B91" s="15"/>
      <c r="C91" s="41" t="s">
        <v>19</v>
      </c>
      <c r="D91" s="144" t="s">
        <v>1810</v>
      </c>
      <c r="E91" s="561">
        <v>6638</v>
      </c>
      <c r="F91" s="542">
        <v>41260</v>
      </c>
      <c r="G91" s="982">
        <v>7</v>
      </c>
      <c r="H91" s="327" t="s">
        <v>1685</v>
      </c>
      <c r="I91" s="26">
        <v>39379</v>
      </c>
      <c r="J91" s="511" t="s">
        <v>794</v>
      </c>
      <c r="K91" s="143" t="s">
        <v>794</v>
      </c>
      <c r="L91" s="16">
        <v>0</v>
      </c>
      <c r="M91" s="16">
        <v>0</v>
      </c>
      <c r="N91" s="16">
        <v>0</v>
      </c>
      <c r="O91" s="16">
        <v>0</v>
      </c>
      <c r="P91" s="16">
        <v>0</v>
      </c>
      <c r="Q91" s="16">
        <v>0</v>
      </c>
      <c r="R91" s="16">
        <v>0</v>
      </c>
      <c r="S91" s="16">
        <v>7</v>
      </c>
      <c r="T91" s="16">
        <v>7</v>
      </c>
      <c r="U91" s="18"/>
      <c r="V91" s="18">
        <v>42</v>
      </c>
      <c r="W91" s="18">
        <v>42</v>
      </c>
      <c r="X91" s="18">
        <v>42</v>
      </c>
      <c r="Y91" s="18">
        <v>42</v>
      </c>
      <c r="Z91" s="18">
        <v>42</v>
      </c>
      <c r="AA91" s="18">
        <v>42</v>
      </c>
      <c r="AB91" s="18">
        <v>42</v>
      </c>
      <c r="AC91" s="18">
        <v>42</v>
      </c>
      <c r="AD91" s="19">
        <v>42</v>
      </c>
      <c r="AE91" s="19">
        <v>42</v>
      </c>
      <c r="AF91" s="19">
        <v>42</v>
      </c>
      <c r="AG91" s="19">
        <v>42</v>
      </c>
      <c r="AH91" s="19">
        <v>42</v>
      </c>
      <c r="AI91" s="20">
        <v>42</v>
      </c>
      <c r="AJ91" s="20">
        <v>42</v>
      </c>
      <c r="AK91" s="20"/>
      <c r="AL91" s="20">
        <v>42</v>
      </c>
      <c r="AM91" s="20">
        <v>42</v>
      </c>
      <c r="AN91" s="20">
        <v>42</v>
      </c>
      <c r="AO91" s="20">
        <v>42</v>
      </c>
      <c r="AP91" s="20"/>
      <c r="AQ91" s="15">
        <f>COUNT(U91:AB91)</f>
        <v>7</v>
      </c>
      <c r="AR91" s="25"/>
      <c r="AS91" s="15">
        <f>COUNT(AC91:AP91)</f>
        <v>12</v>
      </c>
      <c r="AT91" s="23"/>
      <c r="AU91" s="15">
        <f>SUM(AQ91,AS91)</f>
        <v>19</v>
      </c>
    </row>
    <row r="92" spans="1:85" s="273" customFormat="1" ht="21" customHeight="1">
      <c r="A92" s="15"/>
      <c r="B92" s="15"/>
      <c r="C92" s="41" t="s">
        <v>20</v>
      </c>
      <c r="D92" s="144" t="s">
        <v>2319</v>
      </c>
      <c r="E92" s="561">
        <v>11686</v>
      </c>
      <c r="F92" s="543">
        <v>43703</v>
      </c>
      <c r="G92" s="982">
        <v>0</v>
      </c>
      <c r="H92" s="327" t="s">
        <v>1941</v>
      </c>
      <c r="I92" s="26">
        <v>43705</v>
      </c>
      <c r="J92" s="511" t="s">
        <v>2320</v>
      </c>
      <c r="K92" s="143" t="s">
        <v>2321</v>
      </c>
      <c r="L92" s="16">
        <v>0</v>
      </c>
      <c r="M92" s="16">
        <v>0</v>
      </c>
      <c r="N92" s="16">
        <v>0</v>
      </c>
      <c r="O92" s="16">
        <v>0</v>
      </c>
      <c r="P92" s="16">
        <v>0</v>
      </c>
      <c r="Q92" s="16">
        <v>0</v>
      </c>
      <c r="R92" s="16">
        <v>0</v>
      </c>
      <c r="S92" s="16">
        <v>0</v>
      </c>
      <c r="T92" s="16">
        <v>0</v>
      </c>
      <c r="U92" s="18"/>
      <c r="V92" s="18"/>
      <c r="W92" s="18"/>
      <c r="X92" s="18"/>
      <c r="Y92" s="18"/>
      <c r="Z92" s="18"/>
      <c r="AA92" s="18"/>
      <c r="AB92" s="18"/>
      <c r="AC92" s="18"/>
      <c r="AD92" s="19"/>
      <c r="AE92" s="19"/>
      <c r="AF92" s="19"/>
      <c r="AG92" s="19"/>
      <c r="AH92" s="19"/>
      <c r="AI92" s="20"/>
      <c r="AJ92" s="20"/>
      <c r="AK92" s="20"/>
      <c r="AL92" s="20"/>
      <c r="AM92" s="20"/>
      <c r="AN92" s="20"/>
      <c r="AO92" s="20"/>
      <c r="AP92" s="20"/>
      <c r="AQ92" s="15">
        <f>COUNT(U92:AB92)</f>
        <v>0</v>
      </c>
      <c r="AR92" s="25"/>
      <c r="AS92" s="15">
        <f>COUNT(AC92:AP92)</f>
        <v>0</v>
      </c>
      <c r="AT92" s="23"/>
      <c r="AU92" s="15">
        <f>SUM(AQ92,AS92)</f>
        <v>0</v>
      </c>
    </row>
    <row r="93" spans="1:85" s="25" customFormat="1" ht="34.5" customHeight="1">
      <c r="A93" s="23"/>
      <c r="B93" s="23"/>
      <c r="C93" s="62"/>
      <c r="D93" s="734"/>
      <c r="E93" s="201"/>
      <c r="F93" s="735"/>
      <c r="G93" s="635"/>
      <c r="H93" s="195"/>
      <c r="I93" s="195"/>
      <c r="J93" s="4"/>
      <c r="K93" s="195"/>
      <c r="L93" s="307"/>
      <c r="M93" s="307"/>
      <c r="N93" s="307"/>
      <c r="O93" s="307"/>
      <c r="P93" s="307"/>
      <c r="Q93" s="307"/>
      <c r="R93" s="307"/>
      <c r="S93" s="307"/>
      <c r="T93" s="307"/>
      <c r="U93" s="372" t="s">
        <v>4</v>
      </c>
      <c r="V93" s="372"/>
      <c r="W93" s="372"/>
      <c r="X93" s="374"/>
      <c r="Y93" s="372" t="s">
        <v>876</v>
      </c>
      <c r="Z93" s="372"/>
      <c r="AA93" s="372"/>
      <c r="AB93" s="374"/>
      <c r="AC93" s="372" t="s">
        <v>877</v>
      </c>
      <c r="AD93" s="372"/>
      <c r="AE93" s="372"/>
      <c r="AF93" s="372"/>
      <c r="AG93" s="374"/>
      <c r="AH93" s="372" t="s">
        <v>7</v>
      </c>
      <c r="AI93" s="372"/>
      <c r="AJ93" s="372"/>
      <c r="AK93" s="374"/>
      <c r="AL93" s="372" t="s">
        <v>8</v>
      </c>
      <c r="AM93" s="372"/>
      <c r="AN93" s="372"/>
      <c r="AO93" s="372"/>
      <c r="AP93" s="374"/>
      <c r="AQ93" s="227"/>
      <c r="AS93" s="23"/>
      <c r="AT93" s="23"/>
      <c r="AU93" s="23"/>
    </row>
    <row r="94" spans="1:85" s="570" customFormat="1" ht="34.5" customHeight="1">
      <c r="A94" s="721" t="s">
        <v>310</v>
      </c>
      <c r="B94" s="721" t="s">
        <v>1693</v>
      </c>
      <c r="C94" s="593" t="s">
        <v>12</v>
      </c>
      <c r="D94" s="721" t="s">
        <v>273</v>
      </c>
      <c r="E94" s="719" t="s">
        <v>1760</v>
      </c>
      <c r="F94" s="722" t="s">
        <v>14</v>
      </c>
      <c r="G94" s="719" t="s">
        <v>1866</v>
      </c>
      <c r="H94" s="722" t="s">
        <v>1704</v>
      </c>
      <c r="I94" s="722" t="s">
        <v>1705</v>
      </c>
      <c r="J94" s="719" t="s">
        <v>308</v>
      </c>
      <c r="K94" s="722" t="s">
        <v>307</v>
      </c>
      <c r="L94" s="564" t="s">
        <v>1319</v>
      </c>
      <c r="M94" s="567" t="s">
        <v>1430</v>
      </c>
      <c r="N94" s="564" t="s">
        <v>1431</v>
      </c>
      <c r="O94" s="567" t="s">
        <v>1641</v>
      </c>
      <c r="P94" s="564" t="s">
        <v>1642</v>
      </c>
      <c r="Q94" s="567" t="s">
        <v>1867</v>
      </c>
      <c r="R94" s="564" t="s">
        <v>1868</v>
      </c>
      <c r="S94" s="564" t="s">
        <v>2411</v>
      </c>
      <c r="T94" s="564" t="s">
        <v>1866</v>
      </c>
      <c r="U94" s="585">
        <v>6</v>
      </c>
      <c r="V94" s="585">
        <v>13</v>
      </c>
      <c r="W94" s="585">
        <v>20</v>
      </c>
      <c r="X94" s="585">
        <v>27</v>
      </c>
      <c r="Y94" s="585">
        <v>3</v>
      </c>
      <c r="Z94" s="585">
        <v>10</v>
      </c>
      <c r="AA94" s="585">
        <v>17</v>
      </c>
      <c r="AB94" s="585">
        <v>24</v>
      </c>
      <c r="AC94" s="585">
        <v>1</v>
      </c>
      <c r="AD94" s="585">
        <v>8</v>
      </c>
      <c r="AE94" s="585">
        <v>15</v>
      </c>
      <c r="AF94" s="585">
        <v>22</v>
      </c>
      <c r="AG94" s="585">
        <v>29</v>
      </c>
      <c r="AH94" s="585">
        <v>5</v>
      </c>
      <c r="AI94" s="585">
        <v>12</v>
      </c>
      <c r="AJ94" s="585">
        <v>19</v>
      </c>
      <c r="AK94" s="585">
        <v>26</v>
      </c>
      <c r="AL94" s="585">
        <v>2</v>
      </c>
      <c r="AM94" s="585">
        <v>9</v>
      </c>
      <c r="AN94" s="585">
        <v>16</v>
      </c>
      <c r="AO94" s="585">
        <v>23</v>
      </c>
      <c r="AP94" s="585">
        <v>30</v>
      </c>
      <c r="AQ94" s="621" t="s">
        <v>917</v>
      </c>
      <c r="AR94" s="558"/>
      <c r="AS94" s="557" t="s">
        <v>918</v>
      </c>
      <c r="AT94" s="190"/>
      <c r="AU94" s="557" t="s">
        <v>1763</v>
      </c>
      <c r="AV94" s="622"/>
    </row>
    <row r="95" spans="1:85" s="43" customFormat="1" ht="21" customHeight="1">
      <c r="A95" s="266"/>
      <c r="B95" s="266"/>
      <c r="C95" s="335" t="s">
        <v>19</v>
      </c>
      <c r="D95" s="736" t="s">
        <v>821</v>
      </c>
      <c r="E95" s="561">
        <v>9312</v>
      </c>
      <c r="F95" s="541">
        <v>34121</v>
      </c>
      <c r="G95" s="982">
        <v>393</v>
      </c>
      <c r="H95" s="166">
        <v>2019</v>
      </c>
      <c r="I95" s="26">
        <v>35823</v>
      </c>
      <c r="J95" s="511" t="s">
        <v>822</v>
      </c>
      <c r="K95" s="455" t="s">
        <v>822</v>
      </c>
      <c r="L95" s="16">
        <v>324</v>
      </c>
      <c r="M95" s="284">
        <v>22</v>
      </c>
      <c r="N95" s="16">
        <v>346</v>
      </c>
      <c r="O95" s="284">
        <v>19</v>
      </c>
      <c r="P95" s="16">
        <v>365</v>
      </c>
      <c r="Q95" s="284">
        <v>20</v>
      </c>
      <c r="R95" s="16">
        <v>385</v>
      </c>
      <c r="S95" s="16">
        <v>8</v>
      </c>
      <c r="T95" s="16">
        <v>393</v>
      </c>
      <c r="U95" s="18">
        <v>30</v>
      </c>
      <c r="V95" s="18">
        <v>30</v>
      </c>
      <c r="W95" s="18">
        <v>30</v>
      </c>
      <c r="X95" s="18">
        <v>30</v>
      </c>
      <c r="Y95" s="18">
        <v>30</v>
      </c>
      <c r="Z95" s="18">
        <v>30</v>
      </c>
      <c r="AA95" s="18">
        <v>30</v>
      </c>
      <c r="AB95" s="18">
        <v>30</v>
      </c>
      <c r="AC95" s="19">
        <v>30</v>
      </c>
      <c r="AD95" s="19">
        <v>30</v>
      </c>
      <c r="AE95" s="19">
        <v>30</v>
      </c>
      <c r="AF95" s="19">
        <v>30</v>
      </c>
      <c r="AG95" s="19">
        <v>30</v>
      </c>
      <c r="AH95" s="20">
        <v>30</v>
      </c>
      <c r="AI95" s="20">
        <v>30</v>
      </c>
      <c r="AJ95" s="20">
        <v>30</v>
      </c>
      <c r="AK95" s="20">
        <v>30</v>
      </c>
      <c r="AL95" s="20">
        <v>30</v>
      </c>
      <c r="AM95" s="20">
        <v>30</v>
      </c>
      <c r="AN95" s="20">
        <v>30</v>
      </c>
      <c r="AO95" s="20">
        <v>30</v>
      </c>
      <c r="AP95" s="20"/>
      <c r="AQ95" s="15">
        <f>COUNT(U95:AB95)</f>
        <v>8</v>
      </c>
      <c r="AR95" s="23"/>
      <c r="AS95" s="15">
        <f>COUNT(AC95:AP95)</f>
        <v>13</v>
      </c>
      <c r="AT95" s="23"/>
      <c r="AU95" s="15">
        <f>SUM(AQ95,AS95)</f>
        <v>21</v>
      </c>
    </row>
    <row r="96" spans="1:85" s="43" customFormat="1" ht="21" customHeight="1">
      <c r="A96" s="266"/>
      <c r="B96" s="266"/>
      <c r="C96" s="335" t="s">
        <v>20</v>
      </c>
      <c r="D96" s="619" t="s">
        <v>842</v>
      </c>
      <c r="E96" s="561">
        <v>11386</v>
      </c>
      <c r="F96" s="541">
        <v>42790</v>
      </c>
      <c r="G96" s="982">
        <v>0</v>
      </c>
      <c r="H96" s="166">
        <v>2023</v>
      </c>
      <c r="I96" s="26">
        <v>42542</v>
      </c>
      <c r="J96" s="511" t="s">
        <v>843</v>
      </c>
      <c r="K96" s="455" t="s">
        <v>843</v>
      </c>
      <c r="L96" s="16">
        <v>0</v>
      </c>
      <c r="M96" s="284">
        <v>0</v>
      </c>
      <c r="N96" s="16">
        <v>0</v>
      </c>
      <c r="O96" s="284">
        <v>0</v>
      </c>
      <c r="P96" s="16">
        <v>0</v>
      </c>
      <c r="Q96" s="284">
        <v>0</v>
      </c>
      <c r="R96" s="16">
        <v>0</v>
      </c>
      <c r="S96" s="16">
        <v>0</v>
      </c>
      <c r="T96" s="16">
        <v>0</v>
      </c>
      <c r="U96" s="18"/>
      <c r="V96" s="18"/>
      <c r="W96" s="18"/>
      <c r="X96" s="18"/>
      <c r="Y96" s="18"/>
      <c r="Z96" s="18"/>
      <c r="AA96" s="18"/>
      <c r="AB96" s="18"/>
      <c r="AC96" s="19"/>
      <c r="AD96" s="19"/>
      <c r="AE96" s="19"/>
      <c r="AF96" s="19"/>
      <c r="AG96" s="19"/>
      <c r="AH96" s="20"/>
      <c r="AI96" s="20"/>
      <c r="AJ96" s="20"/>
      <c r="AK96" s="20"/>
      <c r="AL96" s="20"/>
      <c r="AM96" s="20"/>
      <c r="AN96" s="20"/>
      <c r="AO96" s="20"/>
      <c r="AP96" s="20"/>
      <c r="AQ96" s="15">
        <f>COUNT(U96:AB96)</f>
        <v>0</v>
      </c>
      <c r="AR96" s="23"/>
      <c r="AS96" s="15">
        <f>COUNT(AC96:AP96)</f>
        <v>0</v>
      </c>
      <c r="AT96" s="23"/>
      <c r="AU96" s="15">
        <f>SUM(AQ96,AS96)</f>
        <v>0</v>
      </c>
    </row>
    <row r="97" spans="1:85" s="43" customFormat="1" ht="21" customHeight="1">
      <c r="A97" s="266"/>
      <c r="B97" s="266"/>
      <c r="C97" s="335" t="s">
        <v>22</v>
      </c>
      <c r="D97" s="144" t="s">
        <v>1598</v>
      </c>
      <c r="E97" s="561">
        <v>11373</v>
      </c>
      <c r="F97" s="541">
        <v>43006</v>
      </c>
      <c r="G97" s="982">
        <v>0</v>
      </c>
      <c r="H97" s="166">
        <v>2023</v>
      </c>
      <c r="I97" s="26">
        <v>43011</v>
      </c>
      <c r="J97" s="511" t="s">
        <v>1599</v>
      </c>
      <c r="K97" s="455" t="s">
        <v>1739</v>
      </c>
      <c r="L97" s="16">
        <v>0</v>
      </c>
      <c r="M97" s="284">
        <v>0</v>
      </c>
      <c r="N97" s="16">
        <v>0</v>
      </c>
      <c r="O97" s="284">
        <v>0</v>
      </c>
      <c r="P97" s="16">
        <v>0</v>
      </c>
      <c r="Q97" s="284">
        <v>0</v>
      </c>
      <c r="R97" s="16">
        <v>0</v>
      </c>
      <c r="S97" s="16">
        <v>0</v>
      </c>
      <c r="T97" s="16">
        <v>0</v>
      </c>
      <c r="U97" s="18"/>
      <c r="V97" s="18"/>
      <c r="W97" s="18"/>
      <c r="X97" s="18"/>
      <c r="Y97" s="18"/>
      <c r="Z97" s="18"/>
      <c r="AA97" s="18"/>
      <c r="AB97" s="18"/>
      <c r="AC97" s="19"/>
      <c r="AD97" s="19"/>
      <c r="AE97" s="19"/>
      <c r="AF97" s="19"/>
      <c r="AG97" s="19"/>
      <c r="AH97" s="20"/>
      <c r="AI97" s="20"/>
      <c r="AJ97" s="20"/>
      <c r="AK97" s="20"/>
      <c r="AL97" s="20"/>
      <c r="AM97" s="20"/>
      <c r="AN97" s="20"/>
      <c r="AO97" s="20"/>
      <c r="AP97" s="20"/>
      <c r="AQ97" s="15">
        <f>COUNT(U97:AB97)</f>
        <v>0</v>
      </c>
      <c r="AR97" s="23"/>
      <c r="AS97" s="15">
        <f>COUNT(AC97:AP97)</f>
        <v>0</v>
      </c>
      <c r="AT97" s="23"/>
      <c r="AU97" s="15">
        <f>SUM(AQ97,AS97)</f>
        <v>0</v>
      </c>
    </row>
    <row r="98" spans="1:85" s="25" customFormat="1" ht="15" customHeight="1">
      <c r="C98" s="62"/>
      <c r="D98" s="171"/>
      <c r="E98" s="201"/>
      <c r="F98" s="43"/>
      <c r="G98" s="201"/>
      <c r="H98" s="62"/>
      <c r="I98" s="62"/>
      <c r="K98" s="62"/>
      <c r="AQ98" s="23"/>
      <c r="AS98" s="23"/>
      <c r="AT98" s="23"/>
      <c r="AU98" s="23"/>
    </row>
    <row r="99" spans="1:85" s="25" customFormat="1" ht="15" customHeight="1">
      <c r="C99" s="62"/>
      <c r="D99" s="171"/>
      <c r="E99" s="201"/>
      <c r="F99" s="43"/>
      <c r="G99" s="201"/>
      <c r="H99" s="62"/>
      <c r="I99" s="62"/>
      <c r="K99" s="62"/>
      <c r="AQ99" s="23"/>
      <c r="AS99" s="23"/>
      <c r="AT99" s="23"/>
      <c r="AU99" s="23"/>
    </row>
    <row r="100" spans="1:85" s="25" customFormat="1" ht="15" customHeight="1">
      <c r="C100" s="62"/>
      <c r="D100" s="171"/>
      <c r="E100" s="201"/>
      <c r="F100" s="43"/>
      <c r="G100" s="201"/>
      <c r="H100" s="62"/>
      <c r="I100" s="62"/>
      <c r="K100" s="62"/>
      <c r="AQ100" s="23"/>
      <c r="AS100" s="23"/>
      <c r="AT100" s="23"/>
      <c r="AU100" s="23"/>
    </row>
    <row r="101" spans="1:85" s="25" customFormat="1" ht="15" customHeight="1">
      <c r="C101" s="62"/>
      <c r="D101" s="171"/>
      <c r="E101" s="201"/>
      <c r="F101" s="43"/>
      <c r="G101" s="201"/>
      <c r="H101" s="62"/>
      <c r="I101" s="62"/>
      <c r="K101" s="62"/>
      <c r="AQ101" s="23"/>
      <c r="AS101" s="23"/>
      <c r="AT101" s="23"/>
      <c r="AU101" s="23"/>
    </row>
    <row r="102" spans="1:85" s="25" customFormat="1" ht="15" customHeight="1">
      <c r="C102" s="62"/>
      <c r="D102" s="171"/>
      <c r="E102" s="201"/>
      <c r="F102" s="43"/>
      <c r="G102" s="201"/>
      <c r="H102" s="62"/>
      <c r="I102" s="62"/>
      <c r="K102" s="62"/>
      <c r="AQ102" s="23"/>
      <c r="AS102" s="23"/>
      <c r="AT102" s="23"/>
      <c r="AU102" s="23"/>
    </row>
    <row r="103" spans="1:85" s="25" customFormat="1" ht="14.25" hidden="1" customHeight="1">
      <c r="C103" s="62"/>
      <c r="D103" s="171"/>
      <c r="E103" s="201"/>
      <c r="F103" s="43"/>
      <c r="G103" s="201"/>
      <c r="H103" s="62"/>
      <c r="I103" s="62"/>
      <c r="K103" s="62"/>
      <c r="AQ103" s="23"/>
      <c r="AS103" s="23"/>
      <c r="AT103" s="23"/>
      <c r="AU103" s="23"/>
    </row>
    <row r="104" spans="1:85" s="25" customFormat="1" ht="14.25" hidden="1" customHeight="1">
      <c r="C104" s="62"/>
      <c r="D104" s="171"/>
      <c r="E104" s="201"/>
      <c r="F104" s="43"/>
      <c r="G104" s="201"/>
      <c r="H104" s="62"/>
      <c r="I104" s="62"/>
      <c r="K104" s="62"/>
      <c r="AQ104" s="23"/>
      <c r="AS104" s="23"/>
      <c r="AT104" s="23"/>
      <c r="AU104" s="23"/>
    </row>
    <row r="105" spans="1:85" s="54" customFormat="1" ht="54" hidden="1" customHeight="1">
      <c r="C105" s="53"/>
      <c r="D105" s="53" t="s">
        <v>2410</v>
      </c>
      <c r="E105" s="211"/>
      <c r="F105" s="549"/>
      <c r="G105" s="211"/>
      <c r="H105" s="286"/>
      <c r="I105" s="38"/>
      <c r="J105" s="3"/>
      <c r="K105" s="286"/>
      <c r="BQ105" s="283"/>
      <c r="BR105" s="283"/>
      <c r="BS105" s="283"/>
      <c r="BU105" s="283"/>
    </row>
    <row r="106" spans="1:85" s="25" customFormat="1" ht="14.25" hidden="1" customHeight="1">
      <c r="C106" s="62"/>
      <c r="D106" s="171"/>
      <c r="E106" s="201"/>
      <c r="F106" s="43"/>
      <c r="G106" s="201"/>
      <c r="H106" s="62"/>
      <c r="I106" s="62"/>
      <c r="K106" s="62"/>
      <c r="AQ106" s="23"/>
      <c r="AS106" s="23"/>
      <c r="AT106" s="23"/>
      <c r="AU106" s="23"/>
    </row>
    <row r="107" spans="1:85" s="570" customFormat="1" ht="34.5" hidden="1" customHeight="1">
      <c r="A107" s="721" t="s">
        <v>310</v>
      </c>
      <c r="B107" s="721" t="s">
        <v>1693</v>
      </c>
      <c r="C107" s="593" t="s">
        <v>12</v>
      </c>
      <c r="D107" s="721" t="s">
        <v>43</v>
      </c>
      <c r="E107" s="719" t="s">
        <v>1760</v>
      </c>
      <c r="F107" s="722" t="s">
        <v>14</v>
      </c>
      <c r="G107" s="562"/>
      <c r="H107" s="722" t="s">
        <v>1704</v>
      </c>
      <c r="I107" s="722" t="s">
        <v>1705</v>
      </c>
      <c r="J107" s="719" t="s">
        <v>308</v>
      </c>
      <c r="K107" s="722" t="s">
        <v>307</v>
      </c>
      <c r="L107" s="719" t="s">
        <v>1319</v>
      </c>
      <c r="M107" s="719" t="s">
        <v>1430</v>
      </c>
      <c r="N107" s="719" t="s">
        <v>1431</v>
      </c>
      <c r="O107" s="719" t="s">
        <v>1641</v>
      </c>
      <c r="P107" s="719" t="s">
        <v>1642</v>
      </c>
      <c r="Q107" s="719" t="s">
        <v>1867</v>
      </c>
      <c r="R107" s="719" t="s">
        <v>1868</v>
      </c>
      <c r="S107" s="719" t="s">
        <v>917</v>
      </c>
      <c r="T107" s="719"/>
      <c r="U107" s="721"/>
      <c r="V107" s="721"/>
      <c r="W107" s="721"/>
      <c r="X107" s="721"/>
      <c r="Y107" s="721"/>
      <c r="Z107" s="721"/>
      <c r="AA107" s="721"/>
      <c r="AB107" s="721"/>
      <c r="AC107" s="721"/>
      <c r="AD107" s="721"/>
      <c r="AE107" s="721"/>
      <c r="AF107" s="721"/>
      <c r="AG107" s="721"/>
      <c r="AH107" s="721"/>
      <c r="AI107" s="721"/>
      <c r="AJ107" s="721"/>
      <c r="AK107" s="721"/>
      <c r="AL107" s="721"/>
      <c r="AM107" s="721"/>
      <c r="AN107" s="721"/>
      <c r="AO107" s="721"/>
      <c r="AP107" s="721"/>
      <c r="AQ107" s="621" t="s">
        <v>917</v>
      </c>
      <c r="AR107" s="558"/>
      <c r="AS107" s="557" t="s">
        <v>918</v>
      </c>
      <c r="AT107" s="190"/>
      <c r="AU107" s="557" t="s">
        <v>1763</v>
      </c>
      <c r="AV107" s="622"/>
    </row>
    <row r="108" spans="1:85" s="25" customFormat="1" ht="21" hidden="1" customHeight="1">
      <c r="A108" s="33"/>
      <c r="B108" s="33"/>
      <c r="C108" s="41" t="s">
        <v>134</v>
      </c>
      <c r="D108" s="658" t="s">
        <v>1484</v>
      </c>
      <c r="E108" s="561">
        <v>11121</v>
      </c>
      <c r="F108" s="542">
        <v>44321</v>
      </c>
      <c r="G108" s="982"/>
      <c r="H108" s="363" t="s">
        <v>1483</v>
      </c>
      <c r="I108" s="30">
        <v>37021</v>
      </c>
      <c r="J108" s="510" t="s">
        <v>1486</v>
      </c>
      <c r="K108" s="327" t="s">
        <v>1485</v>
      </c>
      <c r="L108" s="16">
        <v>0</v>
      </c>
      <c r="M108" s="284">
        <v>0</v>
      </c>
      <c r="N108" s="16">
        <v>0</v>
      </c>
      <c r="O108" s="284">
        <v>0</v>
      </c>
      <c r="P108" s="16">
        <v>0</v>
      </c>
      <c r="Q108" s="284">
        <v>0</v>
      </c>
      <c r="R108" s="16">
        <v>0</v>
      </c>
      <c r="S108" s="16">
        <v>0</v>
      </c>
      <c r="T108" s="16"/>
      <c r="U108" s="18"/>
      <c r="V108" s="18"/>
      <c r="W108" s="18"/>
      <c r="X108" s="18"/>
      <c r="Y108" s="18"/>
      <c r="Z108" s="18"/>
      <c r="AA108" s="18"/>
      <c r="AB108" s="18"/>
      <c r="AC108" s="19"/>
      <c r="AD108" s="19"/>
      <c r="AE108" s="19"/>
      <c r="AF108" s="19"/>
      <c r="AG108" s="19"/>
      <c r="AH108" s="19"/>
      <c r="AI108" s="19"/>
      <c r="AJ108" s="19"/>
      <c r="AK108" s="19"/>
      <c r="AL108" s="19"/>
      <c r="AM108" s="19"/>
      <c r="AN108" s="19"/>
      <c r="AO108" s="19"/>
      <c r="AP108" s="19"/>
      <c r="AQ108" s="499">
        <f t="shared" ref="AQ108" si="9">COUNT(U108:AB108)</f>
        <v>0</v>
      </c>
      <c r="AS108" s="15">
        <f t="shared" ref="AS108" si="10">COUNT(AC108:AP108)</f>
        <v>0</v>
      </c>
      <c r="AT108" s="23"/>
      <c r="AU108" s="15">
        <f t="shared" ref="AU108" si="11">SUM(AQ108,AS108)</f>
        <v>0</v>
      </c>
      <c r="CE108"/>
      <c r="CF108"/>
      <c r="CG108"/>
    </row>
    <row r="109" spans="1:85" s="25" customFormat="1" ht="14.25" hidden="1" customHeight="1">
      <c r="C109" s="62"/>
      <c r="D109" s="171"/>
      <c r="E109" s="201"/>
      <c r="F109" s="43"/>
      <c r="G109" s="201"/>
      <c r="H109" s="62"/>
      <c r="I109" s="62"/>
      <c r="K109" s="62"/>
      <c r="AQ109" s="23"/>
      <c r="AS109" s="23"/>
      <c r="AT109" s="23"/>
      <c r="AU109" s="23"/>
    </row>
    <row r="110" spans="1:85" s="54" customFormat="1" ht="54" hidden="1" customHeight="1">
      <c r="C110" s="53"/>
      <c r="D110" s="53" t="s">
        <v>1991</v>
      </c>
      <c r="E110" s="211"/>
      <c r="F110" s="549"/>
      <c r="G110" s="211"/>
      <c r="H110" s="286"/>
      <c r="I110" s="38"/>
      <c r="J110" s="3"/>
      <c r="K110" s="286"/>
      <c r="BW110" s="283"/>
      <c r="BX110" s="283"/>
      <c r="BY110" s="283"/>
    </row>
    <row r="111" spans="1:85" s="25" customFormat="1" ht="15" hidden="1" customHeight="1">
      <c r="C111" s="62"/>
      <c r="D111" s="171"/>
      <c r="E111" s="201"/>
      <c r="F111" s="43"/>
      <c r="G111" s="201"/>
      <c r="H111" s="62"/>
      <c r="I111" s="62"/>
      <c r="K111" s="62"/>
      <c r="AQ111" s="23"/>
      <c r="AS111" s="23"/>
      <c r="AT111" s="23"/>
      <c r="AU111" s="23"/>
    </row>
    <row r="112" spans="1:85" s="570" customFormat="1" ht="34.5" hidden="1" customHeight="1">
      <c r="A112" s="721" t="s">
        <v>310</v>
      </c>
      <c r="B112" s="721" t="s">
        <v>1693</v>
      </c>
      <c r="C112" s="593" t="s">
        <v>12</v>
      </c>
      <c r="D112" s="721" t="s">
        <v>43</v>
      </c>
      <c r="E112" s="719" t="s">
        <v>1760</v>
      </c>
      <c r="F112" s="722" t="s">
        <v>14</v>
      </c>
      <c r="G112" s="562"/>
      <c r="H112" s="722" t="s">
        <v>1704</v>
      </c>
      <c r="I112" s="722" t="s">
        <v>1705</v>
      </c>
      <c r="J112" s="719" t="s">
        <v>308</v>
      </c>
      <c r="K112" s="722" t="s">
        <v>307</v>
      </c>
      <c r="L112" s="719" t="s">
        <v>1319</v>
      </c>
      <c r="M112" s="719" t="s">
        <v>1430</v>
      </c>
      <c r="N112" s="719" t="s">
        <v>1431</v>
      </c>
      <c r="O112" s="719" t="s">
        <v>1641</v>
      </c>
      <c r="P112" s="719" t="s">
        <v>1642</v>
      </c>
      <c r="Q112" s="719" t="s">
        <v>1867</v>
      </c>
      <c r="R112" s="719" t="s">
        <v>1868</v>
      </c>
      <c r="S112" s="719" t="s">
        <v>917</v>
      </c>
      <c r="T112" s="719"/>
      <c r="U112" s="721"/>
      <c r="V112" s="721"/>
      <c r="W112" s="721"/>
      <c r="X112" s="721"/>
      <c r="Y112" s="721"/>
      <c r="Z112" s="721"/>
      <c r="AA112" s="721"/>
      <c r="AB112" s="721"/>
      <c r="AC112" s="721"/>
      <c r="AD112" s="721"/>
      <c r="AE112" s="721"/>
      <c r="AF112" s="721"/>
      <c r="AG112" s="721"/>
      <c r="AH112" s="721"/>
      <c r="AI112" s="721"/>
      <c r="AJ112" s="721"/>
      <c r="AK112" s="721"/>
      <c r="AL112" s="721"/>
      <c r="AM112" s="721"/>
      <c r="AN112" s="721"/>
      <c r="AO112" s="721"/>
      <c r="AP112" s="721"/>
      <c r="AQ112" s="621" t="s">
        <v>917</v>
      </c>
      <c r="AR112" s="558"/>
      <c r="AS112" s="557" t="s">
        <v>918</v>
      </c>
      <c r="AT112" s="190"/>
      <c r="AU112" s="557" t="s">
        <v>1763</v>
      </c>
      <c r="AV112" s="622"/>
    </row>
    <row r="113" spans="1:82" customFormat="1" ht="21.75" hidden="1" customHeight="1">
      <c r="A113" s="15"/>
      <c r="B113" s="15"/>
      <c r="C113" s="41" t="s">
        <v>85</v>
      </c>
      <c r="D113" s="658" t="s">
        <v>207</v>
      </c>
      <c r="E113" s="561">
        <v>115</v>
      </c>
      <c r="F113" s="543">
        <v>33563</v>
      </c>
      <c r="G113" s="982"/>
      <c r="H113" s="363" t="s">
        <v>265</v>
      </c>
      <c r="I113" s="30">
        <v>21530</v>
      </c>
      <c r="J113" s="518" t="s">
        <v>408</v>
      </c>
      <c r="K113" s="327" t="s">
        <v>407</v>
      </c>
      <c r="L113" s="16">
        <v>1</v>
      </c>
      <c r="M113" s="16">
        <v>0</v>
      </c>
      <c r="N113" s="16">
        <v>1</v>
      </c>
      <c r="O113" s="16">
        <v>0</v>
      </c>
      <c r="P113" s="16">
        <v>1</v>
      </c>
      <c r="Q113" s="16">
        <v>0</v>
      </c>
      <c r="R113" s="16">
        <v>0</v>
      </c>
      <c r="S113" s="16">
        <v>0</v>
      </c>
      <c r="T113" s="16"/>
      <c r="U113" s="18"/>
      <c r="V113" s="18"/>
      <c r="W113" s="18"/>
      <c r="X113" s="18"/>
      <c r="Y113" s="18"/>
      <c r="Z113" s="18"/>
      <c r="AA113" s="18"/>
      <c r="AB113" s="18"/>
      <c r="AC113" s="19"/>
      <c r="AD113" s="19"/>
      <c r="AE113" s="19"/>
      <c r="AF113" s="19"/>
      <c r="AG113" s="19"/>
      <c r="AH113" s="19"/>
      <c r="AI113" s="19"/>
      <c r="AJ113" s="19"/>
      <c r="AK113" s="19"/>
      <c r="AL113" s="19"/>
      <c r="AM113" s="19"/>
      <c r="AN113" s="19"/>
      <c r="AO113" s="19"/>
      <c r="AP113" s="19"/>
      <c r="AQ113" s="499">
        <f t="shared" ref="AQ113:AQ129" si="12">COUNT(U113:AB113)</f>
        <v>0</v>
      </c>
      <c r="AR113" s="25"/>
      <c r="AS113" s="15">
        <f t="shared" ref="AS113:AS129" si="13">COUNT(AC113:AP113)</f>
        <v>0</v>
      </c>
      <c r="AT113" s="23"/>
      <c r="AU113" s="15">
        <f t="shared" ref="AU113:AU129" si="14">SUM(AQ113,AS113)</f>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5"/>
      <c r="CA113" s="25"/>
      <c r="CB113" s="25"/>
      <c r="CC113" s="273"/>
      <c r="CD113" s="273"/>
    </row>
    <row r="114" spans="1:82" customFormat="1" ht="21.75" hidden="1" customHeight="1">
      <c r="A114" s="33"/>
      <c r="B114" s="33"/>
      <c r="C114" s="41" t="s">
        <v>93</v>
      </c>
      <c r="D114" s="658" t="s">
        <v>82</v>
      </c>
      <c r="E114" s="561">
        <v>327</v>
      </c>
      <c r="F114" s="543">
        <v>40126</v>
      </c>
      <c r="G114" s="982"/>
      <c r="H114" s="363" t="s">
        <v>265</v>
      </c>
      <c r="I114" s="30">
        <v>37761</v>
      </c>
      <c r="J114" s="518" t="s">
        <v>574</v>
      </c>
      <c r="K114" s="327" t="s">
        <v>573</v>
      </c>
      <c r="L114" s="16">
        <v>1</v>
      </c>
      <c r="M114" s="16">
        <v>0</v>
      </c>
      <c r="N114" s="16">
        <v>1</v>
      </c>
      <c r="O114" s="16">
        <v>0</v>
      </c>
      <c r="P114" s="16">
        <v>1</v>
      </c>
      <c r="Q114" s="16">
        <v>0</v>
      </c>
      <c r="R114" s="16">
        <v>0</v>
      </c>
      <c r="S114" s="16">
        <v>0</v>
      </c>
      <c r="T114" s="16"/>
      <c r="U114" s="18"/>
      <c r="V114" s="18"/>
      <c r="W114" s="18"/>
      <c r="X114" s="18"/>
      <c r="Y114" s="18"/>
      <c r="Z114" s="18"/>
      <c r="AA114" s="18"/>
      <c r="AB114" s="18"/>
      <c r="AC114" s="19"/>
      <c r="AD114" s="19"/>
      <c r="AE114" s="19"/>
      <c r="AF114" s="19"/>
      <c r="AG114" s="19"/>
      <c r="AH114" s="19"/>
      <c r="AI114" s="19"/>
      <c r="AJ114" s="19"/>
      <c r="AK114" s="19"/>
      <c r="AL114" s="19"/>
      <c r="AM114" s="19"/>
      <c r="AN114" s="19"/>
      <c r="AO114" s="19"/>
      <c r="AP114" s="19"/>
      <c r="AQ114" s="499">
        <f t="shared" si="12"/>
        <v>0</v>
      </c>
      <c r="AR114" s="25"/>
      <c r="AS114" s="15">
        <f t="shared" si="13"/>
        <v>0</v>
      </c>
      <c r="AT114" s="23"/>
      <c r="AU114" s="15">
        <f t="shared" si="14"/>
        <v>0</v>
      </c>
      <c r="AV114" s="25"/>
      <c r="AW114" s="25"/>
      <c r="AX114" s="25"/>
      <c r="AY114" s="25"/>
      <c r="AZ114" s="25"/>
      <c r="BA114" s="25"/>
      <c r="BB114" s="25"/>
      <c r="BC114" s="25"/>
      <c r="BD114" s="25"/>
      <c r="BE114" s="25"/>
      <c r="BF114" s="25"/>
      <c r="BG114" s="25"/>
      <c r="BH114" s="25"/>
      <c r="BI114" s="25"/>
      <c r="BJ114" s="25"/>
      <c r="BK114" s="25"/>
      <c r="BL114" s="25"/>
      <c r="BM114" s="25"/>
      <c r="BN114" s="25"/>
      <c r="BO114" s="25"/>
      <c r="BP114" s="25"/>
      <c r="BQ114" s="25"/>
      <c r="BR114" s="25"/>
      <c r="BS114" s="25"/>
      <c r="BT114" s="25"/>
      <c r="BU114" s="25"/>
      <c r="BV114" s="25"/>
      <c r="BW114" s="25"/>
      <c r="BX114" s="25"/>
      <c r="BY114" s="25"/>
      <c r="BZ114" s="273"/>
      <c r="CA114" s="273"/>
      <c r="CB114" s="273"/>
      <c r="CC114" s="25"/>
      <c r="CD114" s="25"/>
    </row>
    <row r="115" spans="1:82" customFormat="1" ht="21.75" hidden="1" customHeight="1">
      <c r="A115" s="33"/>
      <c r="B115" s="33"/>
      <c r="C115" s="41" t="s">
        <v>95</v>
      </c>
      <c r="D115" s="658" t="s">
        <v>1232</v>
      </c>
      <c r="E115" s="561">
        <v>28</v>
      </c>
      <c r="F115" s="542">
        <v>40547</v>
      </c>
      <c r="G115" s="982"/>
      <c r="H115" s="363" t="s">
        <v>770</v>
      </c>
      <c r="I115" s="30">
        <v>40722</v>
      </c>
      <c r="J115" s="510" t="s">
        <v>1234</v>
      </c>
      <c r="K115" s="327" t="s">
        <v>1233</v>
      </c>
      <c r="L115" s="16">
        <v>1</v>
      </c>
      <c r="M115" s="16">
        <v>0</v>
      </c>
      <c r="N115" s="16">
        <v>1</v>
      </c>
      <c r="O115" s="16">
        <v>0</v>
      </c>
      <c r="P115" s="16">
        <v>1</v>
      </c>
      <c r="Q115" s="16">
        <v>0</v>
      </c>
      <c r="R115" s="16">
        <v>0</v>
      </c>
      <c r="S115" s="16">
        <v>0</v>
      </c>
      <c r="T115" s="16"/>
      <c r="U115" s="18"/>
      <c r="V115" s="18"/>
      <c r="W115" s="18"/>
      <c r="X115" s="18"/>
      <c r="Y115" s="18"/>
      <c r="Z115" s="18"/>
      <c r="AA115" s="18"/>
      <c r="AB115" s="18"/>
      <c r="AC115" s="19"/>
      <c r="AD115" s="19"/>
      <c r="AE115" s="19"/>
      <c r="AF115" s="19"/>
      <c r="AG115" s="19"/>
      <c r="AH115" s="19"/>
      <c r="AI115" s="19"/>
      <c r="AJ115" s="19"/>
      <c r="AK115" s="19"/>
      <c r="AL115" s="19"/>
      <c r="AM115" s="19"/>
      <c r="AN115" s="19"/>
      <c r="AO115" s="19"/>
      <c r="AP115" s="19"/>
      <c r="AQ115" s="499">
        <f t="shared" si="12"/>
        <v>0</v>
      </c>
      <c r="AR115" s="25"/>
      <c r="AS115" s="15">
        <f t="shared" si="13"/>
        <v>0</v>
      </c>
      <c r="AT115" s="23"/>
      <c r="AU115" s="15">
        <f t="shared" si="14"/>
        <v>0</v>
      </c>
      <c r="AV115" s="25"/>
      <c r="AW115" s="25"/>
      <c r="AX115" s="25"/>
      <c r="AY115" s="25"/>
      <c r="AZ115" s="25"/>
      <c r="BA115" s="25"/>
      <c r="BB115" s="25"/>
      <c r="BC115" s="25"/>
      <c r="BD115" s="25"/>
      <c r="BE115" s="25"/>
      <c r="BF115" s="25"/>
      <c r="BG115" s="25"/>
      <c r="BH115" s="25"/>
      <c r="BI115" s="25"/>
      <c r="BJ115" s="25"/>
      <c r="BK115" s="25"/>
      <c r="BL115" s="25"/>
      <c r="BM115" s="25"/>
      <c r="BN115" s="25"/>
      <c r="BO115" s="25"/>
      <c r="BP115" s="25"/>
      <c r="BQ115" s="25"/>
      <c r="BR115" s="25"/>
      <c r="BS115" s="25"/>
      <c r="BT115" s="25"/>
      <c r="BU115" s="25"/>
      <c r="BV115" s="25"/>
      <c r="BW115" s="25"/>
      <c r="BX115" s="25"/>
      <c r="BY115" s="25"/>
      <c r="BZ115" s="273"/>
      <c r="CA115" s="273"/>
      <c r="CB115" s="273"/>
      <c r="CC115" s="25"/>
      <c r="CD115" s="25"/>
    </row>
    <row r="116" spans="1:82" customFormat="1" ht="21.75" hidden="1" customHeight="1">
      <c r="A116" s="33"/>
      <c r="B116" s="33"/>
      <c r="C116" s="41" t="s">
        <v>139</v>
      </c>
      <c r="D116" s="658" t="s">
        <v>1363</v>
      </c>
      <c r="E116" s="561">
        <v>2409</v>
      </c>
      <c r="F116" s="541">
        <v>42051</v>
      </c>
      <c r="G116" s="982"/>
      <c r="H116" s="363" t="s">
        <v>770</v>
      </c>
      <c r="I116" s="30">
        <v>27723</v>
      </c>
      <c r="J116" s="518" t="s">
        <v>655</v>
      </c>
      <c r="K116" s="327" t="s">
        <v>655</v>
      </c>
      <c r="L116" s="16">
        <v>0</v>
      </c>
      <c r="M116" s="16">
        <v>0</v>
      </c>
      <c r="N116" s="16">
        <v>0</v>
      </c>
      <c r="O116" s="16">
        <v>0</v>
      </c>
      <c r="P116" s="16">
        <v>0</v>
      </c>
      <c r="Q116" s="16">
        <v>0</v>
      </c>
      <c r="R116" s="16">
        <v>0</v>
      </c>
      <c r="S116" s="16">
        <v>0</v>
      </c>
      <c r="T116" s="16"/>
      <c r="U116" s="18"/>
      <c r="V116" s="18"/>
      <c r="W116" s="18"/>
      <c r="X116" s="18"/>
      <c r="Y116" s="18"/>
      <c r="Z116" s="18"/>
      <c r="AA116" s="18"/>
      <c r="AB116" s="18"/>
      <c r="AC116" s="19"/>
      <c r="AD116" s="19"/>
      <c r="AE116" s="19"/>
      <c r="AF116" s="19"/>
      <c r="AG116" s="19"/>
      <c r="AH116" s="19"/>
      <c r="AI116" s="19"/>
      <c r="AJ116" s="19"/>
      <c r="AK116" s="19"/>
      <c r="AL116" s="19"/>
      <c r="AM116" s="19"/>
      <c r="AN116" s="19"/>
      <c r="AO116" s="19"/>
      <c r="AP116" s="19"/>
      <c r="AQ116" s="499">
        <f t="shared" si="12"/>
        <v>0</v>
      </c>
      <c r="AR116" s="25"/>
      <c r="AS116" s="15">
        <f t="shared" si="13"/>
        <v>0</v>
      </c>
      <c r="AT116" s="23"/>
      <c r="AU116" s="15">
        <f t="shared" si="14"/>
        <v>0</v>
      </c>
      <c r="AV116" s="25"/>
      <c r="AW116" s="25"/>
      <c r="AX116" s="25"/>
      <c r="AY116" s="25"/>
      <c r="AZ116" s="25"/>
      <c r="BA116" s="25"/>
      <c r="BB116" s="25"/>
      <c r="BC116" s="25"/>
      <c r="BD116" s="25"/>
      <c r="BE116" s="25"/>
      <c r="BF116" s="25"/>
      <c r="BG116" s="25"/>
      <c r="BH116" s="25"/>
      <c r="BI116" s="25"/>
      <c r="BJ116" s="25"/>
      <c r="BK116" s="25"/>
      <c r="BL116" s="25"/>
      <c r="BM116" s="25"/>
      <c r="BN116" s="25"/>
      <c r="BO116" s="25"/>
      <c r="BP116" s="25"/>
      <c r="BQ116" s="25"/>
      <c r="BR116" s="25"/>
      <c r="BS116" s="25"/>
      <c r="BT116" s="25"/>
      <c r="BU116" s="25"/>
      <c r="BV116" s="25"/>
      <c r="BW116" s="25"/>
      <c r="BX116" s="25"/>
      <c r="BY116" s="25"/>
      <c r="BZ116" s="273"/>
      <c r="CA116" s="273"/>
      <c r="CB116" s="273"/>
      <c r="CC116" s="25"/>
      <c r="CD116" s="25"/>
    </row>
    <row r="117" spans="1:82" customFormat="1" ht="21.75" hidden="1" customHeight="1">
      <c r="A117" s="33"/>
      <c r="B117" s="33"/>
      <c r="C117" s="41" t="s">
        <v>101</v>
      </c>
      <c r="D117" s="658" t="s">
        <v>1132</v>
      </c>
      <c r="E117" s="561">
        <v>10690</v>
      </c>
      <c r="F117" s="541">
        <v>30184</v>
      </c>
      <c r="G117" s="982"/>
      <c r="H117" s="363" t="s">
        <v>352</v>
      </c>
      <c r="I117" s="30">
        <v>21751</v>
      </c>
      <c r="J117" s="511" t="s">
        <v>541</v>
      </c>
      <c r="K117" s="327" t="s">
        <v>540</v>
      </c>
      <c r="L117" s="16">
        <v>6</v>
      </c>
      <c r="M117" s="16">
        <v>0</v>
      </c>
      <c r="N117" s="16">
        <v>0</v>
      </c>
      <c r="O117" s="16">
        <v>0</v>
      </c>
      <c r="P117" s="16">
        <v>0</v>
      </c>
      <c r="Q117" s="16">
        <v>0</v>
      </c>
      <c r="R117" s="16">
        <v>0</v>
      </c>
      <c r="S117" s="16">
        <v>0</v>
      </c>
      <c r="T117" s="16"/>
      <c r="U117" s="18"/>
      <c r="V117" s="18"/>
      <c r="W117" s="18"/>
      <c r="X117" s="18"/>
      <c r="Y117" s="18"/>
      <c r="Z117" s="18"/>
      <c r="AA117" s="18"/>
      <c r="AB117" s="18"/>
      <c r="AC117" s="19"/>
      <c r="AD117" s="19"/>
      <c r="AE117" s="19"/>
      <c r="AF117" s="19"/>
      <c r="AG117" s="19"/>
      <c r="AH117" s="19"/>
      <c r="AI117" s="19"/>
      <c r="AJ117" s="19"/>
      <c r="AK117" s="19"/>
      <c r="AL117" s="19"/>
      <c r="AM117" s="19"/>
      <c r="AN117" s="19"/>
      <c r="AO117" s="19"/>
      <c r="AP117" s="19"/>
      <c r="AQ117" s="499">
        <f t="shared" si="12"/>
        <v>0</v>
      </c>
      <c r="AR117" s="25"/>
      <c r="AS117" s="15">
        <f t="shared" si="13"/>
        <v>0</v>
      </c>
      <c r="AT117" s="23"/>
      <c r="AU117" s="15">
        <f t="shared" si="14"/>
        <v>0</v>
      </c>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5"/>
      <c r="CA117" s="25"/>
      <c r="CB117" s="25"/>
      <c r="CC117" s="25"/>
      <c r="CD117" s="25"/>
    </row>
    <row r="118" spans="1:82" customFormat="1" ht="21.75" hidden="1" customHeight="1">
      <c r="A118" s="33"/>
      <c r="B118" s="33"/>
      <c r="C118" s="41" t="s">
        <v>102</v>
      </c>
      <c r="D118" s="658" t="s">
        <v>1370</v>
      </c>
      <c r="E118" s="561">
        <v>402</v>
      </c>
      <c r="F118" s="543">
        <v>30286</v>
      </c>
      <c r="G118" s="982"/>
      <c r="H118" s="363" t="s">
        <v>352</v>
      </c>
      <c r="I118" s="30">
        <v>30264</v>
      </c>
      <c r="J118" s="518" t="s">
        <v>617</v>
      </c>
      <c r="K118" s="327" t="s">
        <v>616</v>
      </c>
      <c r="L118" s="16">
        <v>0</v>
      </c>
      <c r="M118" s="16">
        <v>0</v>
      </c>
      <c r="N118" s="16">
        <v>0</v>
      </c>
      <c r="O118" s="16">
        <v>0</v>
      </c>
      <c r="P118" s="16">
        <v>0</v>
      </c>
      <c r="Q118" s="16">
        <v>0</v>
      </c>
      <c r="R118" s="16">
        <v>0</v>
      </c>
      <c r="S118" s="16">
        <v>0</v>
      </c>
      <c r="T118" s="16"/>
      <c r="U118" s="18"/>
      <c r="V118" s="18"/>
      <c r="W118" s="18"/>
      <c r="X118" s="18"/>
      <c r="Y118" s="18"/>
      <c r="Z118" s="18"/>
      <c r="AA118" s="18"/>
      <c r="AB118" s="18"/>
      <c r="AC118" s="19"/>
      <c r="AD118" s="19"/>
      <c r="AE118" s="19"/>
      <c r="AF118" s="19"/>
      <c r="AG118" s="19"/>
      <c r="AH118" s="19"/>
      <c r="AI118" s="19"/>
      <c r="AJ118" s="19"/>
      <c r="AK118" s="19"/>
      <c r="AL118" s="19"/>
      <c r="AM118" s="19"/>
      <c r="AN118" s="19"/>
      <c r="AO118" s="19"/>
      <c r="AP118" s="19"/>
      <c r="AQ118" s="499">
        <f t="shared" si="12"/>
        <v>0</v>
      </c>
      <c r="AR118" s="25"/>
      <c r="AS118" s="15">
        <f t="shared" si="13"/>
        <v>0</v>
      </c>
      <c r="AT118" s="23"/>
      <c r="AU118" s="15">
        <f t="shared" si="14"/>
        <v>0</v>
      </c>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5"/>
      <c r="CA118" s="25"/>
      <c r="CB118" s="25"/>
      <c r="CC118" s="25"/>
      <c r="CD118" s="25"/>
    </row>
    <row r="119" spans="1:82" customFormat="1" ht="21.75" hidden="1" customHeight="1">
      <c r="A119" s="33"/>
      <c r="B119" s="33"/>
      <c r="C119" s="41" t="s">
        <v>103</v>
      </c>
      <c r="D119" s="658" t="s">
        <v>209</v>
      </c>
      <c r="E119" s="561">
        <v>385</v>
      </c>
      <c r="F119" s="543">
        <v>33611</v>
      </c>
      <c r="G119" s="982"/>
      <c r="H119" s="363" t="s">
        <v>352</v>
      </c>
      <c r="I119" s="30">
        <v>16792</v>
      </c>
      <c r="J119" s="518" t="s">
        <v>612</v>
      </c>
      <c r="K119" s="327" t="s">
        <v>611</v>
      </c>
      <c r="L119" s="16">
        <v>0</v>
      </c>
      <c r="M119" s="16">
        <v>0</v>
      </c>
      <c r="N119" s="16">
        <v>0</v>
      </c>
      <c r="O119" s="16">
        <v>0</v>
      </c>
      <c r="P119" s="16">
        <v>0</v>
      </c>
      <c r="Q119" s="16">
        <v>0</v>
      </c>
      <c r="R119" s="16">
        <v>0</v>
      </c>
      <c r="S119" s="16">
        <v>0</v>
      </c>
      <c r="T119" s="16"/>
      <c r="U119" s="18"/>
      <c r="V119" s="18"/>
      <c r="W119" s="18"/>
      <c r="X119" s="18"/>
      <c r="Y119" s="18"/>
      <c r="Z119" s="18"/>
      <c r="AA119" s="18"/>
      <c r="AB119" s="18"/>
      <c r="AC119" s="19"/>
      <c r="AD119" s="19"/>
      <c r="AE119" s="19"/>
      <c r="AF119" s="19"/>
      <c r="AG119" s="19"/>
      <c r="AH119" s="19"/>
      <c r="AI119" s="19"/>
      <c r="AJ119" s="19"/>
      <c r="AK119" s="19"/>
      <c r="AL119" s="19"/>
      <c r="AM119" s="19"/>
      <c r="AN119" s="19"/>
      <c r="AO119" s="19"/>
      <c r="AP119" s="19"/>
      <c r="AQ119" s="499">
        <f t="shared" si="12"/>
        <v>0</v>
      </c>
      <c r="AR119" s="25"/>
      <c r="AS119" s="15">
        <f t="shared" si="13"/>
        <v>0</v>
      </c>
      <c r="AT119" s="23"/>
      <c r="AU119" s="15">
        <f t="shared" si="14"/>
        <v>0</v>
      </c>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5"/>
      <c r="CA119" s="25"/>
      <c r="CB119" s="25"/>
      <c r="CC119" s="25"/>
      <c r="CD119" s="25"/>
    </row>
    <row r="120" spans="1:82" customFormat="1" ht="21.75" hidden="1" customHeight="1">
      <c r="A120" s="33"/>
      <c r="B120" s="33"/>
      <c r="C120" s="41" t="s">
        <v>112</v>
      </c>
      <c r="D120" s="658" t="s">
        <v>1656</v>
      </c>
      <c r="E120" s="561">
        <v>128</v>
      </c>
      <c r="F120" s="541">
        <v>36770</v>
      </c>
      <c r="G120" s="982"/>
      <c r="H120" s="363" t="s">
        <v>352</v>
      </c>
      <c r="I120" s="30">
        <v>36748</v>
      </c>
      <c r="J120" s="511" t="s">
        <v>418</v>
      </c>
      <c r="K120" s="327" t="s">
        <v>417</v>
      </c>
      <c r="L120" s="16">
        <v>0</v>
      </c>
      <c r="M120" s="16">
        <v>0</v>
      </c>
      <c r="N120" s="16">
        <v>0</v>
      </c>
      <c r="O120" s="16">
        <v>0</v>
      </c>
      <c r="P120" s="16">
        <v>0</v>
      </c>
      <c r="Q120" s="16">
        <v>0</v>
      </c>
      <c r="R120" s="16">
        <v>0</v>
      </c>
      <c r="S120" s="16">
        <v>0</v>
      </c>
      <c r="T120" s="16"/>
      <c r="U120" s="18"/>
      <c r="V120" s="18"/>
      <c r="W120" s="18"/>
      <c r="X120" s="18"/>
      <c r="Y120" s="18"/>
      <c r="Z120" s="18"/>
      <c r="AA120" s="18"/>
      <c r="AB120" s="18"/>
      <c r="AC120" s="19"/>
      <c r="AD120" s="19"/>
      <c r="AE120" s="19"/>
      <c r="AF120" s="19"/>
      <c r="AG120" s="19"/>
      <c r="AH120" s="19"/>
      <c r="AI120" s="19"/>
      <c r="AJ120" s="19"/>
      <c r="AK120" s="19"/>
      <c r="AL120" s="19"/>
      <c r="AM120" s="19"/>
      <c r="AN120" s="19"/>
      <c r="AO120" s="19"/>
      <c r="AP120" s="19"/>
      <c r="AQ120" s="499">
        <f t="shared" si="12"/>
        <v>0</v>
      </c>
      <c r="AR120" s="25"/>
      <c r="AS120" s="15">
        <f t="shared" si="13"/>
        <v>0</v>
      </c>
      <c r="AT120" s="23"/>
      <c r="AU120" s="15">
        <f t="shared" si="14"/>
        <v>0</v>
      </c>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row>
    <row r="121" spans="1:82" customFormat="1" ht="21.75" hidden="1" customHeight="1">
      <c r="A121" s="33"/>
      <c r="B121" s="33"/>
      <c r="C121" s="41" t="s">
        <v>119</v>
      </c>
      <c r="D121" s="658" t="s">
        <v>1474</v>
      </c>
      <c r="E121" s="561">
        <v>1648</v>
      </c>
      <c r="F121" s="543">
        <v>38825</v>
      </c>
      <c r="G121" s="982"/>
      <c r="H121" s="363" t="s">
        <v>352</v>
      </c>
      <c r="I121" s="30">
        <v>23017</v>
      </c>
      <c r="J121" s="518" t="s">
        <v>558</v>
      </c>
      <c r="K121" s="327" t="s">
        <v>557</v>
      </c>
      <c r="L121" s="16">
        <v>0</v>
      </c>
      <c r="M121" s="16">
        <v>0</v>
      </c>
      <c r="N121" s="16">
        <v>0</v>
      </c>
      <c r="O121" s="16">
        <v>0</v>
      </c>
      <c r="P121" s="16">
        <v>0</v>
      </c>
      <c r="Q121" s="16">
        <v>0</v>
      </c>
      <c r="R121" s="16">
        <v>0</v>
      </c>
      <c r="S121" s="16">
        <v>0</v>
      </c>
      <c r="T121" s="16"/>
      <c r="U121" s="18"/>
      <c r="V121" s="18"/>
      <c r="W121" s="18"/>
      <c r="X121" s="18"/>
      <c r="Y121" s="18"/>
      <c r="Z121" s="18"/>
      <c r="AA121" s="18"/>
      <c r="AB121" s="18"/>
      <c r="AC121" s="19"/>
      <c r="AD121" s="19"/>
      <c r="AE121" s="19"/>
      <c r="AF121" s="19"/>
      <c r="AG121" s="19"/>
      <c r="AH121" s="19"/>
      <c r="AI121" s="19"/>
      <c r="AJ121" s="19"/>
      <c r="AK121" s="19"/>
      <c r="AL121" s="19"/>
      <c r="AM121" s="19"/>
      <c r="AN121" s="19"/>
      <c r="AO121" s="19"/>
      <c r="AP121" s="19"/>
      <c r="AQ121" s="499">
        <f t="shared" si="12"/>
        <v>0</v>
      </c>
      <c r="AR121" s="25"/>
      <c r="AS121" s="15">
        <f t="shared" si="13"/>
        <v>0</v>
      </c>
      <c r="AT121" s="23"/>
      <c r="AU121" s="15">
        <f t="shared" si="14"/>
        <v>0</v>
      </c>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row>
    <row r="122" spans="1:82" customFormat="1" ht="21.75" hidden="1" customHeight="1">
      <c r="A122" s="33"/>
      <c r="B122" s="33"/>
      <c r="C122" s="41" t="s">
        <v>124</v>
      </c>
      <c r="D122" s="37" t="s">
        <v>1984</v>
      </c>
      <c r="E122" s="561">
        <v>1246</v>
      </c>
      <c r="F122" s="542">
        <v>39904</v>
      </c>
      <c r="G122" s="982"/>
      <c r="H122" s="363" t="s">
        <v>352</v>
      </c>
      <c r="I122" s="30"/>
      <c r="J122" s="518" t="s">
        <v>648</v>
      </c>
      <c r="K122" s="327" t="s">
        <v>648</v>
      </c>
      <c r="L122" s="16">
        <v>0</v>
      </c>
      <c r="M122" s="16">
        <v>0</v>
      </c>
      <c r="N122" s="16">
        <v>0</v>
      </c>
      <c r="O122" s="16">
        <v>0</v>
      </c>
      <c r="P122" s="16">
        <v>0</v>
      </c>
      <c r="Q122" s="16">
        <v>0</v>
      </c>
      <c r="R122" s="16">
        <v>0</v>
      </c>
      <c r="S122" s="16">
        <v>0</v>
      </c>
      <c r="T122" s="16"/>
      <c r="U122" s="18"/>
      <c r="V122" s="18"/>
      <c r="W122" s="18"/>
      <c r="X122" s="18"/>
      <c r="Y122" s="18"/>
      <c r="Z122" s="18"/>
      <c r="AA122" s="18"/>
      <c r="AB122" s="18"/>
      <c r="AC122" s="19"/>
      <c r="AD122" s="19"/>
      <c r="AE122" s="19"/>
      <c r="AF122" s="19"/>
      <c r="AG122" s="19"/>
      <c r="AH122" s="19"/>
      <c r="AI122" s="19"/>
      <c r="AJ122" s="19"/>
      <c r="AK122" s="19"/>
      <c r="AL122" s="19"/>
      <c r="AM122" s="19"/>
      <c r="AN122" s="19"/>
      <c r="AO122" s="19"/>
      <c r="AP122" s="19"/>
      <c r="AQ122" s="499">
        <f t="shared" si="12"/>
        <v>0</v>
      </c>
      <c r="AR122" s="25"/>
      <c r="AS122" s="15">
        <f t="shared" si="13"/>
        <v>0</v>
      </c>
      <c r="AT122" s="23"/>
      <c r="AU122" s="15">
        <f t="shared" si="14"/>
        <v>0</v>
      </c>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row>
    <row r="123" spans="1:82" customFormat="1" ht="21.75" hidden="1" customHeight="1">
      <c r="A123" s="33"/>
      <c r="B123" s="33"/>
      <c r="C123" s="41" t="s">
        <v>129</v>
      </c>
      <c r="D123" s="37" t="s">
        <v>452</v>
      </c>
      <c r="E123" s="561">
        <v>10604</v>
      </c>
      <c r="F123" s="543">
        <v>40909</v>
      </c>
      <c r="G123" s="982"/>
      <c r="H123" s="363" t="s">
        <v>352</v>
      </c>
      <c r="I123" s="30">
        <v>24073</v>
      </c>
      <c r="J123" s="518" t="s">
        <v>454</v>
      </c>
      <c r="K123" s="327" t="s">
        <v>453</v>
      </c>
      <c r="L123" s="16">
        <v>0</v>
      </c>
      <c r="M123" s="16">
        <v>0</v>
      </c>
      <c r="N123" s="16">
        <v>0</v>
      </c>
      <c r="O123" s="16">
        <v>0</v>
      </c>
      <c r="P123" s="16">
        <v>0</v>
      </c>
      <c r="Q123" s="16">
        <v>0</v>
      </c>
      <c r="R123" s="16">
        <v>0</v>
      </c>
      <c r="S123" s="16">
        <v>0</v>
      </c>
      <c r="T123" s="16"/>
      <c r="U123" s="18"/>
      <c r="V123" s="18"/>
      <c r="W123" s="18"/>
      <c r="X123" s="18"/>
      <c r="Y123" s="18"/>
      <c r="Z123" s="18"/>
      <c r="AA123" s="18"/>
      <c r="AB123" s="18"/>
      <c r="AC123" s="19"/>
      <c r="AD123" s="19"/>
      <c r="AE123" s="19"/>
      <c r="AF123" s="19"/>
      <c r="AG123" s="19"/>
      <c r="AH123" s="19"/>
      <c r="AI123" s="19"/>
      <c r="AJ123" s="19"/>
      <c r="AK123" s="19"/>
      <c r="AL123" s="19"/>
      <c r="AM123" s="19"/>
      <c r="AN123" s="19"/>
      <c r="AO123" s="19"/>
      <c r="AP123" s="19"/>
      <c r="AQ123" s="499">
        <f t="shared" si="12"/>
        <v>0</v>
      </c>
      <c r="AR123" s="25"/>
      <c r="AS123" s="15">
        <f t="shared" si="13"/>
        <v>0</v>
      </c>
      <c r="AT123" s="23"/>
      <c r="AU123" s="15">
        <f t="shared" si="14"/>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row>
    <row r="124" spans="1:82" customFormat="1" ht="21.75" hidden="1" customHeight="1">
      <c r="A124" s="33"/>
      <c r="B124" s="33"/>
      <c r="C124" s="41" t="s">
        <v>134</v>
      </c>
      <c r="D124" s="658" t="s">
        <v>1162</v>
      </c>
      <c r="E124" s="561">
        <v>344</v>
      </c>
      <c r="F124" s="541">
        <v>41395</v>
      </c>
      <c r="G124" s="982"/>
      <c r="H124" s="363" t="s">
        <v>352</v>
      </c>
      <c r="I124" s="30">
        <v>29881</v>
      </c>
      <c r="J124" s="511" t="s">
        <v>1573</v>
      </c>
      <c r="K124" s="327" t="s">
        <v>1163</v>
      </c>
      <c r="L124" s="16">
        <v>0</v>
      </c>
      <c r="M124" s="16">
        <v>0</v>
      </c>
      <c r="N124" s="16">
        <v>0</v>
      </c>
      <c r="O124" s="16">
        <v>0</v>
      </c>
      <c r="P124" s="16">
        <v>0</v>
      </c>
      <c r="Q124" s="16">
        <v>0</v>
      </c>
      <c r="R124" s="16">
        <v>0</v>
      </c>
      <c r="S124" s="16">
        <v>0</v>
      </c>
      <c r="T124" s="16"/>
      <c r="U124" s="18"/>
      <c r="V124" s="18"/>
      <c r="W124" s="18"/>
      <c r="X124" s="18"/>
      <c r="Y124" s="18"/>
      <c r="Z124" s="18"/>
      <c r="AA124" s="18"/>
      <c r="AB124" s="18"/>
      <c r="AC124" s="19"/>
      <c r="AD124" s="19"/>
      <c r="AE124" s="19"/>
      <c r="AF124" s="19"/>
      <c r="AG124" s="19"/>
      <c r="AH124" s="19"/>
      <c r="AI124" s="19"/>
      <c r="AJ124" s="19"/>
      <c r="AK124" s="19"/>
      <c r="AL124" s="19"/>
      <c r="AM124" s="19"/>
      <c r="AN124" s="19"/>
      <c r="AO124" s="19"/>
      <c r="AP124" s="19"/>
      <c r="AQ124" s="499">
        <f t="shared" si="12"/>
        <v>0</v>
      </c>
      <c r="AR124" s="25"/>
      <c r="AS124" s="15">
        <f t="shared" si="13"/>
        <v>0</v>
      </c>
      <c r="AT124" s="23"/>
      <c r="AU124" s="15">
        <f t="shared" si="14"/>
        <v>0</v>
      </c>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row>
    <row r="125" spans="1:82" customFormat="1" ht="21.75" hidden="1" customHeight="1">
      <c r="A125" s="33"/>
      <c r="B125" s="33"/>
      <c r="C125" s="41" t="s">
        <v>137</v>
      </c>
      <c r="D125" s="658" t="s">
        <v>1393</v>
      </c>
      <c r="E125" s="561">
        <v>1943</v>
      </c>
      <c r="F125" s="543">
        <v>41948</v>
      </c>
      <c r="G125" s="982"/>
      <c r="H125" s="363" t="s">
        <v>352</v>
      </c>
      <c r="I125" s="30">
        <v>15767</v>
      </c>
      <c r="J125" s="518" t="s">
        <v>552</v>
      </c>
      <c r="K125" s="327" t="s">
        <v>551</v>
      </c>
      <c r="L125" s="16">
        <v>0</v>
      </c>
      <c r="M125" s="16">
        <v>0</v>
      </c>
      <c r="N125" s="16">
        <v>0</v>
      </c>
      <c r="O125" s="16">
        <v>0</v>
      </c>
      <c r="P125" s="16">
        <v>0</v>
      </c>
      <c r="Q125" s="16">
        <v>0</v>
      </c>
      <c r="R125" s="16">
        <v>0</v>
      </c>
      <c r="S125" s="16">
        <v>0</v>
      </c>
      <c r="T125" s="16"/>
      <c r="U125" s="18"/>
      <c r="V125" s="18"/>
      <c r="W125" s="18"/>
      <c r="X125" s="18"/>
      <c r="Y125" s="18"/>
      <c r="Z125" s="18"/>
      <c r="AA125" s="18"/>
      <c r="AB125" s="18"/>
      <c r="AC125" s="19"/>
      <c r="AD125" s="19"/>
      <c r="AE125" s="19"/>
      <c r="AF125" s="19"/>
      <c r="AG125" s="19"/>
      <c r="AH125" s="19"/>
      <c r="AI125" s="19"/>
      <c r="AJ125" s="19"/>
      <c r="AK125" s="19"/>
      <c r="AL125" s="19"/>
      <c r="AM125" s="19"/>
      <c r="AN125" s="19"/>
      <c r="AO125" s="19"/>
      <c r="AP125" s="19"/>
      <c r="AQ125" s="499">
        <f t="shared" si="12"/>
        <v>0</v>
      </c>
      <c r="AR125" s="25"/>
      <c r="AS125" s="15">
        <f t="shared" si="13"/>
        <v>0</v>
      </c>
      <c r="AT125" s="23"/>
      <c r="AU125" s="15">
        <f t="shared" si="14"/>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2" customFormat="1" ht="21.75" hidden="1" customHeight="1">
      <c r="A126" s="33"/>
      <c r="B126" s="33"/>
      <c r="C126" s="41" t="s">
        <v>140</v>
      </c>
      <c r="D126" s="658" t="s">
        <v>144</v>
      </c>
      <c r="E126" s="561">
        <v>2402</v>
      </c>
      <c r="F126" s="543">
        <v>42153</v>
      </c>
      <c r="G126" s="982"/>
      <c r="H126" s="363" t="s">
        <v>352</v>
      </c>
      <c r="I126" s="30">
        <v>42185</v>
      </c>
      <c r="J126" s="518" t="s">
        <v>663</v>
      </c>
      <c r="K126" s="327" t="s">
        <v>662</v>
      </c>
      <c r="L126" s="16">
        <v>0</v>
      </c>
      <c r="M126" s="16">
        <v>0</v>
      </c>
      <c r="N126" s="16">
        <v>0</v>
      </c>
      <c r="O126" s="16">
        <v>0</v>
      </c>
      <c r="P126" s="16">
        <v>0</v>
      </c>
      <c r="Q126" s="16">
        <v>0</v>
      </c>
      <c r="R126" s="16">
        <v>0</v>
      </c>
      <c r="S126" s="16">
        <v>0</v>
      </c>
      <c r="T126" s="16"/>
      <c r="U126" s="18"/>
      <c r="V126" s="18"/>
      <c r="W126" s="18"/>
      <c r="X126" s="18"/>
      <c r="Y126" s="18"/>
      <c r="Z126" s="18"/>
      <c r="AA126" s="18"/>
      <c r="AB126" s="18"/>
      <c r="AC126" s="19"/>
      <c r="AD126" s="19"/>
      <c r="AE126" s="19"/>
      <c r="AF126" s="19"/>
      <c r="AG126" s="19"/>
      <c r="AH126" s="19"/>
      <c r="AI126" s="19"/>
      <c r="AJ126" s="19"/>
      <c r="AK126" s="19"/>
      <c r="AL126" s="19"/>
      <c r="AM126" s="19"/>
      <c r="AN126" s="19"/>
      <c r="AO126" s="19"/>
      <c r="AP126" s="19"/>
      <c r="AQ126" s="499">
        <f t="shared" si="12"/>
        <v>0</v>
      </c>
      <c r="AR126" s="25"/>
      <c r="AS126" s="15">
        <f t="shared" si="13"/>
        <v>0</v>
      </c>
      <c r="AT126" s="23"/>
      <c r="AU126" s="15">
        <f t="shared" si="14"/>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row>
    <row r="127" spans="1:82" customFormat="1" ht="21.75" hidden="1" customHeight="1">
      <c r="A127" s="33"/>
      <c r="B127" s="33"/>
      <c r="C127" s="41" t="s">
        <v>154</v>
      </c>
      <c r="D127" s="658" t="s">
        <v>1515</v>
      </c>
      <c r="E127" s="561">
        <v>10284</v>
      </c>
      <c r="F127" s="543">
        <v>43972</v>
      </c>
      <c r="G127" s="982"/>
      <c r="H127" s="363" t="s">
        <v>352</v>
      </c>
      <c r="I127" s="30">
        <v>29290</v>
      </c>
      <c r="J127" s="518" t="s">
        <v>1396</v>
      </c>
      <c r="K127" s="327" t="s">
        <v>1395</v>
      </c>
      <c r="L127" s="16">
        <v>0</v>
      </c>
      <c r="M127" s="16">
        <v>0</v>
      </c>
      <c r="N127" s="16">
        <v>0</v>
      </c>
      <c r="O127" s="16">
        <v>0</v>
      </c>
      <c r="P127" s="16">
        <v>0</v>
      </c>
      <c r="Q127" s="16">
        <v>0</v>
      </c>
      <c r="R127" s="16">
        <v>0</v>
      </c>
      <c r="S127" s="16">
        <v>0</v>
      </c>
      <c r="T127" s="16"/>
      <c r="U127" s="18"/>
      <c r="V127" s="18"/>
      <c r="W127" s="18"/>
      <c r="X127" s="18"/>
      <c r="Y127" s="18"/>
      <c r="Z127" s="18"/>
      <c r="AA127" s="18"/>
      <c r="AB127" s="18"/>
      <c r="AC127" s="19"/>
      <c r="AD127" s="19"/>
      <c r="AE127" s="19"/>
      <c r="AF127" s="19"/>
      <c r="AG127" s="19"/>
      <c r="AH127" s="19"/>
      <c r="AI127" s="19"/>
      <c r="AJ127" s="19"/>
      <c r="AK127" s="19"/>
      <c r="AL127" s="19"/>
      <c r="AM127" s="19"/>
      <c r="AN127" s="19"/>
      <c r="AO127" s="19"/>
      <c r="AP127" s="19"/>
      <c r="AQ127" s="499">
        <f t="shared" si="12"/>
        <v>0</v>
      </c>
      <c r="AR127" s="25"/>
      <c r="AS127" s="15">
        <f t="shared" si="13"/>
        <v>0</v>
      </c>
      <c r="AT127" s="23"/>
      <c r="AU127" s="15">
        <f t="shared" si="14"/>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row>
    <row r="128" spans="1:82" customFormat="1" ht="21.75" hidden="1" customHeight="1">
      <c r="A128" s="33"/>
      <c r="B128" s="33"/>
      <c r="C128" s="41" t="s">
        <v>158</v>
      </c>
      <c r="D128" s="658" t="s">
        <v>1398</v>
      </c>
      <c r="E128" s="561">
        <v>9585</v>
      </c>
      <c r="F128" s="541">
        <v>43998</v>
      </c>
      <c r="G128" s="982"/>
      <c r="H128" s="363" t="s">
        <v>352</v>
      </c>
      <c r="I128" s="30">
        <v>35971</v>
      </c>
      <c r="J128" s="511" t="s">
        <v>1728</v>
      </c>
      <c r="K128" s="327" t="s">
        <v>1400</v>
      </c>
      <c r="L128" s="16">
        <v>0</v>
      </c>
      <c r="M128" s="16">
        <v>0</v>
      </c>
      <c r="N128" s="16">
        <v>0</v>
      </c>
      <c r="O128" s="16">
        <v>0</v>
      </c>
      <c r="P128" s="16">
        <v>0</v>
      </c>
      <c r="Q128" s="16">
        <v>0</v>
      </c>
      <c r="R128" s="16">
        <v>0</v>
      </c>
      <c r="S128" s="16">
        <v>0</v>
      </c>
      <c r="T128" s="16"/>
      <c r="U128" s="18"/>
      <c r="V128" s="18"/>
      <c r="W128" s="18"/>
      <c r="X128" s="18"/>
      <c r="Y128" s="18"/>
      <c r="Z128" s="18"/>
      <c r="AA128" s="18"/>
      <c r="AB128" s="18"/>
      <c r="AC128" s="19"/>
      <c r="AD128" s="19"/>
      <c r="AE128" s="19"/>
      <c r="AF128" s="19"/>
      <c r="AG128" s="19"/>
      <c r="AH128" s="19"/>
      <c r="AI128" s="19"/>
      <c r="AJ128" s="19"/>
      <c r="AK128" s="19"/>
      <c r="AL128" s="19"/>
      <c r="AM128" s="19"/>
      <c r="AN128" s="19"/>
      <c r="AO128" s="19"/>
      <c r="AP128" s="19"/>
      <c r="AQ128" s="499">
        <f t="shared" si="12"/>
        <v>0</v>
      </c>
      <c r="AR128" s="25"/>
      <c r="AS128" s="15">
        <f t="shared" si="13"/>
        <v>0</v>
      </c>
      <c r="AT128" s="23"/>
      <c r="AU128" s="15">
        <f t="shared" si="14"/>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row>
    <row r="129" spans="1:82" customFormat="1" ht="21.75" hidden="1" customHeight="1">
      <c r="A129" s="33"/>
      <c r="B129" s="33"/>
      <c r="C129" s="41" t="s">
        <v>169</v>
      </c>
      <c r="D129" s="658" t="s">
        <v>1372</v>
      </c>
      <c r="E129" s="561">
        <v>11198</v>
      </c>
      <c r="F129" s="543">
        <v>44621</v>
      </c>
      <c r="G129" s="982"/>
      <c r="H129" s="363" t="s">
        <v>352</v>
      </c>
      <c r="I129" s="30">
        <v>37368</v>
      </c>
      <c r="J129" s="518" t="s">
        <v>1374</v>
      </c>
      <c r="K129" s="327" t="s">
        <v>1373</v>
      </c>
      <c r="L129" s="16">
        <v>0</v>
      </c>
      <c r="M129" s="16">
        <v>0</v>
      </c>
      <c r="N129" s="16">
        <v>0</v>
      </c>
      <c r="O129" s="16">
        <v>0</v>
      </c>
      <c r="P129" s="16">
        <v>0</v>
      </c>
      <c r="Q129" s="16">
        <v>0</v>
      </c>
      <c r="R129" s="16">
        <v>0</v>
      </c>
      <c r="S129" s="16">
        <v>0</v>
      </c>
      <c r="T129" s="16"/>
      <c r="U129" s="18"/>
      <c r="V129" s="18"/>
      <c r="W129" s="18"/>
      <c r="X129" s="18"/>
      <c r="Y129" s="18"/>
      <c r="Z129" s="18"/>
      <c r="AA129" s="18"/>
      <c r="AB129" s="18"/>
      <c r="AC129" s="19"/>
      <c r="AD129" s="19"/>
      <c r="AE129" s="19"/>
      <c r="AF129" s="19"/>
      <c r="AG129" s="19"/>
      <c r="AH129" s="19"/>
      <c r="AI129" s="19"/>
      <c r="AJ129" s="19"/>
      <c r="AK129" s="19"/>
      <c r="AL129" s="19"/>
      <c r="AM129" s="19"/>
      <c r="AN129" s="19"/>
      <c r="AO129" s="19"/>
      <c r="AP129" s="19"/>
      <c r="AQ129" s="499">
        <f t="shared" si="12"/>
        <v>0</v>
      </c>
      <c r="AR129" s="25"/>
      <c r="AS129" s="15">
        <f t="shared" si="13"/>
        <v>0</v>
      </c>
      <c r="AT129" s="23"/>
      <c r="AU129" s="15">
        <f t="shared" si="14"/>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row>
    <row r="130" spans="1:82" s="570" customFormat="1" ht="34.5" hidden="1" customHeight="1">
      <c r="A130" s="721" t="s">
        <v>310</v>
      </c>
      <c r="B130" s="721" t="s">
        <v>1693</v>
      </c>
      <c r="C130" s="593" t="s">
        <v>12</v>
      </c>
      <c r="D130" s="721" t="s">
        <v>13</v>
      </c>
      <c r="E130" s="719" t="s">
        <v>1760</v>
      </c>
      <c r="F130" s="722" t="s">
        <v>14</v>
      </c>
      <c r="G130" s="562"/>
      <c r="H130" s="722" t="s">
        <v>1704</v>
      </c>
      <c r="I130" s="722" t="s">
        <v>1705</v>
      </c>
      <c r="J130" s="719" t="s">
        <v>308</v>
      </c>
      <c r="K130" s="722" t="s">
        <v>307</v>
      </c>
      <c r="L130" s="719" t="s">
        <v>1319</v>
      </c>
      <c r="M130" s="719" t="s">
        <v>1430</v>
      </c>
      <c r="N130" s="719" t="s">
        <v>1431</v>
      </c>
      <c r="O130" s="719" t="s">
        <v>1641</v>
      </c>
      <c r="P130" s="719" t="s">
        <v>1642</v>
      </c>
      <c r="Q130" s="719" t="s">
        <v>1867</v>
      </c>
      <c r="R130" s="719" t="s">
        <v>1868</v>
      </c>
      <c r="S130" s="719" t="s">
        <v>917</v>
      </c>
      <c r="T130" s="719"/>
      <c r="U130" s="721"/>
      <c r="V130" s="721"/>
      <c r="W130" s="721"/>
      <c r="X130" s="721"/>
      <c r="Y130" s="721"/>
      <c r="Z130" s="721"/>
      <c r="AA130" s="721"/>
      <c r="AB130" s="721"/>
      <c r="AC130" s="721"/>
      <c r="AD130" s="721"/>
      <c r="AE130" s="721"/>
      <c r="AF130" s="721"/>
      <c r="AG130" s="721"/>
      <c r="AH130" s="721"/>
      <c r="AI130" s="721"/>
      <c r="AJ130" s="721"/>
      <c r="AK130" s="721"/>
      <c r="AL130" s="721"/>
      <c r="AM130" s="721"/>
      <c r="AN130" s="721"/>
      <c r="AO130" s="721"/>
      <c r="AP130" s="721"/>
      <c r="AQ130" s="621" t="s">
        <v>917</v>
      </c>
      <c r="AR130" s="558"/>
      <c r="AS130" s="557" t="s">
        <v>918</v>
      </c>
      <c r="AT130" s="190"/>
      <c r="AU130" s="557" t="s">
        <v>1763</v>
      </c>
    </row>
    <row r="131" spans="1:82" s="273" customFormat="1" ht="21" hidden="1" customHeight="1">
      <c r="A131" s="15"/>
      <c r="B131" s="15"/>
      <c r="C131" s="41" t="s">
        <v>20</v>
      </c>
      <c r="D131" s="658" t="s">
        <v>1864</v>
      </c>
      <c r="E131" s="561">
        <v>11388</v>
      </c>
      <c r="F131" s="541">
        <v>43124</v>
      </c>
      <c r="G131" s="982"/>
      <c r="H131" s="363" t="s">
        <v>352</v>
      </c>
      <c r="I131" s="30">
        <v>43124</v>
      </c>
      <c r="J131" s="511" t="s">
        <v>1417</v>
      </c>
      <c r="K131" s="327" t="s">
        <v>1416</v>
      </c>
      <c r="L131" s="16">
        <v>0</v>
      </c>
      <c r="M131" s="16">
        <v>0</v>
      </c>
      <c r="N131" s="16">
        <v>0</v>
      </c>
      <c r="O131" s="16">
        <v>0</v>
      </c>
      <c r="P131" s="16">
        <v>0</v>
      </c>
      <c r="Q131" s="16">
        <v>0</v>
      </c>
      <c r="R131" s="16">
        <v>0</v>
      </c>
      <c r="S131" s="16">
        <v>0</v>
      </c>
      <c r="T131" s="16"/>
      <c r="U131" s="18"/>
      <c r="V131" s="18"/>
      <c r="W131" s="18"/>
      <c r="X131" s="18"/>
      <c r="Y131" s="18"/>
      <c r="Z131" s="18"/>
      <c r="AA131" s="18"/>
      <c r="AB131" s="18"/>
      <c r="AC131" s="18"/>
      <c r="AD131" s="19"/>
      <c r="AE131" s="19"/>
      <c r="AF131" s="19"/>
      <c r="AG131" s="19"/>
      <c r="AH131" s="19"/>
      <c r="AI131" s="20"/>
      <c r="AJ131" s="20"/>
      <c r="AK131" s="20"/>
      <c r="AL131" s="20"/>
      <c r="AM131" s="20"/>
      <c r="AN131" s="20"/>
      <c r="AO131" s="20"/>
      <c r="AP131" s="20"/>
      <c r="AQ131" s="15">
        <f>COUNT(U131:AB131)</f>
        <v>0</v>
      </c>
      <c r="AR131" s="25"/>
      <c r="AS131" s="15">
        <f>COUNT(AC131:AP131)</f>
        <v>0</v>
      </c>
      <c r="AT131" s="23"/>
      <c r="AU131" s="15">
        <f>SUM(AQ131,AS131)</f>
        <v>0</v>
      </c>
    </row>
    <row r="132" spans="1:82" s="273" customFormat="1" ht="21" hidden="1" customHeight="1">
      <c r="A132" s="15"/>
      <c r="B132" s="15"/>
      <c r="C132" s="41" t="s">
        <v>22</v>
      </c>
      <c r="D132" s="658" t="s">
        <v>1351</v>
      </c>
      <c r="E132" s="561">
        <v>11395</v>
      </c>
      <c r="F132" s="543">
        <v>44593</v>
      </c>
      <c r="G132" s="982"/>
      <c r="H132" s="327" t="s">
        <v>352</v>
      </c>
      <c r="I132" s="26">
        <v>44581</v>
      </c>
      <c r="J132" s="511" t="s">
        <v>1353</v>
      </c>
      <c r="K132" s="143" t="s">
        <v>1352</v>
      </c>
      <c r="L132" s="16">
        <v>0</v>
      </c>
      <c r="M132" s="16">
        <v>0</v>
      </c>
      <c r="N132" s="16">
        <v>0</v>
      </c>
      <c r="O132" s="16">
        <v>0</v>
      </c>
      <c r="P132" s="16">
        <v>0</v>
      </c>
      <c r="Q132" s="16">
        <v>0</v>
      </c>
      <c r="R132" s="16">
        <v>0</v>
      </c>
      <c r="S132" s="16">
        <v>0</v>
      </c>
      <c r="T132" s="16"/>
      <c r="U132" s="18"/>
      <c r="V132" s="18"/>
      <c r="W132" s="18"/>
      <c r="X132" s="18"/>
      <c r="Y132" s="18"/>
      <c r="Z132" s="18"/>
      <c r="AA132" s="18"/>
      <c r="AB132" s="18"/>
      <c r="AC132" s="18"/>
      <c r="AD132" s="19"/>
      <c r="AE132" s="19"/>
      <c r="AF132" s="19"/>
      <c r="AG132" s="19"/>
      <c r="AH132" s="19"/>
      <c r="AI132" s="20"/>
      <c r="AJ132" s="20"/>
      <c r="AK132" s="20"/>
      <c r="AL132" s="20"/>
      <c r="AM132" s="20"/>
      <c r="AN132" s="20"/>
      <c r="AO132" s="20"/>
      <c r="AP132" s="20"/>
      <c r="AQ132" s="15">
        <f>COUNT(U132:AB132)</f>
        <v>0</v>
      </c>
      <c r="AR132" s="25"/>
      <c r="AS132" s="15">
        <f>COUNT(AC132:AP132)</f>
        <v>0</v>
      </c>
      <c r="AT132" s="23"/>
      <c r="AU132" s="15">
        <f>SUM(AQ132,AS132)</f>
        <v>0</v>
      </c>
    </row>
    <row r="133" spans="1:82" s="25" customFormat="1" ht="15" hidden="1" customHeight="1">
      <c r="C133" s="62"/>
      <c r="D133" s="171"/>
      <c r="E133" s="201"/>
      <c r="F133" s="43"/>
      <c r="G133" s="201"/>
      <c r="H133" s="62"/>
      <c r="I133" s="62"/>
      <c r="K133" s="62"/>
      <c r="AQ133" s="23"/>
      <c r="AS133" s="23"/>
      <c r="AT133" s="23"/>
      <c r="AU133" s="23"/>
    </row>
    <row r="134" spans="1:82" s="54" customFormat="1" ht="54" hidden="1" customHeight="1">
      <c r="C134" s="53"/>
      <c r="D134" s="53" t="s">
        <v>2031</v>
      </c>
      <c r="E134" s="211"/>
      <c r="F134" s="549"/>
      <c r="G134" s="211"/>
      <c r="H134" s="286"/>
      <c r="I134" s="38"/>
      <c r="J134" s="3"/>
      <c r="K134" s="286"/>
      <c r="BQ134" s="283"/>
      <c r="BR134" s="283"/>
      <c r="BS134" s="283"/>
      <c r="BU134" s="283"/>
    </row>
    <row r="135" spans="1:82" s="25" customFormat="1" ht="15" hidden="1" customHeight="1">
      <c r="C135" s="62"/>
      <c r="D135" s="171"/>
      <c r="E135" s="201"/>
      <c r="F135" s="43"/>
      <c r="G135" s="201"/>
      <c r="H135" s="62"/>
      <c r="I135" s="62"/>
      <c r="K135" s="62"/>
      <c r="AQ135" s="23"/>
      <c r="AS135" s="23"/>
      <c r="AT135" s="23"/>
      <c r="AU135" s="23"/>
    </row>
    <row r="136" spans="1:82" s="570" customFormat="1" ht="34.5" hidden="1" customHeight="1">
      <c r="A136" s="721" t="s">
        <v>310</v>
      </c>
      <c r="B136" s="721" t="s">
        <v>1693</v>
      </c>
      <c r="C136" s="593" t="s">
        <v>12</v>
      </c>
      <c r="D136" s="721" t="s">
        <v>43</v>
      </c>
      <c r="E136" s="719" t="s">
        <v>1760</v>
      </c>
      <c r="F136" s="722" t="s">
        <v>14</v>
      </c>
      <c r="G136" s="562"/>
      <c r="H136" s="722" t="s">
        <v>1704</v>
      </c>
      <c r="I136" s="722" t="s">
        <v>1705</v>
      </c>
      <c r="J136" s="719" t="s">
        <v>308</v>
      </c>
      <c r="K136" s="722" t="s">
        <v>307</v>
      </c>
      <c r="L136" s="719" t="s">
        <v>1319</v>
      </c>
      <c r="M136" s="719" t="s">
        <v>1430</v>
      </c>
      <c r="N136" s="719" t="s">
        <v>1431</v>
      </c>
      <c r="O136" s="719" t="s">
        <v>1641</v>
      </c>
      <c r="P136" s="719" t="s">
        <v>1642</v>
      </c>
      <c r="Q136" s="719" t="s">
        <v>1867</v>
      </c>
      <c r="R136" s="719" t="s">
        <v>1868</v>
      </c>
      <c r="S136" s="719" t="s">
        <v>917</v>
      </c>
      <c r="T136" s="719"/>
      <c r="U136" s="721"/>
      <c r="V136" s="721"/>
      <c r="W136" s="721"/>
      <c r="X136" s="721"/>
      <c r="Y136" s="721"/>
      <c r="Z136" s="721"/>
      <c r="AA136" s="721"/>
      <c r="AB136" s="721"/>
      <c r="AC136" s="721"/>
      <c r="AD136" s="721"/>
      <c r="AE136" s="721"/>
      <c r="AF136" s="721"/>
      <c r="AG136" s="721"/>
      <c r="AH136" s="721"/>
      <c r="AI136" s="721"/>
      <c r="AJ136" s="721"/>
      <c r="AK136" s="721"/>
      <c r="AL136" s="721"/>
      <c r="AM136" s="721"/>
      <c r="AN136" s="721"/>
      <c r="AO136" s="721"/>
      <c r="AP136" s="721"/>
      <c r="AQ136" s="621" t="s">
        <v>917</v>
      </c>
      <c r="AR136" s="558"/>
      <c r="AS136" s="557" t="s">
        <v>918</v>
      </c>
      <c r="AT136" s="190"/>
      <c r="AU136" s="557" t="s">
        <v>1763</v>
      </c>
      <c r="AV136" s="622"/>
    </row>
    <row r="137" spans="1:82" customFormat="1" ht="21.75" hidden="1" customHeight="1">
      <c r="A137" s="33"/>
      <c r="B137" s="33"/>
      <c r="C137" s="41" t="s">
        <v>131</v>
      </c>
      <c r="D137" s="658" t="s">
        <v>164</v>
      </c>
      <c r="E137" s="561">
        <v>3548</v>
      </c>
      <c r="F137" s="542">
        <v>42524</v>
      </c>
      <c r="G137" s="982"/>
      <c r="H137" s="363" t="s">
        <v>1685</v>
      </c>
      <c r="I137" s="30">
        <v>34663</v>
      </c>
      <c r="J137" s="518" t="s">
        <v>338</v>
      </c>
      <c r="K137" s="327" t="s">
        <v>337</v>
      </c>
      <c r="L137" s="16">
        <v>0</v>
      </c>
      <c r="M137" s="16">
        <v>0</v>
      </c>
      <c r="N137" s="16">
        <v>0</v>
      </c>
      <c r="O137" s="16">
        <v>0</v>
      </c>
      <c r="P137" s="16">
        <v>0</v>
      </c>
      <c r="Q137" s="16">
        <v>0</v>
      </c>
      <c r="R137" s="16">
        <v>0</v>
      </c>
      <c r="S137" s="16">
        <v>0</v>
      </c>
      <c r="T137" s="16"/>
      <c r="U137" s="18"/>
      <c r="V137" s="18"/>
      <c r="W137" s="18"/>
      <c r="X137" s="18"/>
      <c r="Y137" s="18"/>
      <c r="Z137" s="18"/>
      <c r="AA137" s="18"/>
      <c r="AB137" s="18"/>
      <c r="AC137" s="19"/>
      <c r="AD137" s="19"/>
      <c r="AE137" s="19"/>
      <c r="AF137" s="19"/>
      <c r="AG137" s="19"/>
      <c r="AH137" s="19"/>
      <c r="AI137" s="19"/>
      <c r="AJ137" s="19"/>
      <c r="AK137" s="19"/>
      <c r="AL137" s="19"/>
      <c r="AM137" s="19"/>
      <c r="AN137" s="19"/>
      <c r="AO137" s="19"/>
      <c r="AP137" s="19"/>
      <c r="AQ137" s="499">
        <f t="shared" ref="AQ137:AQ147" si="15">COUNT(U137:AB137)</f>
        <v>0</v>
      </c>
      <c r="AR137" s="25"/>
      <c r="AS137" s="15">
        <f t="shared" ref="AS137:AS147" si="16">COUNT(AC137:AP137)</f>
        <v>0</v>
      </c>
      <c r="AT137" s="23"/>
      <c r="AU137" s="15">
        <f t="shared" ref="AU137:AU147" si="17">SUM(AQ137,AS137)</f>
        <v>0</v>
      </c>
      <c r="AV137" s="25"/>
      <c r="AW137" s="25"/>
      <c r="AX137" s="25"/>
      <c r="AY137" s="25"/>
      <c r="AZ137" s="25"/>
      <c r="BA137" s="25"/>
      <c r="BB137" s="25"/>
      <c r="BC137" s="25"/>
      <c r="BD137" s="25"/>
      <c r="BE137" s="25"/>
      <c r="BF137" s="25"/>
      <c r="BG137" s="25"/>
      <c r="BH137" s="25"/>
      <c r="BI137" s="25"/>
      <c r="BJ137" s="25"/>
      <c r="BK137" s="25"/>
      <c r="BL137" s="25"/>
      <c r="BM137" s="25"/>
      <c r="BN137" s="25"/>
      <c r="BO137" s="25"/>
      <c r="BP137" s="25"/>
      <c r="BQ137" s="25"/>
      <c r="BR137" s="25"/>
      <c r="BS137" s="25"/>
      <c r="BT137" s="25"/>
      <c r="BU137" s="25"/>
      <c r="BV137" s="25"/>
      <c r="BW137" s="25"/>
      <c r="BX137" s="25"/>
      <c r="BY137" s="25"/>
      <c r="BZ137" s="25"/>
      <c r="CA137" s="25"/>
      <c r="CB137" s="25"/>
      <c r="CC137" s="25"/>
      <c r="CD137" s="25"/>
    </row>
    <row r="138" spans="1:82" customFormat="1" ht="21.75" hidden="1" customHeight="1">
      <c r="A138" s="15"/>
      <c r="B138" s="15"/>
      <c r="C138" s="41" t="s">
        <v>153</v>
      </c>
      <c r="D138" s="658" t="s">
        <v>1443</v>
      </c>
      <c r="E138" s="561">
        <v>11381</v>
      </c>
      <c r="F138" s="543">
        <v>44762</v>
      </c>
      <c r="G138" s="982"/>
      <c r="H138" s="363" t="s">
        <v>1685</v>
      </c>
      <c r="I138" s="30">
        <v>44774</v>
      </c>
      <c r="J138" s="518" t="s">
        <v>1445</v>
      </c>
      <c r="K138" s="327" t="s">
        <v>1444</v>
      </c>
      <c r="L138" s="16">
        <v>0</v>
      </c>
      <c r="M138" s="16">
        <v>0</v>
      </c>
      <c r="N138" s="16">
        <v>0</v>
      </c>
      <c r="O138" s="16">
        <v>0</v>
      </c>
      <c r="P138" s="16">
        <v>0</v>
      </c>
      <c r="Q138" s="16">
        <v>0</v>
      </c>
      <c r="R138" s="16">
        <v>0</v>
      </c>
      <c r="S138" s="16">
        <v>0</v>
      </c>
      <c r="T138" s="16"/>
      <c r="U138" s="18"/>
      <c r="V138" s="18"/>
      <c r="W138" s="18"/>
      <c r="X138" s="18"/>
      <c r="Y138" s="18"/>
      <c r="Z138" s="18"/>
      <c r="AA138" s="18"/>
      <c r="AB138" s="18"/>
      <c r="AC138" s="19"/>
      <c r="AD138" s="19"/>
      <c r="AE138" s="19"/>
      <c r="AF138" s="19"/>
      <c r="AG138" s="19"/>
      <c r="AH138" s="19"/>
      <c r="AI138" s="19"/>
      <c r="AJ138" s="19"/>
      <c r="AK138" s="19"/>
      <c r="AL138" s="19"/>
      <c r="AM138" s="19"/>
      <c r="AN138" s="19"/>
      <c r="AO138" s="19"/>
      <c r="AP138" s="19"/>
      <c r="AQ138" s="499">
        <f t="shared" si="15"/>
        <v>0</v>
      </c>
      <c r="AR138" s="25"/>
      <c r="AS138" s="15">
        <f t="shared" si="16"/>
        <v>0</v>
      </c>
      <c r="AT138" s="23"/>
      <c r="AU138" s="15">
        <f t="shared" si="17"/>
        <v>0</v>
      </c>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c r="BZ138" s="25"/>
      <c r="CA138" s="25"/>
      <c r="CB138" s="25"/>
      <c r="CC138" s="25"/>
      <c r="CD138" s="25"/>
    </row>
    <row r="139" spans="1:82" customFormat="1" ht="21.75" hidden="1" customHeight="1">
      <c r="A139" s="33"/>
      <c r="B139" s="33"/>
      <c r="C139" s="41" t="s">
        <v>152</v>
      </c>
      <c r="D139" s="658" t="s">
        <v>1402</v>
      </c>
      <c r="E139" s="561">
        <v>11389</v>
      </c>
      <c r="F139" s="541">
        <v>43559</v>
      </c>
      <c r="G139" s="982"/>
      <c r="H139" s="363" t="s">
        <v>352</v>
      </c>
      <c r="I139" s="30"/>
      <c r="J139" s="511" t="s">
        <v>1404</v>
      </c>
      <c r="K139" s="327" t="s">
        <v>1403</v>
      </c>
      <c r="L139" s="16">
        <v>0</v>
      </c>
      <c r="M139" s="16">
        <v>0</v>
      </c>
      <c r="N139" s="16">
        <v>0</v>
      </c>
      <c r="O139" s="16">
        <v>0</v>
      </c>
      <c r="P139" s="16">
        <v>0</v>
      </c>
      <c r="Q139" s="16">
        <v>0</v>
      </c>
      <c r="R139" s="16">
        <v>0</v>
      </c>
      <c r="S139" s="16">
        <v>0</v>
      </c>
      <c r="T139" s="16"/>
      <c r="U139" s="18"/>
      <c r="V139" s="18"/>
      <c r="W139" s="18"/>
      <c r="X139" s="18"/>
      <c r="Y139" s="18"/>
      <c r="Z139" s="18"/>
      <c r="AA139" s="18"/>
      <c r="AB139" s="18"/>
      <c r="AC139" s="19"/>
      <c r="AD139" s="19"/>
      <c r="AE139" s="19"/>
      <c r="AF139" s="19"/>
      <c r="AG139" s="19"/>
      <c r="AH139" s="19"/>
      <c r="AI139" s="19"/>
      <c r="AJ139" s="19"/>
      <c r="AK139" s="19"/>
      <c r="AL139" s="19"/>
      <c r="AM139" s="19"/>
      <c r="AN139" s="19"/>
      <c r="AO139" s="19"/>
      <c r="AP139" s="19"/>
      <c r="AQ139" s="499">
        <f t="shared" si="15"/>
        <v>0</v>
      </c>
      <c r="AR139" s="25"/>
      <c r="AS139" s="15">
        <f t="shared" si="16"/>
        <v>0</v>
      </c>
      <c r="AT139" s="23"/>
      <c r="AU139" s="15">
        <f t="shared" si="17"/>
        <v>0</v>
      </c>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c r="BZ139" s="25"/>
      <c r="CA139" s="25"/>
      <c r="CB139" s="25"/>
      <c r="CC139" s="25"/>
      <c r="CD139" s="25"/>
    </row>
    <row r="140" spans="1:82" customFormat="1" ht="21.75" hidden="1" customHeight="1">
      <c r="A140" s="33"/>
      <c r="B140" s="33"/>
      <c r="C140" s="41" t="s">
        <v>68</v>
      </c>
      <c r="D140" s="658" t="s">
        <v>118</v>
      </c>
      <c r="E140" s="561">
        <v>1524</v>
      </c>
      <c r="F140" s="543">
        <v>40808</v>
      </c>
      <c r="G140" s="982"/>
      <c r="H140" s="363" t="s">
        <v>1685</v>
      </c>
      <c r="I140" s="30">
        <v>40808</v>
      </c>
      <c r="J140" s="518" t="s">
        <v>466</v>
      </c>
      <c r="K140" s="327" t="s">
        <v>465</v>
      </c>
      <c r="L140" s="16">
        <v>30</v>
      </c>
      <c r="M140" s="16">
        <v>12</v>
      </c>
      <c r="N140" s="16">
        <v>42</v>
      </c>
      <c r="O140" s="16">
        <v>1</v>
      </c>
      <c r="P140" s="16">
        <v>43</v>
      </c>
      <c r="Q140" s="16">
        <v>1</v>
      </c>
      <c r="R140" s="16">
        <v>44</v>
      </c>
      <c r="S140" s="16">
        <v>0</v>
      </c>
      <c r="T140" s="16"/>
      <c r="U140" s="18"/>
      <c r="V140" s="18"/>
      <c r="W140" s="18"/>
      <c r="X140" s="18"/>
      <c r="Y140" s="18"/>
      <c r="Z140" s="18"/>
      <c r="AA140" s="18"/>
      <c r="AB140" s="18"/>
      <c r="AC140" s="19"/>
      <c r="AD140" s="19"/>
      <c r="AE140" s="19"/>
      <c r="AF140" s="19"/>
      <c r="AG140" s="19"/>
      <c r="AH140" s="19"/>
      <c r="AI140" s="19"/>
      <c r="AJ140" s="19"/>
      <c r="AK140" s="19"/>
      <c r="AL140" s="19"/>
      <c r="AM140" s="19"/>
      <c r="AN140" s="19"/>
      <c r="AO140" s="19"/>
      <c r="AP140" s="19"/>
      <c r="AQ140" s="499">
        <f t="shared" si="15"/>
        <v>0</v>
      </c>
      <c r="AR140" s="25"/>
      <c r="AS140" s="15">
        <f t="shared" si="16"/>
        <v>0</v>
      </c>
      <c r="AT140" s="23"/>
      <c r="AU140" s="15">
        <f t="shared" si="17"/>
        <v>0</v>
      </c>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row>
    <row r="141" spans="1:82" s="25" customFormat="1" ht="21.75" hidden="1" customHeight="1">
      <c r="A141" s="33"/>
      <c r="B141" s="33"/>
      <c r="C141" s="41" t="s">
        <v>42</v>
      </c>
      <c r="D141" s="658" t="s">
        <v>1757</v>
      </c>
      <c r="E141" s="561">
        <v>10704</v>
      </c>
      <c r="F141" s="543">
        <v>44237</v>
      </c>
      <c r="G141" s="982"/>
      <c r="H141" s="363" t="s">
        <v>265</v>
      </c>
      <c r="I141" s="30">
        <v>36516</v>
      </c>
      <c r="J141" s="724" t="s">
        <v>1215</v>
      </c>
      <c r="K141" s="454" t="s">
        <v>1214</v>
      </c>
      <c r="L141" s="16">
        <v>66</v>
      </c>
      <c r="M141" s="16">
        <v>12</v>
      </c>
      <c r="N141" s="16">
        <v>78</v>
      </c>
      <c r="O141" s="16">
        <v>13</v>
      </c>
      <c r="P141" s="16">
        <v>91</v>
      </c>
      <c r="Q141" s="16">
        <v>3</v>
      </c>
      <c r="R141" s="16">
        <v>94</v>
      </c>
      <c r="S141" s="16">
        <v>0</v>
      </c>
      <c r="T141" s="16"/>
      <c r="U141" s="18"/>
      <c r="V141" s="18"/>
      <c r="W141" s="18"/>
      <c r="X141" s="18"/>
      <c r="Y141" s="18"/>
      <c r="Z141" s="18"/>
      <c r="AA141" s="18"/>
      <c r="AB141" s="18"/>
      <c r="AC141" s="19"/>
      <c r="AD141" s="19"/>
      <c r="AE141" s="19"/>
      <c r="AF141" s="19"/>
      <c r="AG141" s="19"/>
      <c r="AH141" s="19"/>
      <c r="AI141" s="19"/>
      <c r="AJ141" s="19"/>
      <c r="AK141" s="19"/>
      <c r="AL141" s="19"/>
      <c r="AM141" s="19"/>
      <c r="AN141" s="19"/>
      <c r="AO141" s="19"/>
      <c r="AP141" s="19"/>
      <c r="AQ141" s="499">
        <f t="shared" si="15"/>
        <v>0</v>
      </c>
      <c r="AS141" s="15">
        <f t="shared" si="16"/>
        <v>0</v>
      </c>
      <c r="AT141" s="23"/>
      <c r="AU141" s="15">
        <f t="shared" si="17"/>
        <v>0</v>
      </c>
    </row>
    <row r="142" spans="1:82" customFormat="1" ht="21.75" hidden="1" customHeight="1">
      <c r="A142" s="33"/>
      <c r="B142" s="33"/>
      <c r="C142" s="41" t="s">
        <v>79</v>
      </c>
      <c r="D142" s="658" t="s">
        <v>136</v>
      </c>
      <c r="E142" s="561">
        <v>1917</v>
      </c>
      <c r="F142" s="543">
        <v>41880</v>
      </c>
      <c r="G142" s="982"/>
      <c r="H142" s="363" t="s">
        <v>967</v>
      </c>
      <c r="I142" s="30">
        <v>21930</v>
      </c>
      <c r="J142" s="518" t="s">
        <v>1778</v>
      </c>
      <c r="K142" s="327" t="s">
        <v>522</v>
      </c>
      <c r="L142" s="16">
        <v>5</v>
      </c>
      <c r="M142" s="16">
        <v>4</v>
      </c>
      <c r="N142" s="16">
        <v>9</v>
      </c>
      <c r="O142" s="16">
        <v>7</v>
      </c>
      <c r="P142" s="16">
        <v>16</v>
      </c>
      <c r="Q142" s="16">
        <v>1</v>
      </c>
      <c r="R142" s="16">
        <v>17</v>
      </c>
      <c r="S142" s="16">
        <v>0</v>
      </c>
      <c r="T142" s="16"/>
      <c r="U142" s="18"/>
      <c r="V142" s="18"/>
      <c r="W142" s="18"/>
      <c r="X142" s="18"/>
      <c r="Y142" s="18"/>
      <c r="Z142" s="18"/>
      <c r="AA142" s="18"/>
      <c r="AB142" s="18"/>
      <c r="AC142" s="19"/>
      <c r="AD142" s="19"/>
      <c r="AE142" s="19"/>
      <c r="AF142" s="19"/>
      <c r="AG142" s="19"/>
      <c r="AH142" s="19"/>
      <c r="AI142" s="19"/>
      <c r="AJ142" s="19"/>
      <c r="AK142" s="19"/>
      <c r="AL142" s="19"/>
      <c r="AM142" s="19"/>
      <c r="AN142" s="19"/>
      <c r="AO142" s="19"/>
      <c r="AP142" s="19"/>
      <c r="AQ142" s="499">
        <f t="shared" si="15"/>
        <v>0</v>
      </c>
      <c r="AR142" s="25"/>
      <c r="AS142" s="15">
        <f t="shared" si="16"/>
        <v>0</v>
      </c>
      <c r="AT142" s="23"/>
      <c r="AU142" s="15">
        <f t="shared" si="17"/>
        <v>0</v>
      </c>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row>
    <row r="143" spans="1:82" customFormat="1" ht="21.75" hidden="1" customHeight="1">
      <c r="A143" s="33"/>
      <c r="B143" s="33"/>
      <c r="C143" s="41" t="s">
        <v>103</v>
      </c>
      <c r="D143" s="658" t="s">
        <v>1617</v>
      </c>
      <c r="E143" s="561">
        <v>11396</v>
      </c>
      <c r="F143" s="542">
        <v>36893</v>
      </c>
      <c r="G143" s="982"/>
      <c r="H143" s="363" t="s">
        <v>1483</v>
      </c>
      <c r="I143" s="30">
        <v>36927</v>
      </c>
      <c r="J143" s="510" t="s">
        <v>1619</v>
      </c>
      <c r="K143" s="327" t="s">
        <v>1618</v>
      </c>
      <c r="L143" s="16">
        <v>0</v>
      </c>
      <c r="M143" s="16">
        <v>0</v>
      </c>
      <c r="N143" s="16">
        <v>0</v>
      </c>
      <c r="O143" s="16">
        <v>0</v>
      </c>
      <c r="P143" s="16">
        <v>0</v>
      </c>
      <c r="Q143" s="16">
        <v>0</v>
      </c>
      <c r="R143" s="16">
        <v>0</v>
      </c>
      <c r="S143" s="16">
        <v>0</v>
      </c>
      <c r="T143" s="16"/>
      <c r="U143" s="18"/>
      <c r="V143" s="18"/>
      <c r="W143" s="18"/>
      <c r="X143" s="18"/>
      <c r="Y143" s="18"/>
      <c r="Z143" s="18"/>
      <c r="AA143" s="18"/>
      <c r="AB143" s="18"/>
      <c r="AC143" s="19"/>
      <c r="AD143" s="19"/>
      <c r="AE143" s="19"/>
      <c r="AF143" s="19"/>
      <c r="AG143" s="19"/>
      <c r="AH143" s="19"/>
      <c r="AI143" s="19"/>
      <c r="AJ143" s="19"/>
      <c r="AK143" s="19"/>
      <c r="AL143" s="19"/>
      <c r="AM143" s="19"/>
      <c r="AN143" s="19"/>
      <c r="AO143" s="19"/>
      <c r="AP143" s="19"/>
      <c r="AQ143" s="499">
        <f t="shared" si="15"/>
        <v>0</v>
      </c>
      <c r="AR143" s="25"/>
      <c r="AS143" s="15">
        <f t="shared" si="16"/>
        <v>0</v>
      </c>
      <c r="AT143" s="23"/>
      <c r="AU143" s="15">
        <f t="shared" si="17"/>
        <v>0</v>
      </c>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row>
    <row r="144" spans="1:82" customFormat="1" ht="21.75" hidden="1" customHeight="1">
      <c r="A144" s="33"/>
      <c r="B144" s="33"/>
      <c r="C144" s="41" t="s">
        <v>154</v>
      </c>
      <c r="D144" s="658" t="s">
        <v>1503</v>
      </c>
      <c r="E144" s="561">
        <v>11397</v>
      </c>
      <c r="F144" s="542">
        <v>44927</v>
      </c>
      <c r="G144" s="982"/>
      <c r="H144" s="363" t="s">
        <v>1483</v>
      </c>
      <c r="I144" s="30">
        <v>44883</v>
      </c>
      <c r="J144" s="510" t="s">
        <v>1505</v>
      </c>
      <c r="K144" s="327" t="s">
        <v>1504</v>
      </c>
      <c r="L144" s="16">
        <v>0</v>
      </c>
      <c r="M144" s="16">
        <v>0</v>
      </c>
      <c r="N144" s="16">
        <v>0</v>
      </c>
      <c r="O144" s="16">
        <v>0</v>
      </c>
      <c r="P144" s="16">
        <v>0</v>
      </c>
      <c r="Q144" s="16">
        <v>0</v>
      </c>
      <c r="R144" s="16">
        <v>0</v>
      </c>
      <c r="S144" s="16">
        <v>0</v>
      </c>
      <c r="T144" s="16"/>
      <c r="U144" s="18"/>
      <c r="V144" s="18"/>
      <c r="W144" s="18"/>
      <c r="X144" s="18"/>
      <c r="Y144" s="18"/>
      <c r="Z144" s="18"/>
      <c r="AA144" s="18"/>
      <c r="AB144" s="18"/>
      <c r="AC144" s="19"/>
      <c r="AD144" s="19"/>
      <c r="AE144" s="19"/>
      <c r="AF144" s="19"/>
      <c r="AG144" s="19"/>
      <c r="AH144" s="19"/>
      <c r="AI144" s="19"/>
      <c r="AJ144" s="19"/>
      <c r="AK144" s="19"/>
      <c r="AL144" s="19"/>
      <c r="AM144" s="19"/>
      <c r="AN144" s="19"/>
      <c r="AO144" s="19"/>
      <c r="AP144" s="19"/>
      <c r="AQ144" s="499">
        <f t="shared" si="15"/>
        <v>0</v>
      </c>
      <c r="AR144" s="25"/>
      <c r="AS144" s="15">
        <f t="shared" si="16"/>
        <v>0</v>
      </c>
      <c r="AT144" s="23"/>
      <c r="AU144" s="15">
        <f t="shared" si="17"/>
        <v>0</v>
      </c>
      <c r="AV144" s="25"/>
      <c r="AW144" s="25"/>
      <c r="AX144" s="25"/>
      <c r="AY144" s="25"/>
      <c r="AZ144" s="25"/>
      <c r="BA144" s="25"/>
      <c r="BB144" s="25"/>
      <c r="BC144" s="25"/>
      <c r="BD144" s="25"/>
      <c r="BE144" s="25"/>
      <c r="BF144" s="25"/>
      <c r="BG144" s="25"/>
      <c r="BH144" s="25"/>
      <c r="BI144" s="25"/>
      <c r="BJ144" s="25"/>
      <c r="BK144" s="25"/>
      <c r="BL144" s="25"/>
      <c r="BM144" s="25"/>
      <c r="BN144" s="25"/>
      <c r="BO144" s="25"/>
      <c r="BP144" s="25"/>
      <c r="BQ144" s="25"/>
      <c r="BR144" s="25"/>
      <c r="BS144" s="25"/>
      <c r="BT144" s="25"/>
      <c r="BU144" s="25"/>
      <c r="BV144" s="25"/>
      <c r="BW144" s="25"/>
      <c r="BX144" s="25"/>
      <c r="BY144" s="25"/>
      <c r="BZ144" s="25"/>
      <c r="CA144" s="25"/>
      <c r="CB144" s="25"/>
      <c r="CC144" s="25"/>
      <c r="CD144" s="25"/>
    </row>
    <row r="145" spans="1:82" customFormat="1" ht="21.75" hidden="1" customHeight="1">
      <c r="A145" s="33"/>
      <c r="B145" s="33"/>
      <c r="C145" s="41" t="s">
        <v>100</v>
      </c>
      <c r="D145" s="658" t="s">
        <v>288</v>
      </c>
      <c r="E145" s="561">
        <v>3308</v>
      </c>
      <c r="F145" s="543">
        <v>36648</v>
      </c>
      <c r="G145" s="982"/>
      <c r="H145" s="363" t="s">
        <v>1483</v>
      </c>
      <c r="I145" s="30">
        <v>36501</v>
      </c>
      <c r="J145" s="518" t="s">
        <v>763</v>
      </c>
      <c r="K145" s="327" t="s">
        <v>762</v>
      </c>
      <c r="L145" s="16">
        <v>0</v>
      </c>
      <c r="M145" s="16">
        <v>0</v>
      </c>
      <c r="N145" s="16">
        <v>0</v>
      </c>
      <c r="O145" s="16">
        <v>0</v>
      </c>
      <c r="P145" s="16">
        <v>0</v>
      </c>
      <c r="Q145" s="16">
        <v>0</v>
      </c>
      <c r="R145" s="16">
        <v>0</v>
      </c>
      <c r="S145" s="16">
        <v>0</v>
      </c>
      <c r="T145" s="16"/>
      <c r="U145" s="18"/>
      <c r="V145" s="18"/>
      <c r="W145" s="18"/>
      <c r="X145" s="18"/>
      <c r="Y145" s="18"/>
      <c r="Z145" s="18"/>
      <c r="AA145" s="18"/>
      <c r="AB145" s="18"/>
      <c r="AC145" s="19"/>
      <c r="AD145" s="19"/>
      <c r="AE145" s="19"/>
      <c r="AF145" s="19"/>
      <c r="AG145" s="19"/>
      <c r="AH145" s="19"/>
      <c r="AI145" s="19"/>
      <c r="AJ145" s="19"/>
      <c r="AK145" s="19"/>
      <c r="AL145" s="19"/>
      <c r="AM145" s="19"/>
      <c r="AN145" s="19"/>
      <c r="AO145" s="19"/>
      <c r="AP145" s="19"/>
      <c r="AQ145" s="499">
        <f t="shared" si="15"/>
        <v>0</v>
      </c>
      <c r="AR145" s="25"/>
      <c r="AS145" s="15">
        <f t="shared" si="16"/>
        <v>0</v>
      </c>
      <c r="AT145" s="23"/>
      <c r="AU145" s="15">
        <f t="shared" si="17"/>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row>
    <row r="146" spans="1:82" s="25" customFormat="1" ht="21.75" hidden="1" customHeight="1">
      <c r="A146" s="33"/>
      <c r="B146" s="33"/>
      <c r="C146" s="41" t="s">
        <v>40</v>
      </c>
      <c r="D146" s="658" t="s">
        <v>289</v>
      </c>
      <c r="E146" s="561">
        <v>9944</v>
      </c>
      <c r="F146" s="541">
        <v>38651</v>
      </c>
      <c r="G146" s="982"/>
      <c r="H146" s="363" t="s">
        <v>1685</v>
      </c>
      <c r="I146" s="30">
        <v>35828</v>
      </c>
      <c r="J146" s="510" t="s">
        <v>765</v>
      </c>
      <c r="K146" s="327" t="s">
        <v>764</v>
      </c>
      <c r="L146" s="16">
        <v>73</v>
      </c>
      <c r="M146" s="16">
        <v>8</v>
      </c>
      <c r="N146" s="16">
        <v>81</v>
      </c>
      <c r="O146" s="16">
        <v>16</v>
      </c>
      <c r="P146" s="16">
        <v>97</v>
      </c>
      <c r="Q146" s="16">
        <v>16</v>
      </c>
      <c r="R146" s="16">
        <v>113</v>
      </c>
      <c r="S146" s="16">
        <v>0</v>
      </c>
      <c r="T146" s="16"/>
      <c r="U146" s="18"/>
      <c r="V146" s="18"/>
      <c r="W146" s="18"/>
      <c r="X146" s="18"/>
      <c r="Y146" s="18"/>
      <c r="Z146" s="18"/>
      <c r="AA146" s="18"/>
      <c r="AB146" s="18"/>
      <c r="AC146" s="19"/>
      <c r="AD146" s="19"/>
      <c r="AE146" s="19"/>
      <c r="AF146" s="19"/>
      <c r="AG146" s="19"/>
      <c r="AH146" s="19"/>
      <c r="AI146" s="19"/>
      <c r="AJ146" s="19"/>
      <c r="AK146" s="19"/>
      <c r="AL146" s="19"/>
      <c r="AM146" s="19"/>
      <c r="AN146" s="19"/>
      <c r="AO146" s="19"/>
      <c r="AP146" s="19"/>
      <c r="AQ146" s="499">
        <f t="shared" si="15"/>
        <v>0</v>
      </c>
      <c r="AS146" s="15">
        <f t="shared" si="16"/>
        <v>0</v>
      </c>
      <c r="AT146" s="23"/>
      <c r="AU146" s="15">
        <f t="shared" si="17"/>
        <v>0</v>
      </c>
    </row>
    <row r="147" spans="1:82" customFormat="1" ht="21.75" hidden="1" customHeight="1">
      <c r="A147" s="33"/>
      <c r="B147" s="33"/>
      <c r="C147" s="41" t="s">
        <v>140</v>
      </c>
      <c r="D147" s="37" t="s">
        <v>1171</v>
      </c>
      <c r="E147" s="363" t="s">
        <v>1846</v>
      </c>
      <c r="F147" s="541">
        <v>43991</v>
      </c>
      <c r="G147" s="982"/>
      <c r="H147" s="363" t="s">
        <v>1685</v>
      </c>
      <c r="I147" s="30">
        <v>44244</v>
      </c>
      <c r="J147" s="511" t="s">
        <v>1173</v>
      </c>
      <c r="K147" s="327" t="s">
        <v>1172</v>
      </c>
      <c r="L147" s="16">
        <v>0</v>
      </c>
      <c r="M147" s="16">
        <v>0</v>
      </c>
      <c r="N147" s="16">
        <v>0</v>
      </c>
      <c r="O147" s="16">
        <v>0</v>
      </c>
      <c r="P147" s="16">
        <v>0</v>
      </c>
      <c r="Q147" s="16">
        <v>1</v>
      </c>
      <c r="R147" s="16">
        <v>1</v>
      </c>
      <c r="S147" s="16">
        <v>0</v>
      </c>
      <c r="T147" s="16"/>
      <c r="U147" s="18"/>
      <c r="V147" s="18"/>
      <c r="W147" s="18"/>
      <c r="X147" s="18"/>
      <c r="Y147" s="18"/>
      <c r="Z147" s="18"/>
      <c r="AA147" s="18"/>
      <c r="AB147" s="18"/>
      <c r="AC147" s="19"/>
      <c r="AD147" s="19"/>
      <c r="AE147" s="19"/>
      <c r="AF147" s="19"/>
      <c r="AG147" s="19"/>
      <c r="AH147" s="19"/>
      <c r="AI147" s="19"/>
      <c r="AJ147" s="19"/>
      <c r="AK147" s="19"/>
      <c r="AL147" s="19"/>
      <c r="AM147" s="19"/>
      <c r="AN147" s="19"/>
      <c r="AO147" s="19"/>
      <c r="AP147" s="19"/>
      <c r="AQ147" s="499">
        <f t="shared" si="15"/>
        <v>0</v>
      </c>
      <c r="AR147" s="25"/>
      <c r="AS147" s="15">
        <f t="shared" si="16"/>
        <v>0</v>
      </c>
      <c r="AT147" s="23"/>
      <c r="AU147" s="15">
        <f t="shared" si="17"/>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row>
    <row r="148" spans="1:82" s="25" customFormat="1" ht="15" hidden="1" customHeight="1">
      <c r="C148" s="62"/>
      <c r="D148" s="171"/>
      <c r="E148" s="201"/>
      <c r="F148" s="43"/>
      <c r="G148" s="201"/>
      <c r="H148" s="62"/>
      <c r="I148" s="62"/>
      <c r="K148" s="62"/>
      <c r="AQ148" s="23"/>
      <c r="AS148" s="23"/>
      <c r="AT148" s="23"/>
      <c r="AU148" s="23"/>
    </row>
    <row r="149" spans="1:82" s="54" customFormat="1" ht="54" hidden="1" customHeight="1">
      <c r="C149" s="53"/>
      <c r="D149" s="53" t="s">
        <v>1988</v>
      </c>
      <c r="E149" s="211"/>
      <c r="F149" s="549"/>
      <c r="G149" s="211"/>
      <c r="H149" s="286"/>
      <c r="I149" s="38"/>
      <c r="J149" s="3"/>
      <c r="K149" s="286"/>
      <c r="BQ149" s="283"/>
      <c r="BR149" s="283"/>
      <c r="BS149" s="283"/>
      <c r="BU149" s="283"/>
    </row>
    <row r="150" spans="1:82" s="25" customFormat="1" ht="15" hidden="1" customHeight="1">
      <c r="C150" s="62"/>
      <c r="D150" s="171"/>
      <c r="E150" s="201"/>
      <c r="F150" s="43"/>
      <c r="G150" s="201"/>
      <c r="H150" s="62"/>
      <c r="I150" s="62"/>
      <c r="K150" s="62"/>
      <c r="AQ150" s="23"/>
      <c r="AS150" s="23"/>
      <c r="AT150" s="23"/>
      <c r="AU150" s="23"/>
    </row>
    <row r="151" spans="1:82" s="570" customFormat="1" ht="34.5" hidden="1" customHeight="1">
      <c r="A151" s="721" t="s">
        <v>310</v>
      </c>
      <c r="B151" s="721" t="s">
        <v>1693</v>
      </c>
      <c r="C151" s="593" t="s">
        <v>12</v>
      </c>
      <c r="D151" s="721" t="s">
        <v>43</v>
      </c>
      <c r="E151" s="719" t="s">
        <v>1760</v>
      </c>
      <c r="F151" s="722" t="s">
        <v>14</v>
      </c>
      <c r="G151" s="562"/>
      <c r="H151" s="722" t="s">
        <v>1704</v>
      </c>
      <c r="I151" s="722" t="s">
        <v>1705</v>
      </c>
      <c r="J151" s="719" t="s">
        <v>308</v>
      </c>
      <c r="K151" s="722" t="s">
        <v>307</v>
      </c>
      <c r="L151" s="719" t="s">
        <v>1319</v>
      </c>
      <c r="M151" s="719" t="s">
        <v>1430</v>
      </c>
      <c r="N151" s="719" t="s">
        <v>1431</v>
      </c>
      <c r="O151" s="719" t="s">
        <v>1641</v>
      </c>
      <c r="P151" s="719" t="s">
        <v>1642</v>
      </c>
      <c r="Q151" s="719" t="s">
        <v>1867</v>
      </c>
      <c r="R151" s="719" t="s">
        <v>1868</v>
      </c>
      <c r="S151" s="719" t="s">
        <v>917</v>
      </c>
      <c r="T151" s="719"/>
      <c r="U151" s="721"/>
      <c r="V151" s="721"/>
      <c r="W151" s="721"/>
      <c r="X151" s="721"/>
      <c r="Y151" s="721"/>
      <c r="Z151" s="721"/>
      <c r="AA151" s="721"/>
      <c r="AB151" s="721"/>
      <c r="AC151" s="721"/>
      <c r="AD151" s="721"/>
      <c r="AE151" s="721"/>
      <c r="AF151" s="721"/>
      <c r="AG151" s="721"/>
      <c r="AH151" s="721"/>
      <c r="AI151" s="721"/>
      <c r="AJ151" s="721"/>
      <c r="AK151" s="721"/>
      <c r="AL151" s="721"/>
      <c r="AM151" s="721"/>
      <c r="AN151" s="721"/>
      <c r="AO151" s="721"/>
      <c r="AP151" s="721"/>
      <c r="AQ151" s="621" t="s">
        <v>917</v>
      </c>
      <c r="AR151" s="558"/>
      <c r="AS151" s="557" t="s">
        <v>918</v>
      </c>
      <c r="AT151" s="190"/>
      <c r="AU151" s="557" t="s">
        <v>1763</v>
      </c>
      <c r="AV151" s="622"/>
    </row>
    <row r="152" spans="1:82" customFormat="1" ht="21.75" hidden="1" customHeight="1">
      <c r="A152" s="33"/>
      <c r="B152" s="33"/>
      <c r="C152" s="41" t="s">
        <v>155</v>
      </c>
      <c r="D152" s="658" t="s">
        <v>1337</v>
      </c>
      <c r="E152" s="561">
        <v>11138</v>
      </c>
      <c r="F152" s="543">
        <v>43986</v>
      </c>
      <c r="G152" s="982"/>
      <c r="H152" s="363" t="s">
        <v>352</v>
      </c>
      <c r="I152" s="30">
        <v>44580</v>
      </c>
      <c r="J152" s="725" t="s">
        <v>1339</v>
      </c>
      <c r="K152" s="453" t="s">
        <v>1338</v>
      </c>
      <c r="L152" s="16">
        <v>0</v>
      </c>
      <c r="M152" s="16">
        <v>0</v>
      </c>
      <c r="N152" s="16">
        <v>0</v>
      </c>
      <c r="O152" s="16">
        <v>0</v>
      </c>
      <c r="P152" s="16">
        <v>0</v>
      </c>
      <c r="Q152" s="16">
        <v>0</v>
      </c>
      <c r="R152" s="16">
        <v>0</v>
      </c>
      <c r="S152" s="16">
        <v>0</v>
      </c>
      <c r="T152" s="16"/>
      <c r="U152" s="18"/>
      <c r="V152" s="18"/>
      <c r="W152" s="18"/>
      <c r="X152" s="18"/>
      <c r="Y152" s="18"/>
      <c r="Z152" s="18"/>
      <c r="AA152" s="18"/>
      <c r="AB152" s="18"/>
      <c r="AC152" s="19"/>
      <c r="AD152" s="19"/>
      <c r="AE152" s="19"/>
      <c r="AF152" s="19"/>
      <c r="AG152" s="19"/>
      <c r="AH152" s="19"/>
      <c r="AI152" s="19"/>
      <c r="AJ152" s="19"/>
      <c r="AK152" s="19"/>
      <c r="AL152" s="19"/>
      <c r="AM152" s="19"/>
      <c r="AN152" s="19"/>
      <c r="AO152" s="19"/>
      <c r="AP152" s="19"/>
      <c r="AQ152" s="499">
        <f t="shared" ref="AQ152:AQ153" si="18">COUNT(U152:AB152)</f>
        <v>0</v>
      </c>
      <c r="AR152" s="25"/>
      <c r="AS152" s="15">
        <f t="shared" ref="AS152:AS153" si="19">COUNT(AC152:AP152)</f>
        <v>0</v>
      </c>
      <c r="AT152" s="23"/>
      <c r="AU152" s="15">
        <f t="shared" ref="AU152:AU153" si="20">SUM(AQ152,AS152)</f>
        <v>0</v>
      </c>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row>
    <row r="153" spans="1:82" customFormat="1" ht="21.75" hidden="1" customHeight="1">
      <c r="A153" s="33"/>
      <c r="B153" s="33"/>
      <c r="C153" s="41" t="s">
        <v>190</v>
      </c>
      <c r="D153" s="37" t="s">
        <v>1940</v>
      </c>
      <c r="E153" s="561">
        <v>528</v>
      </c>
      <c r="F153" s="541">
        <v>40756</v>
      </c>
      <c r="G153" s="982"/>
      <c r="H153" s="363" t="s">
        <v>1941</v>
      </c>
      <c r="I153" s="30">
        <v>40756</v>
      </c>
      <c r="J153" s="718" t="s">
        <v>723</v>
      </c>
      <c r="K153" s="327" t="s">
        <v>722</v>
      </c>
      <c r="L153" s="16">
        <v>0</v>
      </c>
      <c r="M153" s="16">
        <v>0</v>
      </c>
      <c r="N153" s="16">
        <v>0</v>
      </c>
      <c r="O153" s="16">
        <v>0</v>
      </c>
      <c r="P153" s="16">
        <v>0</v>
      </c>
      <c r="Q153" s="16">
        <v>0</v>
      </c>
      <c r="R153" s="16">
        <v>0</v>
      </c>
      <c r="S153" s="16">
        <v>0</v>
      </c>
      <c r="T153" s="16"/>
      <c r="U153" s="18"/>
      <c r="V153" s="18"/>
      <c r="W153" s="18"/>
      <c r="X153" s="18"/>
      <c r="Y153" s="18"/>
      <c r="Z153" s="18"/>
      <c r="AA153" s="18"/>
      <c r="AB153" s="18"/>
      <c r="AC153" s="19"/>
      <c r="AD153" s="19"/>
      <c r="AE153" s="19"/>
      <c r="AF153" s="19"/>
      <c r="AG153" s="19"/>
      <c r="AH153" s="19"/>
      <c r="AI153" s="19"/>
      <c r="AJ153" s="19"/>
      <c r="AK153" s="19"/>
      <c r="AL153" s="19"/>
      <c r="AM153" s="19"/>
      <c r="AN153" s="19"/>
      <c r="AO153" s="19"/>
      <c r="AP153" s="19"/>
      <c r="AQ153" s="499">
        <f t="shared" si="18"/>
        <v>0</v>
      </c>
      <c r="AR153" s="25"/>
      <c r="AS153" s="15">
        <f t="shared" si="19"/>
        <v>0</v>
      </c>
      <c r="AT153" s="23"/>
      <c r="AU153" s="15">
        <f t="shared" si="20"/>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row>
    <row r="154" spans="1:82" s="25" customFormat="1" ht="15" hidden="1" customHeight="1">
      <c r="C154" s="62"/>
      <c r="D154" s="171"/>
      <c r="E154" s="201"/>
      <c r="F154" s="43"/>
      <c r="G154" s="201"/>
      <c r="H154" s="62"/>
      <c r="I154" s="62"/>
      <c r="K154" s="62"/>
      <c r="AQ154" s="23"/>
      <c r="AS154" s="23"/>
      <c r="AT154" s="23"/>
      <c r="AU154" s="23"/>
    </row>
    <row r="155" spans="1:82" s="54" customFormat="1" ht="54" hidden="1" customHeight="1">
      <c r="D155" s="53" t="s">
        <v>1989</v>
      </c>
      <c r="E155" s="201"/>
      <c r="F155" s="549"/>
      <c r="H155" s="286"/>
      <c r="I155" s="38"/>
      <c r="J155" s="712"/>
      <c r="K155" s="286"/>
      <c r="BP155" s="283"/>
      <c r="BQ155" s="283"/>
      <c r="BR155" s="283"/>
      <c r="BT155" s="283"/>
    </row>
    <row r="156" spans="1:82" s="25" customFormat="1" ht="15" hidden="1" customHeight="1">
      <c r="C156" s="62"/>
      <c r="D156" s="171"/>
      <c r="E156" s="201"/>
      <c r="F156" s="43"/>
      <c r="G156" s="201"/>
      <c r="H156" s="62"/>
      <c r="I156" s="62"/>
      <c r="K156" s="62"/>
      <c r="AQ156" s="23"/>
      <c r="AS156" s="23"/>
      <c r="AT156" s="23"/>
      <c r="AU156" s="23"/>
    </row>
    <row r="157" spans="1:82" s="570" customFormat="1" ht="34.5" hidden="1" customHeight="1">
      <c r="A157" s="721" t="s">
        <v>310</v>
      </c>
      <c r="B157" s="721" t="s">
        <v>1693</v>
      </c>
      <c r="C157" s="593" t="s">
        <v>12</v>
      </c>
      <c r="D157" s="721" t="s">
        <v>43</v>
      </c>
      <c r="E157" s="719" t="s">
        <v>1760</v>
      </c>
      <c r="F157" s="722" t="s">
        <v>14</v>
      </c>
      <c r="G157" s="562"/>
      <c r="H157" s="722" t="s">
        <v>1704</v>
      </c>
      <c r="I157" s="722" t="s">
        <v>1705</v>
      </c>
      <c r="J157" s="719" t="s">
        <v>308</v>
      </c>
      <c r="K157" s="722" t="s">
        <v>307</v>
      </c>
      <c r="L157" s="719" t="s">
        <v>1319</v>
      </c>
      <c r="M157" s="719" t="s">
        <v>1430</v>
      </c>
      <c r="N157" s="719" t="s">
        <v>1431</v>
      </c>
      <c r="O157" s="719" t="s">
        <v>1641</v>
      </c>
      <c r="P157" s="719" t="s">
        <v>1642</v>
      </c>
      <c r="Q157" s="719" t="s">
        <v>1867</v>
      </c>
      <c r="R157" s="719" t="s">
        <v>1868</v>
      </c>
      <c r="S157" s="719" t="s">
        <v>917</v>
      </c>
      <c r="T157" s="719"/>
      <c r="U157" s="721"/>
      <c r="V157" s="721"/>
      <c r="W157" s="721"/>
      <c r="X157" s="721"/>
      <c r="Y157" s="721"/>
      <c r="Z157" s="721"/>
      <c r="AA157" s="721"/>
      <c r="AB157" s="721"/>
      <c r="AC157" s="721"/>
      <c r="AD157" s="721"/>
      <c r="AE157" s="721"/>
      <c r="AF157" s="721"/>
      <c r="AG157" s="721"/>
      <c r="AH157" s="721"/>
      <c r="AI157" s="721"/>
      <c r="AJ157" s="721"/>
      <c r="AK157" s="721"/>
      <c r="AL157" s="721"/>
      <c r="AM157" s="721"/>
      <c r="AN157" s="721"/>
      <c r="AO157" s="721"/>
      <c r="AP157" s="721"/>
      <c r="AQ157" s="621" t="s">
        <v>917</v>
      </c>
      <c r="AR157" s="558"/>
      <c r="AS157" s="557" t="s">
        <v>918</v>
      </c>
      <c r="AT157" s="190"/>
      <c r="AU157" s="557" t="s">
        <v>1763</v>
      </c>
      <c r="AV157" s="622"/>
    </row>
    <row r="158" spans="1:82" customFormat="1" ht="21.75" hidden="1" customHeight="1">
      <c r="A158" s="15"/>
      <c r="B158" s="15"/>
      <c r="C158" s="41" t="s">
        <v>163</v>
      </c>
      <c r="D158" s="37" t="s">
        <v>1986</v>
      </c>
      <c r="E158" s="561">
        <v>11421</v>
      </c>
      <c r="F158" s="542">
        <v>44317</v>
      </c>
      <c r="G158" s="982"/>
      <c r="H158" s="363" t="s">
        <v>1685</v>
      </c>
      <c r="I158" s="30">
        <v>45316</v>
      </c>
      <c r="J158" s="510" t="s">
        <v>1780</v>
      </c>
      <c r="K158" s="327" t="s">
        <v>1780</v>
      </c>
      <c r="L158" s="16">
        <v>0</v>
      </c>
      <c r="M158" s="16">
        <v>0</v>
      </c>
      <c r="N158" s="16">
        <v>0</v>
      </c>
      <c r="O158" s="16">
        <v>0</v>
      </c>
      <c r="P158" s="16">
        <v>0</v>
      </c>
      <c r="Q158" s="16">
        <v>0</v>
      </c>
      <c r="R158" s="16">
        <v>0</v>
      </c>
      <c r="S158" s="16">
        <v>0</v>
      </c>
      <c r="T158" s="16"/>
      <c r="U158" s="18"/>
      <c r="V158" s="18"/>
      <c r="W158" s="18"/>
      <c r="X158" s="18"/>
      <c r="Y158" s="18"/>
      <c r="Z158" s="18"/>
      <c r="AA158" s="18"/>
      <c r="AB158" s="18"/>
      <c r="AC158" s="19"/>
      <c r="AD158" s="19"/>
      <c r="AE158" s="19"/>
      <c r="AF158" s="19"/>
      <c r="AG158" s="19"/>
      <c r="AH158" s="19"/>
      <c r="AI158" s="19"/>
      <c r="AJ158" s="19"/>
      <c r="AK158" s="19"/>
      <c r="AL158" s="19"/>
      <c r="AM158" s="19"/>
      <c r="AN158" s="19"/>
      <c r="AO158" s="19"/>
      <c r="AP158" s="19"/>
      <c r="AQ158" s="499">
        <f t="shared" ref="AQ158" si="21">COUNT(U158:AB158)</f>
        <v>0</v>
      </c>
      <c r="AR158" s="25"/>
      <c r="AS158" s="15">
        <f t="shared" ref="AS158" si="22">COUNT(AC158:AP158)</f>
        <v>0</v>
      </c>
      <c r="AT158" s="23"/>
      <c r="AU158" s="15">
        <f t="shared" ref="AU158" si="23">SUM(AQ158,AS158)</f>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D158" s="25"/>
    </row>
    <row r="159" spans="1:82" s="25" customFormat="1" ht="15" hidden="1" customHeight="1">
      <c r="C159" s="62"/>
      <c r="D159" s="171"/>
      <c r="E159" s="201"/>
      <c r="F159" s="43"/>
      <c r="G159" s="201"/>
      <c r="H159" s="62"/>
      <c r="I159" s="62"/>
      <c r="K159" s="62"/>
      <c r="AQ159" s="23"/>
      <c r="AS159" s="23"/>
      <c r="AT159" s="23"/>
      <c r="AU159" s="23"/>
    </row>
    <row r="160" spans="1:82" s="53" customFormat="1" ht="54" hidden="1" customHeight="1">
      <c r="D160" s="53" t="s">
        <v>1785</v>
      </c>
      <c r="E160" s="62"/>
      <c r="F160" s="481"/>
      <c r="H160" s="38"/>
      <c r="I160" s="38"/>
      <c r="K160" s="38"/>
    </row>
    <row r="161" spans="1:80" hidden="1">
      <c r="C161" s="230"/>
      <c r="D161" s="229"/>
      <c r="F161" s="548"/>
      <c r="H161" s="231"/>
      <c r="I161" s="231"/>
      <c r="K161" s="231"/>
      <c r="U161" s="111"/>
      <c r="AP161" s="233"/>
      <c r="AQ161" s="229"/>
      <c r="AR161" s="230"/>
      <c r="AU161" s="229"/>
    </row>
    <row r="162" spans="1:80" s="213" customFormat="1" ht="34.5" hidden="1" customHeight="1">
      <c r="A162" s="315" t="s">
        <v>11</v>
      </c>
      <c r="B162" s="315" t="s">
        <v>1058</v>
      </c>
      <c r="C162" s="592" t="s">
        <v>12</v>
      </c>
      <c r="D162" s="433" t="s">
        <v>43</v>
      </c>
      <c r="E162" s="562"/>
      <c r="F162" s="601" t="s">
        <v>14</v>
      </c>
      <c r="G162" s="562"/>
      <c r="H162" s="331" t="s">
        <v>1704</v>
      </c>
      <c r="I162" s="285" t="s">
        <v>1705</v>
      </c>
      <c r="J162" s="503"/>
      <c r="K162" s="331"/>
      <c r="L162" s="387" t="s">
        <v>1319</v>
      </c>
      <c r="M162" s="387" t="s">
        <v>1430</v>
      </c>
      <c r="N162" s="387" t="s">
        <v>1431</v>
      </c>
      <c r="O162" s="387" t="s">
        <v>1641</v>
      </c>
      <c r="P162" s="387" t="s">
        <v>1642</v>
      </c>
      <c r="Q162" s="387" t="s">
        <v>1566</v>
      </c>
      <c r="R162" s="387"/>
      <c r="S162" s="387" t="s">
        <v>917</v>
      </c>
      <c r="T162" s="387"/>
      <c r="U162" s="15">
        <v>2</v>
      </c>
      <c r="V162" s="15">
        <v>9</v>
      </c>
      <c r="W162" s="15">
        <v>16</v>
      </c>
      <c r="X162" s="15">
        <v>30</v>
      </c>
      <c r="Y162" s="15">
        <v>6</v>
      </c>
      <c r="Z162" s="15">
        <v>13</v>
      </c>
      <c r="AA162" s="15">
        <v>20</v>
      </c>
      <c r="AB162" s="15">
        <v>27</v>
      </c>
      <c r="AC162" s="15">
        <v>4</v>
      </c>
      <c r="AD162" s="15">
        <v>11</v>
      </c>
      <c r="AE162" s="15">
        <v>18</v>
      </c>
      <c r="AF162" s="15"/>
      <c r="AG162" s="15">
        <v>25</v>
      </c>
      <c r="AH162" s="15">
        <v>1</v>
      </c>
      <c r="AI162" s="15">
        <v>8</v>
      </c>
      <c r="AJ162" s="15">
        <v>15</v>
      </c>
      <c r="AK162" s="15">
        <v>29</v>
      </c>
      <c r="AL162" s="15">
        <v>5</v>
      </c>
      <c r="AM162" s="15">
        <v>12</v>
      </c>
      <c r="AN162" s="15"/>
      <c r="AO162" s="15">
        <v>19</v>
      </c>
      <c r="AP162" s="15">
        <v>26</v>
      </c>
      <c r="AQ162" s="12" t="s">
        <v>917</v>
      </c>
      <c r="AR162" s="13"/>
      <c r="AS162" s="12" t="s">
        <v>918</v>
      </c>
      <c r="AT162" s="172"/>
      <c r="AU162" s="14" t="s">
        <v>1566</v>
      </c>
    </row>
    <row r="163" spans="1:80" s="25" customFormat="1" ht="21" hidden="1" customHeight="1">
      <c r="A163" s="15"/>
      <c r="B163" s="15"/>
      <c r="C163" s="41" t="s">
        <v>83</v>
      </c>
      <c r="D163" s="658" t="s">
        <v>1371</v>
      </c>
      <c r="E163" s="489"/>
      <c r="F163" s="543">
        <v>41551</v>
      </c>
      <c r="G163" s="982"/>
      <c r="H163" s="308" t="s">
        <v>265</v>
      </c>
      <c r="I163" s="30">
        <v>25118</v>
      </c>
      <c r="J163" s="504"/>
      <c r="K163" s="308"/>
      <c r="L163" s="215">
        <v>17</v>
      </c>
      <c r="M163" s="16">
        <v>0</v>
      </c>
      <c r="N163" s="16">
        <v>17</v>
      </c>
      <c r="O163" s="16">
        <v>0</v>
      </c>
      <c r="P163" s="16">
        <v>17</v>
      </c>
      <c r="Q163" s="16">
        <v>0</v>
      </c>
      <c r="R163" s="16"/>
      <c r="S163" s="16">
        <v>0</v>
      </c>
      <c r="T163" s="16"/>
      <c r="U163" s="18"/>
      <c r="V163" s="18"/>
      <c r="W163" s="18"/>
      <c r="X163" s="18"/>
      <c r="Y163" s="18"/>
      <c r="Z163" s="18"/>
      <c r="AA163" s="18"/>
      <c r="AB163" s="18"/>
      <c r="AC163" s="19"/>
      <c r="AD163" s="19"/>
      <c r="AE163" s="19"/>
      <c r="AF163" s="19"/>
      <c r="AG163" s="19"/>
      <c r="AH163" s="19"/>
      <c r="AI163" s="19"/>
      <c r="AJ163" s="19"/>
      <c r="AK163" s="19"/>
      <c r="AL163" s="19"/>
      <c r="AM163" s="19"/>
      <c r="AN163" s="19"/>
      <c r="AO163" s="19"/>
      <c r="AP163" s="19"/>
      <c r="AQ163" s="15">
        <f t="shared" ref="AQ163:AQ173" si="24">COUNT(U163:AB163)</f>
        <v>0</v>
      </c>
      <c r="AS163" s="15">
        <f t="shared" ref="AS163:AS173" si="25">COUNT(AC163:AP163)</f>
        <v>0</v>
      </c>
      <c r="AT163" s="23"/>
      <c r="AU163" s="15">
        <f t="shared" ref="AU163:AU173" si="26">SUM(AQ163,AS163)</f>
        <v>0</v>
      </c>
    </row>
    <row r="164" spans="1:80" s="25" customFormat="1" ht="21" hidden="1" customHeight="1">
      <c r="A164" s="15"/>
      <c r="B164" s="15"/>
      <c r="C164" s="41" t="s">
        <v>105</v>
      </c>
      <c r="D164" s="658" t="s">
        <v>186</v>
      </c>
      <c r="E164" s="489"/>
      <c r="F164" s="542">
        <v>42875</v>
      </c>
      <c r="G164" s="982"/>
      <c r="H164" s="308" t="s">
        <v>770</v>
      </c>
      <c r="I164" s="30">
        <v>42867</v>
      </c>
      <c r="J164" s="504"/>
      <c r="K164" s="308"/>
      <c r="L164" s="16">
        <v>1</v>
      </c>
      <c r="M164" s="16">
        <v>0</v>
      </c>
      <c r="N164" s="16">
        <v>1</v>
      </c>
      <c r="O164" s="16">
        <v>0</v>
      </c>
      <c r="P164" s="16">
        <v>1</v>
      </c>
      <c r="Q164" s="16">
        <v>0</v>
      </c>
      <c r="R164" s="16"/>
      <c r="S164" s="16">
        <v>0</v>
      </c>
      <c r="T164" s="16"/>
      <c r="U164" s="18"/>
      <c r="V164" s="18"/>
      <c r="W164" s="18"/>
      <c r="X164" s="18"/>
      <c r="Y164" s="18"/>
      <c r="Z164" s="18"/>
      <c r="AA164" s="18"/>
      <c r="AB164" s="18"/>
      <c r="AC164" s="19"/>
      <c r="AD164" s="19"/>
      <c r="AE164" s="19"/>
      <c r="AF164" s="19"/>
      <c r="AG164" s="19"/>
      <c r="AH164" s="19"/>
      <c r="AI164" s="19"/>
      <c r="AJ164" s="19"/>
      <c r="AK164" s="19"/>
      <c r="AL164" s="19"/>
      <c r="AM164" s="19"/>
      <c r="AN164" s="19"/>
      <c r="AO164" s="19"/>
      <c r="AP164" s="19"/>
      <c r="AQ164" s="15">
        <f t="shared" si="24"/>
        <v>0</v>
      </c>
      <c r="AS164" s="15">
        <f t="shared" si="25"/>
        <v>0</v>
      </c>
      <c r="AT164" s="23"/>
      <c r="AU164" s="15">
        <f t="shared" si="26"/>
        <v>0</v>
      </c>
      <c r="AV164" s="273"/>
      <c r="AW164" s="273"/>
      <c r="AX164" s="273"/>
      <c r="AY164" s="273"/>
      <c r="AZ164" s="273"/>
      <c r="BA164" s="273"/>
      <c r="BB164" s="273"/>
      <c r="BC164" s="273"/>
      <c r="BD164" s="273"/>
      <c r="BE164" s="273"/>
      <c r="BF164" s="273"/>
      <c r="BG164" s="273"/>
      <c r="BH164" s="273"/>
      <c r="BI164" s="273"/>
      <c r="BJ164" s="273"/>
      <c r="BK164" s="273"/>
      <c r="BL164" s="273"/>
      <c r="BM164" s="273"/>
      <c r="BN164" s="273"/>
      <c r="BO164" s="273"/>
      <c r="BP164" s="273"/>
      <c r="BQ164" s="273"/>
      <c r="BR164" s="273"/>
      <c r="BS164" s="273"/>
      <c r="BT164" s="273"/>
      <c r="BU164" s="273"/>
      <c r="BV164" s="273"/>
      <c r="BW164" s="273"/>
      <c r="BX164" s="273"/>
      <c r="BY164" s="273"/>
      <c r="BZ164" s="273"/>
      <c r="CA164" s="273"/>
      <c r="CB164" s="273"/>
    </row>
    <row r="165" spans="1:80" s="25" customFormat="1" ht="21" hidden="1" customHeight="1">
      <c r="A165" s="33"/>
      <c r="B165" s="33"/>
      <c r="C165" s="41" t="s">
        <v>114</v>
      </c>
      <c r="D165" s="658" t="s">
        <v>1290</v>
      </c>
      <c r="E165" s="489"/>
      <c r="F165" s="541">
        <v>31154</v>
      </c>
      <c r="G165" s="982"/>
      <c r="H165" s="308" t="s">
        <v>770</v>
      </c>
      <c r="I165" s="30">
        <v>40995</v>
      </c>
      <c r="J165" s="504"/>
      <c r="K165" s="308"/>
      <c r="L165" s="16">
        <v>0</v>
      </c>
      <c r="M165" s="16">
        <v>0</v>
      </c>
      <c r="N165" s="16">
        <v>0</v>
      </c>
      <c r="O165" s="16">
        <v>0</v>
      </c>
      <c r="P165" s="16">
        <v>0</v>
      </c>
      <c r="Q165" s="16">
        <v>0</v>
      </c>
      <c r="R165" s="16"/>
      <c r="S165" s="16">
        <v>0</v>
      </c>
      <c r="T165" s="16"/>
      <c r="U165" s="18"/>
      <c r="V165" s="18"/>
      <c r="W165" s="18"/>
      <c r="X165" s="18"/>
      <c r="Y165" s="18"/>
      <c r="Z165" s="18"/>
      <c r="AA165" s="18"/>
      <c r="AB165" s="18"/>
      <c r="AC165" s="19"/>
      <c r="AD165" s="19"/>
      <c r="AE165" s="19"/>
      <c r="AF165" s="19"/>
      <c r="AG165" s="19"/>
      <c r="AH165" s="19"/>
      <c r="AI165" s="19"/>
      <c r="AJ165" s="19"/>
      <c r="AK165" s="19"/>
      <c r="AL165" s="19"/>
      <c r="AM165" s="19"/>
      <c r="AN165" s="19"/>
      <c r="AO165" s="19"/>
      <c r="AP165" s="19"/>
      <c r="AQ165" s="15">
        <f t="shared" si="24"/>
        <v>0</v>
      </c>
      <c r="AS165" s="15">
        <f t="shared" si="25"/>
        <v>0</v>
      </c>
      <c r="AT165" s="23"/>
      <c r="AU165" s="15">
        <f t="shared" si="26"/>
        <v>0</v>
      </c>
    </row>
    <row r="166" spans="1:80" s="25" customFormat="1" ht="21" hidden="1" customHeight="1">
      <c r="A166" s="15"/>
      <c r="B166" s="15"/>
      <c r="C166" s="41" t="s">
        <v>117</v>
      </c>
      <c r="D166" s="658" t="s">
        <v>1282</v>
      </c>
      <c r="E166" s="489"/>
      <c r="F166" s="543">
        <v>33752</v>
      </c>
      <c r="G166" s="982"/>
      <c r="H166" s="308" t="s">
        <v>770</v>
      </c>
      <c r="I166" s="30">
        <v>44393</v>
      </c>
      <c r="J166" s="504"/>
      <c r="K166" s="308"/>
      <c r="L166" s="16">
        <v>0</v>
      </c>
      <c r="M166" s="16">
        <v>0</v>
      </c>
      <c r="N166" s="16">
        <v>0</v>
      </c>
      <c r="O166" s="16">
        <v>0</v>
      </c>
      <c r="P166" s="16">
        <v>0</v>
      </c>
      <c r="Q166" s="16">
        <v>0</v>
      </c>
      <c r="R166" s="16"/>
      <c r="S166" s="16">
        <v>0</v>
      </c>
      <c r="T166" s="16"/>
      <c r="U166" s="18"/>
      <c r="V166" s="18"/>
      <c r="W166" s="18"/>
      <c r="X166" s="18"/>
      <c r="Y166" s="18"/>
      <c r="Z166" s="18"/>
      <c r="AA166" s="18"/>
      <c r="AB166" s="18"/>
      <c r="AC166" s="19"/>
      <c r="AD166" s="19"/>
      <c r="AE166" s="19"/>
      <c r="AF166" s="19"/>
      <c r="AG166" s="19"/>
      <c r="AH166" s="19"/>
      <c r="AI166" s="19"/>
      <c r="AJ166" s="19"/>
      <c r="AK166" s="19"/>
      <c r="AL166" s="19"/>
      <c r="AM166" s="19"/>
      <c r="AN166" s="19"/>
      <c r="AO166" s="19"/>
      <c r="AP166" s="19"/>
      <c r="AQ166" s="15">
        <f t="shared" si="24"/>
        <v>0</v>
      </c>
      <c r="AS166" s="15">
        <f t="shared" si="25"/>
        <v>0</v>
      </c>
      <c r="AT166" s="23"/>
      <c r="AU166" s="15">
        <f t="shared" si="26"/>
        <v>0</v>
      </c>
      <c r="AV166" s="273"/>
      <c r="AW166" s="273"/>
      <c r="AX166" s="273"/>
      <c r="AY166" s="273"/>
      <c r="AZ166" s="273"/>
      <c r="BA166" s="273"/>
      <c r="BB166" s="273"/>
      <c r="BC166" s="273"/>
      <c r="BD166" s="273"/>
      <c r="BE166" s="273"/>
      <c r="BF166" s="273"/>
      <c r="BG166" s="273"/>
      <c r="BH166" s="273"/>
      <c r="BI166" s="273"/>
      <c r="BJ166" s="273"/>
      <c r="BK166" s="273"/>
      <c r="BL166" s="273"/>
      <c r="BM166" s="273"/>
      <c r="BN166" s="273"/>
      <c r="BO166" s="273"/>
      <c r="BP166" s="273"/>
      <c r="BQ166" s="273"/>
      <c r="BR166" s="273"/>
      <c r="BS166" s="273"/>
      <c r="BT166" s="273"/>
      <c r="BU166" s="273"/>
      <c r="BV166" s="273"/>
      <c r="BW166" s="273"/>
      <c r="BX166" s="273"/>
      <c r="BY166" s="273"/>
    </row>
    <row r="167" spans="1:80" s="25" customFormat="1" ht="21" hidden="1" customHeight="1">
      <c r="A167" s="33"/>
      <c r="B167" s="33"/>
      <c r="C167" s="41" t="s">
        <v>121</v>
      </c>
      <c r="D167" s="658" t="s">
        <v>1115</v>
      </c>
      <c r="E167" s="489"/>
      <c r="F167" s="543">
        <v>36207</v>
      </c>
      <c r="G167" s="982"/>
      <c r="H167" s="308" t="s">
        <v>770</v>
      </c>
      <c r="I167" s="30">
        <v>21808</v>
      </c>
      <c r="J167" s="504"/>
      <c r="K167" s="308"/>
      <c r="L167" s="16">
        <v>0</v>
      </c>
      <c r="M167" s="16">
        <v>0</v>
      </c>
      <c r="N167" s="16">
        <v>0</v>
      </c>
      <c r="O167" s="16">
        <v>0</v>
      </c>
      <c r="P167" s="16">
        <v>0</v>
      </c>
      <c r="Q167" s="16">
        <v>0</v>
      </c>
      <c r="R167" s="16"/>
      <c r="S167" s="16">
        <v>0</v>
      </c>
      <c r="T167" s="16"/>
      <c r="U167" s="18"/>
      <c r="V167" s="18"/>
      <c r="W167" s="18"/>
      <c r="X167" s="18"/>
      <c r="Y167" s="18"/>
      <c r="Z167" s="18"/>
      <c r="AA167" s="18"/>
      <c r="AB167" s="18"/>
      <c r="AC167" s="19"/>
      <c r="AD167" s="19"/>
      <c r="AE167" s="19"/>
      <c r="AF167" s="19"/>
      <c r="AG167" s="19"/>
      <c r="AH167" s="19"/>
      <c r="AI167" s="19"/>
      <c r="AJ167" s="19"/>
      <c r="AK167" s="19"/>
      <c r="AL167" s="19"/>
      <c r="AM167" s="19"/>
      <c r="AN167" s="19"/>
      <c r="AO167" s="19"/>
      <c r="AP167" s="19"/>
      <c r="AQ167" s="15">
        <f t="shared" si="24"/>
        <v>0</v>
      </c>
      <c r="AS167" s="15">
        <f t="shared" si="25"/>
        <v>0</v>
      </c>
      <c r="AT167" s="23"/>
      <c r="AU167" s="15">
        <f t="shared" si="26"/>
        <v>0</v>
      </c>
    </row>
    <row r="168" spans="1:80" s="25" customFormat="1" ht="21" hidden="1" customHeight="1">
      <c r="A168" s="33"/>
      <c r="B168" s="33"/>
      <c r="C168" s="41" t="s">
        <v>124</v>
      </c>
      <c r="D168" s="658" t="s">
        <v>224</v>
      </c>
      <c r="E168" s="489"/>
      <c r="F168" s="541">
        <v>36726</v>
      </c>
      <c r="G168" s="982"/>
      <c r="H168" s="308" t="s">
        <v>770</v>
      </c>
      <c r="I168" s="30">
        <v>36803</v>
      </c>
      <c r="J168" s="504"/>
      <c r="K168" s="308"/>
      <c r="L168" s="16">
        <v>0</v>
      </c>
      <c r="M168" s="16">
        <v>0</v>
      </c>
      <c r="N168" s="16">
        <v>0</v>
      </c>
      <c r="O168" s="16">
        <v>0</v>
      </c>
      <c r="P168" s="16">
        <v>0</v>
      </c>
      <c r="Q168" s="16">
        <v>0</v>
      </c>
      <c r="R168" s="16"/>
      <c r="S168" s="16">
        <v>0</v>
      </c>
      <c r="T168" s="16"/>
      <c r="U168" s="18"/>
      <c r="V168" s="18"/>
      <c r="W168" s="18"/>
      <c r="X168" s="18"/>
      <c r="Y168" s="18"/>
      <c r="Z168" s="18"/>
      <c r="AA168" s="18"/>
      <c r="AB168" s="18"/>
      <c r="AC168" s="19"/>
      <c r="AD168" s="19"/>
      <c r="AE168" s="19"/>
      <c r="AF168" s="19"/>
      <c r="AG168" s="19"/>
      <c r="AH168" s="19"/>
      <c r="AI168" s="19"/>
      <c r="AJ168" s="19"/>
      <c r="AK168" s="19"/>
      <c r="AL168" s="19"/>
      <c r="AM168" s="19"/>
      <c r="AN168" s="19"/>
      <c r="AO168" s="19"/>
      <c r="AP168" s="19"/>
      <c r="AQ168" s="15">
        <f t="shared" si="24"/>
        <v>0</v>
      </c>
      <c r="AS168" s="15">
        <f t="shared" si="25"/>
        <v>0</v>
      </c>
      <c r="AT168" s="23"/>
      <c r="AU168" s="15">
        <f t="shared" si="26"/>
        <v>0</v>
      </c>
    </row>
    <row r="169" spans="1:80" s="25" customFormat="1" ht="21" hidden="1" customHeight="1">
      <c r="A169" s="33"/>
      <c r="B169" s="33"/>
      <c r="C169" s="41" t="s">
        <v>133</v>
      </c>
      <c r="D169" s="658" t="s">
        <v>1145</v>
      </c>
      <c r="E169" s="489"/>
      <c r="F169" s="541">
        <v>38726</v>
      </c>
      <c r="G169" s="982"/>
      <c r="H169" s="308" t="s">
        <v>770</v>
      </c>
      <c r="I169" s="30">
        <v>39182</v>
      </c>
      <c r="J169" s="504"/>
      <c r="K169" s="308"/>
      <c r="L169" s="16">
        <v>0</v>
      </c>
      <c r="M169" s="16">
        <v>0</v>
      </c>
      <c r="N169" s="16">
        <v>0</v>
      </c>
      <c r="O169" s="16">
        <v>0</v>
      </c>
      <c r="P169" s="16">
        <v>0</v>
      </c>
      <c r="Q169" s="16">
        <v>0</v>
      </c>
      <c r="R169" s="16"/>
      <c r="S169" s="16">
        <v>0</v>
      </c>
      <c r="T169" s="16"/>
      <c r="U169" s="18"/>
      <c r="V169" s="18"/>
      <c r="W169" s="18"/>
      <c r="X169" s="18"/>
      <c r="Y169" s="18"/>
      <c r="Z169" s="18"/>
      <c r="AA169" s="18"/>
      <c r="AB169" s="18"/>
      <c r="AC169" s="19"/>
      <c r="AD169" s="19"/>
      <c r="AE169" s="19"/>
      <c r="AF169" s="19"/>
      <c r="AG169" s="19"/>
      <c r="AH169" s="19"/>
      <c r="AI169" s="19"/>
      <c r="AJ169" s="19"/>
      <c r="AK169" s="19"/>
      <c r="AL169" s="19"/>
      <c r="AM169" s="19"/>
      <c r="AN169" s="19"/>
      <c r="AO169" s="19"/>
      <c r="AP169" s="19"/>
      <c r="AQ169" s="15">
        <f t="shared" si="24"/>
        <v>0</v>
      </c>
      <c r="AS169" s="15">
        <f t="shared" si="25"/>
        <v>0</v>
      </c>
      <c r="AT169" s="23"/>
      <c r="AU169" s="15">
        <f t="shared" si="26"/>
        <v>0</v>
      </c>
    </row>
    <row r="170" spans="1:80" s="25" customFormat="1" ht="21" hidden="1" customHeight="1">
      <c r="A170" s="33"/>
      <c r="B170" s="33"/>
      <c r="C170" s="41" t="s">
        <v>134</v>
      </c>
      <c r="D170" s="658" t="s">
        <v>240</v>
      </c>
      <c r="E170" s="489"/>
      <c r="F170" s="542">
        <v>38805</v>
      </c>
      <c r="G170" s="982"/>
      <c r="H170" s="308" t="s">
        <v>770</v>
      </c>
      <c r="I170" s="30">
        <v>21257</v>
      </c>
      <c r="J170" s="504"/>
      <c r="K170" s="308"/>
      <c r="L170" s="16">
        <v>0</v>
      </c>
      <c r="M170" s="16">
        <v>0</v>
      </c>
      <c r="N170" s="16">
        <v>0</v>
      </c>
      <c r="O170" s="16">
        <v>0</v>
      </c>
      <c r="P170" s="16">
        <v>0</v>
      </c>
      <c r="Q170" s="16">
        <v>0</v>
      </c>
      <c r="R170" s="16"/>
      <c r="S170" s="16">
        <v>0</v>
      </c>
      <c r="T170" s="16"/>
      <c r="U170" s="18"/>
      <c r="V170" s="18"/>
      <c r="W170" s="18"/>
      <c r="X170" s="18"/>
      <c r="Y170" s="18"/>
      <c r="Z170" s="18"/>
      <c r="AA170" s="18"/>
      <c r="AB170" s="18"/>
      <c r="AC170" s="19"/>
      <c r="AD170" s="19"/>
      <c r="AE170" s="19"/>
      <c r="AF170" s="19"/>
      <c r="AG170" s="19"/>
      <c r="AH170" s="19"/>
      <c r="AI170" s="19"/>
      <c r="AJ170" s="19"/>
      <c r="AK170" s="19"/>
      <c r="AL170" s="19"/>
      <c r="AM170" s="19"/>
      <c r="AN170" s="19"/>
      <c r="AO170" s="19"/>
      <c r="AP170" s="19"/>
      <c r="AQ170" s="15">
        <f t="shared" si="24"/>
        <v>0</v>
      </c>
      <c r="AS170" s="15">
        <f t="shared" si="25"/>
        <v>0</v>
      </c>
      <c r="AT170" s="23"/>
      <c r="AU170" s="15">
        <f t="shared" si="26"/>
        <v>0</v>
      </c>
    </row>
    <row r="171" spans="1:80" s="25" customFormat="1" ht="21" hidden="1" customHeight="1">
      <c r="A171" s="33"/>
      <c r="B171" s="33"/>
      <c r="C171" s="41" t="s">
        <v>146</v>
      </c>
      <c r="D171" s="658" t="s">
        <v>1218</v>
      </c>
      <c r="E171" s="489"/>
      <c r="F171" s="541">
        <v>41551</v>
      </c>
      <c r="G171" s="982"/>
      <c r="H171" s="308" t="s">
        <v>770</v>
      </c>
      <c r="I171" s="30">
        <v>28780</v>
      </c>
      <c r="J171" s="504"/>
      <c r="K171" s="308"/>
      <c r="L171" s="16">
        <v>0</v>
      </c>
      <c r="M171" s="16">
        <v>0</v>
      </c>
      <c r="N171" s="16">
        <v>0</v>
      </c>
      <c r="O171" s="16">
        <v>0</v>
      </c>
      <c r="P171" s="16">
        <v>0</v>
      </c>
      <c r="Q171" s="16">
        <v>0</v>
      </c>
      <c r="R171" s="16"/>
      <c r="S171" s="16">
        <v>0</v>
      </c>
      <c r="T171" s="16"/>
      <c r="U171" s="18"/>
      <c r="V171" s="18"/>
      <c r="W171" s="18"/>
      <c r="X171" s="18"/>
      <c r="Y171" s="18"/>
      <c r="Z171" s="18"/>
      <c r="AA171" s="18"/>
      <c r="AB171" s="18"/>
      <c r="AC171" s="19"/>
      <c r="AD171" s="19"/>
      <c r="AE171" s="19"/>
      <c r="AF171" s="19"/>
      <c r="AG171" s="19"/>
      <c r="AH171" s="19"/>
      <c r="AI171" s="19"/>
      <c r="AJ171" s="19"/>
      <c r="AK171" s="19"/>
      <c r="AL171" s="19"/>
      <c r="AM171" s="19"/>
      <c r="AN171" s="19"/>
      <c r="AO171" s="19"/>
      <c r="AP171" s="19"/>
      <c r="AQ171" s="15">
        <f t="shared" si="24"/>
        <v>0</v>
      </c>
      <c r="AS171" s="15">
        <f t="shared" si="25"/>
        <v>0</v>
      </c>
      <c r="AT171" s="23"/>
      <c r="AU171" s="15">
        <f t="shared" si="26"/>
        <v>0</v>
      </c>
      <c r="BZ171" s="273"/>
      <c r="CA171" s="273"/>
      <c r="CB171" s="273"/>
    </row>
    <row r="172" spans="1:80" s="25" customFormat="1" ht="21" hidden="1" customHeight="1">
      <c r="A172" s="33"/>
      <c r="B172" s="33"/>
      <c r="C172" s="41" t="s">
        <v>153</v>
      </c>
      <c r="D172" s="658" t="s">
        <v>1238</v>
      </c>
      <c r="E172" s="489"/>
      <c r="F172" s="541">
        <v>42051</v>
      </c>
      <c r="G172" s="982"/>
      <c r="H172" s="308" t="s">
        <v>770</v>
      </c>
      <c r="I172" s="30">
        <v>43052</v>
      </c>
      <c r="J172" s="504"/>
      <c r="K172" s="308"/>
      <c r="L172" s="16">
        <v>0</v>
      </c>
      <c r="M172" s="16">
        <v>0</v>
      </c>
      <c r="N172" s="16">
        <v>0</v>
      </c>
      <c r="O172" s="16">
        <v>0</v>
      </c>
      <c r="P172" s="16">
        <v>0</v>
      </c>
      <c r="Q172" s="16">
        <v>0</v>
      </c>
      <c r="R172" s="16"/>
      <c r="S172" s="16">
        <v>0</v>
      </c>
      <c r="T172" s="16"/>
      <c r="U172" s="18"/>
      <c r="V172" s="18"/>
      <c r="W172" s="18"/>
      <c r="X172" s="18"/>
      <c r="Y172" s="18"/>
      <c r="Z172" s="18"/>
      <c r="AA172" s="18"/>
      <c r="AB172" s="18"/>
      <c r="AC172" s="19"/>
      <c r="AD172" s="19"/>
      <c r="AE172" s="19"/>
      <c r="AF172" s="19"/>
      <c r="AG172" s="19"/>
      <c r="AH172" s="19"/>
      <c r="AI172" s="19"/>
      <c r="AJ172" s="19"/>
      <c r="AK172" s="19"/>
      <c r="AL172" s="19"/>
      <c r="AM172" s="19"/>
      <c r="AN172" s="19"/>
      <c r="AO172" s="19"/>
      <c r="AP172" s="19"/>
      <c r="AQ172" s="15">
        <f t="shared" si="24"/>
        <v>0</v>
      </c>
      <c r="AS172" s="15">
        <f t="shared" si="25"/>
        <v>0</v>
      </c>
      <c r="AT172" s="23"/>
      <c r="AU172" s="15">
        <f t="shared" si="26"/>
        <v>0</v>
      </c>
    </row>
    <row r="173" spans="1:80" s="25" customFormat="1" ht="21" hidden="1" customHeight="1">
      <c r="A173" s="15"/>
      <c r="B173" s="15"/>
      <c r="C173" s="41" t="s">
        <v>163</v>
      </c>
      <c r="D173" s="658" t="s">
        <v>1001</v>
      </c>
      <c r="E173" s="489"/>
      <c r="F173" s="541">
        <v>43516</v>
      </c>
      <c r="G173" s="982"/>
      <c r="H173" s="308" t="s">
        <v>770</v>
      </c>
      <c r="I173" s="30">
        <v>36238</v>
      </c>
      <c r="J173" s="504"/>
      <c r="K173" s="308"/>
      <c r="L173" s="16">
        <v>0</v>
      </c>
      <c r="M173" s="16">
        <v>0</v>
      </c>
      <c r="N173" s="16">
        <v>0</v>
      </c>
      <c r="O173" s="16">
        <v>0</v>
      </c>
      <c r="P173" s="16">
        <v>0</v>
      </c>
      <c r="Q173" s="16">
        <v>0</v>
      </c>
      <c r="R173" s="16"/>
      <c r="S173" s="16">
        <v>0</v>
      </c>
      <c r="T173" s="16"/>
      <c r="U173" s="18"/>
      <c r="V173" s="18"/>
      <c r="W173" s="18"/>
      <c r="X173" s="18"/>
      <c r="Y173" s="18"/>
      <c r="Z173" s="18"/>
      <c r="AA173" s="18"/>
      <c r="AB173" s="18"/>
      <c r="AC173" s="19"/>
      <c r="AD173" s="19"/>
      <c r="AE173" s="19"/>
      <c r="AF173" s="19"/>
      <c r="AG173" s="19"/>
      <c r="AH173" s="19"/>
      <c r="AI173" s="19"/>
      <c r="AJ173" s="19"/>
      <c r="AK173" s="19"/>
      <c r="AL173" s="19"/>
      <c r="AM173" s="19"/>
      <c r="AN173" s="19"/>
      <c r="AO173" s="19"/>
      <c r="AP173" s="19"/>
      <c r="AQ173" s="15">
        <f t="shared" si="24"/>
        <v>0</v>
      </c>
      <c r="AS173" s="15">
        <f t="shared" si="25"/>
        <v>0</v>
      </c>
      <c r="AT173" s="23"/>
      <c r="AU173" s="15">
        <f t="shared" si="26"/>
        <v>0</v>
      </c>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row>
    <row r="174" spans="1:80" s="213" customFormat="1" ht="34.5" hidden="1" customHeight="1">
      <c r="A174" s="315" t="s">
        <v>11</v>
      </c>
      <c r="B174" s="315" t="s">
        <v>1058</v>
      </c>
      <c r="C174" s="592" t="s">
        <v>12</v>
      </c>
      <c r="D174" s="433" t="s">
        <v>13</v>
      </c>
      <c r="E174" s="562"/>
      <c r="F174" s="601" t="s">
        <v>14</v>
      </c>
      <c r="G174" s="562"/>
      <c r="H174" s="331" t="s">
        <v>1704</v>
      </c>
      <c r="I174" s="285" t="s">
        <v>1705</v>
      </c>
      <c r="J174" s="503"/>
      <c r="K174" s="331"/>
      <c r="L174" s="387" t="s">
        <v>1319</v>
      </c>
      <c r="M174" s="387" t="s">
        <v>1430</v>
      </c>
      <c r="N174" s="387" t="s">
        <v>1431</v>
      </c>
      <c r="O174" s="387" t="s">
        <v>1641</v>
      </c>
      <c r="P174" s="387" t="s">
        <v>1642</v>
      </c>
      <c r="Q174" s="387" t="s">
        <v>1566</v>
      </c>
      <c r="R174" s="387"/>
      <c r="S174" s="387" t="s">
        <v>917</v>
      </c>
      <c r="T174" s="387"/>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2" t="s">
        <v>917</v>
      </c>
      <c r="AR174" s="13"/>
      <c r="AS174" s="12" t="s">
        <v>918</v>
      </c>
      <c r="AT174" s="172"/>
      <c r="AU174" s="14" t="s">
        <v>1566</v>
      </c>
    </row>
    <row r="175" spans="1:80" hidden="1">
      <c r="C175" s="230"/>
      <c r="D175" s="229"/>
      <c r="F175" s="548"/>
      <c r="H175" s="231"/>
      <c r="I175" s="231"/>
      <c r="K175" s="231"/>
      <c r="U175" s="111"/>
      <c r="AP175" s="233"/>
      <c r="AQ175" s="229"/>
      <c r="AR175" s="230"/>
      <c r="AU175" s="229"/>
    </row>
    <row r="176" spans="1:80" s="53" customFormat="1" ht="54" hidden="1" customHeight="1">
      <c r="D176" s="53" t="s">
        <v>1786</v>
      </c>
      <c r="E176" s="62"/>
      <c r="F176" s="457"/>
      <c r="H176" s="751"/>
      <c r="I176" s="38"/>
      <c r="K176" s="751"/>
      <c r="BU176" s="40"/>
      <c r="BV176" s="40"/>
      <c r="BW176" s="40"/>
      <c r="BY176" s="40"/>
    </row>
    <row r="177" spans="1:82" hidden="1">
      <c r="C177" s="230"/>
      <c r="D177" s="229"/>
      <c r="F177" s="548"/>
      <c r="H177" s="231"/>
      <c r="I177" s="231"/>
      <c r="K177" s="231"/>
      <c r="U177" s="111"/>
      <c r="AP177" s="233"/>
      <c r="AQ177" s="229"/>
      <c r="AR177" s="230"/>
      <c r="AU177" s="229"/>
    </row>
    <row r="178" spans="1:82" s="213" customFormat="1" ht="34.5" hidden="1" customHeight="1">
      <c r="A178" s="315" t="s">
        <v>11</v>
      </c>
      <c r="B178" s="315" t="s">
        <v>1058</v>
      </c>
      <c r="C178" s="592" t="s">
        <v>12</v>
      </c>
      <c r="D178" s="433" t="s">
        <v>43</v>
      </c>
      <c r="E178" s="562"/>
      <c r="F178" s="601" t="s">
        <v>14</v>
      </c>
      <c r="G178" s="562"/>
      <c r="H178" s="331" t="s">
        <v>1704</v>
      </c>
      <c r="I178" s="285" t="s">
        <v>1705</v>
      </c>
      <c r="J178" s="503"/>
      <c r="K178" s="331"/>
      <c r="L178" s="387" t="s">
        <v>1319</v>
      </c>
      <c r="M178" s="387" t="s">
        <v>1430</v>
      </c>
      <c r="N178" s="387" t="s">
        <v>1431</v>
      </c>
      <c r="O178" s="387" t="s">
        <v>1641</v>
      </c>
      <c r="P178" s="387" t="s">
        <v>1642</v>
      </c>
      <c r="Q178" s="387" t="s">
        <v>1566</v>
      </c>
      <c r="R178" s="387"/>
      <c r="S178" s="387" t="s">
        <v>917</v>
      </c>
      <c r="T178" s="387"/>
      <c r="U178" s="15">
        <v>2</v>
      </c>
      <c r="V178" s="15">
        <v>9</v>
      </c>
      <c r="W178" s="15">
        <v>16</v>
      </c>
      <c r="X178" s="15">
        <v>30</v>
      </c>
      <c r="Y178" s="15">
        <v>6</v>
      </c>
      <c r="Z178" s="15">
        <v>13</v>
      </c>
      <c r="AA178" s="15">
        <v>20</v>
      </c>
      <c r="AB178" s="15">
        <v>27</v>
      </c>
      <c r="AC178" s="15">
        <v>4</v>
      </c>
      <c r="AD178" s="15">
        <v>11</v>
      </c>
      <c r="AE178" s="15">
        <v>18</v>
      </c>
      <c r="AF178" s="15"/>
      <c r="AG178" s="15">
        <v>25</v>
      </c>
      <c r="AH178" s="15">
        <v>1</v>
      </c>
      <c r="AI178" s="15">
        <v>8</v>
      </c>
      <c r="AJ178" s="15">
        <v>15</v>
      </c>
      <c r="AK178" s="15">
        <v>29</v>
      </c>
      <c r="AL178" s="15">
        <v>5</v>
      </c>
      <c r="AM178" s="15">
        <v>12</v>
      </c>
      <c r="AN178" s="15"/>
      <c r="AO178" s="15">
        <v>19</v>
      </c>
      <c r="AP178" s="15">
        <v>26</v>
      </c>
      <c r="AQ178" s="12" t="s">
        <v>917</v>
      </c>
      <c r="AR178" s="13"/>
      <c r="AS178" s="12" t="s">
        <v>918</v>
      </c>
      <c r="AT178" s="172"/>
      <c r="AU178" s="14" t="s">
        <v>1566</v>
      </c>
    </row>
    <row r="179" spans="1:82" s="25" customFormat="1" ht="21.75" hidden="1" customHeight="1">
      <c r="A179" s="15"/>
      <c r="B179" s="15"/>
      <c r="C179" s="41" t="s">
        <v>150</v>
      </c>
      <c r="D179" s="658" t="s">
        <v>256</v>
      </c>
      <c r="E179" s="489"/>
      <c r="F179" s="543">
        <v>42026</v>
      </c>
      <c r="G179" s="982"/>
      <c r="H179" s="308" t="s">
        <v>770</v>
      </c>
      <c r="I179" s="30">
        <v>43438</v>
      </c>
      <c r="J179" s="504"/>
      <c r="K179" s="308"/>
      <c r="L179" s="16">
        <v>0</v>
      </c>
      <c r="M179" s="16">
        <v>0</v>
      </c>
      <c r="N179" s="16">
        <v>0</v>
      </c>
      <c r="O179" s="16">
        <v>0</v>
      </c>
      <c r="P179" s="16">
        <v>0</v>
      </c>
      <c r="Q179" s="16">
        <v>0</v>
      </c>
      <c r="R179" s="16"/>
      <c r="S179" s="16">
        <v>0</v>
      </c>
      <c r="T179" s="16"/>
      <c r="U179" s="18"/>
      <c r="V179" s="18"/>
      <c r="W179" s="18"/>
      <c r="X179" s="18"/>
      <c r="Y179" s="18"/>
      <c r="Z179" s="18"/>
      <c r="AA179" s="18"/>
      <c r="AB179" s="18"/>
      <c r="AC179" s="19"/>
      <c r="AD179" s="19"/>
      <c r="AE179" s="19"/>
      <c r="AF179" s="19"/>
      <c r="AG179" s="19"/>
      <c r="AH179" s="19"/>
      <c r="AI179" s="19"/>
      <c r="AJ179" s="19"/>
      <c r="AK179" s="19"/>
      <c r="AL179" s="19"/>
      <c r="AM179" s="19"/>
      <c r="AN179" s="19"/>
      <c r="AO179" s="19"/>
      <c r="AP179" s="19"/>
      <c r="AQ179" s="499">
        <v>0</v>
      </c>
      <c r="AS179" s="15">
        <v>0</v>
      </c>
      <c r="AT179" s="23"/>
      <c r="AU179" s="15">
        <v>0</v>
      </c>
    </row>
    <row r="180" spans="1:82" customFormat="1" ht="21.75" hidden="1" customHeight="1">
      <c r="A180" s="33"/>
      <c r="B180" s="33"/>
      <c r="C180" s="41" t="s">
        <v>35</v>
      </c>
      <c r="D180" s="658" t="s">
        <v>116</v>
      </c>
      <c r="E180" s="489"/>
      <c r="F180" s="543">
        <v>40941</v>
      </c>
      <c r="G180" s="982"/>
      <c r="H180" s="308" t="s">
        <v>264</v>
      </c>
      <c r="I180" s="30">
        <v>41213</v>
      </c>
      <c r="J180" s="504"/>
      <c r="K180" s="308"/>
      <c r="L180" s="16">
        <v>135</v>
      </c>
      <c r="M180" s="16">
        <v>0</v>
      </c>
      <c r="N180" s="16">
        <v>135</v>
      </c>
      <c r="O180" s="16">
        <v>0</v>
      </c>
      <c r="P180" s="16">
        <v>135</v>
      </c>
      <c r="Q180" s="16">
        <v>0</v>
      </c>
      <c r="R180" s="16"/>
      <c r="S180" s="16">
        <v>0</v>
      </c>
      <c r="T180" s="16"/>
      <c r="U180" s="18"/>
      <c r="V180" s="18"/>
      <c r="W180" s="18"/>
      <c r="X180" s="18"/>
      <c r="Y180" s="18"/>
      <c r="Z180" s="18"/>
      <c r="AA180" s="18"/>
      <c r="AB180" s="18"/>
      <c r="AC180" s="19"/>
      <c r="AD180" s="19"/>
      <c r="AE180" s="19"/>
      <c r="AF180" s="19"/>
      <c r="AG180" s="19"/>
      <c r="AH180" s="19"/>
      <c r="AI180" s="19"/>
      <c r="AJ180" s="19"/>
      <c r="AK180" s="19"/>
      <c r="AL180" s="19"/>
      <c r="AM180" s="19"/>
      <c r="AN180" s="19"/>
      <c r="AO180" s="19"/>
      <c r="AP180" s="19"/>
      <c r="AQ180" s="499">
        <v>0</v>
      </c>
      <c r="AR180" s="25"/>
      <c r="AS180" s="15">
        <v>0</v>
      </c>
      <c r="AT180" s="23"/>
      <c r="AU180" s="15">
        <v>0</v>
      </c>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c r="CD180" s="25"/>
    </row>
    <row r="181" spans="1:82" customFormat="1" ht="21.75" hidden="1" customHeight="1">
      <c r="A181" s="33"/>
      <c r="B181" s="33"/>
      <c r="C181" s="41" t="s">
        <v>105</v>
      </c>
      <c r="D181" s="658" t="s">
        <v>1382</v>
      </c>
      <c r="E181" s="561">
        <v>11380</v>
      </c>
      <c r="F181" s="542">
        <v>44517</v>
      </c>
      <c r="G181" s="982"/>
      <c r="H181" s="363" t="s">
        <v>352</v>
      </c>
      <c r="I181" s="30">
        <v>44517</v>
      </c>
      <c r="J181" s="510" t="s">
        <v>1384</v>
      </c>
      <c r="K181" s="327" t="s">
        <v>1383</v>
      </c>
      <c r="L181" s="16">
        <v>0</v>
      </c>
      <c r="M181" s="16">
        <v>1</v>
      </c>
      <c r="N181" s="16">
        <v>1</v>
      </c>
      <c r="O181" s="16">
        <v>0</v>
      </c>
      <c r="P181" s="16">
        <v>1</v>
      </c>
      <c r="Q181" s="16">
        <v>0</v>
      </c>
      <c r="R181" s="16"/>
      <c r="S181" s="16">
        <v>0</v>
      </c>
      <c r="T181" s="16"/>
      <c r="U181" s="18"/>
      <c r="V181" s="18"/>
      <c r="W181" s="18"/>
      <c r="X181" s="18"/>
      <c r="Y181" s="18"/>
      <c r="Z181" s="18"/>
      <c r="AA181" s="18"/>
      <c r="AB181" s="18"/>
      <c r="AC181" s="19"/>
      <c r="AD181" s="19"/>
      <c r="AE181" s="19"/>
      <c r="AF181" s="19"/>
      <c r="AG181" s="19"/>
      <c r="AH181" s="19"/>
      <c r="AI181" s="19"/>
      <c r="AJ181" s="19"/>
      <c r="AK181" s="19"/>
      <c r="AL181" s="19"/>
      <c r="AM181" s="19"/>
      <c r="AN181" s="19"/>
      <c r="AO181" s="19"/>
      <c r="AP181" s="19"/>
      <c r="AQ181" s="499">
        <v>0</v>
      </c>
      <c r="AR181" s="25"/>
      <c r="AS181" s="15">
        <v>0</v>
      </c>
      <c r="AT181" s="23"/>
      <c r="AU181" s="15">
        <v>0</v>
      </c>
      <c r="AV181" s="25"/>
      <c r="AW181" s="25"/>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73"/>
      <c r="CD181" s="273"/>
    </row>
    <row r="182" spans="1:82" customFormat="1" ht="21.75" hidden="1" customHeight="1">
      <c r="A182" s="33"/>
      <c r="B182" s="33"/>
      <c r="C182" s="41" t="s">
        <v>156</v>
      </c>
      <c r="D182" s="658" t="s">
        <v>1758</v>
      </c>
      <c r="E182" s="489"/>
      <c r="F182" s="541">
        <v>42665</v>
      </c>
      <c r="G182" s="982"/>
      <c r="H182" s="308" t="s">
        <v>770</v>
      </c>
      <c r="I182" s="30">
        <v>42832</v>
      </c>
      <c r="J182" s="504"/>
      <c r="K182" s="308"/>
      <c r="L182" s="16">
        <v>0</v>
      </c>
      <c r="M182" s="16">
        <v>0</v>
      </c>
      <c r="N182" s="16">
        <v>0</v>
      </c>
      <c r="O182" s="16">
        <v>0</v>
      </c>
      <c r="P182" s="16">
        <v>0</v>
      </c>
      <c r="Q182" s="16">
        <v>0</v>
      </c>
      <c r="R182" s="16"/>
      <c r="S182" s="16">
        <v>0</v>
      </c>
      <c r="T182" s="16"/>
      <c r="U182" s="18"/>
      <c r="V182" s="18"/>
      <c r="W182" s="18"/>
      <c r="X182" s="18"/>
      <c r="Y182" s="18"/>
      <c r="Z182" s="18"/>
      <c r="AA182" s="18"/>
      <c r="AB182" s="18"/>
      <c r="AC182" s="19"/>
      <c r="AD182" s="19"/>
      <c r="AE182" s="19"/>
      <c r="AF182" s="19"/>
      <c r="AG182" s="19"/>
      <c r="AH182" s="19"/>
      <c r="AI182" s="19"/>
      <c r="AJ182" s="19"/>
      <c r="AK182" s="19"/>
      <c r="AL182" s="19"/>
      <c r="AM182" s="19"/>
      <c r="AN182" s="19"/>
      <c r="AO182" s="19"/>
      <c r="AP182" s="19"/>
      <c r="AQ182" s="499">
        <v>0</v>
      </c>
      <c r="AR182" s="25"/>
      <c r="AS182" s="15">
        <v>0</v>
      </c>
      <c r="AT182" s="23"/>
      <c r="AU182" s="15">
        <v>0</v>
      </c>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row>
    <row r="183" spans="1:82" customFormat="1" ht="21.75" hidden="1" customHeight="1">
      <c r="A183" s="33"/>
      <c r="B183" s="33"/>
      <c r="C183" s="41" t="s">
        <v>68</v>
      </c>
      <c r="D183" s="658" t="s">
        <v>118</v>
      </c>
      <c r="E183" s="561">
        <v>1524</v>
      </c>
      <c r="F183" s="543">
        <v>40808</v>
      </c>
      <c r="G183" s="982"/>
      <c r="H183" s="363" t="s">
        <v>265</v>
      </c>
      <c r="I183" s="30">
        <v>40819</v>
      </c>
      <c r="J183" s="518" t="s">
        <v>466</v>
      </c>
      <c r="K183" s="327" t="s">
        <v>465</v>
      </c>
      <c r="L183" s="16">
        <v>30</v>
      </c>
      <c r="M183" s="16">
        <v>12</v>
      </c>
      <c r="N183" s="16">
        <v>42</v>
      </c>
      <c r="O183" s="16">
        <v>1</v>
      </c>
      <c r="P183" s="16">
        <v>43</v>
      </c>
      <c r="Q183" s="16">
        <v>0</v>
      </c>
      <c r="R183" s="16"/>
      <c r="S183" s="16">
        <v>0</v>
      </c>
      <c r="T183" s="16"/>
      <c r="U183" s="18"/>
      <c r="V183" s="18"/>
      <c r="W183" s="18"/>
      <c r="X183" s="18"/>
      <c r="Y183" s="18"/>
      <c r="Z183" s="18"/>
      <c r="AA183" s="18"/>
      <c r="AB183" s="18"/>
      <c r="AC183" s="19"/>
      <c r="AD183" s="19"/>
      <c r="AE183" s="19"/>
      <c r="AF183" s="19"/>
      <c r="AG183" s="19"/>
      <c r="AH183" s="19"/>
      <c r="AI183" s="19"/>
      <c r="AJ183" s="19"/>
      <c r="AK183" s="19"/>
      <c r="AL183" s="19"/>
      <c r="AM183" s="19"/>
      <c r="AN183" s="19"/>
      <c r="AO183" s="19"/>
      <c r="AP183" s="19"/>
      <c r="AQ183" s="499">
        <v>0</v>
      </c>
      <c r="AR183" s="25"/>
      <c r="AS183" s="15">
        <v>0</v>
      </c>
      <c r="AT183" s="23"/>
      <c r="AU183" s="15">
        <v>0</v>
      </c>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row>
    <row r="184" spans="1:82" customFormat="1" ht="21.75" hidden="1" customHeight="1">
      <c r="A184" s="15"/>
      <c r="B184" s="15"/>
      <c r="C184" s="41" t="s">
        <v>89</v>
      </c>
      <c r="D184" s="658" t="s">
        <v>247</v>
      </c>
      <c r="E184" s="561">
        <v>182</v>
      </c>
      <c r="F184" s="541">
        <v>40540</v>
      </c>
      <c r="G184" s="982"/>
      <c r="H184" s="363" t="s">
        <v>266</v>
      </c>
      <c r="I184" s="30">
        <v>20221</v>
      </c>
      <c r="J184" s="511" t="s">
        <v>469</v>
      </c>
      <c r="K184" s="327" t="s">
        <v>468</v>
      </c>
      <c r="L184" s="16">
        <v>5</v>
      </c>
      <c r="M184" s="16">
        <v>1</v>
      </c>
      <c r="N184" s="16">
        <v>6</v>
      </c>
      <c r="O184" s="16">
        <v>1</v>
      </c>
      <c r="P184" s="16">
        <v>7</v>
      </c>
      <c r="Q184" s="16">
        <v>0</v>
      </c>
      <c r="R184" s="16"/>
      <c r="S184" s="16">
        <v>0</v>
      </c>
      <c r="T184" s="16"/>
      <c r="U184" s="18"/>
      <c r="V184" s="18"/>
      <c r="W184" s="18"/>
      <c r="X184" s="18"/>
      <c r="Y184" s="18"/>
      <c r="Z184" s="18"/>
      <c r="AA184" s="18"/>
      <c r="AB184" s="18"/>
      <c r="AC184" s="19"/>
      <c r="AD184" s="19"/>
      <c r="AE184" s="19"/>
      <c r="AF184" s="19"/>
      <c r="AG184" s="19"/>
      <c r="AH184" s="19"/>
      <c r="AI184" s="19"/>
      <c r="AJ184" s="19"/>
      <c r="AK184" s="19"/>
      <c r="AL184" s="19"/>
      <c r="AM184" s="19"/>
      <c r="AN184" s="19"/>
      <c r="AO184" s="19"/>
      <c r="AP184" s="19"/>
      <c r="AQ184" s="499">
        <v>0</v>
      </c>
      <c r="AR184" s="25"/>
      <c r="AS184" s="15">
        <v>0</v>
      </c>
      <c r="AT184" s="23"/>
      <c r="AU184" s="15">
        <v>0</v>
      </c>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row>
    <row r="185" spans="1:82" customFormat="1" ht="21.75" hidden="1" customHeight="1">
      <c r="A185" s="33"/>
      <c r="B185" s="33"/>
      <c r="C185" s="41" t="s">
        <v>85</v>
      </c>
      <c r="D185" s="658" t="s">
        <v>996</v>
      </c>
      <c r="E185" s="561">
        <v>10624</v>
      </c>
      <c r="F185" s="542">
        <v>43677</v>
      </c>
      <c r="G185" s="982"/>
      <c r="H185" s="363" t="s">
        <v>770</v>
      </c>
      <c r="I185" s="30">
        <v>43643</v>
      </c>
      <c r="J185" s="510" t="s">
        <v>998</v>
      </c>
      <c r="K185" s="327" t="s">
        <v>997</v>
      </c>
      <c r="L185" s="16">
        <v>8</v>
      </c>
      <c r="M185" s="16">
        <v>0</v>
      </c>
      <c r="N185" s="16">
        <v>8</v>
      </c>
      <c r="O185" s="16">
        <v>0</v>
      </c>
      <c r="P185" s="16">
        <v>8</v>
      </c>
      <c r="Q185" s="16">
        <v>0</v>
      </c>
      <c r="R185" s="16"/>
      <c r="S185" s="16">
        <v>0</v>
      </c>
      <c r="T185" s="16"/>
      <c r="U185" s="18"/>
      <c r="V185" s="18"/>
      <c r="W185" s="18"/>
      <c r="X185" s="18"/>
      <c r="Y185" s="18"/>
      <c r="Z185" s="18"/>
      <c r="AA185" s="18"/>
      <c r="AB185" s="18"/>
      <c r="AC185" s="19"/>
      <c r="AD185" s="19"/>
      <c r="AE185" s="19"/>
      <c r="AF185" s="19"/>
      <c r="AG185" s="19"/>
      <c r="AH185" s="19"/>
      <c r="AI185" s="19"/>
      <c r="AJ185" s="19"/>
      <c r="AK185" s="19"/>
      <c r="AL185" s="19"/>
      <c r="AM185" s="19"/>
      <c r="AN185" s="19"/>
      <c r="AO185" s="19"/>
      <c r="AP185" s="19"/>
      <c r="AQ185" s="499">
        <v>0</v>
      </c>
      <c r="AR185" s="25"/>
      <c r="AS185" s="15">
        <v>0</v>
      </c>
      <c r="AT185" s="23"/>
      <c r="AU185" s="15">
        <v>0</v>
      </c>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row>
    <row r="186" spans="1:82" customFormat="1" ht="21.75" hidden="1" customHeight="1">
      <c r="A186" s="33"/>
      <c r="B186" s="33"/>
      <c r="C186" s="41" t="s">
        <v>168</v>
      </c>
      <c r="D186" s="658" t="s">
        <v>1208</v>
      </c>
      <c r="E186" s="489"/>
      <c r="F186" s="542">
        <v>43677</v>
      </c>
      <c r="G186" s="982"/>
      <c r="H186" s="308" t="s">
        <v>770</v>
      </c>
      <c r="I186" s="30">
        <v>44239</v>
      </c>
      <c r="J186" s="504"/>
      <c r="K186" s="308"/>
      <c r="L186" s="16">
        <v>0</v>
      </c>
      <c r="M186" s="16">
        <v>0</v>
      </c>
      <c r="N186" s="16">
        <v>0</v>
      </c>
      <c r="O186" s="16">
        <v>0</v>
      </c>
      <c r="P186" s="16">
        <v>0</v>
      </c>
      <c r="Q186" s="16">
        <v>0</v>
      </c>
      <c r="R186" s="16"/>
      <c r="S186" s="16">
        <v>0</v>
      </c>
      <c r="T186" s="16"/>
      <c r="U186" s="18"/>
      <c r="V186" s="18"/>
      <c r="W186" s="18"/>
      <c r="X186" s="18"/>
      <c r="Y186" s="18"/>
      <c r="Z186" s="18"/>
      <c r="AA186" s="18"/>
      <c r="AB186" s="18"/>
      <c r="AC186" s="19"/>
      <c r="AD186" s="19"/>
      <c r="AE186" s="19"/>
      <c r="AF186" s="19"/>
      <c r="AG186" s="19"/>
      <c r="AH186" s="19"/>
      <c r="AI186" s="19"/>
      <c r="AJ186" s="19"/>
      <c r="AK186" s="19"/>
      <c r="AL186" s="19"/>
      <c r="AM186" s="19"/>
      <c r="AN186" s="19"/>
      <c r="AO186" s="19"/>
      <c r="AP186" s="19"/>
      <c r="AQ186" s="499">
        <v>0</v>
      </c>
      <c r="AR186" s="25"/>
      <c r="AS186" s="15">
        <v>0</v>
      </c>
      <c r="AT186" s="23"/>
      <c r="AU186" s="15">
        <v>0</v>
      </c>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row>
    <row r="187" spans="1:82" customFormat="1" ht="21.75" hidden="1" customHeight="1">
      <c r="A187" s="15"/>
      <c r="B187" s="15"/>
      <c r="C187" s="41" t="s">
        <v>72</v>
      </c>
      <c r="D187" s="658" t="s">
        <v>259</v>
      </c>
      <c r="E187" s="561">
        <v>421</v>
      </c>
      <c r="F187" s="543">
        <v>41044</v>
      </c>
      <c r="G187" s="982"/>
      <c r="H187" s="363" t="s">
        <v>1483</v>
      </c>
      <c r="I187" s="30">
        <v>15767</v>
      </c>
      <c r="J187" s="518" t="s">
        <v>509</v>
      </c>
      <c r="K187" s="327" t="s">
        <v>508</v>
      </c>
      <c r="L187" s="16">
        <v>19</v>
      </c>
      <c r="M187" s="16">
        <v>13</v>
      </c>
      <c r="N187" s="16">
        <v>32</v>
      </c>
      <c r="O187" s="16">
        <v>5</v>
      </c>
      <c r="P187" s="16">
        <v>37</v>
      </c>
      <c r="Q187" s="16">
        <v>0</v>
      </c>
      <c r="R187" s="16"/>
      <c r="S187" s="16">
        <v>0</v>
      </c>
      <c r="T187" s="16"/>
      <c r="U187" s="18"/>
      <c r="V187" s="18"/>
      <c r="W187" s="18"/>
      <c r="X187" s="18"/>
      <c r="Y187" s="18"/>
      <c r="Z187" s="18"/>
      <c r="AA187" s="18"/>
      <c r="AB187" s="18"/>
      <c r="AC187" s="19"/>
      <c r="AD187" s="19"/>
      <c r="AE187" s="19"/>
      <c r="AF187" s="19"/>
      <c r="AG187" s="19"/>
      <c r="AH187" s="19"/>
      <c r="AI187" s="19"/>
      <c r="AJ187" s="19"/>
      <c r="AK187" s="19"/>
      <c r="AL187" s="19"/>
      <c r="AM187" s="19"/>
      <c r="AN187" s="19"/>
      <c r="AO187" s="19"/>
      <c r="AP187" s="19"/>
      <c r="AQ187" s="499">
        <v>0</v>
      </c>
      <c r="AR187" s="25"/>
      <c r="AS187" s="15">
        <v>0</v>
      </c>
      <c r="AT187" s="23"/>
      <c r="AU187" s="15">
        <v>0</v>
      </c>
      <c r="AV187" s="273"/>
      <c r="AW187" s="273"/>
      <c r="AX187" s="273"/>
      <c r="AY187" s="273"/>
      <c r="AZ187" s="273"/>
      <c r="BA187" s="273"/>
      <c r="BB187" s="273"/>
      <c r="BC187" s="273"/>
      <c r="BD187" s="273"/>
      <c r="BE187" s="273"/>
      <c r="BF187" s="273"/>
      <c r="BG187" s="273"/>
      <c r="BH187" s="273"/>
      <c r="BI187" s="273"/>
      <c r="BJ187" s="273"/>
      <c r="BK187" s="273"/>
      <c r="BL187" s="273"/>
      <c r="BM187" s="273"/>
      <c r="BN187" s="273"/>
      <c r="BO187" s="273"/>
      <c r="BP187" s="273"/>
      <c r="BQ187" s="273"/>
      <c r="BR187" s="273"/>
      <c r="BS187" s="273"/>
      <c r="BT187" s="273"/>
      <c r="BU187" s="273"/>
      <c r="BV187" s="273"/>
      <c r="BW187" s="273"/>
      <c r="BX187" s="273"/>
      <c r="BY187" s="273"/>
      <c r="BZ187" s="25"/>
      <c r="CA187" s="25"/>
      <c r="CB187" s="25"/>
      <c r="CC187" s="25"/>
      <c r="CD187" s="25"/>
    </row>
    <row r="188" spans="1:82" s="25" customFormat="1" ht="21" hidden="1" customHeight="1">
      <c r="A188" s="33"/>
      <c r="B188" s="33"/>
      <c r="C188" s="41" t="s">
        <v>103</v>
      </c>
      <c r="D188" s="658" t="s">
        <v>253</v>
      </c>
      <c r="E188" s="561">
        <v>266</v>
      </c>
      <c r="F188" s="543">
        <v>41047</v>
      </c>
      <c r="G188" s="982"/>
      <c r="H188" s="363" t="s">
        <v>352</v>
      </c>
      <c r="I188" s="30">
        <v>37000</v>
      </c>
      <c r="J188" s="518" t="s">
        <v>1461</v>
      </c>
      <c r="K188" s="327" t="s">
        <v>1460</v>
      </c>
      <c r="L188" s="16">
        <v>0</v>
      </c>
      <c r="M188" s="16">
        <v>0</v>
      </c>
      <c r="N188" s="16">
        <v>0</v>
      </c>
      <c r="O188" s="16">
        <v>1</v>
      </c>
      <c r="P188" s="16">
        <v>1</v>
      </c>
      <c r="Q188" s="16">
        <v>0</v>
      </c>
      <c r="R188" s="16"/>
      <c r="S188" s="16">
        <v>0</v>
      </c>
      <c r="T188" s="16"/>
      <c r="U188" s="18"/>
      <c r="V188" s="18"/>
      <c r="W188" s="18"/>
      <c r="X188" s="18"/>
      <c r="Y188" s="18"/>
      <c r="Z188" s="18"/>
      <c r="AA188" s="18"/>
      <c r="AB188" s="18"/>
      <c r="AC188" s="19"/>
      <c r="AD188" s="19"/>
      <c r="AE188" s="19"/>
      <c r="AF188" s="19"/>
      <c r="AG188" s="19"/>
      <c r="AH188" s="19"/>
      <c r="AI188" s="19"/>
      <c r="AJ188" s="19"/>
      <c r="AK188" s="19"/>
      <c r="AL188" s="19"/>
      <c r="AM188" s="19"/>
      <c r="AN188" s="19"/>
      <c r="AO188" s="19"/>
      <c r="AP188" s="19"/>
      <c r="AQ188" s="15">
        <v>0</v>
      </c>
      <c r="AS188" s="15">
        <v>0</v>
      </c>
      <c r="AT188" s="23"/>
      <c r="AU188" s="15">
        <v>0</v>
      </c>
    </row>
    <row r="189" spans="1:82" s="25" customFormat="1" ht="21" hidden="1" customHeight="1">
      <c r="A189" s="33"/>
      <c r="B189" s="33"/>
      <c r="C189" s="41" t="s">
        <v>93</v>
      </c>
      <c r="D189" s="658" t="s">
        <v>1439</v>
      </c>
      <c r="E189" s="561">
        <v>11394</v>
      </c>
      <c r="F189" s="542">
        <v>44680</v>
      </c>
      <c r="G189" s="982"/>
      <c r="H189" s="363" t="s">
        <v>352</v>
      </c>
      <c r="I189" s="30">
        <v>44679</v>
      </c>
      <c r="J189" s="510" t="s">
        <v>1441</v>
      </c>
      <c r="K189" s="327" t="s">
        <v>1440</v>
      </c>
      <c r="L189" s="16">
        <v>0</v>
      </c>
      <c r="M189" s="16">
        <v>3</v>
      </c>
      <c r="N189" s="16">
        <v>3</v>
      </c>
      <c r="O189" s="16">
        <v>0</v>
      </c>
      <c r="P189" s="16">
        <v>3</v>
      </c>
      <c r="Q189" s="16">
        <v>0</v>
      </c>
      <c r="R189" s="16"/>
      <c r="S189" s="16">
        <v>0</v>
      </c>
      <c r="T189" s="16"/>
      <c r="U189" s="18"/>
      <c r="V189" s="18"/>
      <c r="W189" s="18"/>
      <c r="X189" s="18"/>
      <c r="Y189" s="18"/>
      <c r="Z189" s="18"/>
      <c r="AA189" s="18"/>
      <c r="AB189" s="18"/>
      <c r="AC189" s="19"/>
      <c r="AD189" s="19"/>
      <c r="AE189" s="19"/>
      <c r="AF189" s="19"/>
      <c r="AG189" s="19"/>
      <c r="AH189" s="19"/>
      <c r="AI189" s="19"/>
      <c r="AJ189" s="19"/>
      <c r="AK189" s="19"/>
      <c r="AL189" s="19"/>
      <c r="AM189" s="19"/>
      <c r="AN189" s="19"/>
      <c r="AO189" s="19"/>
      <c r="AP189" s="19"/>
      <c r="AQ189" s="15">
        <v>0</v>
      </c>
      <c r="AS189" s="15">
        <v>0</v>
      </c>
      <c r="AT189" s="23"/>
      <c r="AU189" s="15">
        <v>0</v>
      </c>
    </row>
    <row r="190" spans="1:82" s="25" customFormat="1" ht="21" hidden="1" customHeight="1">
      <c r="A190" s="33"/>
      <c r="B190" s="33"/>
      <c r="C190" s="41" t="s">
        <v>40</v>
      </c>
      <c r="D190" s="658" t="s">
        <v>289</v>
      </c>
      <c r="E190" s="561">
        <v>9944</v>
      </c>
      <c r="F190" s="541">
        <v>38651</v>
      </c>
      <c r="G190" s="982"/>
      <c r="H190" s="363" t="s">
        <v>1483</v>
      </c>
      <c r="I190" s="30">
        <v>35828</v>
      </c>
      <c r="J190" s="510" t="s">
        <v>765</v>
      </c>
      <c r="K190" s="327" t="s">
        <v>764</v>
      </c>
      <c r="L190" s="16">
        <v>73</v>
      </c>
      <c r="M190" s="16">
        <v>8</v>
      </c>
      <c r="N190" s="16">
        <v>81</v>
      </c>
      <c r="O190" s="16">
        <v>16</v>
      </c>
      <c r="P190" s="16">
        <v>97</v>
      </c>
      <c r="Q190" s="16">
        <v>0</v>
      </c>
      <c r="R190" s="16"/>
      <c r="S190" s="16">
        <v>0</v>
      </c>
      <c r="T190" s="16"/>
      <c r="U190" s="18"/>
      <c r="V190" s="18"/>
      <c r="W190" s="18"/>
      <c r="X190" s="18"/>
      <c r="Y190" s="18"/>
      <c r="Z190" s="18"/>
      <c r="AA190" s="18"/>
      <c r="AB190" s="18"/>
      <c r="AC190" s="19"/>
      <c r="AD190" s="19"/>
      <c r="AE190" s="19"/>
      <c r="AF190" s="19"/>
      <c r="AG190" s="19"/>
      <c r="AH190" s="19"/>
      <c r="AI190" s="19"/>
      <c r="AJ190" s="19"/>
      <c r="AK190" s="19"/>
      <c r="AL190" s="19"/>
      <c r="AM190" s="19"/>
      <c r="AN190" s="19"/>
      <c r="AO190" s="19"/>
      <c r="AP190" s="19"/>
      <c r="AQ190" s="15">
        <v>0</v>
      </c>
      <c r="AS190" s="15">
        <v>0</v>
      </c>
      <c r="AT190" s="23"/>
      <c r="AU190" s="15">
        <v>0</v>
      </c>
    </row>
    <row r="191" spans="1:82" s="25" customFormat="1" ht="21" hidden="1" customHeight="1">
      <c r="A191" s="33"/>
      <c r="B191" s="33"/>
      <c r="C191" s="41" t="s">
        <v>87</v>
      </c>
      <c r="D191" s="658" t="s">
        <v>1261</v>
      </c>
      <c r="E191" s="561">
        <v>11127</v>
      </c>
      <c r="F191" s="541">
        <v>44323</v>
      </c>
      <c r="G191" s="982"/>
      <c r="H191" s="363" t="s">
        <v>770</v>
      </c>
      <c r="I191" s="30">
        <v>44313</v>
      </c>
      <c r="J191" s="510" t="s">
        <v>1263</v>
      </c>
      <c r="K191" s="327" t="s">
        <v>1262</v>
      </c>
      <c r="L191" s="16">
        <v>0</v>
      </c>
      <c r="M191" s="16">
        <v>0</v>
      </c>
      <c r="N191" s="16">
        <v>0</v>
      </c>
      <c r="O191" s="16">
        <v>8</v>
      </c>
      <c r="P191" s="16">
        <v>8</v>
      </c>
      <c r="Q191" s="16">
        <v>0</v>
      </c>
      <c r="R191" s="16"/>
      <c r="S191" s="16">
        <v>0</v>
      </c>
      <c r="T191" s="16"/>
      <c r="U191" s="18"/>
      <c r="V191" s="18"/>
      <c r="W191" s="18"/>
      <c r="X191" s="18"/>
      <c r="Y191" s="18"/>
      <c r="Z191" s="18"/>
      <c r="AA191" s="18"/>
      <c r="AB191" s="18"/>
      <c r="AC191" s="19"/>
      <c r="AD191" s="19"/>
      <c r="AE191" s="19"/>
      <c r="AF191" s="19"/>
      <c r="AG191" s="19"/>
      <c r="AH191" s="19"/>
      <c r="AI191" s="19"/>
      <c r="AJ191" s="19"/>
      <c r="AK191" s="19"/>
      <c r="AL191" s="19"/>
      <c r="AM191" s="19"/>
      <c r="AN191" s="19"/>
      <c r="AO191" s="19"/>
      <c r="AP191" s="19"/>
      <c r="AQ191" s="15">
        <v>0</v>
      </c>
      <c r="AS191" s="15">
        <v>0</v>
      </c>
      <c r="AT191" s="23"/>
      <c r="AU191" s="15">
        <v>0</v>
      </c>
    </row>
    <row r="192" spans="1:82" customFormat="1" ht="21.75" hidden="1" customHeight="1">
      <c r="A192" s="33"/>
      <c r="B192" s="33"/>
      <c r="C192" s="41" t="s">
        <v>137</v>
      </c>
      <c r="D192" s="37" t="s">
        <v>1772</v>
      </c>
      <c r="E192" s="489">
        <v>11414</v>
      </c>
      <c r="F192" s="542">
        <v>42373</v>
      </c>
      <c r="G192" s="982"/>
      <c r="H192" s="363" t="s">
        <v>352</v>
      </c>
      <c r="I192" s="30">
        <v>43537</v>
      </c>
      <c r="J192" s="511" t="s">
        <v>1056</v>
      </c>
      <c r="K192" s="327" t="s">
        <v>1055</v>
      </c>
      <c r="L192" s="16">
        <v>0</v>
      </c>
      <c r="M192" s="16">
        <v>0</v>
      </c>
      <c r="N192" s="16">
        <v>0</v>
      </c>
      <c r="O192" s="16">
        <v>0</v>
      </c>
      <c r="P192" s="16">
        <v>0</v>
      </c>
      <c r="Q192" s="16">
        <v>0</v>
      </c>
      <c r="R192" s="16"/>
      <c r="S192" s="16">
        <v>0</v>
      </c>
      <c r="T192" s="16"/>
      <c r="U192" s="18"/>
      <c r="V192" s="18"/>
      <c r="W192" s="18"/>
      <c r="X192" s="18"/>
      <c r="Y192" s="18"/>
      <c r="Z192" s="18"/>
      <c r="AA192" s="18"/>
      <c r="AB192" s="18"/>
      <c r="AC192" s="19"/>
      <c r="AD192" s="19"/>
      <c r="AE192" s="19"/>
      <c r="AF192" s="19"/>
      <c r="AG192" s="19"/>
      <c r="AH192" s="19"/>
      <c r="AI192" s="19"/>
      <c r="AJ192" s="19"/>
      <c r="AK192" s="19"/>
      <c r="AL192" s="19"/>
      <c r="AM192" s="19"/>
      <c r="AN192" s="19"/>
      <c r="AO192" s="19"/>
      <c r="AP192" s="19"/>
      <c r="AQ192" s="499">
        <f t="shared" ref="AQ192" si="27">COUNT(U192:AB192)</f>
        <v>0</v>
      </c>
      <c r="AR192" s="25"/>
      <c r="AS192" s="15">
        <f t="shared" ref="AS192" si="28">COUNT(AC192:AP192)</f>
        <v>0</v>
      </c>
      <c r="AT192" s="23"/>
      <c r="AU192" s="15">
        <f t="shared" ref="AU192" si="29">SUM(AQ192,AS192)</f>
        <v>0</v>
      </c>
      <c r="AV192" s="273"/>
      <c r="AW192" s="273"/>
      <c r="AX192" s="273"/>
      <c r="AY192" s="273"/>
      <c r="AZ192" s="273"/>
      <c r="BA192" s="273"/>
      <c r="BB192" s="273"/>
      <c r="BC192" s="273"/>
      <c r="BD192" s="273"/>
      <c r="BE192" s="273"/>
      <c r="BF192" s="273"/>
      <c r="BG192" s="273"/>
      <c r="BH192" s="273"/>
      <c r="BI192" s="273"/>
      <c r="BJ192" s="273"/>
      <c r="BK192" s="273"/>
      <c r="BL192" s="273"/>
      <c r="BM192" s="273"/>
      <c r="BN192" s="273"/>
      <c r="BO192" s="273"/>
      <c r="BP192" s="273"/>
      <c r="BQ192" s="273"/>
      <c r="BR192" s="273"/>
      <c r="BS192" s="273"/>
      <c r="BT192" s="273"/>
      <c r="BU192" s="273"/>
      <c r="BV192" s="273"/>
      <c r="BW192" s="273"/>
      <c r="BX192" s="273"/>
      <c r="BY192" s="273"/>
      <c r="BZ192" s="25"/>
      <c r="CA192" s="25"/>
      <c r="CB192" s="25"/>
      <c r="CC192" s="25"/>
      <c r="CD192" s="25"/>
    </row>
    <row r="193" spans="1:79" hidden="1">
      <c r="C193" s="230"/>
      <c r="D193" s="229"/>
      <c r="F193" s="548"/>
      <c r="H193" s="231"/>
      <c r="I193" s="231"/>
      <c r="K193" s="231"/>
      <c r="U193" s="111"/>
      <c r="AP193" s="233"/>
      <c r="AQ193" s="229"/>
      <c r="AR193" s="230"/>
      <c r="AU193" s="229"/>
    </row>
    <row r="194" spans="1:79" s="53" customFormat="1" ht="54" hidden="1" customHeight="1">
      <c r="D194" s="53" t="s">
        <v>1787</v>
      </c>
      <c r="E194" s="62"/>
      <c r="F194" s="457"/>
      <c r="H194" s="751"/>
      <c r="I194" s="38"/>
      <c r="K194" s="751"/>
      <c r="BW194" s="40"/>
      <c r="BX194" s="40"/>
      <c r="BY194" s="40"/>
      <c r="CA194" s="40"/>
    </row>
    <row r="195" spans="1:79" hidden="1">
      <c r="C195" s="230"/>
      <c r="D195" s="229"/>
      <c r="F195" s="548"/>
      <c r="H195" s="231"/>
      <c r="I195" s="231"/>
      <c r="K195" s="231"/>
      <c r="U195" s="111"/>
      <c r="AP195" s="233"/>
      <c r="AQ195" s="229"/>
      <c r="AR195" s="230"/>
      <c r="AU195" s="229"/>
    </row>
    <row r="196" spans="1:79" s="213" customFormat="1" ht="34.5" hidden="1" customHeight="1">
      <c r="A196" s="315" t="s">
        <v>11</v>
      </c>
      <c r="B196" s="315" t="s">
        <v>1058</v>
      </c>
      <c r="C196" s="592" t="s">
        <v>12</v>
      </c>
      <c r="D196" s="433" t="s">
        <v>43</v>
      </c>
      <c r="E196" s="562"/>
      <c r="F196" s="601" t="s">
        <v>14</v>
      </c>
      <c r="G196" s="562"/>
      <c r="H196" s="331" t="s">
        <v>1704</v>
      </c>
      <c r="I196" s="285" t="s">
        <v>1705</v>
      </c>
      <c r="J196" s="503"/>
      <c r="K196" s="331"/>
      <c r="L196" s="387" t="s">
        <v>1319</v>
      </c>
      <c r="M196" s="387" t="s">
        <v>1430</v>
      </c>
      <c r="N196" s="387" t="s">
        <v>1431</v>
      </c>
      <c r="O196" s="387" t="s">
        <v>1641</v>
      </c>
      <c r="P196" s="387" t="s">
        <v>1642</v>
      </c>
      <c r="Q196" s="387" t="s">
        <v>1566</v>
      </c>
      <c r="R196" s="387"/>
      <c r="S196" s="387" t="s">
        <v>917</v>
      </c>
      <c r="T196" s="387"/>
      <c r="U196" s="15">
        <v>2</v>
      </c>
      <c r="V196" s="15">
        <v>9</v>
      </c>
      <c r="W196" s="15">
        <v>16</v>
      </c>
      <c r="X196" s="15">
        <v>30</v>
      </c>
      <c r="Y196" s="15">
        <v>6</v>
      </c>
      <c r="Z196" s="15">
        <v>13</v>
      </c>
      <c r="AA196" s="15">
        <v>20</v>
      </c>
      <c r="AB196" s="15">
        <v>27</v>
      </c>
      <c r="AC196" s="15">
        <v>4</v>
      </c>
      <c r="AD196" s="15">
        <v>11</v>
      </c>
      <c r="AE196" s="15">
        <v>18</v>
      </c>
      <c r="AF196" s="15"/>
      <c r="AG196" s="15">
        <v>25</v>
      </c>
      <c r="AH196" s="15">
        <v>1</v>
      </c>
      <c r="AI196" s="15">
        <v>8</v>
      </c>
      <c r="AJ196" s="15">
        <v>15</v>
      </c>
      <c r="AK196" s="15">
        <v>29</v>
      </c>
      <c r="AL196" s="15">
        <v>5</v>
      </c>
      <c r="AM196" s="15">
        <v>12</v>
      </c>
      <c r="AN196" s="15"/>
      <c r="AO196" s="15">
        <v>19</v>
      </c>
      <c r="AP196" s="15">
        <v>26</v>
      </c>
      <c r="AQ196" s="12" t="s">
        <v>917</v>
      </c>
      <c r="AR196" s="13"/>
      <c r="AS196" s="12" t="s">
        <v>918</v>
      </c>
      <c r="AT196" s="172"/>
      <c r="AU196" s="14" t="s">
        <v>1566</v>
      </c>
    </row>
    <row r="197" spans="1:79" s="25" customFormat="1" ht="21" hidden="1" customHeight="1">
      <c r="A197" s="33"/>
      <c r="B197" s="33"/>
      <c r="C197" s="41" t="s">
        <v>173</v>
      </c>
      <c r="D197" s="658" t="s">
        <v>1250</v>
      </c>
      <c r="E197" s="489"/>
      <c r="F197" s="541">
        <v>44321</v>
      </c>
      <c r="G197" s="982"/>
      <c r="H197" s="308" t="s">
        <v>770</v>
      </c>
      <c r="I197" s="30">
        <v>44327</v>
      </c>
      <c r="J197" s="504"/>
      <c r="K197" s="308"/>
      <c r="L197" s="16">
        <v>0</v>
      </c>
      <c r="M197" s="16">
        <v>0</v>
      </c>
      <c r="N197" s="16">
        <v>0</v>
      </c>
      <c r="O197" s="16">
        <v>0</v>
      </c>
      <c r="P197" s="16">
        <v>0</v>
      </c>
      <c r="Q197" s="16">
        <v>0</v>
      </c>
      <c r="R197" s="16"/>
      <c r="S197" s="16">
        <v>0</v>
      </c>
      <c r="T197" s="16"/>
      <c r="U197" s="18"/>
      <c r="V197" s="18"/>
      <c r="W197" s="18"/>
      <c r="X197" s="18"/>
      <c r="Y197" s="18"/>
      <c r="Z197" s="18"/>
      <c r="AA197" s="18"/>
      <c r="AB197" s="18"/>
      <c r="AC197" s="19"/>
      <c r="AD197" s="19"/>
      <c r="AE197" s="19"/>
      <c r="AF197" s="19"/>
      <c r="AG197" s="19"/>
      <c r="AH197" s="19"/>
      <c r="AI197" s="19"/>
      <c r="AJ197" s="19"/>
      <c r="AK197" s="19"/>
      <c r="AL197" s="19"/>
      <c r="AM197" s="19"/>
      <c r="AN197" s="19"/>
      <c r="AO197" s="19"/>
      <c r="AP197" s="19"/>
      <c r="AQ197" s="15">
        <f>COUNT(U197:AB197)</f>
        <v>0</v>
      </c>
      <c r="AS197" s="15">
        <f>COUNT(AC197:AP197)</f>
        <v>0</v>
      </c>
      <c r="AT197" s="23"/>
      <c r="AU197" s="15">
        <f>SUM(AQ197,AS197)</f>
        <v>0</v>
      </c>
    </row>
    <row r="198" spans="1:79" s="25" customFormat="1" ht="21" hidden="1" customHeight="1">
      <c r="A198" s="33"/>
      <c r="B198" s="33"/>
      <c r="C198" s="41" t="s">
        <v>179</v>
      </c>
      <c r="D198" s="658" t="s">
        <v>1307</v>
      </c>
      <c r="E198" s="489"/>
      <c r="F198" s="541">
        <v>44347</v>
      </c>
      <c r="G198" s="982"/>
      <c r="H198" s="308" t="s">
        <v>770</v>
      </c>
      <c r="I198" s="30">
        <v>44326</v>
      </c>
      <c r="J198" s="504"/>
      <c r="K198" s="308"/>
      <c r="L198" s="16">
        <v>0</v>
      </c>
      <c r="M198" s="16">
        <v>0</v>
      </c>
      <c r="N198" s="16">
        <v>0</v>
      </c>
      <c r="O198" s="16">
        <v>0</v>
      </c>
      <c r="P198" s="16">
        <v>0</v>
      </c>
      <c r="Q198" s="16">
        <v>0</v>
      </c>
      <c r="R198" s="16"/>
      <c r="S198" s="16">
        <v>0</v>
      </c>
      <c r="T198" s="16"/>
      <c r="U198" s="18"/>
      <c r="V198" s="18"/>
      <c r="W198" s="18"/>
      <c r="X198" s="18"/>
      <c r="Y198" s="18"/>
      <c r="Z198" s="18"/>
      <c r="AA198" s="18"/>
      <c r="AB198" s="18"/>
      <c r="AC198" s="19"/>
      <c r="AD198" s="19"/>
      <c r="AE198" s="19"/>
      <c r="AF198" s="19"/>
      <c r="AG198" s="19"/>
      <c r="AH198" s="19"/>
      <c r="AI198" s="19"/>
      <c r="AJ198" s="19"/>
      <c r="AK198" s="19"/>
      <c r="AL198" s="19"/>
      <c r="AM198" s="19"/>
      <c r="AN198" s="19"/>
      <c r="AO198" s="19"/>
      <c r="AP198" s="19"/>
      <c r="AQ198" s="15">
        <f>COUNT(U198:AB198)</f>
        <v>0</v>
      </c>
      <c r="AS198" s="15">
        <f>COUNT(AC198:AP198)</f>
        <v>0</v>
      </c>
      <c r="AT198" s="23"/>
      <c r="AU198" s="15">
        <f>SUM(AQ198,AS198)</f>
        <v>0</v>
      </c>
    </row>
    <row r="199" spans="1:79" s="213" customFormat="1" ht="34.5" hidden="1" customHeight="1">
      <c r="A199" s="315" t="s">
        <v>11</v>
      </c>
      <c r="B199" s="315" t="s">
        <v>1058</v>
      </c>
      <c r="C199" s="592" t="s">
        <v>12</v>
      </c>
      <c r="D199" s="433" t="s">
        <v>13</v>
      </c>
      <c r="E199" s="562"/>
      <c r="F199" s="601" t="s">
        <v>14</v>
      </c>
      <c r="G199" s="562"/>
      <c r="H199" s="331" t="s">
        <v>1704</v>
      </c>
      <c r="I199" s="285" t="s">
        <v>1705</v>
      </c>
      <c r="J199" s="503"/>
      <c r="K199" s="331"/>
      <c r="L199" s="387" t="s">
        <v>1319</v>
      </c>
      <c r="M199" s="387" t="s">
        <v>1430</v>
      </c>
      <c r="N199" s="387" t="s">
        <v>1431</v>
      </c>
      <c r="O199" s="387" t="s">
        <v>1641</v>
      </c>
      <c r="P199" s="387" t="s">
        <v>1642</v>
      </c>
      <c r="Q199" s="387" t="s">
        <v>1566</v>
      </c>
      <c r="R199" s="387"/>
      <c r="S199" s="387" t="s">
        <v>917</v>
      </c>
      <c r="T199" s="387"/>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2" t="s">
        <v>917</v>
      </c>
      <c r="AR199" s="13"/>
      <c r="AS199" s="12" t="s">
        <v>918</v>
      </c>
      <c r="AT199" s="172"/>
      <c r="AU199" s="14" t="s">
        <v>1566</v>
      </c>
    </row>
    <row r="200" spans="1:79" s="273" customFormat="1" ht="21" hidden="1" customHeight="1">
      <c r="A200" s="15"/>
      <c r="B200" s="15"/>
      <c r="C200" s="41" t="s">
        <v>22</v>
      </c>
      <c r="D200" s="658" t="s">
        <v>1563</v>
      </c>
      <c r="E200" s="489"/>
      <c r="F200" s="543">
        <v>44823</v>
      </c>
      <c r="G200" s="982"/>
      <c r="H200" s="276" t="s">
        <v>352</v>
      </c>
      <c r="I200" s="26">
        <v>44658</v>
      </c>
      <c r="J200" s="504"/>
      <c r="K200" s="276"/>
      <c r="L200" s="16">
        <v>0</v>
      </c>
      <c r="M200" s="16">
        <v>0</v>
      </c>
      <c r="N200" s="16">
        <v>0</v>
      </c>
      <c r="O200" s="16">
        <v>0</v>
      </c>
      <c r="P200" s="16">
        <v>0</v>
      </c>
      <c r="Q200" s="16">
        <v>0</v>
      </c>
      <c r="R200" s="16"/>
      <c r="S200" s="16">
        <v>0</v>
      </c>
      <c r="T200" s="16"/>
      <c r="U200" s="18"/>
      <c r="V200" s="18"/>
      <c r="W200" s="18"/>
      <c r="X200" s="18"/>
      <c r="Y200" s="18"/>
      <c r="Z200" s="18"/>
      <c r="AA200" s="18"/>
      <c r="AB200" s="18"/>
      <c r="AC200" s="18"/>
      <c r="AD200" s="19"/>
      <c r="AE200" s="19"/>
      <c r="AF200" s="19"/>
      <c r="AG200" s="19"/>
      <c r="AH200" s="19"/>
      <c r="AI200" s="20"/>
      <c r="AJ200" s="20"/>
      <c r="AK200" s="20"/>
      <c r="AL200" s="20"/>
      <c r="AM200" s="20"/>
      <c r="AN200" s="20"/>
      <c r="AO200" s="20"/>
      <c r="AP200" s="20"/>
      <c r="AQ200" s="15">
        <f>COUNT(U200:AB200)</f>
        <v>0</v>
      </c>
      <c r="AR200" s="25"/>
      <c r="AS200" s="15">
        <f>COUNT(AC200:AP200)</f>
        <v>0</v>
      </c>
      <c r="AT200" s="23"/>
      <c r="AU200" s="15">
        <f>SUM(AQ200,AS200)</f>
        <v>0</v>
      </c>
    </row>
    <row r="201" spans="1:79" hidden="1">
      <c r="C201" s="230"/>
      <c r="D201" s="229"/>
      <c r="F201" s="548"/>
      <c r="H201" s="231"/>
      <c r="I201" s="231"/>
      <c r="K201" s="231"/>
      <c r="U201" s="111"/>
      <c r="AP201" s="233"/>
      <c r="AQ201" s="229"/>
      <c r="AR201" s="230"/>
      <c r="AU201" s="229"/>
    </row>
    <row r="202" spans="1:79" s="53" customFormat="1" ht="54" hidden="1" customHeight="1">
      <c r="D202" s="53" t="s">
        <v>1788</v>
      </c>
      <c r="E202" s="62"/>
      <c r="F202" s="481"/>
      <c r="H202" s="38"/>
      <c r="I202" s="38"/>
      <c r="K202" s="38"/>
    </row>
    <row r="203" spans="1:79" hidden="1">
      <c r="C203" s="230"/>
      <c r="D203" s="229"/>
      <c r="F203" s="548"/>
      <c r="H203" s="231"/>
      <c r="I203" s="231"/>
      <c r="K203" s="231"/>
      <c r="U203" s="111"/>
      <c r="AP203" s="233"/>
      <c r="AQ203" s="229"/>
      <c r="AR203" s="230"/>
      <c r="AU203" s="229"/>
    </row>
    <row r="204" spans="1:79" s="213" customFormat="1" ht="35.25" hidden="1" customHeight="1">
      <c r="A204" s="315" t="s">
        <v>11</v>
      </c>
      <c r="B204" s="315" t="s">
        <v>1058</v>
      </c>
      <c r="C204" s="592" t="s">
        <v>12</v>
      </c>
      <c r="D204" s="433" t="s">
        <v>13</v>
      </c>
      <c r="E204" s="562"/>
      <c r="F204" s="601" t="s">
        <v>14</v>
      </c>
      <c r="G204" s="562"/>
      <c r="H204" s="328" t="s">
        <v>306</v>
      </c>
      <c r="I204" s="328" t="s">
        <v>15</v>
      </c>
      <c r="J204" s="503"/>
      <c r="K204" s="328"/>
      <c r="L204" s="387" t="s">
        <v>1319</v>
      </c>
      <c r="M204" s="387" t="s">
        <v>1320</v>
      </c>
      <c r="N204" s="387"/>
      <c r="O204" s="387" t="s">
        <v>1320</v>
      </c>
      <c r="P204" s="387"/>
      <c r="Q204" s="387" t="s">
        <v>1320</v>
      </c>
      <c r="R204" s="387"/>
      <c r="S204" s="387" t="s">
        <v>917</v>
      </c>
      <c r="T204" s="387"/>
      <c r="U204" s="15">
        <v>3</v>
      </c>
      <c r="V204" s="15">
        <v>10</v>
      </c>
      <c r="W204" s="15">
        <v>17</v>
      </c>
      <c r="X204" s="15">
        <v>31</v>
      </c>
      <c r="Y204" s="15">
        <v>7</v>
      </c>
      <c r="Z204" s="15">
        <v>14</v>
      </c>
      <c r="AA204" s="15">
        <v>21</v>
      </c>
      <c r="AB204" s="15">
        <v>28</v>
      </c>
      <c r="AC204" s="15">
        <v>5</v>
      </c>
      <c r="AD204" s="15">
        <v>12</v>
      </c>
      <c r="AE204" s="15">
        <v>19</v>
      </c>
      <c r="AF204" s="15"/>
      <c r="AG204" s="15">
        <v>26</v>
      </c>
      <c r="AH204" s="15">
        <v>2</v>
      </c>
      <c r="AI204" s="15">
        <v>9</v>
      </c>
      <c r="AJ204" s="15">
        <v>16</v>
      </c>
      <c r="AK204" s="15">
        <v>30</v>
      </c>
      <c r="AL204" s="15">
        <v>6</v>
      </c>
      <c r="AM204" s="15">
        <v>13</v>
      </c>
      <c r="AN204" s="15"/>
      <c r="AO204" s="15">
        <v>20</v>
      </c>
      <c r="AP204" s="15">
        <v>27</v>
      </c>
      <c r="AQ204" s="12" t="s">
        <v>917</v>
      </c>
      <c r="AR204" s="13"/>
      <c r="AS204" s="12" t="s">
        <v>918</v>
      </c>
      <c r="AT204" s="172"/>
      <c r="AU204" s="14" t="s">
        <v>1320</v>
      </c>
    </row>
    <row r="205" spans="1:79" s="273" customFormat="1" ht="21" hidden="1" customHeight="1">
      <c r="A205" s="15"/>
      <c r="B205" s="15"/>
      <c r="C205" s="41" t="s">
        <v>20</v>
      </c>
      <c r="D205" s="658" t="s">
        <v>1022</v>
      </c>
      <c r="E205" s="489"/>
      <c r="F205" s="543">
        <v>40187</v>
      </c>
      <c r="G205" s="982"/>
      <c r="H205" s="276" t="s">
        <v>967</v>
      </c>
      <c r="I205" s="26">
        <v>40187</v>
      </c>
      <c r="J205" s="504"/>
      <c r="K205" s="276"/>
      <c r="L205" s="16">
        <v>0</v>
      </c>
      <c r="M205" s="16">
        <v>0</v>
      </c>
      <c r="N205" s="16">
        <v>0</v>
      </c>
      <c r="O205" s="16">
        <v>0</v>
      </c>
      <c r="P205" s="16"/>
      <c r="Q205" s="16">
        <v>0</v>
      </c>
      <c r="R205" s="16"/>
      <c r="S205" s="16">
        <v>0</v>
      </c>
      <c r="T205" s="16"/>
      <c r="U205" s="18"/>
      <c r="V205" s="18"/>
      <c r="W205" s="18"/>
      <c r="X205" s="18"/>
      <c r="Y205" s="18"/>
      <c r="Z205" s="18"/>
      <c r="AA205" s="18"/>
      <c r="AB205" s="18"/>
      <c r="AC205" s="18"/>
      <c r="AD205" s="19"/>
      <c r="AE205" s="19"/>
      <c r="AF205" s="19"/>
      <c r="AG205" s="19"/>
      <c r="AH205" s="19"/>
      <c r="AI205" s="20"/>
      <c r="AJ205" s="20"/>
      <c r="AK205" s="20"/>
      <c r="AL205" s="20"/>
      <c r="AM205" s="20"/>
      <c r="AN205" s="20"/>
      <c r="AO205" s="20"/>
      <c r="AP205" s="20"/>
      <c r="AQ205" s="15">
        <f>COUNT(U205:AB205)</f>
        <v>0</v>
      </c>
      <c r="AR205" s="25"/>
      <c r="AS205" s="15">
        <f>COUNT(AC205:AP205)</f>
        <v>0</v>
      </c>
      <c r="AT205" s="23"/>
      <c r="AU205" s="15">
        <f>SUM(AQ205,AS205)</f>
        <v>0</v>
      </c>
    </row>
    <row r="206" spans="1:79" s="273" customFormat="1" ht="21" hidden="1" customHeight="1">
      <c r="A206" s="15"/>
      <c r="B206" s="15"/>
      <c r="C206" s="41" t="s">
        <v>26</v>
      </c>
      <c r="D206" s="658" t="s">
        <v>1075</v>
      </c>
      <c r="E206" s="489"/>
      <c r="F206" s="543">
        <v>43838</v>
      </c>
      <c r="G206" s="982"/>
      <c r="H206" s="276" t="s">
        <v>967</v>
      </c>
      <c r="I206" s="26">
        <v>41950</v>
      </c>
      <c r="J206" s="504"/>
      <c r="K206" s="276"/>
      <c r="L206" s="16">
        <v>0</v>
      </c>
      <c r="M206" s="16">
        <v>0</v>
      </c>
      <c r="N206" s="16">
        <v>0</v>
      </c>
      <c r="O206" s="16">
        <v>0</v>
      </c>
      <c r="P206" s="16"/>
      <c r="Q206" s="16">
        <v>0</v>
      </c>
      <c r="R206" s="16"/>
      <c r="S206" s="16">
        <v>0</v>
      </c>
      <c r="T206" s="16"/>
      <c r="U206" s="18"/>
      <c r="V206" s="18"/>
      <c r="W206" s="18"/>
      <c r="X206" s="18"/>
      <c r="Y206" s="18"/>
      <c r="Z206" s="18"/>
      <c r="AA206" s="18"/>
      <c r="AB206" s="18"/>
      <c r="AC206" s="18"/>
      <c r="AD206" s="19"/>
      <c r="AE206" s="19"/>
      <c r="AF206" s="19"/>
      <c r="AG206" s="19"/>
      <c r="AH206" s="19"/>
      <c r="AI206" s="20"/>
      <c r="AJ206" s="20"/>
      <c r="AK206" s="20"/>
      <c r="AL206" s="20"/>
      <c r="AM206" s="20"/>
      <c r="AN206" s="20"/>
      <c r="AO206" s="20"/>
      <c r="AP206" s="20"/>
      <c r="AQ206" s="15">
        <f>COUNT(U206:AB206)</f>
        <v>0</v>
      </c>
      <c r="AR206" s="25"/>
      <c r="AS206" s="15">
        <f>COUNT(AC206:AP206)</f>
        <v>0</v>
      </c>
      <c r="AT206" s="23"/>
      <c r="AU206" s="15">
        <f>SUM(AQ206,AS206)</f>
        <v>0</v>
      </c>
    </row>
    <row r="207" spans="1:79" s="213" customFormat="1" ht="35.25" hidden="1" customHeight="1">
      <c r="A207" s="315" t="s">
        <v>11</v>
      </c>
      <c r="B207" s="315" t="s">
        <v>1058</v>
      </c>
      <c r="C207" s="592" t="s">
        <v>12</v>
      </c>
      <c r="D207" s="433" t="s">
        <v>43</v>
      </c>
      <c r="E207" s="562"/>
      <c r="F207" s="601" t="s">
        <v>14</v>
      </c>
      <c r="G207" s="562"/>
      <c r="H207" s="328" t="s">
        <v>306</v>
      </c>
      <c r="I207" s="328" t="s">
        <v>15</v>
      </c>
      <c r="J207" s="503"/>
      <c r="K207" s="328"/>
      <c r="L207" s="387" t="s">
        <v>1319</v>
      </c>
      <c r="M207" s="387" t="s">
        <v>1320</v>
      </c>
      <c r="N207" s="387"/>
      <c r="O207" s="387" t="s">
        <v>1320</v>
      </c>
      <c r="P207" s="387"/>
      <c r="Q207" s="387" t="s">
        <v>1320</v>
      </c>
      <c r="R207" s="387"/>
      <c r="S207" s="387" t="s">
        <v>917</v>
      </c>
      <c r="T207" s="387"/>
      <c r="U207" s="15">
        <v>3</v>
      </c>
      <c r="V207" s="15">
        <v>10</v>
      </c>
      <c r="W207" s="15">
        <v>17</v>
      </c>
      <c r="X207" s="15">
        <v>31</v>
      </c>
      <c r="Y207" s="15">
        <v>7</v>
      </c>
      <c r="Z207" s="15">
        <v>14</v>
      </c>
      <c r="AA207" s="15">
        <v>21</v>
      </c>
      <c r="AB207" s="15">
        <v>28</v>
      </c>
      <c r="AC207" s="15">
        <v>5</v>
      </c>
      <c r="AD207" s="15">
        <v>12</v>
      </c>
      <c r="AE207" s="15">
        <v>19</v>
      </c>
      <c r="AF207" s="15"/>
      <c r="AG207" s="15">
        <v>26</v>
      </c>
      <c r="AH207" s="15">
        <v>2</v>
      </c>
      <c r="AI207" s="15">
        <v>9</v>
      </c>
      <c r="AJ207" s="15">
        <v>16</v>
      </c>
      <c r="AK207" s="15">
        <v>30</v>
      </c>
      <c r="AL207" s="15">
        <v>6</v>
      </c>
      <c r="AM207" s="15">
        <v>13</v>
      </c>
      <c r="AN207" s="15"/>
      <c r="AO207" s="15">
        <v>20</v>
      </c>
      <c r="AP207" s="15">
        <v>27</v>
      </c>
      <c r="AQ207" s="12" t="s">
        <v>917</v>
      </c>
      <c r="AR207" s="13"/>
      <c r="AS207" s="12" t="s">
        <v>918</v>
      </c>
      <c r="AT207" s="172"/>
      <c r="AU207" s="14" t="s">
        <v>1320</v>
      </c>
    </row>
    <row r="208" spans="1:79" s="25" customFormat="1" ht="21" hidden="1" customHeight="1">
      <c r="A208" s="33"/>
      <c r="B208" s="33"/>
      <c r="C208" s="41" t="s">
        <v>154</v>
      </c>
      <c r="D208" s="658" t="s">
        <v>287</v>
      </c>
      <c r="E208" s="489"/>
      <c r="F208" s="543">
        <v>38927</v>
      </c>
      <c r="G208" s="982"/>
      <c r="H208" s="308" t="s">
        <v>967</v>
      </c>
      <c r="I208" s="30">
        <v>25062</v>
      </c>
      <c r="J208" s="504"/>
      <c r="K208" s="308"/>
      <c r="L208" s="16">
        <v>0</v>
      </c>
      <c r="M208" s="16">
        <v>0</v>
      </c>
      <c r="N208" s="16">
        <v>0</v>
      </c>
      <c r="O208" s="16">
        <v>0</v>
      </c>
      <c r="P208" s="16"/>
      <c r="Q208" s="16">
        <v>0</v>
      </c>
      <c r="R208" s="16"/>
      <c r="S208" s="16">
        <v>0</v>
      </c>
      <c r="T208" s="16"/>
      <c r="U208" s="18"/>
      <c r="V208" s="18"/>
      <c r="W208" s="18"/>
      <c r="X208" s="18"/>
      <c r="Y208" s="18"/>
      <c r="Z208" s="18"/>
      <c r="AA208" s="18"/>
      <c r="AB208" s="18"/>
      <c r="AC208" s="19"/>
      <c r="AD208" s="19"/>
      <c r="AE208" s="19"/>
      <c r="AF208" s="19"/>
      <c r="AG208" s="19"/>
      <c r="AH208" s="19"/>
      <c r="AI208" s="20"/>
      <c r="AJ208" s="20"/>
      <c r="AK208" s="20"/>
      <c r="AL208" s="20"/>
      <c r="AM208" s="20"/>
      <c r="AN208" s="20"/>
      <c r="AO208" s="20"/>
      <c r="AP208" s="20"/>
      <c r="AQ208" s="15">
        <f t="shared" ref="AQ208:AQ229" si="30">COUNT(U208:AB208)</f>
        <v>0</v>
      </c>
      <c r="AS208" s="15">
        <f t="shared" ref="AS208:AS229" si="31">COUNT(AC208:AP208)</f>
        <v>0</v>
      </c>
      <c r="AT208" s="23"/>
      <c r="AU208" s="15">
        <f t="shared" ref="AU208:AU229" si="32">SUM(AQ208,AS208)</f>
        <v>0</v>
      </c>
      <c r="AV208" s="273"/>
      <c r="AW208" s="273"/>
    </row>
    <row r="209" spans="1:82" s="25" customFormat="1" ht="21" hidden="1" customHeight="1">
      <c r="A209" s="33"/>
      <c r="B209" s="33"/>
      <c r="C209" s="41" t="s">
        <v>159</v>
      </c>
      <c r="D209" s="658" t="s">
        <v>250</v>
      </c>
      <c r="E209" s="489"/>
      <c r="F209" s="543">
        <v>40866</v>
      </c>
      <c r="G209" s="982"/>
      <c r="H209" s="308" t="s">
        <v>967</v>
      </c>
      <c r="I209" s="30">
        <v>41159</v>
      </c>
      <c r="J209" s="504"/>
      <c r="K209" s="308"/>
      <c r="L209" s="16">
        <v>0</v>
      </c>
      <c r="M209" s="16">
        <v>0</v>
      </c>
      <c r="N209" s="16">
        <v>0</v>
      </c>
      <c r="O209" s="16">
        <v>0</v>
      </c>
      <c r="P209" s="16"/>
      <c r="Q209" s="16">
        <v>0</v>
      </c>
      <c r="R209" s="16"/>
      <c r="S209" s="16">
        <v>0</v>
      </c>
      <c r="T209" s="16"/>
      <c r="U209" s="18"/>
      <c r="V209" s="18"/>
      <c r="W209" s="18"/>
      <c r="X209" s="18"/>
      <c r="Y209" s="18"/>
      <c r="Z209" s="18"/>
      <c r="AA209" s="18"/>
      <c r="AB209" s="18"/>
      <c r="AC209" s="19"/>
      <c r="AD209" s="19"/>
      <c r="AE209" s="19"/>
      <c r="AF209" s="19"/>
      <c r="AG209" s="19"/>
      <c r="AH209" s="19"/>
      <c r="AI209" s="20"/>
      <c r="AJ209" s="20"/>
      <c r="AK209" s="20"/>
      <c r="AL209" s="20"/>
      <c r="AM209" s="20"/>
      <c r="AN209" s="20"/>
      <c r="AO209" s="20"/>
      <c r="AP209" s="20"/>
      <c r="AQ209" s="15">
        <f t="shared" si="30"/>
        <v>0</v>
      </c>
      <c r="AS209" s="15">
        <f t="shared" si="31"/>
        <v>0</v>
      </c>
      <c r="AT209" s="23"/>
      <c r="AU209" s="15">
        <f t="shared" si="32"/>
        <v>0</v>
      </c>
    </row>
    <row r="210" spans="1:82" s="272" customFormat="1" ht="21" hidden="1" customHeight="1">
      <c r="A210" s="33"/>
      <c r="B210" s="33"/>
      <c r="C210" s="41" t="s">
        <v>115</v>
      </c>
      <c r="D210" s="658" t="s">
        <v>461</v>
      </c>
      <c r="E210" s="489"/>
      <c r="F210" s="543">
        <v>40107</v>
      </c>
      <c r="G210" s="982"/>
      <c r="H210" s="308" t="s">
        <v>261</v>
      </c>
      <c r="I210" s="30">
        <v>36733</v>
      </c>
      <c r="J210" s="504"/>
      <c r="K210" s="308"/>
      <c r="L210" s="16">
        <v>2</v>
      </c>
      <c r="M210" s="16">
        <v>0</v>
      </c>
      <c r="N210" s="16">
        <v>0</v>
      </c>
      <c r="O210" s="16">
        <v>0</v>
      </c>
      <c r="P210" s="16"/>
      <c r="Q210" s="16">
        <v>0</v>
      </c>
      <c r="R210" s="16"/>
      <c r="S210" s="16">
        <v>0</v>
      </c>
      <c r="T210" s="16"/>
      <c r="U210" s="18"/>
      <c r="V210" s="18"/>
      <c r="W210" s="18"/>
      <c r="X210" s="18"/>
      <c r="Y210" s="18"/>
      <c r="Z210" s="18"/>
      <c r="AA210" s="18"/>
      <c r="AB210" s="18"/>
      <c r="AC210" s="19"/>
      <c r="AD210" s="19"/>
      <c r="AE210" s="19"/>
      <c r="AF210" s="19"/>
      <c r="AG210" s="19"/>
      <c r="AH210" s="19"/>
      <c r="AI210" s="20"/>
      <c r="AJ210" s="20"/>
      <c r="AK210" s="20"/>
      <c r="AL210" s="20"/>
      <c r="AM210" s="20"/>
      <c r="AN210" s="20"/>
      <c r="AO210" s="20"/>
      <c r="AP210" s="20"/>
      <c r="AQ210" s="15">
        <f t="shared" si="30"/>
        <v>0</v>
      </c>
      <c r="AR210" s="25"/>
      <c r="AS210" s="15">
        <f t="shared" si="31"/>
        <v>0</v>
      </c>
      <c r="AT210" s="23"/>
      <c r="AU210" s="15">
        <f t="shared" si="32"/>
        <v>0</v>
      </c>
      <c r="AV210" s="273"/>
      <c r="AW210" s="273"/>
      <c r="AX210" s="25"/>
      <c r="AY210" s="25"/>
      <c r="AZ210" s="25"/>
      <c r="BA210" s="25"/>
      <c r="BB210" s="25"/>
      <c r="BC210" s="25"/>
      <c r="BD210" s="25"/>
      <c r="BE210" s="25"/>
      <c r="BF210" s="25"/>
      <c r="BG210" s="25"/>
      <c r="BH210" s="25"/>
      <c r="BI210" s="25"/>
      <c r="BJ210" s="25"/>
      <c r="BK210" s="25"/>
      <c r="BL210" s="25"/>
      <c r="BM210" s="25"/>
      <c r="BN210" s="25"/>
      <c r="BO210" s="25"/>
      <c r="BP210" s="25"/>
      <c r="BQ210" s="25"/>
      <c r="BR210" s="25"/>
      <c r="BS210" s="25"/>
      <c r="BT210" s="25"/>
      <c r="BU210" s="25"/>
      <c r="BV210" s="25"/>
      <c r="BW210" s="25"/>
      <c r="BX210" s="25"/>
      <c r="BY210" s="25"/>
      <c r="BZ210" s="25"/>
      <c r="CA210" s="25"/>
      <c r="CB210" s="25"/>
    </row>
    <row r="211" spans="1:82" s="273" customFormat="1" ht="21" hidden="1" customHeight="1">
      <c r="A211" s="33"/>
      <c r="B211" s="33"/>
      <c r="C211" s="41" t="s">
        <v>146</v>
      </c>
      <c r="D211" s="658" t="s">
        <v>1192</v>
      </c>
      <c r="E211" s="489"/>
      <c r="F211" s="543">
        <v>36820</v>
      </c>
      <c r="G211" s="982"/>
      <c r="H211" s="308" t="s">
        <v>967</v>
      </c>
      <c r="I211" s="30">
        <v>13674</v>
      </c>
      <c r="J211" s="504"/>
      <c r="K211" s="308"/>
      <c r="L211" s="16">
        <v>0</v>
      </c>
      <c r="M211" s="16">
        <v>0</v>
      </c>
      <c r="N211" s="16">
        <v>0</v>
      </c>
      <c r="O211" s="16">
        <v>0</v>
      </c>
      <c r="P211" s="16"/>
      <c r="Q211" s="16">
        <v>0</v>
      </c>
      <c r="R211" s="16"/>
      <c r="S211" s="16">
        <v>0</v>
      </c>
      <c r="T211" s="16"/>
      <c r="U211" s="18"/>
      <c r="V211" s="18"/>
      <c r="W211" s="18"/>
      <c r="X211" s="18"/>
      <c r="Y211" s="18"/>
      <c r="Z211" s="18"/>
      <c r="AA211" s="18"/>
      <c r="AB211" s="18"/>
      <c r="AC211" s="19"/>
      <c r="AD211" s="19"/>
      <c r="AE211" s="19"/>
      <c r="AF211" s="19"/>
      <c r="AG211" s="19"/>
      <c r="AH211" s="19"/>
      <c r="AI211" s="20"/>
      <c r="AJ211" s="20"/>
      <c r="AK211" s="20"/>
      <c r="AL211" s="20"/>
      <c r="AM211" s="20"/>
      <c r="AN211" s="20"/>
      <c r="AO211" s="20"/>
      <c r="AP211" s="20"/>
      <c r="AQ211" s="15">
        <f t="shared" si="30"/>
        <v>0</v>
      </c>
      <c r="AR211" s="25"/>
      <c r="AS211" s="15">
        <f t="shared" si="31"/>
        <v>0</v>
      </c>
      <c r="AT211" s="23"/>
      <c r="AU211" s="15">
        <f t="shared" si="32"/>
        <v>0</v>
      </c>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c r="CB211" s="25"/>
    </row>
    <row r="212" spans="1:82" s="273" customFormat="1" ht="21" hidden="1" customHeight="1">
      <c r="A212" s="33"/>
      <c r="B212" s="33"/>
      <c r="C212" s="41" t="s">
        <v>150</v>
      </c>
      <c r="D212" s="658" t="s">
        <v>987</v>
      </c>
      <c r="E212" s="489"/>
      <c r="F212" s="543">
        <v>38309</v>
      </c>
      <c r="G212" s="982"/>
      <c r="H212" s="308" t="s">
        <v>967</v>
      </c>
      <c r="I212" s="30">
        <v>29881</v>
      </c>
      <c r="J212" s="504"/>
      <c r="K212" s="308"/>
      <c r="L212" s="16">
        <v>0</v>
      </c>
      <c r="M212" s="16">
        <v>0</v>
      </c>
      <c r="N212" s="16">
        <v>0</v>
      </c>
      <c r="O212" s="16">
        <v>0</v>
      </c>
      <c r="P212" s="16"/>
      <c r="Q212" s="16">
        <v>0</v>
      </c>
      <c r="R212" s="16"/>
      <c r="S212" s="16">
        <v>0</v>
      </c>
      <c r="T212" s="16"/>
      <c r="U212" s="18"/>
      <c r="V212" s="18"/>
      <c r="W212" s="18"/>
      <c r="X212" s="18"/>
      <c r="Y212" s="18"/>
      <c r="Z212" s="18"/>
      <c r="AA212" s="18"/>
      <c r="AB212" s="18"/>
      <c r="AC212" s="19"/>
      <c r="AD212" s="19"/>
      <c r="AE212" s="19"/>
      <c r="AF212" s="19"/>
      <c r="AG212" s="19"/>
      <c r="AH212" s="19"/>
      <c r="AI212" s="20"/>
      <c r="AJ212" s="20"/>
      <c r="AK212" s="20"/>
      <c r="AL212" s="20"/>
      <c r="AM212" s="20"/>
      <c r="AN212" s="20"/>
      <c r="AO212" s="20"/>
      <c r="AP212" s="20"/>
      <c r="AQ212" s="15">
        <f t="shared" si="30"/>
        <v>0</v>
      </c>
      <c r="AR212" s="25"/>
      <c r="AS212" s="15">
        <f t="shared" si="31"/>
        <v>0</v>
      </c>
      <c r="AT212" s="23"/>
      <c r="AU212" s="15">
        <f t="shared" si="32"/>
        <v>0</v>
      </c>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Z212" s="25"/>
      <c r="CA212" s="25"/>
      <c r="CB212" s="25"/>
      <c r="CC212" s="25"/>
      <c r="CD212" s="25"/>
    </row>
    <row r="213" spans="1:82" s="273" customFormat="1" ht="21" hidden="1" customHeight="1">
      <c r="A213" s="33"/>
      <c r="B213" s="33"/>
      <c r="C213" s="41" t="s">
        <v>179</v>
      </c>
      <c r="D213" s="37" t="s">
        <v>1090</v>
      </c>
      <c r="E213" s="489"/>
      <c r="F213" s="542">
        <v>43141</v>
      </c>
      <c r="G213" s="982"/>
      <c r="H213" s="308" t="s">
        <v>967</v>
      </c>
      <c r="I213" s="30">
        <v>43844</v>
      </c>
      <c r="J213" s="504"/>
      <c r="K213" s="308"/>
      <c r="L213" s="16">
        <v>0</v>
      </c>
      <c r="M213" s="16">
        <v>0</v>
      </c>
      <c r="N213" s="16">
        <v>0</v>
      </c>
      <c r="O213" s="16">
        <v>0</v>
      </c>
      <c r="P213" s="16"/>
      <c r="Q213" s="16">
        <v>0</v>
      </c>
      <c r="R213" s="16"/>
      <c r="S213" s="16">
        <v>0</v>
      </c>
      <c r="T213" s="16"/>
      <c r="U213" s="18"/>
      <c r="V213" s="18"/>
      <c r="W213" s="18"/>
      <c r="X213" s="18"/>
      <c r="Y213" s="18"/>
      <c r="Z213" s="18"/>
      <c r="AA213" s="18"/>
      <c r="AB213" s="18"/>
      <c r="AC213" s="19"/>
      <c r="AD213" s="19"/>
      <c r="AE213" s="19"/>
      <c r="AF213" s="19"/>
      <c r="AG213" s="19"/>
      <c r="AH213" s="19"/>
      <c r="AI213" s="20"/>
      <c r="AJ213" s="20"/>
      <c r="AK213" s="20"/>
      <c r="AL213" s="20"/>
      <c r="AM213" s="20"/>
      <c r="AN213" s="20"/>
      <c r="AO213" s="20"/>
      <c r="AP213" s="20"/>
      <c r="AQ213" s="15">
        <f t="shared" si="30"/>
        <v>0</v>
      </c>
      <c r="AR213" s="25"/>
      <c r="AS213" s="15">
        <f t="shared" si="31"/>
        <v>0</v>
      </c>
      <c r="AT213" s="23"/>
      <c r="AU213" s="15">
        <f t="shared" si="32"/>
        <v>0</v>
      </c>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c r="CC213" s="25"/>
      <c r="CD213" s="25"/>
    </row>
    <row r="214" spans="1:82" s="273" customFormat="1" ht="21" hidden="1" customHeight="1">
      <c r="A214" s="33"/>
      <c r="B214" s="33"/>
      <c r="C214" s="41" t="s">
        <v>110</v>
      </c>
      <c r="D214" s="658" t="s">
        <v>99</v>
      </c>
      <c r="E214" s="489"/>
      <c r="F214" s="543">
        <v>38825</v>
      </c>
      <c r="G214" s="982"/>
      <c r="H214" s="308" t="s">
        <v>265</v>
      </c>
      <c r="I214" s="30">
        <v>13674</v>
      </c>
      <c r="J214" s="504"/>
      <c r="K214" s="308"/>
      <c r="L214" s="16">
        <v>3</v>
      </c>
      <c r="M214" s="16">
        <v>0</v>
      </c>
      <c r="N214" s="16">
        <v>0</v>
      </c>
      <c r="O214" s="16">
        <v>0</v>
      </c>
      <c r="P214" s="16"/>
      <c r="Q214" s="16">
        <v>0</v>
      </c>
      <c r="R214" s="16"/>
      <c r="S214" s="16">
        <v>0</v>
      </c>
      <c r="T214" s="16"/>
      <c r="U214" s="18"/>
      <c r="V214" s="18"/>
      <c r="W214" s="18"/>
      <c r="X214" s="18"/>
      <c r="Y214" s="18"/>
      <c r="Z214" s="18"/>
      <c r="AA214" s="18"/>
      <c r="AB214" s="18"/>
      <c r="AC214" s="19"/>
      <c r="AD214" s="19"/>
      <c r="AE214" s="19"/>
      <c r="AF214" s="19"/>
      <c r="AG214" s="19"/>
      <c r="AH214" s="19"/>
      <c r="AI214" s="20"/>
      <c r="AJ214" s="20"/>
      <c r="AK214" s="20"/>
      <c r="AL214" s="20"/>
      <c r="AM214" s="20"/>
      <c r="AN214" s="20"/>
      <c r="AO214" s="20"/>
      <c r="AP214" s="20"/>
      <c r="AQ214" s="15">
        <f t="shared" si="30"/>
        <v>0</v>
      </c>
      <c r="AR214" s="25"/>
      <c r="AS214" s="15">
        <f t="shared" si="31"/>
        <v>0</v>
      </c>
      <c r="AT214" s="23"/>
      <c r="AU214" s="15">
        <f t="shared" si="32"/>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c r="CD214" s="25"/>
    </row>
    <row r="215" spans="1:82" s="273" customFormat="1" ht="21" hidden="1" customHeight="1">
      <c r="A215" s="33"/>
      <c r="B215" s="33"/>
      <c r="C215" s="41" t="s">
        <v>78</v>
      </c>
      <c r="D215" s="658" t="s">
        <v>126</v>
      </c>
      <c r="E215" s="489"/>
      <c r="F215" s="541">
        <v>35937</v>
      </c>
      <c r="G215" s="982"/>
      <c r="H215" s="308" t="s">
        <v>266</v>
      </c>
      <c r="I215" s="30">
        <v>24622</v>
      </c>
      <c r="J215" s="504"/>
      <c r="K215" s="308"/>
      <c r="L215" s="16">
        <v>36</v>
      </c>
      <c r="M215" s="16">
        <v>0</v>
      </c>
      <c r="N215" s="16">
        <v>0</v>
      </c>
      <c r="O215" s="16">
        <v>0</v>
      </c>
      <c r="P215" s="16"/>
      <c r="Q215" s="16">
        <v>0</v>
      </c>
      <c r="R215" s="16"/>
      <c r="S215" s="16">
        <v>0</v>
      </c>
      <c r="T215" s="16"/>
      <c r="U215" s="18"/>
      <c r="V215" s="18"/>
      <c r="W215" s="18"/>
      <c r="X215" s="18"/>
      <c r="Y215" s="18"/>
      <c r="Z215" s="18"/>
      <c r="AA215" s="18"/>
      <c r="AB215" s="18"/>
      <c r="AC215" s="19"/>
      <c r="AD215" s="19"/>
      <c r="AE215" s="19"/>
      <c r="AF215" s="19"/>
      <c r="AG215" s="19"/>
      <c r="AH215" s="19"/>
      <c r="AI215" s="20"/>
      <c r="AJ215" s="20"/>
      <c r="AK215" s="20"/>
      <c r="AL215" s="20"/>
      <c r="AM215" s="20"/>
      <c r="AN215" s="20"/>
      <c r="AO215" s="20"/>
      <c r="AP215" s="20"/>
      <c r="AQ215" s="15">
        <f t="shared" si="30"/>
        <v>0</v>
      </c>
      <c r="AR215" s="25"/>
      <c r="AS215" s="15">
        <f t="shared" si="31"/>
        <v>0</v>
      </c>
      <c r="AT215" s="23"/>
      <c r="AU215" s="15">
        <f t="shared" si="32"/>
        <v>0</v>
      </c>
      <c r="AV215" s="25"/>
      <c r="AW215" s="25"/>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c r="BW215" s="25"/>
      <c r="BX215" s="25"/>
      <c r="BY215" s="25"/>
      <c r="BZ215" s="25"/>
      <c r="CA215" s="25"/>
      <c r="CB215" s="25"/>
      <c r="CC215" s="25"/>
      <c r="CD215" s="25"/>
    </row>
    <row r="216" spans="1:82" s="273" customFormat="1" ht="21" hidden="1" customHeight="1">
      <c r="A216" s="15"/>
      <c r="B216" s="15"/>
      <c r="C216" s="41" t="s">
        <v>81</v>
      </c>
      <c r="D216" s="658" t="s">
        <v>50</v>
      </c>
      <c r="E216" s="489"/>
      <c r="F216" s="541">
        <v>35937</v>
      </c>
      <c r="G216" s="982"/>
      <c r="H216" s="308" t="s">
        <v>266</v>
      </c>
      <c r="I216" s="30">
        <v>31951</v>
      </c>
      <c r="J216" s="504"/>
      <c r="K216" s="308"/>
      <c r="L216" s="16">
        <v>29</v>
      </c>
      <c r="M216" s="16">
        <v>0</v>
      </c>
      <c r="N216" s="16">
        <v>0</v>
      </c>
      <c r="O216" s="16">
        <v>0</v>
      </c>
      <c r="P216" s="16"/>
      <c r="Q216" s="16">
        <v>0</v>
      </c>
      <c r="R216" s="16"/>
      <c r="S216" s="16">
        <v>0</v>
      </c>
      <c r="T216" s="16"/>
      <c r="U216" s="18"/>
      <c r="V216" s="18"/>
      <c r="W216" s="18"/>
      <c r="X216" s="18"/>
      <c r="Y216" s="18"/>
      <c r="Z216" s="18"/>
      <c r="AA216" s="18"/>
      <c r="AB216" s="18"/>
      <c r="AC216" s="19"/>
      <c r="AD216" s="19"/>
      <c r="AE216" s="19"/>
      <c r="AF216" s="19"/>
      <c r="AG216" s="19"/>
      <c r="AH216" s="19"/>
      <c r="AI216" s="20"/>
      <c r="AJ216" s="20"/>
      <c r="AK216" s="20"/>
      <c r="AL216" s="20"/>
      <c r="AM216" s="20"/>
      <c r="AN216" s="20"/>
      <c r="AO216" s="20"/>
      <c r="AP216" s="20"/>
      <c r="AQ216" s="15">
        <f t="shared" si="30"/>
        <v>0</v>
      </c>
      <c r="AR216" s="25"/>
      <c r="AS216" s="15">
        <f t="shared" si="31"/>
        <v>0</v>
      </c>
      <c r="AT216" s="23"/>
      <c r="AU216" s="15">
        <f t="shared" si="32"/>
        <v>0</v>
      </c>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row>
    <row r="217" spans="1:82" s="25" customFormat="1" ht="21" hidden="1" customHeight="1">
      <c r="A217" s="15"/>
      <c r="B217" s="15"/>
      <c r="C217" s="41" t="s">
        <v>91</v>
      </c>
      <c r="D217" s="658" t="s">
        <v>1065</v>
      </c>
      <c r="E217" s="489"/>
      <c r="F217" s="542">
        <v>43892</v>
      </c>
      <c r="G217" s="982"/>
      <c r="H217" s="308" t="s">
        <v>262</v>
      </c>
      <c r="I217" s="30">
        <v>39317</v>
      </c>
      <c r="J217" s="504"/>
      <c r="K217" s="308"/>
      <c r="L217" s="16">
        <v>14</v>
      </c>
      <c r="M217" s="16">
        <v>0</v>
      </c>
      <c r="N217" s="16">
        <v>0</v>
      </c>
      <c r="O217" s="16">
        <v>0</v>
      </c>
      <c r="P217" s="16"/>
      <c r="Q217" s="16">
        <v>0</v>
      </c>
      <c r="R217" s="16"/>
      <c r="S217" s="16">
        <v>0</v>
      </c>
      <c r="T217" s="16"/>
      <c r="U217" s="18"/>
      <c r="V217" s="18"/>
      <c r="W217" s="18"/>
      <c r="X217" s="18"/>
      <c r="Y217" s="18"/>
      <c r="Z217" s="18"/>
      <c r="AA217" s="18"/>
      <c r="AB217" s="18"/>
      <c r="AC217" s="19"/>
      <c r="AD217" s="19"/>
      <c r="AE217" s="19"/>
      <c r="AF217" s="19"/>
      <c r="AG217" s="19"/>
      <c r="AH217" s="19"/>
      <c r="AI217" s="20"/>
      <c r="AJ217" s="20"/>
      <c r="AK217" s="20"/>
      <c r="AL217" s="20"/>
      <c r="AM217" s="20"/>
      <c r="AN217" s="20"/>
      <c r="AO217" s="20"/>
      <c r="AP217" s="20"/>
      <c r="AQ217" s="15">
        <f t="shared" si="30"/>
        <v>0</v>
      </c>
      <c r="AS217" s="15">
        <f t="shared" si="31"/>
        <v>0</v>
      </c>
      <c r="AT217" s="23"/>
      <c r="AU217" s="15">
        <f t="shared" si="32"/>
        <v>0</v>
      </c>
    </row>
    <row r="218" spans="1:82" s="25" customFormat="1" ht="21" hidden="1" customHeight="1">
      <c r="A218" s="33"/>
      <c r="B218" s="33"/>
      <c r="C218" s="41" t="s">
        <v>109</v>
      </c>
      <c r="D218" s="37" t="s">
        <v>1028</v>
      </c>
      <c r="E218" s="489"/>
      <c r="F218" s="543">
        <v>33752</v>
      </c>
      <c r="G218" s="982"/>
      <c r="H218" s="308" t="s">
        <v>265</v>
      </c>
      <c r="I218" s="30">
        <v>22153</v>
      </c>
      <c r="J218" s="504"/>
      <c r="K218" s="308"/>
      <c r="L218" s="16">
        <v>3</v>
      </c>
      <c r="M218" s="16">
        <v>0</v>
      </c>
      <c r="N218" s="16">
        <v>0</v>
      </c>
      <c r="O218" s="16">
        <v>0</v>
      </c>
      <c r="P218" s="16"/>
      <c r="Q218" s="16">
        <v>0</v>
      </c>
      <c r="R218" s="16"/>
      <c r="S218" s="16">
        <v>0</v>
      </c>
      <c r="T218" s="16"/>
      <c r="U218" s="18"/>
      <c r="V218" s="18"/>
      <c r="W218" s="18"/>
      <c r="X218" s="18"/>
      <c r="Y218" s="18"/>
      <c r="Z218" s="18"/>
      <c r="AA218" s="18"/>
      <c r="AB218" s="18"/>
      <c r="AC218" s="19"/>
      <c r="AD218" s="19"/>
      <c r="AE218" s="19"/>
      <c r="AF218" s="19"/>
      <c r="AG218" s="19"/>
      <c r="AH218" s="19"/>
      <c r="AI218" s="20"/>
      <c r="AJ218" s="20"/>
      <c r="AK218" s="20"/>
      <c r="AL218" s="20"/>
      <c r="AM218" s="20"/>
      <c r="AN218" s="20"/>
      <c r="AO218" s="20"/>
      <c r="AP218" s="20"/>
      <c r="AQ218" s="15">
        <f t="shared" si="30"/>
        <v>0</v>
      </c>
      <c r="AS218" s="15">
        <f t="shared" si="31"/>
        <v>0</v>
      </c>
      <c r="AT218" s="23"/>
      <c r="AU218" s="15">
        <f t="shared" si="32"/>
        <v>0</v>
      </c>
    </row>
    <row r="219" spans="1:82" s="25" customFormat="1" ht="21" hidden="1" customHeight="1">
      <c r="A219" s="15"/>
      <c r="B219" s="15"/>
      <c r="C219" s="41" t="s">
        <v>181</v>
      </c>
      <c r="D219" s="658" t="s">
        <v>1043</v>
      </c>
      <c r="E219" s="489"/>
      <c r="F219" s="542">
        <v>43237</v>
      </c>
      <c r="G219" s="982"/>
      <c r="H219" s="308" t="s">
        <v>967</v>
      </c>
      <c r="I219" s="30">
        <v>21348</v>
      </c>
      <c r="J219" s="504"/>
      <c r="K219" s="308"/>
      <c r="L219" s="16">
        <v>0</v>
      </c>
      <c r="M219" s="16">
        <v>0</v>
      </c>
      <c r="N219" s="16">
        <v>0</v>
      </c>
      <c r="O219" s="16">
        <v>0</v>
      </c>
      <c r="P219" s="16"/>
      <c r="Q219" s="16">
        <v>0</v>
      </c>
      <c r="R219" s="16"/>
      <c r="S219" s="16">
        <v>0</v>
      </c>
      <c r="T219" s="16"/>
      <c r="U219" s="18"/>
      <c r="V219" s="18"/>
      <c r="W219" s="18"/>
      <c r="X219" s="18"/>
      <c r="Y219" s="18"/>
      <c r="Z219" s="18"/>
      <c r="AA219" s="18"/>
      <c r="AB219" s="18"/>
      <c r="AC219" s="18"/>
      <c r="AD219" s="19"/>
      <c r="AE219" s="19"/>
      <c r="AF219" s="19"/>
      <c r="AG219" s="19"/>
      <c r="AH219" s="19"/>
      <c r="AI219" s="20"/>
      <c r="AJ219" s="20"/>
      <c r="AK219" s="20"/>
      <c r="AL219" s="20"/>
      <c r="AM219" s="20"/>
      <c r="AN219" s="20"/>
      <c r="AO219" s="20"/>
      <c r="AP219" s="20"/>
      <c r="AQ219" s="15">
        <f t="shared" si="30"/>
        <v>0</v>
      </c>
      <c r="AS219" s="15">
        <f t="shared" si="31"/>
        <v>0</v>
      </c>
      <c r="AT219" s="23"/>
      <c r="AU219" s="15">
        <f t="shared" si="32"/>
        <v>0</v>
      </c>
    </row>
    <row r="220" spans="1:82" s="25" customFormat="1" ht="21" hidden="1" customHeight="1">
      <c r="A220" s="33"/>
      <c r="B220" s="33"/>
      <c r="C220" s="41" t="s">
        <v>163</v>
      </c>
      <c r="D220" s="37" t="s">
        <v>1447</v>
      </c>
      <c r="E220" s="489"/>
      <c r="F220" s="543">
        <v>41017</v>
      </c>
      <c r="G220" s="982"/>
      <c r="H220" s="308" t="s">
        <v>967</v>
      </c>
      <c r="I220" s="30">
        <v>41085</v>
      </c>
      <c r="J220" s="504"/>
      <c r="K220" s="308"/>
      <c r="L220" s="16">
        <v>0</v>
      </c>
      <c r="M220" s="16">
        <v>0</v>
      </c>
      <c r="N220" s="16">
        <v>0</v>
      </c>
      <c r="O220" s="16">
        <v>0</v>
      </c>
      <c r="P220" s="16"/>
      <c r="Q220" s="16">
        <v>0</v>
      </c>
      <c r="R220" s="16"/>
      <c r="S220" s="16">
        <v>0</v>
      </c>
      <c r="T220" s="16"/>
      <c r="U220" s="18"/>
      <c r="V220" s="18"/>
      <c r="W220" s="18"/>
      <c r="X220" s="18"/>
      <c r="Y220" s="18"/>
      <c r="Z220" s="18"/>
      <c r="AA220" s="18"/>
      <c r="AB220" s="18"/>
      <c r="AC220" s="19"/>
      <c r="AD220" s="19"/>
      <c r="AE220" s="19"/>
      <c r="AF220" s="19"/>
      <c r="AG220" s="19"/>
      <c r="AH220" s="19"/>
      <c r="AI220" s="20"/>
      <c r="AJ220" s="20"/>
      <c r="AK220" s="20"/>
      <c r="AL220" s="20"/>
      <c r="AM220" s="20"/>
      <c r="AN220" s="20"/>
      <c r="AO220" s="20"/>
      <c r="AP220" s="20"/>
      <c r="AQ220" s="15">
        <f t="shared" si="30"/>
        <v>0</v>
      </c>
      <c r="AS220" s="15">
        <f t="shared" si="31"/>
        <v>0</v>
      </c>
      <c r="AT220" s="23"/>
      <c r="AU220" s="15">
        <f t="shared" si="32"/>
        <v>0</v>
      </c>
    </row>
    <row r="221" spans="1:82" s="273" customFormat="1" ht="21" hidden="1" customHeight="1">
      <c r="A221" s="33"/>
      <c r="B221" s="33"/>
      <c r="C221" s="41" t="s">
        <v>148</v>
      </c>
      <c r="D221" s="658" t="s">
        <v>230</v>
      </c>
      <c r="E221" s="489"/>
      <c r="F221" s="543">
        <v>37712</v>
      </c>
      <c r="G221" s="982"/>
      <c r="H221" s="308" t="s">
        <v>967</v>
      </c>
      <c r="I221" s="30"/>
      <c r="J221" s="504"/>
      <c r="K221" s="308"/>
      <c r="L221" s="16">
        <v>0</v>
      </c>
      <c r="M221" s="16">
        <v>0</v>
      </c>
      <c r="N221" s="16">
        <v>0</v>
      </c>
      <c r="O221" s="16">
        <v>0</v>
      </c>
      <c r="P221" s="16"/>
      <c r="Q221" s="16">
        <v>0</v>
      </c>
      <c r="R221" s="16"/>
      <c r="S221" s="16">
        <v>0</v>
      </c>
      <c r="T221" s="16"/>
      <c r="U221" s="18"/>
      <c r="V221" s="18"/>
      <c r="W221" s="18"/>
      <c r="X221" s="18"/>
      <c r="Y221" s="18"/>
      <c r="Z221" s="18"/>
      <c r="AA221" s="18"/>
      <c r="AB221" s="18"/>
      <c r="AC221" s="19"/>
      <c r="AD221" s="19"/>
      <c r="AE221" s="19"/>
      <c r="AF221" s="19"/>
      <c r="AG221" s="19"/>
      <c r="AH221" s="19"/>
      <c r="AI221" s="20"/>
      <c r="AJ221" s="20"/>
      <c r="AK221" s="20"/>
      <c r="AL221" s="20"/>
      <c r="AM221" s="20"/>
      <c r="AN221" s="20"/>
      <c r="AO221" s="20"/>
      <c r="AP221" s="20"/>
      <c r="AQ221" s="15">
        <f t="shared" si="30"/>
        <v>0</v>
      </c>
      <c r="AR221" s="25"/>
      <c r="AS221" s="15">
        <f t="shared" si="31"/>
        <v>0</v>
      </c>
      <c r="AT221" s="23"/>
      <c r="AU221" s="15">
        <f t="shared" si="32"/>
        <v>0</v>
      </c>
      <c r="AX221" s="25"/>
      <c r="AY221" s="25"/>
      <c r="AZ221" s="25"/>
      <c r="BA221" s="25"/>
      <c r="BB221" s="25"/>
      <c r="BC221" s="25"/>
      <c r="BD221" s="25"/>
      <c r="BE221" s="25"/>
      <c r="BF221" s="25"/>
      <c r="BG221" s="25"/>
      <c r="BH221" s="25"/>
      <c r="BI221" s="25"/>
      <c r="BJ221" s="25"/>
      <c r="BK221" s="25"/>
      <c r="BL221" s="25"/>
      <c r="BM221" s="25"/>
      <c r="BN221" s="25"/>
      <c r="BO221" s="25"/>
      <c r="BP221" s="25"/>
      <c r="BQ221" s="25"/>
      <c r="BR221" s="25"/>
      <c r="BS221" s="25"/>
      <c r="BT221" s="25"/>
      <c r="BU221" s="25"/>
      <c r="BV221" s="25"/>
      <c r="BW221" s="25"/>
      <c r="BX221" s="25"/>
      <c r="BY221" s="25"/>
      <c r="BZ221" s="25"/>
      <c r="CA221" s="25"/>
      <c r="CB221" s="25"/>
      <c r="CC221" s="25"/>
      <c r="CD221" s="25"/>
    </row>
    <row r="222" spans="1:82" s="25" customFormat="1" ht="21" hidden="1" customHeight="1">
      <c r="A222" s="33"/>
      <c r="B222" s="33"/>
      <c r="C222" s="41" t="s">
        <v>114</v>
      </c>
      <c r="D222" s="658" t="s">
        <v>245</v>
      </c>
      <c r="E222" s="489"/>
      <c r="F222" s="541">
        <v>40087</v>
      </c>
      <c r="G222" s="982"/>
      <c r="H222" s="308" t="s">
        <v>266</v>
      </c>
      <c r="I222" s="30">
        <v>40143</v>
      </c>
      <c r="J222" s="504"/>
      <c r="K222" s="308"/>
      <c r="L222" s="16">
        <v>2</v>
      </c>
      <c r="M222" s="16">
        <v>0</v>
      </c>
      <c r="N222" s="16">
        <v>0</v>
      </c>
      <c r="O222" s="16">
        <v>0</v>
      </c>
      <c r="P222" s="16"/>
      <c r="Q222" s="16">
        <v>0</v>
      </c>
      <c r="R222" s="16"/>
      <c r="S222" s="16">
        <v>0</v>
      </c>
      <c r="T222" s="16"/>
      <c r="U222" s="18"/>
      <c r="V222" s="18"/>
      <c r="W222" s="18"/>
      <c r="X222" s="18"/>
      <c r="Y222" s="18"/>
      <c r="Z222" s="18"/>
      <c r="AA222" s="18"/>
      <c r="AB222" s="18"/>
      <c r="AC222" s="19"/>
      <c r="AD222" s="19"/>
      <c r="AE222" s="19"/>
      <c r="AF222" s="19"/>
      <c r="AG222" s="19"/>
      <c r="AH222" s="19"/>
      <c r="AI222" s="20"/>
      <c r="AJ222" s="20"/>
      <c r="AK222" s="20"/>
      <c r="AL222" s="20"/>
      <c r="AM222" s="20"/>
      <c r="AN222" s="20"/>
      <c r="AO222" s="20"/>
      <c r="AP222" s="20"/>
      <c r="AQ222" s="15">
        <f t="shared" si="30"/>
        <v>0</v>
      </c>
      <c r="AS222" s="15">
        <f t="shared" si="31"/>
        <v>0</v>
      </c>
      <c r="AT222" s="23"/>
      <c r="AU222" s="15">
        <f t="shared" si="32"/>
        <v>0</v>
      </c>
      <c r="AV222" s="272"/>
      <c r="AW222" s="272"/>
      <c r="BZ222" s="272"/>
      <c r="CA222" s="272"/>
      <c r="CB222" s="272"/>
    </row>
    <row r="223" spans="1:82" s="25" customFormat="1" ht="21" hidden="1" customHeight="1">
      <c r="A223" s="33"/>
      <c r="B223" s="33"/>
      <c r="C223" s="41" t="s">
        <v>72</v>
      </c>
      <c r="D223" s="658" t="s">
        <v>1140</v>
      </c>
      <c r="E223" s="489"/>
      <c r="F223" s="543">
        <v>41551</v>
      </c>
      <c r="G223" s="982"/>
      <c r="H223" s="308" t="s">
        <v>266</v>
      </c>
      <c r="I223" s="30">
        <v>39373</v>
      </c>
      <c r="J223" s="504"/>
      <c r="K223" s="308"/>
      <c r="L223" s="16">
        <v>41</v>
      </c>
      <c r="M223" s="16">
        <v>0</v>
      </c>
      <c r="N223" s="16">
        <v>0</v>
      </c>
      <c r="O223" s="16">
        <v>0</v>
      </c>
      <c r="P223" s="16"/>
      <c r="Q223" s="16">
        <v>0</v>
      </c>
      <c r="R223" s="16"/>
      <c r="S223" s="16">
        <v>0</v>
      </c>
      <c r="T223" s="16"/>
      <c r="U223" s="18"/>
      <c r="V223" s="18"/>
      <c r="W223" s="18"/>
      <c r="X223" s="18"/>
      <c r="Y223" s="18"/>
      <c r="Z223" s="18"/>
      <c r="AA223" s="18"/>
      <c r="AB223" s="18"/>
      <c r="AC223" s="19"/>
      <c r="AD223" s="19"/>
      <c r="AE223" s="19"/>
      <c r="AF223" s="19"/>
      <c r="AG223" s="19"/>
      <c r="AH223" s="19"/>
      <c r="AI223" s="20"/>
      <c r="AJ223" s="20"/>
      <c r="AK223" s="20"/>
      <c r="AL223" s="20"/>
      <c r="AM223" s="20"/>
      <c r="AN223" s="20"/>
      <c r="AO223" s="20"/>
      <c r="AP223" s="20"/>
      <c r="AQ223" s="15">
        <f t="shared" si="30"/>
        <v>0</v>
      </c>
      <c r="AS223" s="15">
        <f t="shared" si="31"/>
        <v>0</v>
      </c>
      <c r="AT223" s="23"/>
      <c r="AU223" s="15">
        <f t="shared" si="32"/>
        <v>0</v>
      </c>
    </row>
    <row r="224" spans="1:82" s="25" customFormat="1" ht="21" hidden="1" customHeight="1">
      <c r="A224" s="33"/>
      <c r="B224" s="33"/>
      <c r="C224" s="41" t="s">
        <v>131</v>
      </c>
      <c r="D224" s="658" t="s">
        <v>1138</v>
      </c>
      <c r="E224" s="489"/>
      <c r="F224" s="543">
        <v>41551</v>
      </c>
      <c r="G224" s="982"/>
      <c r="H224" s="308" t="s">
        <v>265</v>
      </c>
      <c r="I224" s="30">
        <v>41524</v>
      </c>
      <c r="J224" s="504"/>
      <c r="K224" s="308"/>
      <c r="L224" s="16">
        <v>1</v>
      </c>
      <c r="M224" s="16">
        <v>0</v>
      </c>
      <c r="N224" s="16">
        <v>0</v>
      </c>
      <c r="O224" s="16">
        <v>0</v>
      </c>
      <c r="P224" s="16"/>
      <c r="Q224" s="16">
        <v>0</v>
      </c>
      <c r="R224" s="16"/>
      <c r="S224" s="16">
        <v>0</v>
      </c>
      <c r="T224" s="16"/>
      <c r="U224" s="18"/>
      <c r="V224" s="18"/>
      <c r="W224" s="18"/>
      <c r="X224" s="18"/>
      <c r="Y224" s="18"/>
      <c r="Z224" s="18"/>
      <c r="AA224" s="18"/>
      <c r="AB224" s="18"/>
      <c r="AC224" s="19"/>
      <c r="AD224" s="18"/>
      <c r="AE224" s="18"/>
      <c r="AF224" s="18"/>
      <c r="AG224" s="18"/>
      <c r="AH224" s="18"/>
      <c r="AI224" s="20"/>
      <c r="AJ224" s="20"/>
      <c r="AK224" s="20"/>
      <c r="AL224" s="20"/>
      <c r="AM224" s="20"/>
      <c r="AN224" s="20"/>
      <c r="AO224" s="20"/>
      <c r="AP224" s="20"/>
      <c r="AQ224" s="15">
        <f t="shared" si="30"/>
        <v>0</v>
      </c>
      <c r="AS224" s="15">
        <f t="shared" si="31"/>
        <v>0</v>
      </c>
      <c r="AT224" s="23"/>
      <c r="AU224" s="15">
        <f t="shared" si="32"/>
        <v>0</v>
      </c>
      <c r="AV224" s="273"/>
      <c r="AW224" s="273"/>
      <c r="BV224" s="273"/>
      <c r="BW224" s="273"/>
      <c r="BX224" s="273"/>
      <c r="BY224" s="273"/>
      <c r="BZ224" s="273"/>
      <c r="CA224" s="273"/>
      <c r="CB224" s="273"/>
    </row>
    <row r="225" spans="1:82" s="25" customFormat="1" ht="21" hidden="1" customHeight="1">
      <c r="A225" s="33"/>
      <c r="B225" s="33"/>
      <c r="C225" s="41" t="s">
        <v>101</v>
      </c>
      <c r="D225" s="658" t="s">
        <v>239</v>
      </c>
      <c r="E225" s="489"/>
      <c r="F225" s="541">
        <v>38687</v>
      </c>
      <c r="G225" s="982"/>
      <c r="H225" s="308" t="s">
        <v>266</v>
      </c>
      <c r="I225" s="30">
        <v>22007</v>
      </c>
      <c r="J225" s="504"/>
      <c r="K225" s="308"/>
      <c r="L225" s="16">
        <v>7</v>
      </c>
      <c r="M225" s="16">
        <v>0</v>
      </c>
      <c r="N225" s="16">
        <v>0</v>
      </c>
      <c r="O225" s="16">
        <v>0</v>
      </c>
      <c r="P225" s="16"/>
      <c r="Q225" s="16">
        <v>0</v>
      </c>
      <c r="R225" s="16"/>
      <c r="S225" s="16">
        <v>0</v>
      </c>
      <c r="T225" s="16"/>
      <c r="U225" s="18"/>
      <c r="V225" s="18"/>
      <c r="W225" s="18"/>
      <c r="X225" s="18"/>
      <c r="Y225" s="18"/>
      <c r="Z225" s="18"/>
      <c r="AA225" s="18"/>
      <c r="AB225" s="18"/>
      <c r="AC225" s="19"/>
      <c r="AD225" s="19"/>
      <c r="AE225" s="19"/>
      <c r="AF225" s="19"/>
      <c r="AG225" s="19"/>
      <c r="AH225" s="19"/>
      <c r="AI225" s="20"/>
      <c r="AJ225" s="20"/>
      <c r="AK225" s="20"/>
      <c r="AL225" s="20"/>
      <c r="AM225" s="20"/>
      <c r="AN225" s="20"/>
      <c r="AO225" s="20"/>
      <c r="AP225" s="20"/>
      <c r="AQ225" s="15">
        <f t="shared" si="30"/>
        <v>0</v>
      </c>
      <c r="AS225" s="15">
        <f t="shared" si="31"/>
        <v>0</v>
      </c>
      <c r="AT225" s="23"/>
      <c r="AU225" s="15">
        <f t="shared" si="32"/>
        <v>0</v>
      </c>
    </row>
    <row r="226" spans="1:82" s="25" customFormat="1" ht="21" hidden="1" customHeight="1">
      <c r="A226" s="15"/>
      <c r="B226" s="15"/>
      <c r="C226" s="41" t="s">
        <v>39</v>
      </c>
      <c r="D226" s="658" t="s">
        <v>211</v>
      </c>
      <c r="E226" s="489"/>
      <c r="F226" s="541">
        <v>33689</v>
      </c>
      <c r="G226" s="982"/>
      <c r="H226" s="308" t="s">
        <v>264</v>
      </c>
      <c r="I226" s="30">
        <v>36480</v>
      </c>
      <c r="J226" s="504"/>
      <c r="K226" s="308"/>
      <c r="L226" s="16">
        <v>114</v>
      </c>
      <c r="M226" s="16">
        <v>0</v>
      </c>
      <c r="N226" s="16">
        <v>0</v>
      </c>
      <c r="O226" s="16">
        <v>0</v>
      </c>
      <c r="P226" s="16"/>
      <c r="Q226" s="16">
        <v>0</v>
      </c>
      <c r="R226" s="16"/>
      <c r="S226" s="16">
        <v>0</v>
      </c>
      <c r="T226" s="16"/>
      <c r="U226" s="18"/>
      <c r="V226" s="18"/>
      <c r="W226" s="18"/>
      <c r="X226" s="18"/>
      <c r="Y226" s="18"/>
      <c r="Z226" s="18"/>
      <c r="AA226" s="18"/>
      <c r="AB226" s="18"/>
      <c r="AC226" s="19"/>
      <c r="AD226" s="19"/>
      <c r="AE226" s="19"/>
      <c r="AF226" s="19"/>
      <c r="AG226" s="19"/>
      <c r="AH226" s="19"/>
      <c r="AI226" s="20"/>
      <c r="AJ226" s="20"/>
      <c r="AK226" s="20"/>
      <c r="AL226" s="20"/>
      <c r="AM226" s="20"/>
      <c r="AN226" s="20"/>
      <c r="AO226" s="20"/>
      <c r="AP226" s="20"/>
      <c r="AQ226" s="15">
        <f t="shared" si="30"/>
        <v>0</v>
      </c>
      <c r="AS226" s="15">
        <f t="shared" si="31"/>
        <v>0</v>
      </c>
      <c r="AT226" s="23"/>
      <c r="AU226" s="15">
        <f t="shared" si="32"/>
        <v>0</v>
      </c>
    </row>
    <row r="227" spans="1:82" s="25" customFormat="1" ht="21" hidden="1" customHeight="1">
      <c r="A227" s="15"/>
      <c r="B227" s="15"/>
      <c r="C227" s="41" t="s">
        <v>183</v>
      </c>
      <c r="D227" s="658" t="s">
        <v>1010</v>
      </c>
      <c r="E227" s="489"/>
      <c r="F227" s="542">
        <v>43292</v>
      </c>
      <c r="G227" s="982"/>
      <c r="H227" s="308" t="s">
        <v>967</v>
      </c>
      <c r="I227" s="30">
        <v>22153</v>
      </c>
      <c r="J227" s="504"/>
      <c r="K227" s="308"/>
      <c r="L227" s="16">
        <v>0</v>
      </c>
      <c r="M227" s="16">
        <v>0</v>
      </c>
      <c r="N227" s="16">
        <v>0</v>
      </c>
      <c r="O227" s="16">
        <v>0</v>
      </c>
      <c r="P227" s="16"/>
      <c r="Q227" s="16">
        <v>0</v>
      </c>
      <c r="R227" s="16"/>
      <c r="S227" s="16">
        <v>0</v>
      </c>
      <c r="T227" s="16"/>
      <c r="U227" s="18"/>
      <c r="V227" s="18"/>
      <c r="W227" s="18"/>
      <c r="X227" s="18"/>
      <c r="Y227" s="18"/>
      <c r="Z227" s="18"/>
      <c r="AA227" s="18"/>
      <c r="AB227" s="18"/>
      <c r="AC227" s="18"/>
      <c r="AD227" s="19"/>
      <c r="AE227" s="19"/>
      <c r="AF227" s="19"/>
      <c r="AG227" s="19"/>
      <c r="AH227" s="19"/>
      <c r="AI227" s="20"/>
      <c r="AJ227" s="20"/>
      <c r="AK227" s="20"/>
      <c r="AL227" s="20"/>
      <c r="AM227" s="20"/>
      <c r="AN227" s="20"/>
      <c r="AO227" s="20"/>
      <c r="AP227" s="20"/>
      <c r="AQ227" s="15">
        <f t="shared" si="30"/>
        <v>0</v>
      </c>
      <c r="AS227" s="15">
        <f t="shared" si="31"/>
        <v>0</v>
      </c>
      <c r="AT227" s="23"/>
      <c r="AU227" s="15">
        <f t="shared" si="32"/>
        <v>0</v>
      </c>
    </row>
    <row r="228" spans="1:82" s="25" customFormat="1" ht="21" hidden="1" customHeight="1">
      <c r="A228" s="33"/>
      <c r="B228" s="33"/>
      <c r="C228" s="41" t="s">
        <v>125</v>
      </c>
      <c r="D228" s="658" t="s">
        <v>235</v>
      </c>
      <c r="E228" s="489"/>
      <c r="F228" s="543">
        <v>38468</v>
      </c>
      <c r="G228" s="982"/>
      <c r="H228" s="308" t="s">
        <v>266</v>
      </c>
      <c r="I228" s="30">
        <v>36614</v>
      </c>
      <c r="J228" s="504"/>
      <c r="K228" s="308"/>
      <c r="L228" s="16">
        <v>1</v>
      </c>
      <c r="M228" s="16">
        <v>0</v>
      </c>
      <c r="N228" s="16">
        <v>0</v>
      </c>
      <c r="O228" s="16">
        <v>0</v>
      </c>
      <c r="P228" s="16"/>
      <c r="Q228" s="16">
        <v>0</v>
      </c>
      <c r="R228" s="16"/>
      <c r="S228" s="16">
        <v>0</v>
      </c>
      <c r="T228" s="16"/>
      <c r="U228" s="18"/>
      <c r="V228" s="18"/>
      <c r="W228" s="18"/>
      <c r="X228" s="18"/>
      <c r="Y228" s="18"/>
      <c r="Z228" s="18"/>
      <c r="AA228" s="18"/>
      <c r="AB228" s="18"/>
      <c r="AC228" s="19"/>
      <c r="AD228" s="19"/>
      <c r="AE228" s="19"/>
      <c r="AF228" s="19"/>
      <c r="AG228" s="19"/>
      <c r="AH228" s="19"/>
      <c r="AI228" s="20"/>
      <c r="AJ228" s="20"/>
      <c r="AK228" s="20"/>
      <c r="AL228" s="20"/>
      <c r="AM228" s="20"/>
      <c r="AN228" s="20"/>
      <c r="AO228" s="20"/>
      <c r="AP228" s="20"/>
      <c r="AQ228" s="15">
        <f t="shared" si="30"/>
        <v>0</v>
      </c>
      <c r="AS228" s="15">
        <f t="shared" si="31"/>
        <v>0</v>
      </c>
      <c r="AT228" s="23"/>
      <c r="AU228" s="15">
        <f t="shared" si="32"/>
        <v>0</v>
      </c>
      <c r="AV228" s="273"/>
      <c r="AW228" s="273"/>
      <c r="BV228" s="273"/>
      <c r="BW228" s="273"/>
      <c r="BX228" s="273"/>
      <c r="BY228" s="273"/>
      <c r="BZ228" s="273"/>
      <c r="CA228" s="273"/>
      <c r="CB228" s="273"/>
      <c r="CC228" s="273"/>
      <c r="CD228" s="273"/>
    </row>
    <row r="229" spans="1:82" s="273" customFormat="1" ht="21" hidden="1" customHeight="1">
      <c r="A229" s="33"/>
      <c r="B229" s="33"/>
      <c r="C229" s="41" t="s">
        <v>79</v>
      </c>
      <c r="D229" s="658" t="s">
        <v>94</v>
      </c>
      <c r="E229" s="489"/>
      <c r="F229" s="541">
        <v>35641</v>
      </c>
      <c r="G229" s="982"/>
      <c r="H229" s="308" t="s">
        <v>266</v>
      </c>
      <c r="I229" s="30">
        <v>35810</v>
      </c>
      <c r="J229" s="504"/>
      <c r="K229" s="308"/>
      <c r="L229" s="16">
        <v>34</v>
      </c>
      <c r="M229" s="16">
        <v>0</v>
      </c>
      <c r="N229" s="16">
        <v>0</v>
      </c>
      <c r="O229" s="16">
        <v>0</v>
      </c>
      <c r="P229" s="16"/>
      <c r="Q229" s="16">
        <v>0</v>
      </c>
      <c r="R229" s="16"/>
      <c r="S229" s="16">
        <v>0</v>
      </c>
      <c r="T229" s="16"/>
      <c r="U229" s="18"/>
      <c r="V229" s="18"/>
      <c r="W229" s="18"/>
      <c r="X229" s="18"/>
      <c r="Y229" s="18"/>
      <c r="Z229" s="18"/>
      <c r="AA229" s="18"/>
      <c r="AB229" s="18"/>
      <c r="AC229" s="19"/>
      <c r="AD229" s="19"/>
      <c r="AE229" s="19"/>
      <c r="AF229" s="19"/>
      <c r="AG229" s="19"/>
      <c r="AH229" s="19"/>
      <c r="AI229" s="20"/>
      <c r="AJ229" s="20"/>
      <c r="AK229" s="20"/>
      <c r="AL229" s="20"/>
      <c r="AM229" s="20"/>
      <c r="AN229" s="20"/>
      <c r="AO229" s="20"/>
      <c r="AP229" s="20"/>
      <c r="AQ229" s="15">
        <f t="shared" si="30"/>
        <v>0</v>
      </c>
      <c r="AR229" s="25"/>
      <c r="AS229" s="15">
        <f t="shared" si="31"/>
        <v>0</v>
      </c>
      <c r="AT229" s="23"/>
      <c r="AU229" s="15">
        <f t="shared" si="32"/>
        <v>0</v>
      </c>
      <c r="AV229" s="25"/>
      <c r="AW229" s="25"/>
      <c r="AX229" s="25"/>
      <c r="AY229" s="25"/>
      <c r="AZ229" s="25"/>
      <c r="BA229" s="25"/>
      <c r="BB229" s="25"/>
      <c r="BC229" s="25"/>
      <c r="BD229" s="25"/>
      <c r="BE229" s="25"/>
      <c r="BF229" s="25"/>
      <c r="BG229" s="25"/>
      <c r="BH229" s="25"/>
      <c r="BI229" s="25"/>
      <c r="BJ229" s="25"/>
      <c r="BK229" s="25"/>
      <c r="BL229" s="25"/>
      <c r="BM229" s="25"/>
      <c r="BN229" s="25"/>
      <c r="BO229" s="25"/>
      <c r="BP229" s="25"/>
      <c r="BQ229" s="25"/>
      <c r="BR229" s="25"/>
      <c r="BS229" s="25"/>
      <c r="BT229" s="25"/>
      <c r="BU229" s="25"/>
      <c r="BV229" s="25"/>
      <c r="BW229" s="25"/>
      <c r="BX229" s="25"/>
      <c r="BY229" s="25"/>
      <c r="BZ229" s="25"/>
      <c r="CA229" s="25"/>
      <c r="CB229" s="25"/>
      <c r="CC229" s="25"/>
      <c r="CD229" s="25"/>
    </row>
    <row r="230" spans="1:82" hidden="1">
      <c r="C230" s="230"/>
      <c r="D230" s="229"/>
      <c r="F230" s="548"/>
      <c r="H230" s="231"/>
      <c r="I230" s="231"/>
      <c r="K230" s="231"/>
      <c r="U230" s="111"/>
      <c r="AP230" s="233"/>
      <c r="AQ230" s="229"/>
      <c r="AR230" s="230"/>
      <c r="AU230" s="229"/>
    </row>
    <row r="231" spans="1:82" s="53" customFormat="1" ht="54" hidden="1" customHeight="1">
      <c r="D231" s="53" t="s">
        <v>1789</v>
      </c>
      <c r="E231" s="62"/>
      <c r="F231" s="457"/>
      <c r="H231" s="751"/>
      <c r="I231" s="38"/>
      <c r="K231" s="751"/>
      <c r="BU231" s="40"/>
      <c r="BV231" s="40"/>
      <c r="BW231" s="40"/>
      <c r="BY231" s="40"/>
    </row>
    <row r="232" spans="1:82" hidden="1">
      <c r="C232" s="230"/>
      <c r="D232" s="229"/>
      <c r="F232" s="548"/>
      <c r="H232" s="231"/>
      <c r="I232" s="231"/>
      <c r="K232" s="231"/>
      <c r="U232" s="111"/>
      <c r="AP232" s="233"/>
      <c r="AQ232" s="229"/>
      <c r="AR232" s="230"/>
      <c r="AU232" s="229"/>
    </row>
    <row r="233" spans="1:82" s="213" customFormat="1" ht="35.25" hidden="1" customHeight="1">
      <c r="A233" s="315" t="s">
        <v>11</v>
      </c>
      <c r="B233" s="315" t="s">
        <v>1058</v>
      </c>
      <c r="C233" s="592" t="s">
        <v>12</v>
      </c>
      <c r="D233" s="433" t="s">
        <v>43</v>
      </c>
      <c r="E233" s="562"/>
      <c r="F233" s="601" t="s">
        <v>14</v>
      </c>
      <c r="G233" s="562"/>
      <c r="H233" s="328" t="s">
        <v>306</v>
      </c>
      <c r="I233" s="328" t="s">
        <v>15</v>
      </c>
      <c r="J233" s="503"/>
      <c r="K233" s="328"/>
      <c r="L233" s="387" t="s">
        <v>1319</v>
      </c>
      <c r="M233" s="387" t="s">
        <v>1320</v>
      </c>
      <c r="N233" s="387"/>
      <c r="O233" s="387" t="s">
        <v>1320</v>
      </c>
      <c r="P233" s="387"/>
      <c r="Q233" s="387" t="s">
        <v>1320</v>
      </c>
      <c r="R233" s="387"/>
      <c r="S233" s="387" t="s">
        <v>917</v>
      </c>
      <c r="T233" s="387"/>
      <c r="U233" s="15">
        <v>3</v>
      </c>
      <c r="V233" s="15">
        <v>10</v>
      </c>
      <c r="W233" s="15">
        <v>17</v>
      </c>
      <c r="X233" s="15">
        <v>31</v>
      </c>
      <c r="Y233" s="15">
        <v>7</v>
      </c>
      <c r="Z233" s="15">
        <v>14</v>
      </c>
      <c r="AA233" s="15">
        <v>21</v>
      </c>
      <c r="AB233" s="15">
        <v>28</v>
      </c>
      <c r="AC233" s="15">
        <v>5</v>
      </c>
      <c r="AD233" s="15">
        <v>12</v>
      </c>
      <c r="AE233" s="15">
        <v>19</v>
      </c>
      <c r="AF233" s="15"/>
      <c r="AG233" s="15">
        <v>26</v>
      </c>
      <c r="AH233" s="15">
        <v>2</v>
      </c>
      <c r="AI233" s="15">
        <v>9</v>
      </c>
      <c r="AJ233" s="15">
        <v>16</v>
      </c>
      <c r="AK233" s="15">
        <v>30</v>
      </c>
      <c r="AL233" s="15">
        <v>6</v>
      </c>
      <c r="AM233" s="15">
        <v>13</v>
      </c>
      <c r="AN233" s="15"/>
      <c r="AO233" s="15">
        <v>20</v>
      </c>
      <c r="AP233" s="15">
        <v>27</v>
      </c>
      <c r="AQ233" s="12" t="s">
        <v>917</v>
      </c>
      <c r="AR233" s="13"/>
      <c r="AS233" s="12" t="s">
        <v>918</v>
      </c>
      <c r="AT233" s="172"/>
      <c r="AU233" s="14" t="s">
        <v>1320</v>
      </c>
    </row>
    <row r="234" spans="1:82" s="25" customFormat="1" ht="21" hidden="1" customHeight="1">
      <c r="A234" s="33"/>
      <c r="B234" s="33"/>
      <c r="C234" s="626" t="s">
        <v>155</v>
      </c>
      <c r="D234" s="658" t="s">
        <v>164</v>
      </c>
      <c r="E234" s="489"/>
      <c r="F234" s="541">
        <v>42442</v>
      </c>
      <c r="G234" s="982"/>
      <c r="H234" s="308" t="s">
        <v>352</v>
      </c>
      <c r="I234" s="30">
        <v>34663</v>
      </c>
      <c r="J234" s="504"/>
      <c r="K234" s="308"/>
      <c r="L234" s="16">
        <v>0</v>
      </c>
      <c r="M234" s="16">
        <v>0</v>
      </c>
      <c r="N234" s="16">
        <v>0</v>
      </c>
      <c r="O234" s="16">
        <v>0</v>
      </c>
      <c r="P234" s="16"/>
      <c r="Q234" s="16">
        <v>0</v>
      </c>
      <c r="R234" s="16"/>
      <c r="S234" s="16">
        <v>0</v>
      </c>
      <c r="T234" s="16"/>
      <c r="U234" s="18"/>
      <c r="V234" s="18"/>
      <c r="W234" s="18"/>
      <c r="X234" s="18"/>
      <c r="Y234" s="18"/>
      <c r="Z234" s="18"/>
      <c r="AA234" s="18"/>
      <c r="AB234" s="18"/>
      <c r="AC234" s="19"/>
      <c r="AD234" s="19"/>
      <c r="AE234" s="19"/>
      <c r="AF234" s="19"/>
      <c r="AG234" s="19"/>
      <c r="AH234" s="19"/>
      <c r="AI234" s="20"/>
      <c r="AJ234" s="20"/>
      <c r="AK234" s="20"/>
      <c r="AL234" s="20"/>
      <c r="AM234" s="20"/>
      <c r="AN234" s="20"/>
      <c r="AO234" s="20"/>
      <c r="AP234" s="20"/>
      <c r="AQ234" s="15">
        <f>COUNT(U234:AB234)</f>
        <v>0</v>
      </c>
      <c r="AS234" s="15">
        <f>COUNT(AC234:AP234)</f>
        <v>0</v>
      </c>
      <c r="AT234" s="23"/>
      <c r="AU234" s="15">
        <f>SUM(AQ234,AS234)</f>
        <v>0</v>
      </c>
    </row>
    <row r="235" spans="1:82" s="25" customFormat="1" ht="21" hidden="1" customHeight="1">
      <c r="A235" s="33"/>
      <c r="B235" s="33"/>
      <c r="C235" s="626" t="s">
        <v>89</v>
      </c>
      <c r="D235" s="658" t="s">
        <v>1274</v>
      </c>
      <c r="E235" s="489"/>
      <c r="F235" s="542">
        <v>44273</v>
      </c>
      <c r="G235" s="982"/>
      <c r="H235" s="308" t="s">
        <v>770</v>
      </c>
      <c r="I235" s="30">
        <v>44251</v>
      </c>
      <c r="J235" s="504"/>
      <c r="K235" s="308"/>
      <c r="L235" s="16">
        <v>0</v>
      </c>
      <c r="M235" s="16">
        <v>11</v>
      </c>
      <c r="N235" s="16">
        <v>11</v>
      </c>
      <c r="O235" s="16">
        <v>0</v>
      </c>
      <c r="P235" s="16"/>
      <c r="Q235" s="16">
        <v>0</v>
      </c>
      <c r="R235" s="16"/>
      <c r="S235" s="16">
        <v>0</v>
      </c>
      <c r="T235" s="16"/>
      <c r="U235" s="18"/>
      <c r="V235" s="18"/>
      <c r="W235" s="18"/>
      <c r="X235" s="18"/>
      <c r="Y235" s="18"/>
      <c r="Z235" s="18"/>
      <c r="AA235" s="18"/>
      <c r="AB235" s="18"/>
      <c r="AC235" s="19"/>
      <c r="AD235" s="19"/>
      <c r="AE235" s="19"/>
      <c r="AF235" s="19"/>
      <c r="AG235" s="19"/>
      <c r="AH235" s="19"/>
      <c r="AI235" s="20"/>
      <c r="AJ235" s="20"/>
      <c r="AK235" s="20"/>
      <c r="AL235" s="20"/>
      <c r="AM235" s="20"/>
      <c r="AN235" s="20"/>
      <c r="AO235" s="20"/>
      <c r="AP235" s="20"/>
      <c r="AQ235" s="15">
        <f>COUNT(U235:AB235)</f>
        <v>0</v>
      </c>
      <c r="AS235" s="15">
        <f>COUNT(AC235:AP235)</f>
        <v>0</v>
      </c>
      <c r="AT235" s="23"/>
      <c r="AU235" s="15">
        <f>SUM(AQ235,AS235)</f>
        <v>0</v>
      </c>
      <c r="CC235" s="273"/>
      <c r="CD235" s="273"/>
    </row>
    <row r="236" spans="1:82" s="25" customFormat="1" ht="21" hidden="1" customHeight="1">
      <c r="A236" s="33"/>
      <c r="B236" s="33"/>
      <c r="C236" s="41" t="s">
        <v>95</v>
      </c>
      <c r="D236" s="658" t="s">
        <v>1171</v>
      </c>
      <c r="E236" s="489"/>
      <c r="F236" s="542">
        <v>43991</v>
      </c>
      <c r="G236" s="982"/>
      <c r="H236" s="308" t="s">
        <v>770</v>
      </c>
      <c r="I236" s="30">
        <v>23767</v>
      </c>
      <c r="J236" s="504"/>
      <c r="K236" s="308"/>
      <c r="L236" s="16">
        <v>0</v>
      </c>
      <c r="M236" s="16">
        <v>2</v>
      </c>
      <c r="N236" s="16">
        <v>2</v>
      </c>
      <c r="O236" s="16">
        <v>0</v>
      </c>
      <c r="P236" s="16"/>
      <c r="Q236" s="16">
        <v>0</v>
      </c>
      <c r="R236" s="16"/>
      <c r="S236" s="16">
        <v>0</v>
      </c>
      <c r="T236" s="16"/>
      <c r="U236" s="18"/>
      <c r="V236" s="18"/>
      <c r="W236" s="18"/>
      <c r="X236" s="18"/>
      <c r="Y236" s="18"/>
      <c r="Z236" s="18"/>
      <c r="AA236" s="18"/>
      <c r="AB236" s="18"/>
      <c r="AC236" s="19"/>
      <c r="AD236" s="19"/>
      <c r="AE236" s="19"/>
      <c r="AF236" s="19"/>
      <c r="AG236" s="19"/>
      <c r="AH236" s="19"/>
      <c r="AI236" s="20"/>
      <c r="AJ236" s="20"/>
      <c r="AK236" s="20"/>
      <c r="AL236" s="20"/>
      <c r="AM236" s="20"/>
      <c r="AN236" s="20"/>
      <c r="AO236" s="20"/>
      <c r="AP236" s="20"/>
      <c r="AQ236" s="15">
        <f>COUNT(U236:AB236)</f>
        <v>0</v>
      </c>
      <c r="AS236" s="15">
        <f>COUNT(AC236:AP236)</f>
        <v>0</v>
      </c>
      <c r="AT236" s="23"/>
      <c r="AU236" s="15">
        <f>SUM(AQ236,AS236)</f>
        <v>0</v>
      </c>
      <c r="CC236" s="273"/>
      <c r="CD236" s="273"/>
    </row>
    <row r="237" spans="1:82" s="213" customFormat="1" ht="35.25" hidden="1" customHeight="1">
      <c r="A237" s="315" t="s">
        <v>11</v>
      </c>
      <c r="B237" s="315" t="s">
        <v>1058</v>
      </c>
      <c r="C237" s="592" t="s">
        <v>12</v>
      </c>
      <c r="D237" s="433" t="s">
        <v>13</v>
      </c>
      <c r="E237" s="562"/>
      <c r="F237" s="601" t="s">
        <v>14</v>
      </c>
      <c r="G237" s="562"/>
      <c r="H237" s="328" t="s">
        <v>306</v>
      </c>
      <c r="I237" s="328" t="s">
        <v>15</v>
      </c>
      <c r="J237" s="503"/>
      <c r="K237" s="328"/>
      <c r="L237" s="387" t="s">
        <v>1319</v>
      </c>
      <c r="M237" s="387" t="s">
        <v>1430</v>
      </c>
      <c r="N237" s="387" t="s">
        <v>1431</v>
      </c>
      <c r="O237" s="387" t="s">
        <v>1566</v>
      </c>
      <c r="P237" s="387"/>
      <c r="Q237" s="387" t="s">
        <v>1566</v>
      </c>
      <c r="R237" s="387"/>
      <c r="S237" s="387" t="s">
        <v>917</v>
      </c>
      <c r="T237" s="387"/>
      <c r="U237" s="15">
        <v>2</v>
      </c>
      <c r="V237" s="15">
        <v>9</v>
      </c>
      <c r="W237" s="15">
        <v>16</v>
      </c>
      <c r="X237" s="15">
        <v>30</v>
      </c>
      <c r="Y237" s="15">
        <v>6</v>
      </c>
      <c r="Z237" s="15">
        <v>13</v>
      </c>
      <c r="AA237" s="15">
        <v>20</v>
      </c>
      <c r="AB237" s="15">
        <v>27</v>
      </c>
      <c r="AC237" s="15">
        <v>4</v>
      </c>
      <c r="AD237" s="15">
        <v>11</v>
      </c>
      <c r="AE237" s="15">
        <v>18</v>
      </c>
      <c r="AF237" s="15"/>
      <c r="AG237" s="15">
        <v>25</v>
      </c>
      <c r="AH237" s="15">
        <v>1</v>
      </c>
      <c r="AI237" s="15">
        <v>8</v>
      </c>
      <c r="AJ237" s="15">
        <v>15</v>
      </c>
      <c r="AK237" s="15">
        <v>29</v>
      </c>
      <c r="AL237" s="15">
        <v>5</v>
      </c>
      <c r="AM237" s="15">
        <v>12</v>
      </c>
      <c r="AN237" s="15"/>
      <c r="AO237" s="15">
        <v>19</v>
      </c>
      <c r="AP237" s="15">
        <v>26</v>
      </c>
      <c r="AQ237" s="12" t="s">
        <v>917</v>
      </c>
      <c r="AR237" s="13"/>
      <c r="AS237" s="12" t="s">
        <v>918</v>
      </c>
      <c r="AT237" s="172"/>
      <c r="AU237" s="14" t="s">
        <v>1566</v>
      </c>
    </row>
    <row r="238" spans="1:82" s="273" customFormat="1" ht="21" hidden="1" customHeight="1">
      <c r="A238" s="15"/>
      <c r="B238" s="15"/>
      <c r="C238" s="41" t="s">
        <v>22</v>
      </c>
      <c r="D238" s="658" t="s">
        <v>1304</v>
      </c>
      <c r="E238" s="489"/>
      <c r="F238" s="543">
        <v>43283</v>
      </c>
      <c r="G238" s="982"/>
      <c r="H238" s="276" t="s">
        <v>770</v>
      </c>
      <c r="I238" s="26">
        <v>44076</v>
      </c>
      <c r="J238" s="504"/>
      <c r="K238" s="276"/>
      <c r="L238" s="16">
        <v>0</v>
      </c>
      <c r="M238" s="16">
        <v>0</v>
      </c>
      <c r="N238" s="16">
        <v>0</v>
      </c>
      <c r="O238" s="16">
        <v>0</v>
      </c>
      <c r="P238" s="16"/>
      <c r="Q238" s="16">
        <v>0</v>
      </c>
      <c r="R238" s="16"/>
      <c r="S238" s="16">
        <v>0</v>
      </c>
      <c r="T238" s="16"/>
      <c r="U238" s="18"/>
      <c r="V238" s="18"/>
      <c r="W238" s="18"/>
      <c r="X238" s="18"/>
      <c r="Y238" s="18"/>
      <c r="Z238" s="18"/>
      <c r="AA238" s="18"/>
      <c r="AB238" s="18"/>
      <c r="AC238" s="18"/>
      <c r="AD238" s="19"/>
      <c r="AE238" s="19"/>
      <c r="AF238" s="19"/>
      <c r="AG238" s="19"/>
      <c r="AH238" s="19"/>
      <c r="AI238" s="20"/>
      <c r="AJ238" s="20"/>
      <c r="AK238" s="20"/>
      <c r="AL238" s="20"/>
      <c r="AM238" s="20"/>
      <c r="AN238" s="20"/>
      <c r="AO238" s="20"/>
      <c r="AP238" s="20"/>
      <c r="AQ238" s="15">
        <v>0</v>
      </c>
      <c r="AR238" s="25"/>
      <c r="AS238" s="15">
        <v>0</v>
      </c>
      <c r="AT238" s="23"/>
      <c r="AU238" s="15">
        <v>0</v>
      </c>
    </row>
    <row r="239" spans="1:82" hidden="1">
      <c r="C239" s="230"/>
      <c r="D239" s="229"/>
      <c r="F239" s="548"/>
      <c r="H239" s="231"/>
      <c r="I239" s="231"/>
      <c r="K239" s="231"/>
      <c r="U239" s="111"/>
      <c r="AP239" s="233"/>
      <c r="AQ239" s="229"/>
      <c r="AR239" s="230"/>
      <c r="AU239" s="229"/>
    </row>
    <row r="240" spans="1:82" s="53" customFormat="1" ht="54" hidden="1" customHeight="1">
      <c r="D240" s="53" t="s">
        <v>1795</v>
      </c>
      <c r="E240" s="62"/>
      <c r="F240" s="457"/>
      <c r="H240" s="751"/>
      <c r="I240" s="38"/>
      <c r="K240" s="751"/>
      <c r="BW240" s="40"/>
      <c r="BX240" s="40"/>
      <c r="BY240" s="40"/>
      <c r="CA240" s="40"/>
    </row>
    <row r="241" spans="1:80" s="25" customFormat="1" ht="15.75" hidden="1" customHeight="1">
      <c r="C241" s="62"/>
      <c r="D241" s="171"/>
      <c r="E241" s="201"/>
      <c r="F241" s="559"/>
      <c r="G241" s="201"/>
      <c r="H241" s="38"/>
      <c r="I241" s="38"/>
      <c r="K241" s="38"/>
      <c r="AQ241" s="23"/>
      <c r="AS241" s="23"/>
      <c r="AT241" s="23"/>
      <c r="AU241" s="23"/>
    </row>
    <row r="242" spans="1:80" s="172" customFormat="1" ht="34.5" hidden="1" customHeight="1">
      <c r="A242" s="315" t="s">
        <v>11</v>
      </c>
      <c r="B242" s="315" t="s">
        <v>1058</v>
      </c>
      <c r="C242" s="592" t="s">
        <v>12</v>
      </c>
      <c r="D242" s="433" t="s">
        <v>43</v>
      </c>
      <c r="E242" s="562"/>
      <c r="F242" s="404" t="s">
        <v>14</v>
      </c>
      <c r="G242" s="562"/>
      <c r="H242" s="362" t="s">
        <v>306</v>
      </c>
      <c r="I242" s="285" t="s">
        <v>15</v>
      </c>
      <c r="J242" s="503"/>
      <c r="K242" s="362"/>
      <c r="L242" s="387" t="s">
        <v>1319</v>
      </c>
      <c r="M242" s="387">
        <v>22</v>
      </c>
      <c r="N242" s="387"/>
      <c r="O242" s="387">
        <v>22</v>
      </c>
      <c r="P242" s="387"/>
      <c r="Q242" s="387">
        <v>22</v>
      </c>
      <c r="R242" s="387"/>
      <c r="S242" s="387">
        <v>25</v>
      </c>
      <c r="T242" s="387"/>
      <c r="U242" s="315">
        <v>5</v>
      </c>
      <c r="V242" s="315">
        <v>12</v>
      </c>
      <c r="W242" s="315">
        <v>19</v>
      </c>
      <c r="X242" s="315">
        <v>2</v>
      </c>
      <c r="Y242" s="315">
        <v>9</v>
      </c>
      <c r="Z242" s="315">
        <v>16</v>
      </c>
      <c r="AA242" s="315">
        <v>23</v>
      </c>
      <c r="AB242" s="315">
        <v>30</v>
      </c>
      <c r="AC242" s="315">
        <v>7</v>
      </c>
      <c r="AD242" s="315">
        <v>14</v>
      </c>
      <c r="AE242" s="315">
        <v>21</v>
      </c>
      <c r="AF242" s="315"/>
      <c r="AG242" s="315">
        <v>28</v>
      </c>
      <c r="AH242" s="315">
        <v>4</v>
      </c>
      <c r="AI242" s="315">
        <v>11</v>
      </c>
      <c r="AJ242" s="315">
        <v>18</v>
      </c>
      <c r="AK242" s="315">
        <v>1</v>
      </c>
      <c r="AL242" s="315">
        <v>8</v>
      </c>
      <c r="AM242" s="315">
        <v>15</v>
      </c>
      <c r="AN242" s="315"/>
      <c r="AO242" s="315">
        <v>22</v>
      </c>
      <c r="AP242" s="315">
        <v>29</v>
      </c>
      <c r="AQ242" s="315">
        <v>25</v>
      </c>
      <c r="AR242" s="315">
        <v>1</v>
      </c>
      <c r="AS242" s="315">
        <v>8</v>
      </c>
      <c r="AT242" s="315">
        <v>15</v>
      </c>
      <c r="AU242" s="315">
        <v>22</v>
      </c>
      <c r="AV242" s="315">
        <v>29</v>
      </c>
      <c r="AW242" s="315">
        <v>6</v>
      </c>
      <c r="AX242" s="315">
        <v>13</v>
      </c>
      <c r="AY242" s="315">
        <v>20</v>
      </c>
      <c r="AZ242" s="315">
        <v>27</v>
      </c>
      <c r="BA242" s="315">
        <v>3</v>
      </c>
      <c r="BB242" s="315">
        <v>10</v>
      </c>
      <c r="BC242" s="315">
        <v>17</v>
      </c>
      <c r="BD242" s="315">
        <v>24</v>
      </c>
      <c r="BE242" s="315">
        <v>31</v>
      </c>
      <c r="BF242" s="315">
        <v>7</v>
      </c>
      <c r="BG242" s="315">
        <v>14</v>
      </c>
      <c r="BH242" s="315">
        <v>21</v>
      </c>
      <c r="BI242" s="315">
        <v>28</v>
      </c>
      <c r="BJ242" s="315">
        <v>5</v>
      </c>
      <c r="BK242" s="315">
        <v>12</v>
      </c>
      <c r="BL242" s="315">
        <v>19</v>
      </c>
      <c r="BM242" s="315">
        <v>26</v>
      </c>
      <c r="BN242" s="315">
        <v>2</v>
      </c>
      <c r="BO242" s="315">
        <v>9</v>
      </c>
      <c r="BP242" s="315">
        <v>16</v>
      </c>
      <c r="BQ242" s="315">
        <v>23</v>
      </c>
      <c r="BR242" s="315">
        <v>30</v>
      </c>
      <c r="BS242" s="315">
        <v>7</v>
      </c>
      <c r="BT242" s="315">
        <v>14</v>
      </c>
      <c r="BU242" s="315">
        <v>21</v>
      </c>
      <c r="BV242" s="315">
        <v>28</v>
      </c>
      <c r="BW242" s="12" t="s">
        <v>915</v>
      </c>
      <c r="BX242" s="13"/>
      <c r="BY242" s="12" t="s">
        <v>916</v>
      </c>
      <c r="CA242" s="14" t="s">
        <v>1320</v>
      </c>
    </row>
    <row r="243" spans="1:80" s="25" customFormat="1" ht="21" hidden="1" customHeight="1">
      <c r="A243" s="33"/>
      <c r="B243" s="33"/>
      <c r="C243" s="41" t="s">
        <v>156</v>
      </c>
      <c r="D243" s="658" t="s">
        <v>1412</v>
      </c>
      <c r="E243" s="489"/>
      <c r="F243" s="541">
        <v>39968</v>
      </c>
      <c r="G243" s="982"/>
      <c r="H243" s="308" t="s">
        <v>352</v>
      </c>
      <c r="I243" s="30">
        <v>39846</v>
      </c>
      <c r="J243" s="504"/>
      <c r="K243" s="308"/>
      <c r="L243" s="16">
        <v>0</v>
      </c>
      <c r="M243" s="16">
        <v>0</v>
      </c>
      <c r="N243" s="16">
        <v>0</v>
      </c>
      <c r="O243" s="16">
        <v>0</v>
      </c>
      <c r="P243" s="16"/>
      <c r="Q243" s="16">
        <v>0</v>
      </c>
      <c r="R243" s="16"/>
      <c r="S243" s="16">
        <v>0</v>
      </c>
      <c r="T243" s="16"/>
      <c r="U243" s="18"/>
      <c r="V243" s="18"/>
      <c r="W243" s="18"/>
      <c r="X243" s="18"/>
      <c r="Y243" s="18"/>
      <c r="Z243" s="18"/>
      <c r="AA243" s="18"/>
      <c r="AB243" s="18"/>
      <c r="AC243" s="19"/>
      <c r="AD243" s="19"/>
      <c r="AE243" s="19"/>
      <c r="AF243" s="19"/>
      <c r="AG243" s="19"/>
      <c r="AH243" s="19"/>
      <c r="AI243" s="20"/>
      <c r="AJ243" s="20"/>
      <c r="AK243" s="20"/>
      <c r="AL243" s="20"/>
      <c r="AM243" s="20"/>
      <c r="AN243" s="20"/>
      <c r="AO243" s="20"/>
      <c r="AP243" s="20"/>
      <c r="AQ243" s="15">
        <f>COUNT(U243:AB243)</f>
        <v>0</v>
      </c>
      <c r="AS243" s="15">
        <f>COUNT(AC243:AP243)</f>
        <v>0</v>
      </c>
      <c r="AT243" s="23"/>
      <c r="AU243" s="15">
        <f>SUM(AQ243,AS243)</f>
        <v>0</v>
      </c>
    </row>
    <row r="244" spans="1:80" hidden="1">
      <c r="C244" s="230"/>
      <c r="D244" s="229"/>
      <c r="F244" s="548"/>
      <c r="H244" s="231"/>
      <c r="I244" s="231"/>
      <c r="K244" s="231"/>
      <c r="U244" s="111"/>
      <c r="AP244" s="233"/>
      <c r="AQ244" s="229"/>
      <c r="AR244" s="230"/>
      <c r="AU244" s="229"/>
    </row>
    <row r="245" spans="1:80" s="53" customFormat="1" ht="54" hidden="1" customHeight="1">
      <c r="D245" s="53" t="s">
        <v>1790</v>
      </c>
      <c r="E245" s="62"/>
      <c r="F245" s="457"/>
      <c r="H245" s="751"/>
      <c r="I245" s="38"/>
      <c r="K245" s="751"/>
      <c r="BW245" s="40"/>
      <c r="BX245" s="40"/>
      <c r="BY245" s="40"/>
      <c r="CA245" s="40"/>
    </row>
    <row r="246" spans="1:80" hidden="1">
      <c r="C246" s="230"/>
      <c r="D246" s="229"/>
      <c r="F246" s="548"/>
      <c r="H246" s="231"/>
      <c r="I246" s="231"/>
      <c r="K246" s="231"/>
      <c r="U246" s="111"/>
      <c r="AQ246" s="233"/>
    </row>
    <row r="247" spans="1:80" s="172" customFormat="1" ht="34.5" hidden="1" customHeight="1">
      <c r="A247" s="315" t="s">
        <v>11</v>
      </c>
      <c r="B247" s="315" t="s">
        <v>1058</v>
      </c>
      <c r="C247" s="592" t="s">
        <v>12</v>
      </c>
      <c r="D247" s="433" t="s">
        <v>43</v>
      </c>
      <c r="E247" s="562"/>
      <c r="F247" s="404" t="s">
        <v>14</v>
      </c>
      <c r="G247" s="562"/>
      <c r="H247" s="362" t="s">
        <v>306</v>
      </c>
      <c r="I247" s="285" t="s">
        <v>15</v>
      </c>
      <c r="J247" s="503"/>
      <c r="K247" s="362"/>
      <c r="L247" s="387" t="s">
        <v>1319</v>
      </c>
      <c r="M247" s="387"/>
      <c r="N247" s="387"/>
      <c r="O247" s="387"/>
      <c r="P247" s="387"/>
      <c r="Q247" s="387"/>
      <c r="R247" s="387"/>
      <c r="S247" s="387"/>
      <c r="T247" s="387"/>
      <c r="U247" s="15">
        <v>3</v>
      </c>
      <c r="V247" s="15">
        <v>10</v>
      </c>
      <c r="W247" s="15">
        <v>17</v>
      </c>
      <c r="X247" s="15">
        <v>31</v>
      </c>
      <c r="Y247" s="15">
        <v>7</v>
      </c>
      <c r="Z247" s="15">
        <v>14</v>
      </c>
      <c r="AA247" s="15">
        <v>21</v>
      </c>
      <c r="AB247" s="15">
        <v>28</v>
      </c>
      <c r="AC247" s="15">
        <v>5</v>
      </c>
      <c r="AD247" s="15">
        <v>12</v>
      </c>
      <c r="AE247" s="15">
        <v>19</v>
      </c>
      <c r="AF247" s="15"/>
      <c r="AG247" s="15">
        <v>26</v>
      </c>
      <c r="AH247" s="15">
        <v>2</v>
      </c>
      <c r="AI247" s="15">
        <v>9</v>
      </c>
      <c r="AJ247" s="15">
        <v>16</v>
      </c>
      <c r="AK247" s="15">
        <v>30</v>
      </c>
      <c r="AL247" s="15">
        <v>6</v>
      </c>
      <c r="AM247" s="15">
        <v>13</v>
      </c>
      <c r="AN247" s="15"/>
      <c r="AO247" s="15">
        <v>20</v>
      </c>
      <c r="AP247" s="15">
        <v>27</v>
      </c>
      <c r="AQ247" s="315"/>
      <c r="AR247" s="315"/>
      <c r="AS247" s="315"/>
      <c r="AT247" s="315"/>
      <c r="AU247" s="315"/>
      <c r="AV247" s="315"/>
      <c r="AW247" s="315"/>
      <c r="AX247" s="315"/>
      <c r="AY247" s="315"/>
      <c r="AZ247" s="315"/>
      <c r="BA247" s="315"/>
      <c r="BB247" s="315"/>
      <c r="BC247" s="315"/>
      <c r="BD247" s="315"/>
      <c r="BE247" s="315"/>
      <c r="BF247" s="315"/>
      <c r="BG247" s="315"/>
      <c r="BH247" s="315"/>
      <c r="BI247" s="315"/>
      <c r="BJ247" s="315"/>
      <c r="BK247" s="315"/>
      <c r="BL247" s="315"/>
      <c r="BM247" s="315"/>
      <c r="BN247" s="315"/>
      <c r="BO247" s="315"/>
      <c r="BP247" s="315"/>
      <c r="BQ247" s="315"/>
      <c r="BR247" s="315"/>
      <c r="BS247" s="315"/>
      <c r="BT247" s="315"/>
      <c r="BU247" s="315"/>
      <c r="BV247" s="315"/>
      <c r="BW247" s="12"/>
      <c r="BX247" s="13"/>
      <c r="BY247" s="12"/>
      <c r="CA247" s="14"/>
    </row>
    <row r="248" spans="1:80" s="25" customFormat="1" ht="21" hidden="1" customHeight="1">
      <c r="A248" s="33"/>
      <c r="B248" s="33"/>
      <c r="C248" s="41" t="s">
        <v>165</v>
      </c>
      <c r="D248" s="658" t="s">
        <v>258</v>
      </c>
      <c r="E248" s="489"/>
      <c r="F248" s="542">
        <v>42705</v>
      </c>
      <c r="G248" s="982"/>
      <c r="H248" s="308" t="s">
        <v>770</v>
      </c>
      <c r="I248" s="30">
        <v>43321</v>
      </c>
      <c r="J248" s="504"/>
      <c r="K248" s="308"/>
      <c r="L248" s="16">
        <v>0</v>
      </c>
      <c r="M248" s="16"/>
      <c r="N248" s="16"/>
      <c r="O248" s="16"/>
      <c r="P248" s="16"/>
      <c r="Q248" s="16"/>
      <c r="R248" s="16"/>
      <c r="S248" s="16"/>
      <c r="T248" s="16"/>
      <c r="U248" s="18"/>
      <c r="V248" s="18"/>
      <c r="W248" s="18"/>
      <c r="X248" s="18"/>
      <c r="Y248" s="18"/>
      <c r="Z248" s="18"/>
      <c r="AA248" s="18"/>
      <c r="AB248" s="18"/>
      <c r="AC248" s="19"/>
      <c r="AD248" s="19"/>
      <c r="AE248" s="19"/>
      <c r="AF248" s="19"/>
      <c r="AG248" s="19"/>
      <c r="AH248" s="19"/>
      <c r="AI248" s="20"/>
      <c r="AJ248" s="20"/>
      <c r="AK248" s="20"/>
      <c r="AL248" s="20"/>
      <c r="AM248" s="20"/>
      <c r="AN248" s="20"/>
      <c r="AO248" s="20"/>
      <c r="AP248" s="20"/>
      <c r="AQ248" s="15"/>
      <c r="AS248" s="15"/>
      <c r="AT248" s="23"/>
      <c r="AU248" s="15"/>
    </row>
    <row r="249" spans="1:80" hidden="1">
      <c r="C249" s="230"/>
      <c r="D249" s="229"/>
      <c r="F249" s="548"/>
      <c r="H249" s="231"/>
      <c r="I249" s="231"/>
      <c r="K249" s="231"/>
      <c r="U249" s="232"/>
      <c r="V249" s="232"/>
      <c r="W249" s="111"/>
      <c r="AQ249" s="233"/>
      <c r="AS249" s="229"/>
      <c r="AV249" s="230"/>
    </row>
    <row r="250" spans="1:80" s="53" customFormat="1" ht="54" hidden="1" customHeight="1">
      <c r="D250" s="53" t="s">
        <v>1791</v>
      </c>
      <c r="E250" s="62"/>
      <c r="F250" s="457"/>
      <c r="H250" s="751"/>
      <c r="I250" s="38"/>
      <c r="K250" s="751"/>
      <c r="BW250" s="40"/>
      <c r="BX250" s="40"/>
      <c r="BY250" s="40"/>
      <c r="CA250" s="40"/>
    </row>
    <row r="251" spans="1:80" s="54" customFormat="1" ht="15" hidden="1" customHeight="1">
      <c r="C251" s="53"/>
      <c r="E251" s="201"/>
      <c r="F251" s="549"/>
      <c r="G251" s="211"/>
      <c r="H251" s="286"/>
      <c r="I251" s="38"/>
      <c r="J251" s="49"/>
      <c r="K251" s="286"/>
      <c r="BW251" s="283"/>
      <c r="BX251" s="283"/>
      <c r="BY251" s="283"/>
      <c r="CA251" s="283"/>
    </row>
    <row r="252" spans="1:80" s="172" customFormat="1" ht="34.5" hidden="1" customHeight="1">
      <c r="A252" s="315" t="s">
        <v>11</v>
      </c>
      <c r="B252" s="315" t="s">
        <v>1058</v>
      </c>
      <c r="C252" s="592" t="s">
        <v>12</v>
      </c>
      <c r="D252" s="433" t="s">
        <v>43</v>
      </c>
      <c r="E252" s="562"/>
      <c r="F252" s="404" t="s">
        <v>14</v>
      </c>
      <c r="G252" s="562"/>
      <c r="H252" s="362" t="s">
        <v>306</v>
      </c>
      <c r="I252" s="285" t="s">
        <v>15</v>
      </c>
      <c r="J252" s="503"/>
      <c r="K252" s="362"/>
      <c r="L252" s="387" t="s">
        <v>1319</v>
      </c>
      <c r="M252" s="387"/>
      <c r="N252" s="387"/>
      <c r="O252" s="387"/>
      <c r="P252" s="387"/>
      <c r="Q252" s="387"/>
      <c r="R252" s="387"/>
      <c r="S252" s="387"/>
      <c r="T252" s="387"/>
      <c r="U252" s="15">
        <v>3</v>
      </c>
      <c r="V252" s="15">
        <v>10</v>
      </c>
      <c r="W252" s="15">
        <v>17</v>
      </c>
      <c r="X252" s="15">
        <v>31</v>
      </c>
      <c r="Y252" s="15">
        <v>7</v>
      </c>
      <c r="Z252" s="15">
        <v>14</v>
      </c>
      <c r="AA252" s="15">
        <v>21</v>
      </c>
      <c r="AB252" s="15">
        <v>28</v>
      </c>
      <c r="AC252" s="15">
        <v>5</v>
      </c>
      <c r="AD252" s="15">
        <v>12</v>
      </c>
      <c r="AE252" s="15">
        <v>19</v>
      </c>
      <c r="AF252" s="15"/>
      <c r="AG252" s="15">
        <v>26</v>
      </c>
      <c r="AH252" s="15">
        <v>2</v>
      </c>
      <c r="AI252" s="15">
        <v>9</v>
      </c>
      <c r="AJ252" s="15">
        <v>16</v>
      </c>
      <c r="AK252" s="15">
        <v>30</v>
      </c>
      <c r="AL252" s="15">
        <v>6</v>
      </c>
      <c r="AM252" s="15">
        <v>13</v>
      </c>
      <c r="AN252" s="15"/>
      <c r="AO252" s="15">
        <v>20</v>
      </c>
      <c r="AP252" s="15">
        <v>27</v>
      </c>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15"/>
      <c r="BM252" s="315"/>
      <c r="BN252" s="315"/>
      <c r="BO252" s="315"/>
      <c r="BP252" s="315"/>
      <c r="BQ252" s="315"/>
      <c r="BR252" s="315"/>
      <c r="BS252" s="315"/>
      <c r="BT252" s="315"/>
      <c r="BU252" s="315"/>
      <c r="BV252" s="315"/>
      <c r="BW252" s="12"/>
      <c r="BX252" s="13"/>
      <c r="BY252" s="12"/>
      <c r="CA252" s="14"/>
    </row>
    <row r="253" spans="1:80" s="273" customFormat="1" ht="21" hidden="1" customHeight="1">
      <c r="A253" s="33"/>
      <c r="B253" s="33"/>
      <c r="C253" s="41" t="s">
        <v>119</v>
      </c>
      <c r="D253" s="658" t="s">
        <v>1427</v>
      </c>
      <c r="E253" s="489"/>
      <c r="F253" s="541">
        <v>36123</v>
      </c>
      <c r="G253" s="982"/>
      <c r="H253" s="308" t="s">
        <v>770</v>
      </c>
      <c r="I253" s="30">
        <v>22463</v>
      </c>
      <c r="J253" s="504"/>
      <c r="K253" s="308"/>
      <c r="L253" s="16">
        <v>2</v>
      </c>
      <c r="M253" s="16"/>
      <c r="N253" s="16"/>
      <c r="O253" s="16"/>
      <c r="P253" s="16"/>
      <c r="Q253" s="16"/>
      <c r="R253" s="16"/>
      <c r="S253" s="16"/>
      <c r="T253" s="16"/>
      <c r="U253" s="18"/>
      <c r="V253" s="18"/>
      <c r="W253" s="18"/>
      <c r="X253" s="18"/>
      <c r="Y253" s="18"/>
      <c r="Z253" s="18"/>
      <c r="AA253" s="18"/>
      <c r="AB253" s="18"/>
      <c r="AC253" s="19"/>
      <c r="AD253" s="19"/>
      <c r="AE253" s="19"/>
      <c r="AF253" s="19"/>
      <c r="AG253" s="19"/>
      <c r="AH253" s="19"/>
      <c r="AI253" s="20"/>
      <c r="AJ253" s="20"/>
      <c r="AK253" s="20"/>
      <c r="AL253" s="20"/>
      <c r="AM253" s="20"/>
      <c r="AN253" s="20"/>
      <c r="AO253" s="20"/>
      <c r="AP253" s="20"/>
      <c r="AQ253" s="15"/>
      <c r="AR253" s="25"/>
      <c r="AS253" s="15"/>
      <c r="AT253" s="23"/>
      <c r="AU253" s="15"/>
      <c r="AV253" s="25"/>
      <c r="AW253" s="25"/>
      <c r="AX253" s="25"/>
      <c r="AY253" s="25"/>
      <c r="AZ253" s="25"/>
      <c r="BA253" s="25"/>
      <c r="BB253" s="25"/>
      <c r="BC253" s="25"/>
      <c r="BD253" s="25"/>
      <c r="BE253" s="25"/>
      <c r="BF253" s="25"/>
      <c r="BG253" s="25"/>
      <c r="BH253" s="25"/>
      <c r="BI253" s="25"/>
      <c r="BJ253" s="25"/>
      <c r="BK253" s="25"/>
      <c r="BL253" s="25"/>
      <c r="BM253" s="25"/>
      <c r="BN253" s="25"/>
      <c r="BO253" s="25"/>
      <c r="BP253" s="25"/>
      <c r="BQ253" s="25"/>
      <c r="BR253" s="25"/>
      <c r="BS253" s="25"/>
      <c r="BT253" s="25"/>
      <c r="BU253" s="25"/>
      <c r="BV253" s="25"/>
      <c r="BW253" s="25"/>
      <c r="BX253" s="25"/>
      <c r="BY253" s="25"/>
      <c r="BZ253" s="25"/>
      <c r="CA253" s="25"/>
      <c r="CB253" s="25"/>
    </row>
    <row r="254" spans="1:80" hidden="1">
      <c r="C254" s="230"/>
      <c r="D254" s="229"/>
      <c r="F254" s="548"/>
      <c r="H254" s="231"/>
      <c r="I254" s="231"/>
      <c r="K254" s="231"/>
      <c r="U254" s="232"/>
      <c r="V254" s="232"/>
      <c r="W254" s="111"/>
      <c r="AQ254" s="233"/>
      <c r="AS254" s="229"/>
      <c r="AV254" s="230"/>
    </row>
    <row r="255" spans="1:80" s="53" customFormat="1" ht="54" hidden="1" customHeight="1">
      <c r="D255" s="53" t="s">
        <v>1792</v>
      </c>
      <c r="E255" s="62"/>
      <c r="F255" s="457"/>
      <c r="H255" s="751"/>
      <c r="I255" s="38"/>
      <c r="K255" s="751"/>
      <c r="BW255" s="40"/>
      <c r="BX255" s="40"/>
      <c r="BY255" s="40"/>
      <c r="CA255" s="40"/>
    </row>
    <row r="256" spans="1:80" s="54" customFormat="1" ht="15" hidden="1" customHeight="1">
      <c r="C256" s="53"/>
      <c r="E256" s="201"/>
      <c r="F256" s="549"/>
      <c r="G256" s="211"/>
      <c r="H256" s="286"/>
      <c r="I256" s="38"/>
      <c r="J256" s="49"/>
      <c r="K256" s="286"/>
      <c r="BW256" s="283"/>
      <c r="BX256" s="283"/>
      <c r="BY256" s="283"/>
      <c r="CA256" s="283"/>
    </row>
    <row r="257" spans="1:80" s="172" customFormat="1" ht="34.5" hidden="1" customHeight="1">
      <c r="A257" s="315" t="s">
        <v>11</v>
      </c>
      <c r="B257" s="315" t="s">
        <v>1058</v>
      </c>
      <c r="C257" s="592" t="s">
        <v>12</v>
      </c>
      <c r="D257" s="433" t="s">
        <v>43</v>
      </c>
      <c r="E257" s="562"/>
      <c r="F257" s="404" t="s">
        <v>14</v>
      </c>
      <c r="G257" s="562"/>
      <c r="H257" s="362" t="s">
        <v>306</v>
      </c>
      <c r="I257" s="285" t="s">
        <v>15</v>
      </c>
      <c r="J257" s="503"/>
      <c r="K257" s="362"/>
      <c r="L257" s="387" t="s">
        <v>1319</v>
      </c>
      <c r="M257" s="387"/>
      <c r="N257" s="387"/>
      <c r="O257" s="387"/>
      <c r="P257" s="387"/>
      <c r="Q257" s="387"/>
      <c r="R257" s="387"/>
      <c r="S257" s="387"/>
      <c r="T257" s="387"/>
      <c r="U257" s="15">
        <v>3</v>
      </c>
      <c r="V257" s="15">
        <v>10</v>
      </c>
      <c r="W257" s="15">
        <v>17</v>
      </c>
      <c r="X257" s="15">
        <v>31</v>
      </c>
      <c r="Y257" s="15">
        <v>7</v>
      </c>
      <c r="Z257" s="15">
        <v>14</v>
      </c>
      <c r="AA257" s="15">
        <v>21</v>
      </c>
      <c r="AB257" s="15">
        <v>28</v>
      </c>
      <c r="AC257" s="15">
        <v>5</v>
      </c>
      <c r="AD257" s="15">
        <v>12</v>
      </c>
      <c r="AE257" s="15">
        <v>19</v>
      </c>
      <c r="AF257" s="15"/>
      <c r="AG257" s="15">
        <v>26</v>
      </c>
      <c r="AH257" s="15">
        <v>2</v>
      </c>
      <c r="AI257" s="15">
        <v>9</v>
      </c>
      <c r="AJ257" s="15">
        <v>16</v>
      </c>
      <c r="AK257" s="15">
        <v>30</v>
      </c>
      <c r="AL257" s="15">
        <v>6</v>
      </c>
      <c r="AM257" s="15">
        <v>13</v>
      </c>
      <c r="AN257" s="15"/>
      <c r="AO257" s="15">
        <v>20</v>
      </c>
      <c r="AP257" s="15">
        <v>27</v>
      </c>
      <c r="AQ257" s="315"/>
      <c r="AR257" s="315"/>
      <c r="AS257" s="315"/>
      <c r="AT257" s="315"/>
      <c r="AU257" s="315"/>
      <c r="AV257" s="315"/>
      <c r="AW257" s="315"/>
      <c r="AX257" s="315"/>
      <c r="AY257" s="315"/>
      <c r="AZ257" s="315"/>
      <c r="BA257" s="315"/>
      <c r="BB257" s="315"/>
      <c r="BC257" s="315"/>
      <c r="BD257" s="315"/>
      <c r="BE257" s="315"/>
      <c r="BF257" s="315"/>
      <c r="BG257" s="315"/>
      <c r="BH257" s="315"/>
      <c r="BI257" s="315"/>
      <c r="BJ257" s="315"/>
      <c r="BK257" s="315"/>
      <c r="BL257" s="315"/>
      <c r="BM257" s="315"/>
      <c r="BN257" s="315"/>
      <c r="BO257" s="315"/>
      <c r="BP257" s="315"/>
      <c r="BQ257" s="315"/>
      <c r="BR257" s="315"/>
      <c r="BS257" s="315"/>
      <c r="BT257" s="315"/>
      <c r="BU257" s="315"/>
      <c r="BV257" s="315"/>
      <c r="BW257" s="12"/>
      <c r="BX257" s="13"/>
      <c r="BY257" s="12"/>
      <c r="CA257" s="14"/>
    </row>
    <row r="258" spans="1:80" s="25" customFormat="1" ht="21" hidden="1" customHeight="1">
      <c r="A258" s="33"/>
      <c r="B258" s="33"/>
      <c r="C258" s="41" t="s">
        <v>175</v>
      </c>
      <c r="D258" s="37" t="s">
        <v>1042</v>
      </c>
      <c r="E258" s="489"/>
      <c r="F258" s="543">
        <v>43798</v>
      </c>
      <c r="G258" s="982"/>
      <c r="H258" s="308" t="s">
        <v>967</v>
      </c>
      <c r="I258" s="30">
        <v>43798</v>
      </c>
      <c r="J258" s="504"/>
      <c r="K258" s="308"/>
      <c r="L258" s="16">
        <v>0</v>
      </c>
      <c r="M258" s="16"/>
      <c r="N258" s="16"/>
      <c r="O258" s="16"/>
      <c r="P258" s="16"/>
      <c r="Q258" s="16"/>
      <c r="R258" s="16"/>
      <c r="S258" s="16"/>
      <c r="T258" s="16"/>
      <c r="U258" s="18"/>
      <c r="V258" s="18"/>
      <c r="W258" s="18"/>
      <c r="X258" s="18"/>
      <c r="Y258" s="18"/>
      <c r="Z258" s="18"/>
      <c r="AA258" s="18"/>
      <c r="AB258" s="18"/>
      <c r="AC258" s="19"/>
      <c r="AD258" s="19"/>
      <c r="AE258" s="19"/>
      <c r="AF258" s="19"/>
      <c r="AG258" s="19"/>
      <c r="AH258" s="19"/>
      <c r="AI258" s="20"/>
      <c r="AJ258" s="20"/>
      <c r="AK258" s="20"/>
      <c r="AL258" s="20"/>
      <c r="AM258" s="20"/>
      <c r="AN258" s="20"/>
      <c r="AO258" s="20"/>
      <c r="AP258" s="20"/>
      <c r="AQ258" s="15"/>
      <c r="AS258" s="15"/>
      <c r="AT258" s="23"/>
      <c r="AU258" s="15"/>
    </row>
    <row r="259" spans="1:80" s="25" customFormat="1" ht="15" hidden="1" customHeight="1">
      <c r="A259" s="262"/>
      <c r="B259" s="262"/>
      <c r="C259" s="62"/>
      <c r="D259" s="238"/>
      <c r="E259" s="201"/>
      <c r="F259" s="550"/>
      <c r="G259" s="990"/>
      <c r="H259" s="279"/>
      <c r="I259" s="38"/>
      <c r="J259" s="502"/>
      <c r="K259" s="279"/>
      <c r="L259" s="47"/>
      <c r="M259" s="47"/>
      <c r="N259" s="47"/>
      <c r="O259" s="47"/>
      <c r="P259" s="47"/>
      <c r="Q259" s="47"/>
      <c r="R259" s="47"/>
      <c r="S259" s="47"/>
      <c r="T259" s="47"/>
      <c r="U259" s="48"/>
      <c r="V259" s="48"/>
      <c r="W259" s="48"/>
      <c r="X259" s="48"/>
      <c r="Y259" s="48"/>
      <c r="Z259" s="48"/>
      <c r="AA259" s="48"/>
      <c r="AB259" s="48"/>
      <c r="AC259" s="56"/>
      <c r="AD259" s="56"/>
      <c r="AE259" s="56"/>
      <c r="AF259" s="56"/>
      <c r="AG259" s="56"/>
      <c r="AH259" s="56"/>
      <c r="AI259" s="325"/>
      <c r="AJ259" s="325"/>
      <c r="AK259" s="325"/>
      <c r="AL259" s="325"/>
      <c r="AM259" s="325"/>
      <c r="AN259" s="325"/>
      <c r="AO259" s="325"/>
      <c r="AP259" s="325"/>
      <c r="AQ259" s="23"/>
      <c r="AS259" s="23"/>
      <c r="AT259" s="23"/>
      <c r="AU259" s="23"/>
    </row>
    <row r="260" spans="1:80" s="53" customFormat="1" ht="54" hidden="1" customHeight="1">
      <c r="D260" s="53" t="s">
        <v>1793</v>
      </c>
      <c r="E260" s="62"/>
      <c r="F260" s="481"/>
      <c r="H260" s="38"/>
      <c r="I260" s="38"/>
      <c r="K260" s="38"/>
    </row>
    <row r="261" spans="1:80" hidden="1">
      <c r="C261" s="230"/>
      <c r="D261" s="229"/>
      <c r="F261" s="548"/>
      <c r="H261" s="231"/>
      <c r="I261" s="231"/>
      <c r="K261" s="231"/>
      <c r="U261" s="111"/>
      <c r="AP261" s="233"/>
      <c r="AQ261" s="229"/>
      <c r="AR261" s="230"/>
      <c r="AU261" s="229"/>
    </row>
    <row r="262" spans="1:80" s="213" customFormat="1" ht="35.25" hidden="1" customHeight="1">
      <c r="A262" s="315" t="s">
        <v>11</v>
      </c>
      <c r="B262" s="315" t="s">
        <v>1058</v>
      </c>
      <c r="C262" s="592" t="s">
        <v>12</v>
      </c>
      <c r="D262" s="433" t="s">
        <v>13</v>
      </c>
      <c r="E262" s="562"/>
      <c r="F262" s="601" t="s">
        <v>14</v>
      </c>
      <c r="G262" s="562"/>
      <c r="H262" s="328" t="s">
        <v>306</v>
      </c>
      <c r="I262" s="328" t="s">
        <v>15</v>
      </c>
      <c r="J262" s="503"/>
      <c r="K262" s="328"/>
      <c r="L262" s="387" t="s">
        <v>1319</v>
      </c>
      <c r="M262" s="387" t="s">
        <v>1320</v>
      </c>
      <c r="N262" s="387"/>
      <c r="O262" s="387" t="s">
        <v>1320</v>
      </c>
      <c r="P262" s="387"/>
      <c r="Q262" s="387" t="s">
        <v>1320</v>
      </c>
      <c r="R262" s="387"/>
      <c r="S262" s="387" t="s">
        <v>917</v>
      </c>
      <c r="T262" s="387"/>
      <c r="U262" s="15">
        <v>3</v>
      </c>
      <c r="V262" s="15">
        <v>10</v>
      </c>
      <c r="W262" s="15">
        <v>17</v>
      </c>
      <c r="X262" s="15">
        <v>31</v>
      </c>
      <c r="Y262" s="15">
        <v>7</v>
      </c>
      <c r="Z262" s="15">
        <v>14</v>
      </c>
      <c r="AA262" s="15">
        <v>21</v>
      </c>
      <c r="AB262" s="15">
        <v>28</v>
      </c>
      <c r="AC262" s="15">
        <v>5</v>
      </c>
      <c r="AD262" s="15">
        <v>12</v>
      </c>
      <c r="AE262" s="15">
        <v>19</v>
      </c>
      <c r="AF262" s="15"/>
      <c r="AG262" s="15">
        <v>26</v>
      </c>
      <c r="AH262" s="15">
        <v>2</v>
      </c>
      <c r="AI262" s="15">
        <v>9</v>
      </c>
      <c r="AJ262" s="15">
        <v>16</v>
      </c>
      <c r="AK262" s="15">
        <v>30</v>
      </c>
      <c r="AL262" s="15">
        <v>6</v>
      </c>
      <c r="AM262" s="15">
        <v>13</v>
      </c>
      <c r="AN262" s="15"/>
      <c r="AO262" s="15">
        <v>20</v>
      </c>
      <c r="AP262" s="15">
        <v>27</v>
      </c>
      <c r="AQ262" s="12" t="s">
        <v>917</v>
      </c>
      <c r="AR262" s="13"/>
      <c r="AS262" s="12" t="s">
        <v>918</v>
      </c>
      <c r="AT262" s="172"/>
      <c r="AU262" s="14" t="s">
        <v>1320</v>
      </c>
    </row>
    <row r="263" spans="1:80" s="273" customFormat="1" ht="21" hidden="1" customHeight="1">
      <c r="A263" s="214"/>
      <c r="B263" s="214"/>
      <c r="C263" s="41" t="s">
        <v>19</v>
      </c>
      <c r="D263" s="658" t="s">
        <v>21</v>
      </c>
      <c r="E263" s="489"/>
      <c r="F263" s="542">
        <v>41260</v>
      </c>
      <c r="G263" s="982"/>
      <c r="H263" s="276" t="s">
        <v>261</v>
      </c>
      <c r="I263" s="26">
        <v>39379</v>
      </c>
      <c r="J263" s="504"/>
      <c r="K263" s="276"/>
      <c r="L263" s="16">
        <v>0</v>
      </c>
      <c r="M263" s="16">
        <v>0</v>
      </c>
      <c r="N263" s="16"/>
      <c r="O263" s="16">
        <v>0</v>
      </c>
      <c r="P263" s="16"/>
      <c r="Q263" s="16">
        <v>0</v>
      </c>
      <c r="R263" s="16"/>
      <c r="S263" s="16">
        <v>0</v>
      </c>
      <c r="T263" s="16"/>
      <c r="U263" s="18"/>
      <c r="V263" s="18"/>
      <c r="W263" s="18"/>
      <c r="X263" s="18"/>
      <c r="Y263" s="18"/>
      <c r="Z263" s="18"/>
      <c r="AA263" s="18"/>
      <c r="AB263" s="18"/>
      <c r="AC263" s="18"/>
      <c r="AD263" s="19"/>
      <c r="AE263" s="19"/>
      <c r="AF263" s="19"/>
      <c r="AG263" s="19"/>
      <c r="AH263" s="19"/>
      <c r="AI263" s="20"/>
      <c r="AJ263" s="20"/>
      <c r="AK263" s="20"/>
      <c r="AL263" s="20"/>
      <c r="AM263" s="20"/>
      <c r="AN263" s="20"/>
      <c r="AO263" s="20"/>
      <c r="AP263" s="20"/>
      <c r="AQ263" s="15">
        <f>COUNT(U263:AB263)</f>
        <v>0</v>
      </c>
      <c r="AR263" s="25"/>
      <c r="AS263" s="15">
        <f>COUNT(AC263:AP263)</f>
        <v>0</v>
      </c>
      <c r="AT263" s="23"/>
      <c r="AU263" s="15">
        <f>SUM(AQ263,AS263)</f>
        <v>0</v>
      </c>
      <c r="AV263" s="25"/>
      <c r="AW263" s="25"/>
    </row>
    <row r="264" spans="1:80" s="273" customFormat="1" ht="21" hidden="1" customHeight="1">
      <c r="A264" s="15"/>
      <c r="B264" s="15"/>
      <c r="C264" s="41" t="s">
        <v>22</v>
      </c>
      <c r="D264" s="658" t="s">
        <v>964</v>
      </c>
      <c r="E264" s="489"/>
      <c r="F264" s="543">
        <v>38950</v>
      </c>
      <c r="G264" s="982"/>
      <c r="H264" s="276" t="s">
        <v>265</v>
      </c>
      <c r="I264" s="26">
        <v>32127</v>
      </c>
      <c r="J264" s="504"/>
      <c r="K264" s="276"/>
      <c r="L264" s="16">
        <v>0</v>
      </c>
      <c r="M264" s="16">
        <v>0</v>
      </c>
      <c r="N264" s="16"/>
      <c r="O264" s="16">
        <v>0</v>
      </c>
      <c r="P264" s="16"/>
      <c r="Q264" s="16">
        <v>0</v>
      </c>
      <c r="R264" s="16"/>
      <c r="S264" s="16">
        <v>0</v>
      </c>
      <c r="T264" s="16"/>
      <c r="U264" s="18"/>
      <c r="V264" s="18"/>
      <c r="W264" s="18"/>
      <c r="X264" s="18"/>
      <c r="Y264" s="18"/>
      <c r="Z264" s="18"/>
      <c r="AA264" s="18"/>
      <c r="AB264" s="18"/>
      <c r="AC264" s="18"/>
      <c r="AD264" s="19"/>
      <c r="AE264" s="19"/>
      <c r="AF264" s="19"/>
      <c r="AG264" s="19"/>
      <c r="AH264" s="19"/>
      <c r="AI264" s="20"/>
      <c r="AJ264" s="20"/>
      <c r="AK264" s="20"/>
      <c r="AL264" s="20"/>
      <c r="AM264" s="20"/>
      <c r="AN264" s="20"/>
      <c r="AO264" s="20"/>
      <c r="AP264" s="20"/>
      <c r="AQ264" s="15">
        <f>COUNT(U264:AB264)</f>
        <v>0</v>
      </c>
      <c r="AR264" s="25"/>
      <c r="AS264" s="15">
        <f>COUNT(AC264:AP264)</f>
        <v>0</v>
      </c>
      <c r="AT264" s="23"/>
      <c r="AU264" s="15">
        <f>SUM(AQ264,AS264)</f>
        <v>0</v>
      </c>
    </row>
    <row r="265" spans="1:80" s="213" customFormat="1" ht="35.25" hidden="1" customHeight="1">
      <c r="A265" s="315" t="s">
        <v>11</v>
      </c>
      <c r="B265" s="315" t="s">
        <v>1058</v>
      </c>
      <c r="C265" s="592" t="s">
        <v>12</v>
      </c>
      <c r="D265" s="433" t="s">
        <v>43</v>
      </c>
      <c r="E265" s="562"/>
      <c r="F265" s="601" t="s">
        <v>14</v>
      </c>
      <c r="G265" s="562"/>
      <c r="H265" s="328" t="s">
        <v>306</v>
      </c>
      <c r="I265" s="328" t="s">
        <v>15</v>
      </c>
      <c r="J265" s="503"/>
      <c r="K265" s="328"/>
      <c r="L265" s="387" t="s">
        <v>1319</v>
      </c>
      <c r="M265" s="387" t="s">
        <v>1320</v>
      </c>
      <c r="N265" s="387"/>
      <c r="O265" s="387" t="s">
        <v>1320</v>
      </c>
      <c r="P265" s="387"/>
      <c r="Q265" s="387" t="s">
        <v>1320</v>
      </c>
      <c r="R265" s="387"/>
      <c r="S265" s="387" t="s">
        <v>917</v>
      </c>
      <c r="T265" s="387"/>
      <c r="U265" s="15">
        <v>3</v>
      </c>
      <c r="V265" s="15">
        <v>10</v>
      </c>
      <c r="W265" s="15">
        <v>17</v>
      </c>
      <c r="X265" s="15">
        <v>31</v>
      </c>
      <c r="Y265" s="15">
        <v>7</v>
      </c>
      <c r="Z265" s="15">
        <v>14</v>
      </c>
      <c r="AA265" s="15">
        <v>21</v>
      </c>
      <c r="AB265" s="15">
        <v>28</v>
      </c>
      <c r="AC265" s="15">
        <v>5</v>
      </c>
      <c r="AD265" s="15">
        <v>12</v>
      </c>
      <c r="AE265" s="15">
        <v>19</v>
      </c>
      <c r="AF265" s="15"/>
      <c r="AG265" s="15">
        <v>26</v>
      </c>
      <c r="AH265" s="15">
        <v>2</v>
      </c>
      <c r="AI265" s="15">
        <v>9</v>
      </c>
      <c r="AJ265" s="15">
        <v>16</v>
      </c>
      <c r="AK265" s="15">
        <v>30</v>
      </c>
      <c r="AL265" s="15">
        <v>6</v>
      </c>
      <c r="AM265" s="15">
        <v>13</v>
      </c>
      <c r="AN265" s="15"/>
      <c r="AO265" s="15">
        <v>20</v>
      </c>
      <c r="AP265" s="15">
        <v>27</v>
      </c>
      <c r="AQ265" s="12" t="s">
        <v>917</v>
      </c>
      <c r="AR265" s="13"/>
      <c r="AS265" s="12" t="s">
        <v>918</v>
      </c>
      <c r="AT265" s="172"/>
      <c r="AU265" s="14" t="s">
        <v>1320</v>
      </c>
    </row>
    <row r="266" spans="1:80" s="273" customFormat="1" ht="21" hidden="1" customHeight="1">
      <c r="A266" s="44"/>
      <c r="B266" s="44"/>
      <c r="C266" s="41" t="s">
        <v>150</v>
      </c>
      <c r="D266" s="658" t="s">
        <v>347</v>
      </c>
      <c r="E266" s="489"/>
      <c r="F266" s="543">
        <v>36171</v>
      </c>
      <c r="G266" s="982"/>
      <c r="H266" s="308" t="s">
        <v>265</v>
      </c>
      <c r="I266" s="30">
        <v>36147</v>
      </c>
      <c r="J266" s="504"/>
      <c r="K266" s="308"/>
      <c r="L266" s="16">
        <v>0</v>
      </c>
      <c r="M266" s="16">
        <v>0</v>
      </c>
      <c r="N266" s="16"/>
      <c r="O266" s="16">
        <v>0</v>
      </c>
      <c r="P266" s="16"/>
      <c r="Q266" s="16">
        <v>0</v>
      </c>
      <c r="R266" s="16"/>
      <c r="S266" s="16">
        <v>0</v>
      </c>
      <c r="T266" s="16"/>
      <c r="U266" s="18"/>
      <c r="V266" s="18"/>
      <c r="W266" s="18"/>
      <c r="X266" s="18"/>
      <c r="Y266" s="18"/>
      <c r="Z266" s="18"/>
      <c r="AA266" s="18"/>
      <c r="AB266" s="18"/>
      <c r="AC266" s="19"/>
      <c r="AD266" s="18"/>
      <c r="AE266" s="18"/>
      <c r="AF266" s="18"/>
      <c r="AG266" s="18"/>
      <c r="AH266" s="18"/>
      <c r="AI266" s="20"/>
      <c r="AJ266" s="20"/>
      <c r="AK266" s="20"/>
      <c r="AL266" s="20"/>
      <c r="AM266" s="20"/>
      <c r="AN266" s="20"/>
      <c r="AO266" s="20"/>
      <c r="AP266" s="20"/>
      <c r="AQ266" s="15">
        <f t="shared" ref="AQ266:AQ282" si="33">COUNT(U266:AB266)</f>
        <v>0</v>
      </c>
      <c r="AR266" s="25"/>
      <c r="AS266" s="15">
        <f t="shared" ref="AS266:AS282" si="34">COUNT(AC266:AP266)</f>
        <v>0</v>
      </c>
      <c r="AT266" s="23"/>
      <c r="AU266" s="15">
        <f t="shared" ref="AU266:AU282" si="35">SUM(AQ266,AS266)</f>
        <v>0</v>
      </c>
      <c r="BZ266" s="25"/>
      <c r="CA266" s="25"/>
      <c r="CB266" s="25"/>
    </row>
    <row r="267" spans="1:80" s="273" customFormat="1" ht="21" hidden="1" customHeight="1">
      <c r="A267" s="315"/>
      <c r="B267" s="315"/>
      <c r="C267" s="41" t="s">
        <v>168</v>
      </c>
      <c r="D267" s="658" t="s">
        <v>930</v>
      </c>
      <c r="E267" s="489"/>
      <c r="F267" s="543">
        <v>39253</v>
      </c>
      <c r="G267" s="982"/>
      <c r="H267" s="308" t="s">
        <v>265</v>
      </c>
      <c r="I267" s="30">
        <v>39272</v>
      </c>
      <c r="J267" s="504"/>
      <c r="K267" s="308"/>
      <c r="L267" s="16">
        <v>0</v>
      </c>
      <c r="M267" s="16">
        <v>0</v>
      </c>
      <c r="N267" s="16"/>
      <c r="O267" s="16">
        <v>0</v>
      </c>
      <c r="P267" s="16"/>
      <c r="Q267" s="16">
        <v>0</v>
      </c>
      <c r="R267" s="16"/>
      <c r="S267" s="16">
        <v>0</v>
      </c>
      <c r="T267" s="16"/>
      <c r="U267" s="18"/>
      <c r="V267" s="18"/>
      <c r="W267" s="18"/>
      <c r="X267" s="18"/>
      <c r="Y267" s="18"/>
      <c r="Z267" s="18"/>
      <c r="AA267" s="18"/>
      <c r="AB267" s="18"/>
      <c r="AC267" s="19"/>
      <c r="AD267" s="19"/>
      <c r="AE267" s="19"/>
      <c r="AF267" s="19"/>
      <c r="AG267" s="19"/>
      <c r="AH267" s="19"/>
      <c r="AI267" s="20"/>
      <c r="AJ267" s="20"/>
      <c r="AK267" s="20"/>
      <c r="AL267" s="20"/>
      <c r="AM267" s="20"/>
      <c r="AN267" s="20"/>
      <c r="AO267" s="20"/>
      <c r="AP267" s="20"/>
      <c r="AQ267" s="15">
        <f t="shared" si="33"/>
        <v>0</v>
      </c>
      <c r="AR267" s="25"/>
      <c r="AS267" s="15">
        <f t="shared" si="34"/>
        <v>0</v>
      </c>
      <c r="AT267" s="23"/>
      <c r="AU267" s="15">
        <f t="shared" si="35"/>
        <v>0</v>
      </c>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row>
    <row r="268" spans="1:80" s="273" customFormat="1" ht="21" hidden="1" customHeight="1">
      <c r="A268" s="394"/>
      <c r="B268" s="394"/>
      <c r="C268" s="41" t="s">
        <v>91</v>
      </c>
      <c r="D268" s="658" t="s">
        <v>86</v>
      </c>
      <c r="E268" s="489"/>
      <c r="F268" s="542">
        <v>40452</v>
      </c>
      <c r="G268" s="982"/>
      <c r="H268" s="308" t="s">
        <v>261</v>
      </c>
      <c r="I268" s="30">
        <v>40015</v>
      </c>
      <c r="J268" s="504"/>
      <c r="K268" s="308"/>
      <c r="L268" s="16">
        <v>0</v>
      </c>
      <c r="M268" s="16">
        <v>0</v>
      </c>
      <c r="N268" s="16"/>
      <c r="O268" s="16">
        <v>0</v>
      </c>
      <c r="P268" s="16"/>
      <c r="Q268" s="16">
        <v>0</v>
      </c>
      <c r="R268" s="16"/>
      <c r="S268" s="16">
        <v>0</v>
      </c>
      <c r="T268" s="16"/>
      <c r="U268" s="18"/>
      <c r="V268" s="18"/>
      <c r="W268" s="18"/>
      <c r="X268" s="18"/>
      <c r="Y268" s="18"/>
      <c r="Z268" s="18"/>
      <c r="AA268" s="18"/>
      <c r="AB268" s="18"/>
      <c r="AC268" s="19"/>
      <c r="AD268" s="19"/>
      <c r="AE268" s="19"/>
      <c r="AF268" s="19"/>
      <c r="AG268" s="19"/>
      <c r="AH268" s="19"/>
      <c r="AI268" s="20"/>
      <c r="AJ268" s="20"/>
      <c r="AK268" s="20"/>
      <c r="AL268" s="20"/>
      <c r="AM268" s="20"/>
      <c r="AN268" s="20"/>
      <c r="AO268" s="20"/>
      <c r="AP268" s="20"/>
      <c r="AQ268" s="15">
        <f t="shared" si="33"/>
        <v>0</v>
      </c>
      <c r="AR268" s="25"/>
      <c r="AS268" s="15">
        <f t="shared" si="34"/>
        <v>0</v>
      </c>
      <c r="AT268" s="23"/>
      <c r="AU268" s="15">
        <f t="shared" si="35"/>
        <v>0</v>
      </c>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row>
    <row r="269" spans="1:80" s="25" customFormat="1" ht="21" hidden="1" customHeight="1">
      <c r="A269" s="15"/>
      <c r="B269" s="15"/>
      <c r="C269" s="41" t="s">
        <v>100</v>
      </c>
      <c r="D269" s="658" t="s">
        <v>25</v>
      </c>
      <c r="E269" s="489"/>
      <c r="F269" s="551">
        <v>21052</v>
      </c>
      <c r="G269" s="982"/>
      <c r="H269" s="276" t="s">
        <v>265</v>
      </c>
      <c r="I269" s="30">
        <v>31166</v>
      </c>
      <c r="J269" s="504"/>
      <c r="K269" s="276"/>
      <c r="L269" s="16">
        <v>12</v>
      </c>
      <c r="M269" s="16">
        <v>0</v>
      </c>
      <c r="N269" s="16"/>
      <c r="O269" s="16">
        <v>0</v>
      </c>
      <c r="P269" s="16"/>
      <c r="Q269" s="16">
        <v>0</v>
      </c>
      <c r="R269" s="16"/>
      <c r="S269" s="16">
        <v>0</v>
      </c>
      <c r="T269" s="16"/>
      <c r="U269" s="18"/>
      <c r="V269" s="18"/>
      <c r="W269" s="18"/>
      <c r="X269" s="18"/>
      <c r="Y269" s="18"/>
      <c r="Z269" s="18"/>
      <c r="AA269" s="18"/>
      <c r="AB269" s="18"/>
      <c r="AC269" s="19"/>
      <c r="AD269" s="19"/>
      <c r="AE269" s="19"/>
      <c r="AF269" s="19"/>
      <c r="AG269" s="19"/>
      <c r="AH269" s="19"/>
      <c r="AI269" s="20"/>
      <c r="AJ269" s="20"/>
      <c r="AK269" s="20"/>
      <c r="AL269" s="20"/>
      <c r="AM269" s="20"/>
      <c r="AN269" s="20"/>
      <c r="AO269" s="20"/>
      <c r="AP269" s="20"/>
      <c r="AQ269" s="15">
        <f t="shared" si="33"/>
        <v>0</v>
      </c>
      <c r="AS269" s="15">
        <f t="shared" si="34"/>
        <v>0</v>
      </c>
      <c r="AT269" s="23"/>
      <c r="AU269" s="15">
        <f t="shared" si="35"/>
        <v>0</v>
      </c>
      <c r="AX269" s="273"/>
      <c r="AY269" s="273"/>
      <c r="AZ269" s="273"/>
      <c r="BA269" s="273"/>
      <c r="BB269" s="273"/>
      <c r="BC269" s="273"/>
      <c r="BD269" s="273"/>
      <c r="BE269" s="273"/>
      <c r="BF269" s="273"/>
      <c r="BG269" s="273"/>
      <c r="BH269" s="273"/>
      <c r="BI269" s="273"/>
      <c r="BJ269" s="273"/>
      <c r="BK269" s="273"/>
      <c r="BL269" s="273"/>
      <c r="BM269" s="273"/>
      <c r="BN269" s="273"/>
      <c r="BO269" s="273"/>
      <c r="BP269" s="273"/>
      <c r="BQ269" s="273"/>
      <c r="BR269" s="273"/>
      <c r="BS269" s="273"/>
      <c r="BT269" s="273"/>
      <c r="BU269" s="273"/>
    </row>
    <row r="270" spans="1:80" s="25" customFormat="1" ht="21" hidden="1" customHeight="1">
      <c r="A270" s="15"/>
      <c r="B270" s="15"/>
      <c r="C270" s="41" t="s">
        <v>175</v>
      </c>
      <c r="D270" s="658" t="s">
        <v>260</v>
      </c>
      <c r="E270" s="489"/>
      <c r="F270" s="543">
        <v>41743</v>
      </c>
      <c r="G270" s="982"/>
      <c r="H270" s="308" t="s">
        <v>265</v>
      </c>
      <c r="I270" s="30"/>
      <c r="J270" s="504"/>
      <c r="K270" s="308"/>
      <c r="L270" s="16">
        <v>0</v>
      </c>
      <c r="M270" s="16">
        <v>0</v>
      </c>
      <c r="N270" s="16"/>
      <c r="O270" s="16">
        <v>0</v>
      </c>
      <c r="P270" s="16"/>
      <c r="Q270" s="16">
        <v>0</v>
      </c>
      <c r="R270" s="16"/>
      <c r="S270" s="16">
        <v>0</v>
      </c>
      <c r="T270" s="16"/>
      <c r="U270" s="18"/>
      <c r="V270" s="18"/>
      <c r="W270" s="18"/>
      <c r="X270" s="18"/>
      <c r="Y270" s="18"/>
      <c r="Z270" s="18"/>
      <c r="AA270" s="18"/>
      <c r="AB270" s="18"/>
      <c r="AC270" s="19"/>
      <c r="AD270" s="18"/>
      <c r="AE270" s="18"/>
      <c r="AF270" s="18"/>
      <c r="AG270" s="18"/>
      <c r="AH270" s="18"/>
      <c r="AI270" s="20"/>
      <c r="AJ270" s="20"/>
      <c r="AK270" s="20"/>
      <c r="AL270" s="20"/>
      <c r="AM270" s="20"/>
      <c r="AN270" s="20"/>
      <c r="AO270" s="20"/>
      <c r="AP270" s="20"/>
      <c r="AQ270" s="15">
        <f t="shared" si="33"/>
        <v>0</v>
      </c>
      <c r="AS270" s="15">
        <f t="shared" si="34"/>
        <v>0</v>
      </c>
      <c r="AT270" s="23"/>
      <c r="AU270" s="15">
        <f t="shared" si="35"/>
        <v>0</v>
      </c>
    </row>
    <row r="271" spans="1:80" s="25" customFormat="1" ht="22.15" hidden="1" customHeight="1">
      <c r="A271" s="33"/>
      <c r="B271" s="33"/>
      <c r="C271" s="41" t="s">
        <v>105</v>
      </c>
      <c r="D271" s="37" t="s">
        <v>44</v>
      </c>
      <c r="E271" s="489"/>
      <c r="F271" s="541">
        <v>36984</v>
      </c>
      <c r="G271" s="982"/>
      <c r="H271" s="308" t="s">
        <v>262</v>
      </c>
      <c r="I271" s="30">
        <v>27715</v>
      </c>
      <c r="J271" s="504"/>
      <c r="K271" s="308"/>
      <c r="L271" s="16">
        <v>0</v>
      </c>
      <c r="M271" s="16">
        <v>0</v>
      </c>
      <c r="N271" s="16"/>
      <c r="O271" s="16">
        <v>0</v>
      </c>
      <c r="P271" s="16"/>
      <c r="Q271" s="16">
        <v>0</v>
      </c>
      <c r="R271" s="16"/>
      <c r="S271" s="16">
        <v>0</v>
      </c>
      <c r="T271" s="16"/>
      <c r="U271" s="18"/>
      <c r="V271" s="18"/>
      <c r="W271" s="18"/>
      <c r="X271" s="18"/>
      <c r="Y271" s="18"/>
      <c r="Z271" s="18"/>
      <c r="AA271" s="18"/>
      <c r="AB271" s="18"/>
      <c r="AC271" s="19"/>
      <c r="AD271" s="19"/>
      <c r="AE271" s="19"/>
      <c r="AF271" s="19"/>
      <c r="AG271" s="19"/>
      <c r="AH271" s="19"/>
      <c r="AI271" s="20"/>
      <c r="AJ271" s="20"/>
      <c r="AK271" s="20"/>
      <c r="AL271" s="20"/>
      <c r="AM271" s="20"/>
      <c r="AN271" s="20"/>
      <c r="AO271" s="20"/>
      <c r="AP271" s="20"/>
      <c r="AQ271" s="15">
        <f t="shared" si="33"/>
        <v>0</v>
      </c>
      <c r="AS271" s="15">
        <f t="shared" si="34"/>
        <v>0</v>
      </c>
      <c r="AT271" s="23"/>
      <c r="AU271" s="15">
        <f t="shared" si="35"/>
        <v>0</v>
      </c>
    </row>
    <row r="272" spans="1:80" s="25" customFormat="1" ht="21" hidden="1" customHeight="1">
      <c r="A272" s="44"/>
      <c r="B272" s="44"/>
      <c r="C272" s="41" t="s">
        <v>67</v>
      </c>
      <c r="D272" s="658" t="s">
        <v>430</v>
      </c>
      <c r="E272" s="489"/>
      <c r="F272" s="542">
        <v>37591</v>
      </c>
      <c r="G272" s="982"/>
      <c r="H272" s="308" t="s">
        <v>264</v>
      </c>
      <c r="I272" s="30">
        <v>24407</v>
      </c>
      <c r="J272" s="504"/>
      <c r="K272" s="308"/>
      <c r="L272" s="16">
        <v>0</v>
      </c>
      <c r="M272" s="16">
        <v>0</v>
      </c>
      <c r="N272" s="16"/>
      <c r="O272" s="16">
        <v>0</v>
      </c>
      <c r="P272" s="16"/>
      <c r="Q272" s="16">
        <v>0</v>
      </c>
      <c r="R272" s="16"/>
      <c r="S272" s="16">
        <v>0</v>
      </c>
      <c r="T272" s="16"/>
      <c r="U272" s="18"/>
      <c r="V272" s="18"/>
      <c r="W272" s="18"/>
      <c r="X272" s="18"/>
      <c r="Y272" s="18"/>
      <c r="Z272" s="18"/>
      <c r="AA272" s="18"/>
      <c r="AB272" s="18"/>
      <c r="AC272" s="19"/>
      <c r="AD272" s="19"/>
      <c r="AE272" s="19"/>
      <c r="AF272" s="19"/>
      <c r="AG272" s="19"/>
      <c r="AH272" s="19"/>
      <c r="AI272" s="20"/>
      <c r="AJ272" s="20"/>
      <c r="AK272" s="20"/>
      <c r="AL272" s="20"/>
      <c r="AM272" s="20"/>
      <c r="AN272" s="20"/>
      <c r="AO272" s="20"/>
      <c r="AP272" s="20"/>
      <c r="AQ272" s="15">
        <f t="shared" si="33"/>
        <v>0</v>
      </c>
      <c r="AS272" s="15">
        <f t="shared" si="34"/>
        <v>0</v>
      </c>
      <c r="AT272" s="23"/>
      <c r="AU272" s="15">
        <f t="shared" si="35"/>
        <v>0</v>
      </c>
    </row>
    <row r="273" spans="1:80" s="25" customFormat="1" ht="22.15" hidden="1" customHeight="1">
      <c r="A273" s="44"/>
      <c r="B273" s="44"/>
      <c r="C273" s="41" t="s">
        <v>183</v>
      </c>
      <c r="D273" s="658" t="s">
        <v>906</v>
      </c>
      <c r="E273" s="489"/>
      <c r="F273" s="541">
        <v>42384</v>
      </c>
      <c r="G273" s="982"/>
      <c r="H273" s="308" t="s">
        <v>265</v>
      </c>
      <c r="I273" s="30">
        <v>42429</v>
      </c>
      <c r="J273" s="504"/>
      <c r="K273" s="308"/>
      <c r="L273" s="16">
        <v>0</v>
      </c>
      <c r="M273" s="16">
        <v>0</v>
      </c>
      <c r="N273" s="16"/>
      <c r="O273" s="16">
        <v>0</v>
      </c>
      <c r="P273" s="16"/>
      <c r="Q273" s="16">
        <v>0</v>
      </c>
      <c r="R273" s="16"/>
      <c r="S273" s="16">
        <v>0</v>
      </c>
      <c r="T273" s="16"/>
      <c r="U273" s="18"/>
      <c r="V273" s="18"/>
      <c r="W273" s="18"/>
      <c r="X273" s="18"/>
      <c r="Y273" s="18"/>
      <c r="Z273" s="18"/>
      <c r="AA273" s="18"/>
      <c r="AB273" s="18"/>
      <c r="AC273" s="19"/>
      <c r="AD273" s="19"/>
      <c r="AE273" s="19"/>
      <c r="AF273" s="19"/>
      <c r="AG273" s="19"/>
      <c r="AH273" s="19"/>
      <c r="AI273" s="20"/>
      <c r="AJ273" s="20"/>
      <c r="AK273" s="20"/>
      <c r="AL273" s="20"/>
      <c r="AM273" s="20"/>
      <c r="AN273" s="20"/>
      <c r="AO273" s="20"/>
      <c r="AP273" s="20"/>
      <c r="AQ273" s="15">
        <f t="shared" si="33"/>
        <v>0</v>
      </c>
      <c r="AS273" s="15">
        <f t="shared" si="34"/>
        <v>0</v>
      </c>
      <c r="AT273" s="23"/>
      <c r="AU273" s="15">
        <f t="shared" si="35"/>
        <v>0</v>
      </c>
      <c r="AV273" s="273"/>
      <c r="AW273" s="273"/>
    </row>
    <row r="274" spans="1:80" s="25" customFormat="1" ht="22.15" hidden="1" customHeight="1">
      <c r="A274" s="33"/>
      <c r="B274" s="33"/>
      <c r="C274" s="41" t="s">
        <v>161</v>
      </c>
      <c r="D274" s="658" t="s">
        <v>940</v>
      </c>
      <c r="E274" s="489"/>
      <c r="F274" s="543">
        <v>38679</v>
      </c>
      <c r="G274" s="982"/>
      <c r="H274" s="308" t="s">
        <v>265</v>
      </c>
      <c r="I274" s="30">
        <v>38731</v>
      </c>
      <c r="J274" s="504"/>
      <c r="K274" s="308"/>
      <c r="L274" s="16">
        <v>0</v>
      </c>
      <c r="M274" s="16">
        <v>0</v>
      </c>
      <c r="N274" s="16"/>
      <c r="O274" s="16">
        <v>0</v>
      </c>
      <c r="P274" s="16"/>
      <c r="Q274" s="16">
        <v>0</v>
      </c>
      <c r="R274" s="16"/>
      <c r="S274" s="16">
        <v>0</v>
      </c>
      <c r="T274" s="16"/>
      <c r="U274" s="18"/>
      <c r="V274" s="18"/>
      <c r="W274" s="18"/>
      <c r="X274" s="18"/>
      <c r="Y274" s="18"/>
      <c r="Z274" s="18"/>
      <c r="AA274" s="18"/>
      <c r="AB274" s="18"/>
      <c r="AC274" s="19"/>
      <c r="AD274" s="19"/>
      <c r="AE274" s="19"/>
      <c r="AF274" s="19"/>
      <c r="AG274" s="19"/>
      <c r="AH274" s="19"/>
      <c r="AI274" s="20"/>
      <c r="AJ274" s="20"/>
      <c r="AK274" s="20"/>
      <c r="AL274" s="20"/>
      <c r="AM274" s="20"/>
      <c r="AN274" s="20"/>
      <c r="AO274" s="20"/>
      <c r="AP274" s="20"/>
      <c r="AQ274" s="15">
        <f t="shared" si="33"/>
        <v>0</v>
      </c>
      <c r="AS274" s="15">
        <f t="shared" si="34"/>
        <v>0</v>
      </c>
      <c r="AT274" s="23"/>
      <c r="AU274" s="15">
        <f t="shared" si="35"/>
        <v>0</v>
      </c>
      <c r="AV274" s="273"/>
      <c r="AW274" s="273"/>
      <c r="BZ274" s="273"/>
      <c r="CA274" s="273"/>
      <c r="CB274" s="273"/>
    </row>
    <row r="275" spans="1:80" s="25" customFormat="1" ht="22.15" hidden="1" customHeight="1">
      <c r="A275" s="15"/>
      <c r="B275" s="15"/>
      <c r="C275" s="41" t="s">
        <v>148</v>
      </c>
      <c r="D275" s="658" t="s">
        <v>216</v>
      </c>
      <c r="E275" s="489"/>
      <c r="F275" s="542">
        <v>35219</v>
      </c>
      <c r="G275" s="982"/>
      <c r="H275" s="308" t="s">
        <v>265</v>
      </c>
      <c r="I275" s="30">
        <v>17683</v>
      </c>
      <c r="J275" s="504"/>
      <c r="K275" s="308"/>
      <c r="L275" s="16">
        <v>0</v>
      </c>
      <c r="M275" s="16">
        <v>0</v>
      </c>
      <c r="N275" s="16"/>
      <c r="O275" s="16">
        <v>0</v>
      </c>
      <c r="P275" s="16"/>
      <c r="Q275" s="16">
        <v>0</v>
      </c>
      <c r="R275" s="16"/>
      <c r="S275" s="16">
        <v>0</v>
      </c>
      <c r="T275" s="16"/>
      <c r="U275" s="18"/>
      <c r="V275" s="18"/>
      <c r="W275" s="18"/>
      <c r="X275" s="18"/>
      <c r="Y275" s="18"/>
      <c r="Z275" s="18"/>
      <c r="AA275" s="18"/>
      <c r="AB275" s="18"/>
      <c r="AC275" s="19"/>
      <c r="AD275" s="19"/>
      <c r="AE275" s="19"/>
      <c r="AF275" s="19"/>
      <c r="AG275" s="19"/>
      <c r="AH275" s="19"/>
      <c r="AI275" s="20"/>
      <c r="AJ275" s="20"/>
      <c r="AK275" s="20"/>
      <c r="AL275" s="20"/>
      <c r="AM275" s="20"/>
      <c r="AN275" s="20"/>
      <c r="AO275" s="20"/>
      <c r="AP275" s="20"/>
      <c r="AQ275" s="15">
        <f t="shared" si="33"/>
        <v>0</v>
      </c>
      <c r="AS275" s="15">
        <f t="shared" si="34"/>
        <v>0</v>
      </c>
      <c r="AT275" s="23"/>
      <c r="AU275" s="15">
        <f t="shared" si="35"/>
        <v>0</v>
      </c>
      <c r="AV275" s="273"/>
      <c r="AW275" s="273"/>
      <c r="AX275" s="273"/>
      <c r="AY275" s="273"/>
      <c r="AZ275" s="273"/>
      <c r="BA275" s="273"/>
      <c r="BB275" s="273"/>
      <c r="BC275" s="273"/>
      <c r="BD275" s="273"/>
      <c r="BE275" s="273"/>
      <c r="BF275" s="273"/>
      <c r="BG275" s="273"/>
      <c r="BH275" s="273"/>
      <c r="BI275" s="273"/>
      <c r="BJ275" s="273"/>
      <c r="BK275" s="273"/>
      <c r="BL275" s="273"/>
      <c r="BM275" s="273"/>
      <c r="BN275" s="273"/>
      <c r="BO275" s="273"/>
      <c r="BP275" s="273"/>
      <c r="BQ275" s="273"/>
      <c r="BR275" s="273"/>
      <c r="BS275" s="273"/>
      <c r="BT275" s="273"/>
      <c r="BU275" s="273"/>
      <c r="BV275" s="273"/>
      <c r="BW275" s="273"/>
      <c r="BX275" s="273"/>
      <c r="BY275" s="273"/>
      <c r="BZ275" s="273"/>
      <c r="CA275" s="273"/>
      <c r="CB275" s="273"/>
    </row>
    <row r="276" spans="1:80" s="25" customFormat="1" ht="22.15" hidden="1" customHeight="1">
      <c r="A276" s="15"/>
      <c r="B276" s="15"/>
      <c r="C276" s="41" t="s">
        <v>139</v>
      </c>
      <c r="D276" s="658" t="s">
        <v>157</v>
      </c>
      <c r="E276" s="489"/>
      <c r="F276" s="541">
        <v>31070</v>
      </c>
      <c r="G276" s="982"/>
      <c r="H276" s="308" t="s">
        <v>265</v>
      </c>
      <c r="I276" s="30">
        <v>31314</v>
      </c>
      <c r="J276" s="504"/>
      <c r="K276" s="308"/>
      <c r="L276" s="16">
        <v>0</v>
      </c>
      <c r="M276" s="16">
        <v>0</v>
      </c>
      <c r="N276" s="16"/>
      <c r="O276" s="16">
        <v>0</v>
      </c>
      <c r="P276" s="16"/>
      <c r="Q276" s="16">
        <v>0</v>
      </c>
      <c r="R276" s="16"/>
      <c r="S276" s="16">
        <v>0</v>
      </c>
      <c r="T276" s="16"/>
      <c r="U276" s="18"/>
      <c r="V276" s="18"/>
      <c r="W276" s="18"/>
      <c r="X276" s="18"/>
      <c r="Y276" s="18"/>
      <c r="Z276" s="18"/>
      <c r="AA276" s="18"/>
      <c r="AB276" s="18"/>
      <c r="AC276" s="19"/>
      <c r="AD276" s="19"/>
      <c r="AE276" s="19"/>
      <c r="AF276" s="19"/>
      <c r="AG276" s="19"/>
      <c r="AH276" s="19"/>
      <c r="AI276" s="20"/>
      <c r="AJ276" s="20"/>
      <c r="AK276" s="20"/>
      <c r="AL276" s="20"/>
      <c r="AM276" s="20"/>
      <c r="AN276" s="20"/>
      <c r="AO276" s="20"/>
      <c r="AP276" s="20"/>
      <c r="AQ276" s="15">
        <f t="shared" si="33"/>
        <v>0</v>
      </c>
      <c r="AS276" s="15">
        <f t="shared" si="34"/>
        <v>0</v>
      </c>
      <c r="AT276" s="23"/>
      <c r="AU276" s="15">
        <f t="shared" si="35"/>
        <v>0</v>
      </c>
      <c r="AV276" s="273"/>
      <c r="AW276" s="273"/>
      <c r="AX276" s="273"/>
      <c r="AY276" s="273"/>
      <c r="AZ276" s="273"/>
      <c r="BA276" s="273"/>
      <c r="BB276" s="273"/>
      <c r="BC276" s="273"/>
      <c r="BD276" s="273"/>
      <c r="BE276" s="273"/>
      <c r="BF276" s="273"/>
      <c r="BG276" s="273"/>
      <c r="BH276" s="273"/>
      <c r="BI276" s="273"/>
      <c r="BJ276" s="273"/>
      <c r="BK276" s="273"/>
      <c r="BL276" s="273"/>
      <c r="BM276" s="273"/>
      <c r="BN276" s="273"/>
      <c r="BO276" s="273"/>
      <c r="BP276" s="273"/>
      <c r="BQ276" s="273"/>
      <c r="BR276" s="273"/>
      <c r="BS276" s="273"/>
      <c r="BT276" s="273"/>
      <c r="BU276" s="273"/>
      <c r="BV276" s="273"/>
      <c r="BW276" s="273"/>
      <c r="BX276" s="273"/>
      <c r="BY276" s="273"/>
    </row>
    <row r="277" spans="1:80" s="273" customFormat="1" ht="21" hidden="1" customHeight="1">
      <c r="A277" s="15"/>
      <c r="B277" s="15"/>
      <c r="C277" s="41" t="s">
        <v>125</v>
      </c>
      <c r="D277" s="658" t="s">
        <v>71</v>
      </c>
      <c r="E277" s="489"/>
      <c r="F277" s="541">
        <v>35937</v>
      </c>
      <c r="G277" s="982"/>
      <c r="H277" s="308" t="s">
        <v>266</v>
      </c>
      <c r="I277" s="30">
        <v>35836</v>
      </c>
      <c r="J277" s="504"/>
      <c r="K277" s="308"/>
      <c r="L277" s="16">
        <v>0</v>
      </c>
      <c r="M277" s="16">
        <v>0</v>
      </c>
      <c r="N277" s="16"/>
      <c r="O277" s="16">
        <v>0</v>
      </c>
      <c r="P277" s="16"/>
      <c r="Q277" s="16">
        <v>0</v>
      </c>
      <c r="R277" s="16"/>
      <c r="S277" s="16">
        <v>0</v>
      </c>
      <c r="T277" s="16"/>
      <c r="U277" s="18"/>
      <c r="V277" s="18"/>
      <c r="W277" s="18"/>
      <c r="X277" s="18"/>
      <c r="Y277" s="18"/>
      <c r="Z277" s="18"/>
      <c r="AA277" s="18"/>
      <c r="AB277" s="18"/>
      <c r="AC277" s="19"/>
      <c r="AD277" s="19"/>
      <c r="AE277" s="19"/>
      <c r="AF277" s="19"/>
      <c r="AG277" s="19"/>
      <c r="AH277" s="19"/>
      <c r="AI277" s="20"/>
      <c r="AJ277" s="20"/>
      <c r="AK277" s="20"/>
      <c r="AL277" s="20"/>
      <c r="AM277" s="20"/>
      <c r="AN277" s="20"/>
      <c r="AO277" s="20"/>
      <c r="AP277" s="20"/>
      <c r="AQ277" s="15">
        <f t="shared" si="33"/>
        <v>0</v>
      </c>
      <c r="AR277" s="25"/>
      <c r="AS277" s="15">
        <f t="shared" si="34"/>
        <v>0</v>
      </c>
      <c r="AT277" s="23"/>
      <c r="AU277" s="15">
        <f t="shared" si="35"/>
        <v>0</v>
      </c>
      <c r="AX277" s="272"/>
      <c r="AY277" s="272"/>
      <c r="AZ277" s="272"/>
      <c r="BA277" s="272"/>
      <c r="BB277" s="272"/>
      <c r="BC277" s="272"/>
      <c r="BD277" s="272"/>
      <c r="BE277" s="272"/>
      <c r="BF277" s="272"/>
      <c r="BG277" s="272"/>
      <c r="BH277" s="272"/>
      <c r="BI277" s="272"/>
      <c r="BJ277" s="272"/>
      <c r="BK277" s="272"/>
      <c r="BL277" s="272"/>
      <c r="BM277" s="272"/>
      <c r="BN277" s="272"/>
      <c r="BO277" s="272"/>
      <c r="BP277" s="272"/>
      <c r="BQ277" s="272"/>
      <c r="BR277" s="272"/>
      <c r="BS277" s="272"/>
      <c r="BT277" s="272"/>
      <c r="BU277" s="272"/>
      <c r="BV277" s="25"/>
      <c r="BW277" s="25"/>
      <c r="BX277" s="25"/>
      <c r="BY277" s="25"/>
    </row>
    <row r="278" spans="1:80" s="25" customFormat="1" ht="21" hidden="1" customHeight="1">
      <c r="A278" s="15"/>
      <c r="B278" s="15"/>
      <c r="C278" s="41" t="s">
        <v>155</v>
      </c>
      <c r="D278" s="658" t="s">
        <v>229</v>
      </c>
      <c r="E278" s="489"/>
      <c r="F278" s="543">
        <v>37530</v>
      </c>
      <c r="G278" s="982"/>
      <c r="H278" s="308" t="s">
        <v>265</v>
      </c>
      <c r="I278" s="30">
        <v>34979</v>
      </c>
      <c r="J278" s="504"/>
      <c r="K278" s="308"/>
      <c r="L278" s="16">
        <v>0</v>
      </c>
      <c r="M278" s="16">
        <v>0</v>
      </c>
      <c r="N278" s="16"/>
      <c r="O278" s="16">
        <v>0</v>
      </c>
      <c r="P278" s="16"/>
      <c r="Q278" s="16">
        <v>0</v>
      </c>
      <c r="R278" s="16"/>
      <c r="S278" s="16">
        <v>0</v>
      </c>
      <c r="T278" s="16"/>
      <c r="U278" s="18"/>
      <c r="V278" s="18"/>
      <c r="W278" s="18"/>
      <c r="X278" s="18"/>
      <c r="Y278" s="18"/>
      <c r="Z278" s="18"/>
      <c r="AA278" s="18"/>
      <c r="AB278" s="18"/>
      <c r="AC278" s="19"/>
      <c r="AD278" s="19"/>
      <c r="AE278" s="19"/>
      <c r="AF278" s="19"/>
      <c r="AG278" s="19"/>
      <c r="AH278" s="19"/>
      <c r="AI278" s="20"/>
      <c r="AJ278" s="20"/>
      <c r="AK278" s="20"/>
      <c r="AL278" s="20"/>
      <c r="AM278" s="20"/>
      <c r="AN278" s="20"/>
      <c r="AO278" s="20"/>
      <c r="AP278" s="20"/>
      <c r="AQ278" s="15">
        <f t="shared" si="33"/>
        <v>0</v>
      </c>
      <c r="AS278" s="15">
        <f t="shared" si="34"/>
        <v>0</v>
      </c>
      <c r="AT278" s="23"/>
      <c r="AU278" s="15">
        <f t="shared" si="35"/>
        <v>0</v>
      </c>
      <c r="AV278" s="273"/>
      <c r="AW278" s="273"/>
      <c r="AX278" s="273"/>
      <c r="AY278" s="273"/>
      <c r="AZ278" s="273"/>
      <c r="BA278" s="273"/>
      <c r="BB278" s="273"/>
      <c r="BC278" s="273"/>
      <c r="BD278" s="273"/>
      <c r="BE278" s="273"/>
      <c r="BF278" s="273"/>
      <c r="BG278" s="273"/>
      <c r="BH278" s="273"/>
      <c r="BI278" s="273"/>
      <c r="BJ278" s="273"/>
      <c r="BK278" s="273"/>
      <c r="BL278" s="273"/>
      <c r="BM278" s="273"/>
      <c r="BN278" s="273"/>
      <c r="BO278" s="273"/>
      <c r="BP278" s="273"/>
      <c r="BQ278" s="273"/>
      <c r="BR278" s="273"/>
      <c r="BS278" s="273"/>
      <c r="BT278" s="273"/>
      <c r="BU278" s="273"/>
    </row>
    <row r="279" spans="1:80" s="25" customFormat="1" ht="21" hidden="1" customHeight="1">
      <c r="A279" s="44"/>
      <c r="B279" s="44"/>
      <c r="C279" s="41" t="s">
        <v>124</v>
      </c>
      <c r="D279" s="658" t="s">
        <v>937</v>
      </c>
      <c r="E279" s="489"/>
      <c r="F279" s="543">
        <v>43483</v>
      </c>
      <c r="G279" s="982"/>
      <c r="H279" s="308" t="s">
        <v>261</v>
      </c>
      <c r="I279" s="30">
        <v>19333</v>
      </c>
      <c r="J279" s="504"/>
      <c r="K279" s="308"/>
      <c r="L279" s="16">
        <v>0</v>
      </c>
      <c r="M279" s="16">
        <v>0</v>
      </c>
      <c r="N279" s="16"/>
      <c r="O279" s="16">
        <v>0</v>
      </c>
      <c r="P279" s="16"/>
      <c r="Q279" s="16">
        <v>0</v>
      </c>
      <c r="R279" s="16"/>
      <c r="S279" s="16">
        <v>0</v>
      </c>
      <c r="T279" s="16"/>
      <c r="U279" s="18"/>
      <c r="V279" s="18"/>
      <c r="W279" s="18"/>
      <c r="X279" s="18"/>
      <c r="Y279" s="18"/>
      <c r="Z279" s="18"/>
      <c r="AA279" s="18"/>
      <c r="AB279" s="18"/>
      <c r="AC279" s="19"/>
      <c r="AD279" s="19"/>
      <c r="AE279" s="19"/>
      <c r="AF279" s="19"/>
      <c r="AG279" s="19"/>
      <c r="AH279" s="19"/>
      <c r="AI279" s="20"/>
      <c r="AJ279" s="20"/>
      <c r="AK279" s="20"/>
      <c r="AL279" s="20"/>
      <c r="AM279" s="20"/>
      <c r="AN279" s="20"/>
      <c r="AO279" s="20"/>
      <c r="AP279" s="20"/>
      <c r="AQ279" s="15">
        <f t="shared" si="33"/>
        <v>0</v>
      </c>
      <c r="AS279" s="15">
        <f t="shared" si="34"/>
        <v>0</v>
      </c>
      <c r="AT279" s="23"/>
      <c r="AU279" s="15">
        <f t="shared" si="35"/>
        <v>0</v>
      </c>
      <c r="AV279" s="273"/>
      <c r="AW279" s="273"/>
      <c r="BZ279" s="273"/>
      <c r="CA279" s="273"/>
      <c r="CB279" s="273"/>
    </row>
    <row r="280" spans="1:80" s="25" customFormat="1" ht="21" hidden="1" customHeight="1">
      <c r="A280" s="15"/>
      <c r="B280" s="15"/>
      <c r="C280" s="41" t="s">
        <v>153</v>
      </c>
      <c r="D280" s="658" t="s">
        <v>288</v>
      </c>
      <c r="E280" s="489"/>
      <c r="F280" s="543">
        <v>36648</v>
      </c>
      <c r="G280" s="982"/>
      <c r="H280" s="308" t="s">
        <v>265</v>
      </c>
      <c r="I280" s="30">
        <v>36670</v>
      </c>
      <c r="J280" s="504"/>
      <c r="K280" s="308"/>
      <c r="L280" s="16">
        <v>0</v>
      </c>
      <c r="M280" s="16">
        <v>0</v>
      </c>
      <c r="N280" s="16"/>
      <c r="O280" s="16">
        <v>0</v>
      </c>
      <c r="P280" s="16"/>
      <c r="Q280" s="16">
        <v>0</v>
      </c>
      <c r="R280" s="16"/>
      <c r="S280" s="16">
        <v>0</v>
      </c>
      <c r="T280" s="16"/>
      <c r="U280" s="18"/>
      <c r="V280" s="18"/>
      <c r="W280" s="18"/>
      <c r="X280" s="18"/>
      <c r="Y280" s="18"/>
      <c r="Z280" s="18"/>
      <c r="AA280" s="18"/>
      <c r="AB280" s="18"/>
      <c r="AC280" s="19"/>
      <c r="AD280" s="19"/>
      <c r="AE280" s="19"/>
      <c r="AF280" s="19"/>
      <c r="AG280" s="19"/>
      <c r="AH280" s="19"/>
      <c r="AI280" s="20"/>
      <c r="AJ280" s="20"/>
      <c r="AK280" s="20"/>
      <c r="AL280" s="20"/>
      <c r="AM280" s="20"/>
      <c r="AN280" s="20"/>
      <c r="AO280" s="20"/>
      <c r="AP280" s="20"/>
      <c r="AQ280" s="15">
        <f t="shared" si="33"/>
        <v>0</v>
      </c>
      <c r="AS280" s="15">
        <f t="shared" si="34"/>
        <v>0</v>
      </c>
      <c r="AT280" s="23"/>
      <c r="AU280" s="15">
        <f t="shared" si="35"/>
        <v>0</v>
      </c>
      <c r="AV280" s="273"/>
      <c r="AW280" s="273"/>
      <c r="AX280" s="273"/>
      <c r="AY280" s="273"/>
      <c r="AZ280" s="273"/>
      <c r="BA280" s="273"/>
      <c r="BB280" s="273"/>
      <c r="BC280" s="273"/>
      <c r="BD280" s="273"/>
      <c r="BE280" s="273"/>
      <c r="BF280" s="273"/>
      <c r="BG280" s="273"/>
      <c r="BH280" s="273"/>
      <c r="BI280" s="273"/>
      <c r="BJ280" s="273"/>
      <c r="BK280" s="273"/>
      <c r="BL280" s="273"/>
      <c r="BM280" s="273"/>
      <c r="BN280" s="273"/>
      <c r="BO280" s="273"/>
      <c r="BP280" s="273"/>
      <c r="BQ280" s="273"/>
      <c r="BR280" s="273"/>
      <c r="BS280" s="273"/>
      <c r="BT280" s="273"/>
      <c r="BU280" s="273"/>
    </row>
    <row r="281" spans="1:80" s="25" customFormat="1" ht="21" hidden="1" customHeight="1">
      <c r="A281" s="33"/>
      <c r="B281" s="33"/>
      <c r="C281" s="41" t="s">
        <v>127</v>
      </c>
      <c r="D281" s="658" t="s">
        <v>220</v>
      </c>
      <c r="E281" s="489"/>
      <c r="F281" s="541">
        <v>36537</v>
      </c>
      <c r="G281" s="982"/>
      <c r="H281" s="308" t="s">
        <v>266</v>
      </c>
      <c r="I281" s="30">
        <v>26063</v>
      </c>
      <c r="J281" s="504"/>
      <c r="K281" s="308"/>
      <c r="L281" s="16">
        <v>0</v>
      </c>
      <c r="M281" s="16">
        <v>0</v>
      </c>
      <c r="N281" s="16"/>
      <c r="O281" s="16">
        <v>0</v>
      </c>
      <c r="P281" s="16"/>
      <c r="Q281" s="16">
        <v>0</v>
      </c>
      <c r="R281" s="16"/>
      <c r="S281" s="16">
        <v>0</v>
      </c>
      <c r="T281" s="16"/>
      <c r="U281" s="18"/>
      <c r="V281" s="18"/>
      <c r="W281" s="18"/>
      <c r="X281" s="18"/>
      <c r="Y281" s="18"/>
      <c r="Z281" s="18"/>
      <c r="AA281" s="18"/>
      <c r="AB281" s="18"/>
      <c r="AC281" s="19"/>
      <c r="AD281" s="19"/>
      <c r="AE281" s="19"/>
      <c r="AF281" s="19"/>
      <c r="AG281" s="19"/>
      <c r="AH281" s="19"/>
      <c r="AI281" s="20"/>
      <c r="AJ281" s="20"/>
      <c r="AK281" s="20"/>
      <c r="AL281" s="20"/>
      <c r="AM281" s="20"/>
      <c r="AN281" s="20"/>
      <c r="AO281" s="20"/>
      <c r="AP281" s="20"/>
      <c r="AQ281" s="15">
        <f t="shared" si="33"/>
        <v>0</v>
      </c>
      <c r="AS281" s="15">
        <f t="shared" si="34"/>
        <v>0</v>
      </c>
      <c r="AT281" s="23"/>
      <c r="AU281" s="15">
        <f t="shared" si="35"/>
        <v>0</v>
      </c>
      <c r="AV281" s="273"/>
      <c r="AW281" s="273"/>
      <c r="AX281" s="273"/>
      <c r="AY281" s="273"/>
      <c r="AZ281" s="273"/>
      <c r="BA281" s="273"/>
      <c r="BB281" s="273"/>
      <c r="BC281" s="273"/>
      <c r="BD281" s="273"/>
      <c r="BE281" s="273"/>
      <c r="BF281" s="273"/>
      <c r="BG281" s="273"/>
      <c r="BH281" s="273"/>
      <c r="BI281" s="273"/>
      <c r="BJ281" s="273"/>
      <c r="BK281" s="273"/>
      <c r="BL281" s="273"/>
      <c r="BM281" s="273"/>
      <c r="BN281" s="273"/>
      <c r="BO281" s="273"/>
      <c r="BP281" s="273"/>
      <c r="BQ281" s="273"/>
      <c r="BR281" s="273"/>
      <c r="BS281" s="273"/>
      <c r="BT281" s="273"/>
      <c r="BU281" s="273"/>
      <c r="BV281" s="272"/>
      <c r="BW281" s="272"/>
      <c r="BX281" s="272"/>
      <c r="BY281" s="272"/>
      <c r="BZ281" s="273"/>
      <c r="CA281" s="273"/>
      <c r="CB281" s="273"/>
    </row>
    <row r="282" spans="1:80" s="25" customFormat="1" ht="21" hidden="1" customHeight="1">
      <c r="A282" s="33"/>
      <c r="B282" s="33"/>
      <c r="C282" s="41" t="s">
        <v>140</v>
      </c>
      <c r="D282" s="658" t="s">
        <v>923</v>
      </c>
      <c r="E282" s="489"/>
      <c r="F282" s="542">
        <v>32249</v>
      </c>
      <c r="G282" s="982"/>
      <c r="H282" s="308" t="s">
        <v>265</v>
      </c>
      <c r="I282" s="30">
        <v>19758</v>
      </c>
      <c r="J282" s="504"/>
      <c r="K282" s="308"/>
      <c r="L282" s="16">
        <v>0</v>
      </c>
      <c r="M282" s="16">
        <v>0</v>
      </c>
      <c r="N282" s="16"/>
      <c r="O282" s="16">
        <v>0</v>
      </c>
      <c r="P282" s="16"/>
      <c r="Q282" s="16">
        <v>0</v>
      </c>
      <c r="R282" s="16"/>
      <c r="S282" s="16">
        <v>0</v>
      </c>
      <c r="T282" s="16"/>
      <c r="U282" s="18"/>
      <c r="V282" s="18"/>
      <c r="W282" s="18"/>
      <c r="X282" s="18"/>
      <c r="Y282" s="18"/>
      <c r="Z282" s="18"/>
      <c r="AA282" s="18"/>
      <c r="AB282" s="18"/>
      <c r="AC282" s="19"/>
      <c r="AD282" s="19"/>
      <c r="AE282" s="19"/>
      <c r="AF282" s="19"/>
      <c r="AG282" s="19"/>
      <c r="AH282" s="19"/>
      <c r="AI282" s="20"/>
      <c r="AJ282" s="20"/>
      <c r="AK282" s="20"/>
      <c r="AL282" s="20"/>
      <c r="AM282" s="20"/>
      <c r="AN282" s="20"/>
      <c r="AO282" s="20"/>
      <c r="AP282" s="20"/>
      <c r="AQ282" s="15">
        <f t="shared" si="33"/>
        <v>0</v>
      </c>
      <c r="AS282" s="15">
        <f t="shared" si="34"/>
        <v>0</v>
      </c>
      <c r="AT282" s="23"/>
      <c r="AU282" s="15">
        <f t="shared" si="35"/>
        <v>0</v>
      </c>
      <c r="AV282" s="273"/>
      <c r="AW282" s="273"/>
      <c r="AX282" s="273"/>
      <c r="AY282" s="273"/>
      <c r="AZ282" s="273"/>
      <c r="BA282" s="273"/>
      <c r="BB282" s="273"/>
      <c r="BC282" s="273"/>
      <c r="BD282" s="273"/>
      <c r="BE282" s="273"/>
      <c r="BF282" s="273"/>
      <c r="BG282" s="273"/>
      <c r="BH282" s="273"/>
      <c r="BI282" s="273"/>
      <c r="BJ282" s="273"/>
      <c r="BK282" s="273"/>
      <c r="BL282" s="273"/>
      <c r="BM282" s="273"/>
      <c r="BN282" s="273"/>
      <c r="BO282" s="273"/>
      <c r="BP282" s="273"/>
      <c r="BQ282" s="273"/>
      <c r="BR282" s="273"/>
      <c r="BS282" s="273"/>
      <c r="BT282" s="273"/>
      <c r="BU282" s="273"/>
      <c r="BV282" s="273"/>
      <c r="BW282" s="273"/>
      <c r="BX282" s="273"/>
      <c r="BY282" s="273"/>
    </row>
    <row r="283" spans="1:80" s="213" customFormat="1" ht="35.25" hidden="1" customHeight="1">
      <c r="A283" s="315" t="s">
        <v>11</v>
      </c>
      <c r="B283" s="315" t="s">
        <v>1058</v>
      </c>
      <c r="C283" s="592" t="s">
        <v>12</v>
      </c>
      <c r="D283" s="433" t="s">
        <v>273</v>
      </c>
      <c r="E283" s="562"/>
      <c r="F283" s="601" t="s">
        <v>14</v>
      </c>
      <c r="G283" s="562"/>
      <c r="H283" s="328" t="s">
        <v>306</v>
      </c>
      <c r="I283" s="328" t="s">
        <v>991</v>
      </c>
      <c r="J283" s="503"/>
      <c r="K283" s="328"/>
      <c r="L283" s="387" t="s">
        <v>1319</v>
      </c>
      <c r="M283" s="387" t="s">
        <v>1320</v>
      </c>
      <c r="N283" s="387"/>
      <c r="O283" s="387" t="s">
        <v>1320</v>
      </c>
      <c r="P283" s="387"/>
      <c r="Q283" s="387" t="s">
        <v>1320</v>
      </c>
      <c r="R283" s="387"/>
      <c r="S283" s="387" t="s">
        <v>917</v>
      </c>
      <c r="T283" s="387"/>
      <c r="U283" s="15">
        <v>3</v>
      </c>
      <c r="V283" s="15">
        <v>10</v>
      </c>
      <c r="W283" s="15">
        <v>17</v>
      </c>
      <c r="X283" s="15">
        <v>31</v>
      </c>
      <c r="Y283" s="15">
        <v>7</v>
      </c>
      <c r="Z283" s="15">
        <v>14</v>
      </c>
      <c r="AA283" s="15">
        <v>21</v>
      </c>
      <c r="AB283" s="15">
        <v>28</v>
      </c>
      <c r="AC283" s="15">
        <v>5</v>
      </c>
      <c r="AD283" s="15">
        <v>12</v>
      </c>
      <c r="AE283" s="15">
        <v>19</v>
      </c>
      <c r="AF283" s="15"/>
      <c r="AG283" s="15">
        <v>26</v>
      </c>
      <c r="AH283" s="15">
        <v>2</v>
      </c>
      <c r="AI283" s="15">
        <v>9</v>
      </c>
      <c r="AJ283" s="15">
        <v>16</v>
      </c>
      <c r="AK283" s="15">
        <v>30</v>
      </c>
      <c r="AL283" s="15">
        <v>6</v>
      </c>
      <c r="AM283" s="15">
        <v>13</v>
      </c>
      <c r="AN283" s="15"/>
      <c r="AO283" s="15">
        <v>20</v>
      </c>
      <c r="AP283" s="15">
        <v>27</v>
      </c>
      <c r="AQ283" s="12" t="s">
        <v>917</v>
      </c>
      <c r="AR283" s="13"/>
      <c r="AS283" s="12" t="s">
        <v>918</v>
      </c>
      <c r="AT283" s="172"/>
      <c r="AU283" s="14" t="s">
        <v>1320</v>
      </c>
    </row>
    <row r="284" spans="1:80" s="25" customFormat="1" ht="21" hidden="1" customHeight="1">
      <c r="A284" s="15"/>
      <c r="B284" s="266"/>
      <c r="C284" s="335" t="s">
        <v>20</v>
      </c>
      <c r="D284" s="658" t="s">
        <v>903</v>
      </c>
      <c r="E284" s="489"/>
      <c r="F284" s="541">
        <v>40799</v>
      </c>
      <c r="G284" s="982"/>
      <c r="H284" s="308" t="s">
        <v>265</v>
      </c>
      <c r="I284" s="26">
        <v>40806</v>
      </c>
      <c r="J284" s="504"/>
      <c r="K284" s="308"/>
      <c r="L284" s="16">
        <v>1</v>
      </c>
      <c r="M284" s="16">
        <v>0</v>
      </c>
      <c r="N284" s="16"/>
      <c r="O284" s="16">
        <v>0</v>
      </c>
      <c r="P284" s="16"/>
      <c r="Q284" s="16">
        <v>0</v>
      </c>
      <c r="R284" s="16"/>
      <c r="S284" s="16">
        <v>0</v>
      </c>
      <c r="T284" s="16"/>
      <c r="U284" s="18"/>
      <c r="V284" s="18"/>
      <c r="W284" s="18"/>
      <c r="X284" s="18"/>
      <c r="Y284" s="18"/>
      <c r="Z284" s="18"/>
      <c r="AA284" s="18"/>
      <c r="AB284" s="18"/>
      <c r="AC284" s="19"/>
      <c r="AD284" s="19"/>
      <c r="AE284" s="19"/>
      <c r="AF284" s="19"/>
      <c r="AG284" s="19"/>
      <c r="AH284" s="20"/>
      <c r="AI284" s="20"/>
      <c r="AJ284" s="20"/>
      <c r="AK284" s="20"/>
      <c r="AL284" s="20"/>
      <c r="AM284" s="20"/>
      <c r="AN284" s="20"/>
      <c r="AO284" s="20"/>
      <c r="AP284" s="20"/>
      <c r="AQ284" s="15">
        <f t="shared" ref="AQ284:AQ292" si="36">COUNT(U284:AB284)</f>
        <v>0</v>
      </c>
      <c r="AR284" s="23"/>
      <c r="AS284" s="15">
        <f t="shared" ref="AS284:AS292" si="37">COUNT(AC284:AP284)</f>
        <v>0</v>
      </c>
      <c r="AT284" s="23"/>
      <c r="AU284" s="15">
        <f t="shared" ref="AU284:AU292" si="38">SUM(AQ284,AS284)</f>
        <v>0</v>
      </c>
    </row>
    <row r="285" spans="1:80" s="43" customFormat="1" ht="21" hidden="1" customHeight="1">
      <c r="A285" s="44"/>
      <c r="B285" s="336"/>
      <c r="C285" s="335" t="s">
        <v>22</v>
      </c>
      <c r="D285" s="658" t="s">
        <v>304</v>
      </c>
      <c r="E285" s="489"/>
      <c r="F285" s="541">
        <v>31837</v>
      </c>
      <c r="G285" s="982"/>
      <c r="H285" s="308" t="s">
        <v>265</v>
      </c>
      <c r="I285" s="26">
        <v>35418</v>
      </c>
      <c r="J285" s="504"/>
      <c r="K285" s="308"/>
      <c r="L285" s="16">
        <v>0</v>
      </c>
      <c r="M285" s="16">
        <v>0</v>
      </c>
      <c r="N285" s="16"/>
      <c r="O285" s="16">
        <v>0</v>
      </c>
      <c r="P285" s="16"/>
      <c r="Q285" s="16">
        <v>0</v>
      </c>
      <c r="R285" s="16"/>
      <c r="S285" s="16">
        <v>0</v>
      </c>
      <c r="T285" s="16"/>
      <c r="U285" s="18"/>
      <c r="V285" s="18"/>
      <c r="W285" s="18"/>
      <c r="X285" s="18"/>
      <c r="Y285" s="18"/>
      <c r="Z285" s="18"/>
      <c r="AA285" s="18"/>
      <c r="AB285" s="18"/>
      <c r="AC285" s="19"/>
      <c r="AD285" s="19"/>
      <c r="AE285" s="19"/>
      <c r="AF285" s="19"/>
      <c r="AG285" s="19"/>
      <c r="AH285" s="20"/>
      <c r="AI285" s="20"/>
      <c r="AJ285" s="20"/>
      <c r="AK285" s="20"/>
      <c r="AL285" s="20"/>
      <c r="AM285" s="20"/>
      <c r="AN285" s="20"/>
      <c r="AO285" s="20"/>
      <c r="AP285" s="20"/>
      <c r="AQ285" s="15">
        <f t="shared" si="36"/>
        <v>0</v>
      </c>
      <c r="AR285" s="23"/>
      <c r="AS285" s="15">
        <f t="shared" si="37"/>
        <v>0</v>
      </c>
      <c r="AT285" s="23"/>
      <c r="AU285" s="15">
        <f t="shared" si="38"/>
        <v>0</v>
      </c>
    </row>
    <row r="286" spans="1:80" s="25" customFormat="1" ht="21" hidden="1" customHeight="1">
      <c r="A286" s="44"/>
      <c r="B286" s="336"/>
      <c r="C286" s="335" t="s">
        <v>24</v>
      </c>
      <c r="D286" s="658" t="s">
        <v>837</v>
      </c>
      <c r="E286" s="489"/>
      <c r="F286" s="541">
        <v>32485</v>
      </c>
      <c r="G286" s="982"/>
      <c r="H286" s="308" t="s">
        <v>265</v>
      </c>
      <c r="I286" s="26">
        <v>35408</v>
      </c>
      <c r="J286" s="504"/>
      <c r="K286" s="308"/>
      <c r="L286" s="16">
        <v>0</v>
      </c>
      <c r="M286" s="16">
        <v>0</v>
      </c>
      <c r="N286" s="16"/>
      <c r="O286" s="16">
        <v>0</v>
      </c>
      <c r="P286" s="16"/>
      <c r="Q286" s="16">
        <v>0</v>
      </c>
      <c r="R286" s="16"/>
      <c r="S286" s="16">
        <v>0</v>
      </c>
      <c r="T286" s="16"/>
      <c r="U286" s="18"/>
      <c r="V286" s="18"/>
      <c r="W286" s="18"/>
      <c r="X286" s="18"/>
      <c r="Y286" s="18"/>
      <c r="Z286" s="18"/>
      <c r="AA286" s="18"/>
      <c r="AB286" s="18"/>
      <c r="AC286" s="19"/>
      <c r="AD286" s="19"/>
      <c r="AE286" s="19"/>
      <c r="AF286" s="19"/>
      <c r="AG286" s="19"/>
      <c r="AH286" s="20"/>
      <c r="AI286" s="20"/>
      <c r="AJ286" s="20"/>
      <c r="AK286" s="20"/>
      <c r="AL286" s="20"/>
      <c r="AM286" s="20"/>
      <c r="AN286" s="20"/>
      <c r="AO286" s="20"/>
      <c r="AP286" s="20"/>
      <c r="AQ286" s="15">
        <f t="shared" si="36"/>
        <v>0</v>
      </c>
      <c r="AR286" s="23"/>
      <c r="AS286" s="15">
        <f t="shared" si="37"/>
        <v>0</v>
      </c>
      <c r="AT286" s="23"/>
      <c r="AU286" s="15">
        <f t="shared" si="38"/>
        <v>0</v>
      </c>
    </row>
    <row r="287" spans="1:80" s="25" customFormat="1" ht="21" hidden="1" customHeight="1">
      <c r="A287" s="15"/>
      <c r="B287" s="266"/>
      <c r="C287" s="335" t="s">
        <v>26</v>
      </c>
      <c r="D287" s="658" t="s">
        <v>279</v>
      </c>
      <c r="E287" s="489"/>
      <c r="F287" s="541">
        <v>39464</v>
      </c>
      <c r="G287" s="982"/>
      <c r="H287" s="308" t="s">
        <v>265</v>
      </c>
      <c r="I287" s="26">
        <v>39469</v>
      </c>
      <c r="J287" s="504"/>
      <c r="K287" s="308"/>
      <c r="L287" s="16">
        <v>0</v>
      </c>
      <c r="M287" s="16">
        <v>0</v>
      </c>
      <c r="N287" s="16"/>
      <c r="O287" s="16">
        <v>0</v>
      </c>
      <c r="P287" s="16"/>
      <c r="Q287" s="16">
        <v>0</v>
      </c>
      <c r="R287" s="16"/>
      <c r="S287" s="16">
        <v>0</v>
      </c>
      <c r="T287" s="16"/>
      <c r="U287" s="18"/>
      <c r="V287" s="18"/>
      <c r="W287" s="18"/>
      <c r="X287" s="18"/>
      <c r="Y287" s="18"/>
      <c r="Z287" s="18"/>
      <c r="AA287" s="18"/>
      <c r="AB287" s="18"/>
      <c r="AC287" s="19"/>
      <c r="AD287" s="19"/>
      <c r="AE287" s="19"/>
      <c r="AF287" s="19"/>
      <c r="AG287" s="19"/>
      <c r="AH287" s="20"/>
      <c r="AI287" s="20"/>
      <c r="AJ287" s="20"/>
      <c r="AK287" s="20"/>
      <c r="AL287" s="20"/>
      <c r="AM287" s="20"/>
      <c r="AN287" s="20"/>
      <c r="AO287" s="20"/>
      <c r="AP287" s="20"/>
      <c r="AQ287" s="15">
        <f t="shared" si="36"/>
        <v>0</v>
      </c>
      <c r="AR287" s="23"/>
      <c r="AS287" s="15">
        <f t="shared" si="37"/>
        <v>0</v>
      </c>
      <c r="AT287" s="23"/>
      <c r="AU287" s="15">
        <f t="shared" si="38"/>
        <v>0</v>
      </c>
    </row>
    <row r="288" spans="1:80" s="25" customFormat="1" ht="21" hidden="1" customHeight="1">
      <c r="A288" s="15"/>
      <c r="B288" s="266"/>
      <c r="C288" s="335" t="s">
        <v>28</v>
      </c>
      <c r="D288" s="658" t="s">
        <v>283</v>
      </c>
      <c r="E288" s="489"/>
      <c r="F288" s="541">
        <v>39940</v>
      </c>
      <c r="G288" s="982"/>
      <c r="H288" s="308" t="s">
        <v>265</v>
      </c>
      <c r="I288" s="26">
        <v>40101</v>
      </c>
      <c r="J288" s="504"/>
      <c r="K288" s="308"/>
      <c r="L288" s="16">
        <v>0</v>
      </c>
      <c r="M288" s="16">
        <v>0</v>
      </c>
      <c r="N288" s="16"/>
      <c r="O288" s="16">
        <v>0</v>
      </c>
      <c r="P288" s="16"/>
      <c r="Q288" s="16">
        <v>0</v>
      </c>
      <c r="R288" s="16"/>
      <c r="S288" s="16">
        <v>0</v>
      </c>
      <c r="T288" s="16"/>
      <c r="U288" s="18"/>
      <c r="V288" s="18"/>
      <c r="W288" s="18"/>
      <c r="X288" s="18"/>
      <c r="Y288" s="18"/>
      <c r="Z288" s="18"/>
      <c r="AA288" s="18"/>
      <c r="AB288" s="18"/>
      <c r="AC288" s="19"/>
      <c r="AD288" s="19"/>
      <c r="AE288" s="19"/>
      <c r="AF288" s="19"/>
      <c r="AG288" s="19"/>
      <c r="AH288" s="20"/>
      <c r="AI288" s="20"/>
      <c r="AJ288" s="20"/>
      <c r="AK288" s="20"/>
      <c r="AL288" s="20"/>
      <c r="AM288" s="20"/>
      <c r="AN288" s="20"/>
      <c r="AO288" s="20"/>
      <c r="AP288" s="20"/>
      <c r="AQ288" s="15">
        <f t="shared" si="36"/>
        <v>0</v>
      </c>
      <c r="AR288" s="23"/>
      <c r="AS288" s="15">
        <f t="shared" si="37"/>
        <v>0</v>
      </c>
      <c r="AT288" s="23"/>
      <c r="AU288" s="15">
        <f t="shared" si="38"/>
        <v>0</v>
      </c>
    </row>
    <row r="289" spans="1:47" s="25" customFormat="1" ht="21" hidden="1" customHeight="1">
      <c r="A289" s="44"/>
      <c r="B289" s="336"/>
      <c r="C289" s="335" t="s">
        <v>30</v>
      </c>
      <c r="D289" s="658" t="s">
        <v>285</v>
      </c>
      <c r="E289" s="489"/>
      <c r="F289" s="541">
        <v>40961</v>
      </c>
      <c r="G289" s="982"/>
      <c r="H289" s="308" t="s">
        <v>265</v>
      </c>
      <c r="I289" s="26">
        <v>40966</v>
      </c>
      <c r="J289" s="504"/>
      <c r="K289" s="308"/>
      <c r="L289" s="16">
        <v>0</v>
      </c>
      <c r="M289" s="16">
        <v>0</v>
      </c>
      <c r="N289" s="16"/>
      <c r="O289" s="16">
        <v>0</v>
      </c>
      <c r="P289" s="16"/>
      <c r="Q289" s="16">
        <v>0</v>
      </c>
      <c r="R289" s="16"/>
      <c r="S289" s="16">
        <v>0</v>
      </c>
      <c r="T289" s="16"/>
      <c r="U289" s="18"/>
      <c r="V289" s="18"/>
      <c r="W289" s="18"/>
      <c r="X289" s="18"/>
      <c r="Y289" s="18"/>
      <c r="Z289" s="18"/>
      <c r="AA289" s="18"/>
      <c r="AB289" s="18"/>
      <c r="AC289" s="19"/>
      <c r="AD289" s="19"/>
      <c r="AE289" s="19"/>
      <c r="AF289" s="19"/>
      <c r="AG289" s="19"/>
      <c r="AH289" s="20"/>
      <c r="AI289" s="20"/>
      <c r="AJ289" s="20"/>
      <c r="AK289" s="20"/>
      <c r="AL289" s="20"/>
      <c r="AM289" s="20"/>
      <c r="AN289" s="20"/>
      <c r="AO289" s="20"/>
      <c r="AP289" s="20"/>
      <c r="AQ289" s="15">
        <f t="shared" si="36"/>
        <v>0</v>
      </c>
      <c r="AR289" s="23"/>
      <c r="AS289" s="15">
        <f t="shared" si="37"/>
        <v>0</v>
      </c>
      <c r="AT289" s="23"/>
      <c r="AU289" s="15">
        <f t="shared" si="38"/>
        <v>0</v>
      </c>
    </row>
    <row r="290" spans="1:47" s="25" customFormat="1" ht="21" hidden="1" customHeight="1">
      <c r="A290" s="44"/>
      <c r="B290" s="336"/>
      <c r="C290" s="335" t="s">
        <v>32</v>
      </c>
      <c r="D290" s="144" t="s">
        <v>963</v>
      </c>
      <c r="E290" s="460"/>
      <c r="F290" s="541">
        <v>41010</v>
      </c>
      <c r="G290" s="982"/>
      <c r="H290" s="308" t="s">
        <v>265</v>
      </c>
      <c r="I290" s="26">
        <v>41015</v>
      </c>
      <c r="J290" s="504"/>
      <c r="K290" s="308"/>
      <c r="L290" s="16">
        <v>0</v>
      </c>
      <c r="M290" s="16">
        <v>0</v>
      </c>
      <c r="N290" s="16"/>
      <c r="O290" s="16">
        <v>0</v>
      </c>
      <c r="P290" s="16"/>
      <c r="Q290" s="16">
        <v>0</v>
      </c>
      <c r="R290" s="16"/>
      <c r="S290" s="16">
        <v>0</v>
      </c>
      <c r="T290" s="16"/>
      <c r="U290" s="18"/>
      <c r="V290" s="18"/>
      <c r="W290" s="18"/>
      <c r="X290" s="18"/>
      <c r="Y290" s="18"/>
      <c r="Z290" s="18"/>
      <c r="AA290" s="18"/>
      <c r="AB290" s="18"/>
      <c r="AC290" s="19"/>
      <c r="AD290" s="19"/>
      <c r="AE290" s="19"/>
      <c r="AF290" s="19"/>
      <c r="AG290" s="19"/>
      <c r="AH290" s="20"/>
      <c r="AI290" s="20"/>
      <c r="AJ290" s="20"/>
      <c r="AK290" s="20"/>
      <c r="AL290" s="20"/>
      <c r="AM290" s="20"/>
      <c r="AN290" s="20"/>
      <c r="AO290" s="20"/>
      <c r="AP290" s="20"/>
      <c r="AQ290" s="15">
        <f t="shared" si="36"/>
        <v>0</v>
      </c>
      <c r="AR290" s="23"/>
      <c r="AS290" s="15">
        <f t="shared" si="37"/>
        <v>0</v>
      </c>
      <c r="AT290" s="23"/>
      <c r="AU290" s="15">
        <f t="shared" si="38"/>
        <v>0</v>
      </c>
    </row>
    <row r="291" spans="1:47" s="25" customFormat="1" ht="21" hidden="1" customHeight="1">
      <c r="A291" s="44"/>
      <c r="B291" s="336"/>
      <c r="C291" s="335" t="s">
        <v>34</v>
      </c>
      <c r="D291" s="144" t="s">
        <v>1191</v>
      </c>
      <c r="E291" s="460"/>
      <c r="F291" s="541">
        <v>42132</v>
      </c>
      <c r="G291" s="982"/>
      <c r="H291" s="308" t="s">
        <v>967</v>
      </c>
      <c r="I291" s="26"/>
      <c r="J291" s="504"/>
      <c r="K291" s="308"/>
      <c r="L291" s="16">
        <v>0</v>
      </c>
      <c r="M291" s="16">
        <v>0</v>
      </c>
      <c r="N291" s="16"/>
      <c r="O291" s="16">
        <v>0</v>
      </c>
      <c r="P291" s="16"/>
      <c r="Q291" s="16">
        <v>0</v>
      </c>
      <c r="R291" s="16"/>
      <c r="S291" s="16">
        <v>0</v>
      </c>
      <c r="T291" s="16"/>
      <c r="U291" s="18"/>
      <c r="V291" s="18"/>
      <c r="W291" s="18"/>
      <c r="X291" s="18"/>
      <c r="Y291" s="18"/>
      <c r="Z291" s="18"/>
      <c r="AA291" s="18"/>
      <c r="AB291" s="18"/>
      <c r="AC291" s="19"/>
      <c r="AD291" s="19"/>
      <c r="AE291" s="19"/>
      <c r="AF291" s="19"/>
      <c r="AG291" s="19"/>
      <c r="AH291" s="20"/>
      <c r="AI291" s="20"/>
      <c r="AJ291" s="20"/>
      <c r="AK291" s="20"/>
      <c r="AL291" s="20"/>
      <c r="AM291" s="20"/>
      <c r="AN291" s="20"/>
      <c r="AO291" s="20"/>
      <c r="AP291" s="20"/>
      <c r="AQ291" s="15">
        <f t="shared" si="36"/>
        <v>0</v>
      </c>
      <c r="AR291" s="23"/>
      <c r="AS291" s="15">
        <f t="shared" si="37"/>
        <v>0</v>
      </c>
      <c r="AT291" s="23"/>
      <c r="AU291" s="15">
        <f t="shared" si="38"/>
        <v>0</v>
      </c>
    </row>
    <row r="292" spans="1:47" s="25" customFormat="1" ht="21" hidden="1" customHeight="1">
      <c r="A292" s="44"/>
      <c r="B292" s="336"/>
      <c r="C292" s="335" t="s">
        <v>35</v>
      </c>
      <c r="D292" s="619" t="s">
        <v>842</v>
      </c>
      <c r="E292" s="166"/>
      <c r="F292" s="541">
        <v>42790</v>
      </c>
      <c r="G292" s="982"/>
      <c r="H292" s="308" t="s">
        <v>265</v>
      </c>
      <c r="I292" s="26">
        <v>42542</v>
      </c>
      <c r="J292" s="504"/>
      <c r="K292" s="308"/>
      <c r="L292" s="16">
        <v>0</v>
      </c>
      <c r="M292" s="16">
        <v>0</v>
      </c>
      <c r="N292" s="16"/>
      <c r="O292" s="16">
        <v>0</v>
      </c>
      <c r="P292" s="16"/>
      <c r="Q292" s="16">
        <v>0</v>
      </c>
      <c r="R292" s="16"/>
      <c r="S292" s="16">
        <v>0</v>
      </c>
      <c r="T292" s="16"/>
      <c r="U292" s="18"/>
      <c r="V292" s="18"/>
      <c r="W292" s="18"/>
      <c r="X292" s="18"/>
      <c r="Y292" s="18"/>
      <c r="Z292" s="18"/>
      <c r="AA292" s="18"/>
      <c r="AB292" s="18"/>
      <c r="AC292" s="19"/>
      <c r="AD292" s="19"/>
      <c r="AE292" s="19"/>
      <c r="AF292" s="19"/>
      <c r="AG292" s="19"/>
      <c r="AH292" s="20"/>
      <c r="AI292" s="20"/>
      <c r="AJ292" s="20"/>
      <c r="AK292" s="20"/>
      <c r="AL292" s="20"/>
      <c r="AM292" s="20"/>
      <c r="AN292" s="20"/>
      <c r="AO292" s="20"/>
      <c r="AP292" s="20"/>
      <c r="AQ292" s="15">
        <f t="shared" si="36"/>
        <v>0</v>
      </c>
      <c r="AR292" s="23"/>
      <c r="AS292" s="15">
        <f t="shared" si="37"/>
        <v>0</v>
      </c>
      <c r="AT292" s="23"/>
      <c r="AU292" s="15">
        <f t="shared" si="38"/>
        <v>0</v>
      </c>
    </row>
    <row r="293" spans="1:47" hidden="1">
      <c r="C293" s="230"/>
      <c r="D293" s="229"/>
      <c r="F293" s="548"/>
      <c r="H293" s="231"/>
      <c r="I293" s="231"/>
      <c r="K293" s="231"/>
      <c r="U293" s="111"/>
      <c r="AP293" s="233"/>
      <c r="AQ293" s="229"/>
      <c r="AR293" s="230"/>
      <c r="AU293" s="229"/>
    </row>
  </sheetData>
  <sortState xmlns:xlrd2="http://schemas.microsoft.com/office/spreadsheetml/2017/richdata2" ref="A4:CG84">
    <sortCondition descending="1" ref="G4:G84"/>
    <sortCondition ref="F4:F8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79"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C280"/>
  <sheetViews>
    <sheetView zoomScale="70" zoomScaleNormal="70" zoomScaleSheetLayoutView="70" workbookViewId="0">
      <selection activeCell="A3" sqref="A3"/>
    </sheetView>
  </sheetViews>
  <sheetFormatPr defaultColWidth="7.44140625" defaultRowHeight="18" outlineLevelCol="1"/>
  <cols>
    <col min="1" max="2" width="5.77734375" style="229" customWidth="1"/>
    <col min="3" max="3" width="5.77734375" style="233" customWidth="1"/>
    <col min="4" max="4" width="42.77734375" style="111" customWidth="1"/>
    <col min="5" max="5" width="10.77734375" style="599" customWidth="1"/>
    <col min="6" max="6" width="10.77734375" style="603" customWidth="1"/>
    <col min="7" max="7" width="10.77734375" style="599" customWidth="1"/>
    <col min="8" max="8" width="12.88671875" style="252" hidden="1" customWidth="1" outlineLevel="1"/>
    <col min="9" max="9" width="12.88671875" style="231" hidden="1" customWidth="1" outlineLevel="1"/>
    <col min="10" max="10" width="17.77734375" style="252" hidden="1" customWidth="1" outlineLevel="1"/>
    <col min="11" max="11" width="14.77734375" style="252" hidden="1" customWidth="1" outlineLevel="1"/>
    <col min="12" max="20" width="8.6640625" style="232" hidden="1" customWidth="1" outlineLevel="1"/>
    <col min="21" max="21" width="3.77734375" style="229" customWidth="1" collapsed="1"/>
    <col min="22" max="42" width="3.77734375" style="229" customWidth="1"/>
    <col min="43" max="43" width="21.21875" style="11" customWidth="1"/>
    <col min="44" max="44" width="1.6640625" style="229" customWidth="1"/>
    <col min="45" max="45" width="21.21875" style="230" customWidth="1"/>
    <col min="46" max="46" width="1.6640625" style="229" customWidth="1"/>
    <col min="47" max="47" width="21.21875" style="230" customWidth="1"/>
    <col min="48" max="16384" width="7.44140625" style="229"/>
  </cols>
  <sheetData>
    <row r="1" spans="1:81" s="247" customFormat="1" ht="72" customHeight="1">
      <c r="A1" s="1"/>
      <c r="B1" s="1"/>
      <c r="C1" s="62"/>
      <c r="D1" s="662"/>
      <c r="E1" s="201"/>
      <c r="F1" s="559"/>
      <c r="G1" s="635"/>
      <c r="H1" s="242"/>
      <c r="I1" s="38"/>
      <c r="J1" s="218"/>
      <c r="K1" s="242"/>
      <c r="L1" s="243"/>
      <c r="M1" s="243"/>
      <c r="N1" s="243"/>
      <c r="O1" s="243"/>
      <c r="P1" s="243"/>
      <c r="Q1" s="243"/>
      <c r="R1" s="243"/>
      <c r="S1" s="243"/>
      <c r="T1" s="243"/>
      <c r="U1" s="244"/>
      <c r="V1" s="244"/>
      <c r="W1" s="245"/>
      <c r="X1" s="244"/>
      <c r="Y1" s="244"/>
      <c r="Z1" s="244"/>
      <c r="AA1" s="244"/>
      <c r="AB1" s="244"/>
      <c r="AC1" s="244"/>
      <c r="AD1" s="244"/>
      <c r="AE1" s="244"/>
      <c r="AF1" s="244"/>
      <c r="AG1" s="244"/>
      <c r="AH1" s="244"/>
      <c r="AI1" s="244"/>
      <c r="AJ1" s="244"/>
      <c r="AK1" s="244"/>
      <c r="AL1" s="244"/>
      <c r="AM1" s="244"/>
      <c r="AN1" s="244"/>
      <c r="AO1" s="244"/>
      <c r="AP1" s="244"/>
      <c r="AQ1" s="246"/>
      <c r="AS1" s="53"/>
      <c r="AU1" s="53"/>
    </row>
    <row r="2" spans="1:81" s="171" customFormat="1" ht="34.5" customHeight="1">
      <c r="A2" s="311" t="s">
        <v>939</v>
      </c>
      <c r="B2" s="333"/>
      <c r="C2" s="627"/>
      <c r="D2" s="6" t="s">
        <v>2000</v>
      </c>
      <c r="E2" s="573"/>
      <c r="F2" s="540"/>
      <c r="G2" s="636"/>
      <c r="H2" s="248"/>
      <c r="I2" s="8"/>
      <c r="J2" s="505"/>
      <c r="K2" s="248"/>
      <c r="L2" s="317"/>
      <c r="M2" s="317"/>
      <c r="N2" s="317"/>
      <c r="O2" s="317"/>
      <c r="P2" s="317"/>
      <c r="Q2" s="317"/>
      <c r="R2" s="317"/>
      <c r="S2" s="1031"/>
      <c r="T2" s="1031"/>
      <c r="U2" s="370" t="s">
        <v>4</v>
      </c>
      <c r="V2" s="372"/>
      <c r="W2" s="372"/>
      <c r="X2" s="380"/>
      <c r="Y2" s="372" t="s">
        <v>5</v>
      </c>
      <c r="Z2" s="372"/>
      <c r="AA2" s="372"/>
      <c r="AB2" s="372"/>
      <c r="AC2" s="374"/>
      <c r="AD2" s="372" t="s">
        <v>875</v>
      </c>
      <c r="AE2" s="372"/>
      <c r="AF2" s="372"/>
      <c r="AG2" s="374"/>
      <c r="AH2" s="372" t="s">
        <v>296</v>
      </c>
      <c r="AI2" s="372"/>
      <c r="AJ2" s="372"/>
      <c r="AK2" s="372"/>
      <c r="AL2" s="374"/>
      <c r="AM2" s="372" t="s">
        <v>8</v>
      </c>
      <c r="AN2" s="372"/>
      <c r="AO2" s="372"/>
      <c r="AP2" s="374"/>
      <c r="AQ2" s="249"/>
      <c r="AS2" s="62"/>
      <c r="AU2" s="62"/>
    </row>
    <row r="3" spans="1:81" s="570"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2411</v>
      </c>
      <c r="T3" s="564" t="s">
        <v>1866</v>
      </c>
      <c r="U3" s="594">
        <v>4</v>
      </c>
      <c r="V3" s="594">
        <v>11</v>
      </c>
      <c r="W3" s="594">
        <v>18</v>
      </c>
      <c r="X3" s="594">
        <v>25</v>
      </c>
      <c r="Y3" s="594">
        <v>1</v>
      </c>
      <c r="Z3" s="594">
        <v>8</v>
      </c>
      <c r="AA3" s="594">
        <v>15</v>
      </c>
      <c r="AB3" s="594">
        <v>22</v>
      </c>
      <c r="AC3" s="594">
        <v>29</v>
      </c>
      <c r="AD3" s="594">
        <v>6</v>
      </c>
      <c r="AE3" s="594">
        <v>13</v>
      </c>
      <c r="AF3" s="594">
        <v>20</v>
      </c>
      <c r="AG3" s="594">
        <v>27</v>
      </c>
      <c r="AH3" s="594">
        <v>3</v>
      </c>
      <c r="AI3" s="594">
        <v>10</v>
      </c>
      <c r="AJ3" s="594">
        <v>17</v>
      </c>
      <c r="AK3" s="594">
        <v>24</v>
      </c>
      <c r="AL3" s="594">
        <v>31</v>
      </c>
      <c r="AM3" s="594">
        <v>7</v>
      </c>
      <c r="AN3" s="594">
        <v>14</v>
      </c>
      <c r="AO3" s="594">
        <v>21</v>
      </c>
      <c r="AP3" s="594">
        <v>28</v>
      </c>
      <c r="AQ3" s="557" t="s">
        <v>917</v>
      </c>
      <c r="AR3" s="558"/>
      <c r="AS3" s="557" t="s">
        <v>918</v>
      </c>
      <c r="AT3" s="190"/>
      <c r="AU3" s="557" t="s">
        <v>1566</v>
      </c>
    </row>
    <row r="4" spans="1:81" s="251" customFormat="1" ht="21" customHeight="1">
      <c r="A4" s="15"/>
      <c r="B4" s="15"/>
      <c r="C4" s="41" t="s">
        <v>19</v>
      </c>
      <c r="D4" s="37" t="s">
        <v>1401</v>
      </c>
      <c r="E4" s="561">
        <v>10923</v>
      </c>
      <c r="F4" s="542">
        <v>44350</v>
      </c>
      <c r="G4" s="982">
        <v>603</v>
      </c>
      <c r="H4" s="363" t="s">
        <v>1685</v>
      </c>
      <c r="I4" s="30">
        <v>31951</v>
      </c>
      <c r="J4" s="510" t="s">
        <v>1267</v>
      </c>
      <c r="K4" s="327" t="s">
        <v>1266</v>
      </c>
      <c r="L4" s="16">
        <v>550</v>
      </c>
      <c r="M4" s="284">
        <v>17</v>
      </c>
      <c r="N4" s="16">
        <v>567</v>
      </c>
      <c r="O4" s="284">
        <v>17</v>
      </c>
      <c r="P4" s="16">
        <v>584</v>
      </c>
      <c r="Q4" s="284">
        <v>14</v>
      </c>
      <c r="R4" s="16">
        <v>598</v>
      </c>
      <c r="S4" s="16">
        <v>5</v>
      </c>
      <c r="T4" s="16">
        <v>603</v>
      </c>
      <c r="U4" s="18"/>
      <c r="V4" s="18">
        <v>35</v>
      </c>
      <c r="W4" s="18">
        <v>35</v>
      </c>
      <c r="X4" s="18"/>
      <c r="Y4" s="18"/>
      <c r="Z4" s="18"/>
      <c r="AA4" s="18">
        <v>35</v>
      </c>
      <c r="AB4" s="18">
        <v>35</v>
      </c>
      <c r="AC4" s="18">
        <v>35</v>
      </c>
      <c r="AD4" s="19">
        <v>35</v>
      </c>
      <c r="AE4" s="19">
        <v>35</v>
      </c>
      <c r="AF4" s="19">
        <v>35</v>
      </c>
      <c r="AG4" s="19">
        <v>35</v>
      </c>
      <c r="AH4" s="19">
        <v>35</v>
      </c>
      <c r="AI4" s="19">
        <v>35</v>
      </c>
      <c r="AJ4" s="19">
        <v>35</v>
      </c>
      <c r="AK4" s="19">
        <v>35</v>
      </c>
      <c r="AL4" s="19"/>
      <c r="AM4" s="19"/>
      <c r="AN4" s="19"/>
      <c r="AO4" s="19"/>
      <c r="AP4" s="19"/>
      <c r="AQ4" s="250">
        <f t="shared" ref="AQ4:AQ35" si="0">COUNT(U4:AC4)</f>
        <v>5</v>
      </c>
      <c r="AS4" s="184">
        <f t="shared" ref="AS4:AS35" si="1">COUNT(AD4:AP4)</f>
        <v>8</v>
      </c>
      <c r="AU4" s="15">
        <f t="shared" ref="AU4:AU35" si="2">SUM(AQ4,AS4)</f>
        <v>13</v>
      </c>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81" s="25" customFormat="1" ht="21" customHeight="1">
      <c r="A5" s="15"/>
      <c r="B5" s="15"/>
      <c r="C5" s="41" t="s">
        <v>20</v>
      </c>
      <c r="D5" s="658" t="s">
        <v>94</v>
      </c>
      <c r="E5" s="561">
        <v>547</v>
      </c>
      <c r="F5" s="541">
        <v>35641</v>
      </c>
      <c r="G5" s="982">
        <v>562</v>
      </c>
      <c r="H5" s="363" t="s">
        <v>266</v>
      </c>
      <c r="I5" s="30">
        <v>35810</v>
      </c>
      <c r="J5" s="511" t="s">
        <v>750</v>
      </c>
      <c r="K5" s="327" t="s">
        <v>749</v>
      </c>
      <c r="L5" s="16">
        <v>501</v>
      </c>
      <c r="M5" s="284">
        <v>21</v>
      </c>
      <c r="N5" s="16">
        <v>522</v>
      </c>
      <c r="O5" s="284">
        <v>19</v>
      </c>
      <c r="P5" s="16">
        <v>541</v>
      </c>
      <c r="Q5" s="284">
        <v>16</v>
      </c>
      <c r="R5" s="16">
        <v>557</v>
      </c>
      <c r="S5" s="16">
        <v>5</v>
      </c>
      <c r="T5" s="16">
        <v>562</v>
      </c>
      <c r="U5" s="18"/>
      <c r="V5" s="18"/>
      <c r="W5" s="18"/>
      <c r="X5" s="18"/>
      <c r="Y5" s="18">
        <v>35</v>
      </c>
      <c r="Z5" s="18">
        <v>35</v>
      </c>
      <c r="AA5" s="18">
        <v>35</v>
      </c>
      <c r="AB5" s="18">
        <v>35</v>
      </c>
      <c r="AC5" s="18">
        <v>35</v>
      </c>
      <c r="AD5" s="19">
        <v>35</v>
      </c>
      <c r="AE5" s="19">
        <v>35</v>
      </c>
      <c r="AF5" s="19">
        <v>35</v>
      </c>
      <c r="AG5" s="19">
        <v>35</v>
      </c>
      <c r="AH5" s="19">
        <v>35</v>
      </c>
      <c r="AI5" s="19">
        <v>35</v>
      </c>
      <c r="AJ5" s="19">
        <v>35</v>
      </c>
      <c r="AK5" s="19">
        <v>35</v>
      </c>
      <c r="AL5" s="19">
        <v>35</v>
      </c>
      <c r="AM5" s="19">
        <v>35</v>
      </c>
      <c r="AN5" s="19">
        <v>35</v>
      </c>
      <c r="AO5" s="19">
        <v>35</v>
      </c>
      <c r="AP5" s="19"/>
      <c r="AQ5" s="250">
        <f t="shared" si="0"/>
        <v>5</v>
      </c>
      <c r="AS5" s="184">
        <f t="shared" si="1"/>
        <v>12</v>
      </c>
      <c r="AU5" s="15">
        <f t="shared" si="2"/>
        <v>17</v>
      </c>
    </row>
    <row r="6" spans="1:81" s="25" customFormat="1" ht="21" customHeight="1">
      <c r="A6" s="15"/>
      <c r="B6" s="15"/>
      <c r="C6" s="41" t="s">
        <v>22</v>
      </c>
      <c r="D6" s="658" t="s">
        <v>988</v>
      </c>
      <c r="E6" s="561">
        <v>8603</v>
      </c>
      <c r="F6" s="543">
        <v>38309</v>
      </c>
      <c r="G6" s="982">
        <v>558</v>
      </c>
      <c r="H6" s="363" t="s">
        <v>265</v>
      </c>
      <c r="I6" s="30">
        <v>29881</v>
      </c>
      <c r="J6" s="518" t="s">
        <v>985</v>
      </c>
      <c r="K6" s="327" t="s">
        <v>984</v>
      </c>
      <c r="L6" s="16">
        <v>500</v>
      </c>
      <c r="M6" s="284">
        <v>17</v>
      </c>
      <c r="N6" s="16">
        <v>517</v>
      </c>
      <c r="O6" s="284">
        <v>19</v>
      </c>
      <c r="P6" s="16">
        <v>536</v>
      </c>
      <c r="Q6" s="284">
        <v>17</v>
      </c>
      <c r="R6" s="16">
        <v>553</v>
      </c>
      <c r="S6" s="16">
        <v>5</v>
      </c>
      <c r="T6" s="16">
        <v>558</v>
      </c>
      <c r="U6" s="18"/>
      <c r="V6" s="18"/>
      <c r="W6" s="18"/>
      <c r="X6" s="18"/>
      <c r="Y6" s="18">
        <v>35</v>
      </c>
      <c r="Z6" s="18">
        <v>35</v>
      </c>
      <c r="AA6" s="18">
        <v>35</v>
      </c>
      <c r="AB6" s="18">
        <v>35</v>
      </c>
      <c r="AC6" s="18">
        <v>35</v>
      </c>
      <c r="AD6" s="19">
        <v>35</v>
      </c>
      <c r="AE6" s="19">
        <v>35</v>
      </c>
      <c r="AF6" s="19">
        <v>35</v>
      </c>
      <c r="AG6" s="19">
        <v>40</v>
      </c>
      <c r="AH6" s="19"/>
      <c r="AI6" s="19">
        <v>35</v>
      </c>
      <c r="AJ6" s="19">
        <v>35</v>
      </c>
      <c r="AK6" s="19"/>
      <c r="AL6" s="19">
        <v>35</v>
      </c>
      <c r="AM6" s="19">
        <v>35</v>
      </c>
      <c r="AN6" s="19">
        <v>35</v>
      </c>
      <c r="AO6" s="19"/>
      <c r="AP6" s="19"/>
      <c r="AQ6" s="250">
        <f t="shared" si="0"/>
        <v>5</v>
      </c>
      <c r="AS6" s="184">
        <f t="shared" si="1"/>
        <v>9</v>
      </c>
      <c r="AU6" s="15">
        <f t="shared" si="2"/>
        <v>14</v>
      </c>
    </row>
    <row r="7" spans="1:81" s="25" customFormat="1" ht="21" customHeight="1">
      <c r="A7" s="15"/>
      <c r="B7" s="15"/>
      <c r="C7" s="41" t="s">
        <v>24</v>
      </c>
      <c r="D7" s="658" t="s">
        <v>49</v>
      </c>
      <c r="E7" s="561">
        <v>479</v>
      </c>
      <c r="F7" s="541">
        <v>36537</v>
      </c>
      <c r="G7" s="982">
        <v>395</v>
      </c>
      <c r="H7" s="363" t="s">
        <v>262</v>
      </c>
      <c r="I7" s="30">
        <v>36511</v>
      </c>
      <c r="J7" s="718" t="s">
        <v>680</v>
      </c>
      <c r="K7" s="327" t="s">
        <v>679</v>
      </c>
      <c r="L7" s="16">
        <v>341</v>
      </c>
      <c r="M7" s="284">
        <v>19</v>
      </c>
      <c r="N7" s="16">
        <v>360</v>
      </c>
      <c r="O7" s="284">
        <v>19</v>
      </c>
      <c r="P7" s="16">
        <v>379</v>
      </c>
      <c r="Q7" s="284">
        <v>11</v>
      </c>
      <c r="R7" s="16">
        <v>390</v>
      </c>
      <c r="S7" s="16">
        <v>5</v>
      </c>
      <c r="T7" s="16">
        <v>395</v>
      </c>
      <c r="U7" s="18"/>
      <c r="V7" s="18"/>
      <c r="W7" s="18">
        <v>35</v>
      </c>
      <c r="X7" s="18"/>
      <c r="Y7" s="18">
        <v>35</v>
      </c>
      <c r="Z7" s="18"/>
      <c r="AA7" s="18">
        <v>35</v>
      </c>
      <c r="AB7" s="18">
        <v>35</v>
      </c>
      <c r="AC7" s="18">
        <v>35</v>
      </c>
      <c r="AD7" s="19"/>
      <c r="AE7" s="19"/>
      <c r="AF7" s="19"/>
      <c r="AG7" s="19">
        <v>35</v>
      </c>
      <c r="AH7" s="19">
        <v>35</v>
      </c>
      <c r="AI7" s="19">
        <v>35</v>
      </c>
      <c r="AJ7" s="19">
        <v>35</v>
      </c>
      <c r="AK7" s="19">
        <v>35</v>
      </c>
      <c r="AL7" s="19">
        <v>35</v>
      </c>
      <c r="AM7" s="19">
        <v>35</v>
      </c>
      <c r="AN7" s="19">
        <v>35</v>
      </c>
      <c r="AO7" s="19"/>
      <c r="AP7" s="19"/>
      <c r="AQ7" s="250">
        <f t="shared" si="0"/>
        <v>5</v>
      </c>
      <c r="AS7" s="184">
        <f t="shared" si="1"/>
        <v>8</v>
      </c>
      <c r="AU7" s="15">
        <f t="shared" si="2"/>
        <v>13</v>
      </c>
    </row>
    <row r="8" spans="1:81" customFormat="1" ht="21" customHeight="1">
      <c r="A8" s="15"/>
      <c r="B8" s="15"/>
      <c r="C8" s="41" t="s">
        <v>26</v>
      </c>
      <c r="D8" s="658" t="s">
        <v>1481</v>
      </c>
      <c r="E8" s="561">
        <v>356</v>
      </c>
      <c r="F8" s="541">
        <v>30834</v>
      </c>
      <c r="G8" s="982">
        <v>394</v>
      </c>
      <c r="H8" s="363" t="s">
        <v>266</v>
      </c>
      <c r="I8" s="30">
        <v>34716</v>
      </c>
      <c r="J8" s="511" t="s">
        <v>585</v>
      </c>
      <c r="K8" s="327" t="s">
        <v>584</v>
      </c>
      <c r="L8" s="16">
        <v>390</v>
      </c>
      <c r="M8" s="284">
        <v>4</v>
      </c>
      <c r="N8" s="16">
        <v>394</v>
      </c>
      <c r="O8" s="284">
        <v>0</v>
      </c>
      <c r="P8" s="16">
        <v>394</v>
      </c>
      <c r="Q8" s="284">
        <v>0</v>
      </c>
      <c r="R8" s="16">
        <v>394</v>
      </c>
      <c r="S8" s="16">
        <v>0</v>
      </c>
      <c r="T8" s="16">
        <v>394</v>
      </c>
      <c r="U8" s="18"/>
      <c r="V8" s="18"/>
      <c r="W8" s="18"/>
      <c r="X8" s="18"/>
      <c r="Y8" s="18"/>
      <c r="Z8" s="18"/>
      <c r="AA8" s="18"/>
      <c r="AB8" s="18"/>
      <c r="AC8" s="18"/>
      <c r="AD8" s="19"/>
      <c r="AE8" s="19"/>
      <c r="AF8" s="19"/>
      <c r="AG8" s="19"/>
      <c r="AH8" s="19"/>
      <c r="AI8" s="19"/>
      <c r="AJ8" s="19"/>
      <c r="AK8" s="19">
        <v>35</v>
      </c>
      <c r="AL8" s="19"/>
      <c r="AM8" s="19"/>
      <c r="AN8" s="19"/>
      <c r="AO8" s="19"/>
      <c r="AP8" s="19"/>
      <c r="AQ8" s="250">
        <f t="shared" si="0"/>
        <v>0</v>
      </c>
      <c r="AR8" s="25"/>
      <c r="AS8" s="184">
        <f t="shared" si="1"/>
        <v>1</v>
      </c>
      <c r="AT8" s="25"/>
      <c r="AU8" s="15">
        <f t="shared" si="2"/>
        <v>1</v>
      </c>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1" s="25" customFormat="1" ht="21" customHeight="1">
      <c r="A9" s="33"/>
      <c r="B9" s="33"/>
      <c r="C9" s="41" t="s">
        <v>28</v>
      </c>
      <c r="D9" s="658" t="s">
        <v>1826</v>
      </c>
      <c r="E9" s="561">
        <v>469</v>
      </c>
      <c r="F9" s="542">
        <v>44699</v>
      </c>
      <c r="G9" s="982">
        <v>392</v>
      </c>
      <c r="H9" s="363" t="s">
        <v>967</v>
      </c>
      <c r="I9" s="30">
        <v>36432</v>
      </c>
      <c r="J9" s="510" t="s">
        <v>1827</v>
      </c>
      <c r="K9" s="327" t="s">
        <v>1828</v>
      </c>
      <c r="L9" s="16">
        <v>376</v>
      </c>
      <c r="M9" s="284">
        <v>11</v>
      </c>
      <c r="N9" s="16">
        <v>387</v>
      </c>
      <c r="O9" s="284">
        <v>5</v>
      </c>
      <c r="P9" s="16">
        <v>392</v>
      </c>
      <c r="Q9" s="284">
        <v>0</v>
      </c>
      <c r="R9" s="16">
        <v>392</v>
      </c>
      <c r="S9" s="16">
        <v>0</v>
      </c>
      <c r="T9" s="16">
        <v>392</v>
      </c>
      <c r="U9" s="18"/>
      <c r="V9" s="18"/>
      <c r="W9" s="18"/>
      <c r="X9" s="18"/>
      <c r="Y9" s="18"/>
      <c r="Z9" s="18"/>
      <c r="AA9" s="18"/>
      <c r="AB9" s="18"/>
      <c r="AC9" s="18"/>
      <c r="AD9" s="19"/>
      <c r="AE9" s="19"/>
      <c r="AF9" s="19"/>
      <c r="AG9" s="19"/>
      <c r="AH9" s="19"/>
      <c r="AI9" s="19"/>
      <c r="AJ9" s="19"/>
      <c r="AK9" s="19"/>
      <c r="AL9" s="19"/>
      <c r="AM9" s="19"/>
      <c r="AN9" s="19"/>
      <c r="AO9" s="19"/>
      <c r="AP9" s="19"/>
      <c r="AQ9" s="250">
        <f t="shared" si="0"/>
        <v>0</v>
      </c>
      <c r="AS9" s="184">
        <f t="shared" si="1"/>
        <v>0</v>
      </c>
      <c r="AU9" s="15">
        <f t="shared" si="2"/>
        <v>0</v>
      </c>
    </row>
    <row r="10" spans="1:81" s="25" customFormat="1" ht="21" customHeight="1">
      <c r="A10" s="44"/>
      <c r="B10" s="44"/>
      <c r="C10" s="41" t="s">
        <v>30</v>
      </c>
      <c r="D10" s="658" t="s">
        <v>1217</v>
      </c>
      <c r="E10" s="561">
        <v>6258</v>
      </c>
      <c r="F10" s="541">
        <v>41551</v>
      </c>
      <c r="G10" s="982">
        <v>297</v>
      </c>
      <c r="H10" s="363" t="s">
        <v>770</v>
      </c>
      <c r="I10" s="30">
        <v>23229</v>
      </c>
      <c r="J10" s="518" t="s">
        <v>669</v>
      </c>
      <c r="K10" s="327" t="s">
        <v>668</v>
      </c>
      <c r="L10" s="16">
        <v>291</v>
      </c>
      <c r="M10" s="284">
        <v>4</v>
      </c>
      <c r="N10" s="16">
        <v>295</v>
      </c>
      <c r="O10" s="284">
        <v>2</v>
      </c>
      <c r="P10" s="16">
        <v>297</v>
      </c>
      <c r="Q10" s="284">
        <v>0</v>
      </c>
      <c r="R10" s="16">
        <v>297</v>
      </c>
      <c r="S10" s="16">
        <v>0</v>
      </c>
      <c r="T10" s="16">
        <v>297</v>
      </c>
      <c r="U10" s="18"/>
      <c r="V10" s="18"/>
      <c r="W10" s="18"/>
      <c r="X10" s="18"/>
      <c r="Y10" s="18"/>
      <c r="Z10" s="18"/>
      <c r="AA10" s="18"/>
      <c r="AB10" s="18"/>
      <c r="AC10" s="18"/>
      <c r="AD10" s="19"/>
      <c r="AE10" s="19"/>
      <c r="AF10" s="19"/>
      <c r="AG10" s="19"/>
      <c r="AH10" s="19"/>
      <c r="AI10" s="19"/>
      <c r="AJ10" s="19"/>
      <c r="AK10" s="19"/>
      <c r="AL10" s="19"/>
      <c r="AM10" s="19"/>
      <c r="AN10" s="19"/>
      <c r="AO10" s="19"/>
      <c r="AP10" s="19"/>
      <c r="AQ10" s="250">
        <f t="shared" si="0"/>
        <v>0</v>
      </c>
      <c r="AS10" s="184">
        <f t="shared" si="1"/>
        <v>0</v>
      </c>
      <c r="AU10" s="15">
        <f t="shared" si="2"/>
        <v>0</v>
      </c>
      <c r="AV10" s="273"/>
      <c r="AW10" s="273"/>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row>
    <row r="11" spans="1:81" s="273" customFormat="1" ht="21" customHeight="1">
      <c r="A11" s="15"/>
      <c r="B11" s="15"/>
      <c r="C11" s="41" t="s">
        <v>32</v>
      </c>
      <c r="D11" s="658" t="s">
        <v>64</v>
      </c>
      <c r="E11" s="561">
        <v>75</v>
      </c>
      <c r="F11" s="542">
        <v>40896</v>
      </c>
      <c r="G11" s="982">
        <v>228</v>
      </c>
      <c r="H11" s="363" t="s">
        <v>265</v>
      </c>
      <c r="I11" s="30">
        <v>36482</v>
      </c>
      <c r="J11" s="510" t="s">
        <v>379</v>
      </c>
      <c r="K11" s="327" t="s">
        <v>378</v>
      </c>
      <c r="L11" s="16">
        <v>179</v>
      </c>
      <c r="M11" s="284">
        <v>18</v>
      </c>
      <c r="N11" s="16">
        <v>197</v>
      </c>
      <c r="O11" s="284">
        <v>17</v>
      </c>
      <c r="P11" s="16">
        <v>214</v>
      </c>
      <c r="Q11" s="284">
        <v>10</v>
      </c>
      <c r="R11" s="16">
        <v>224</v>
      </c>
      <c r="S11" s="16">
        <v>4</v>
      </c>
      <c r="T11" s="16">
        <v>228</v>
      </c>
      <c r="U11" s="18"/>
      <c r="V11" s="18"/>
      <c r="W11" s="18"/>
      <c r="X11" s="18"/>
      <c r="Y11" s="18"/>
      <c r="Z11" s="18">
        <v>40</v>
      </c>
      <c r="AA11" s="18">
        <v>35</v>
      </c>
      <c r="AB11" s="18">
        <v>35</v>
      </c>
      <c r="AC11" s="18">
        <v>35</v>
      </c>
      <c r="AD11" s="19">
        <v>35</v>
      </c>
      <c r="AE11" s="19">
        <v>35</v>
      </c>
      <c r="AF11" s="19"/>
      <c r="AG11" s="19">
        <v>35</v>
      </c>
      <c r="AH11" s="19">
        <v>35</v>
      </c>
      <c r="AI11" s="19">
        <v>35</v>
      </c>
      <c r="AJ11" s="19">
        <v>35</v>
      </c>
      <c r="AK11" s="19"/>
      <c r="AL11" s="19">
        <v>35</v>
      </c>
      <c r="AM11" s="19"/>
      <c r="AN11" s="19"/>
      <c r="AO11" s="19"/>
      <c r="AP11" s="19"/>
      <c r="AQ11" s="250">
        <f t="shared" si="0"/>
        <v>4</v>
      </c>
      <c r="AR11" s="25"/>
      <c r="AS11" s="184">
        <f t="shared" si="1"/>
        <v>7</v>
      </c>
      <c r="AT11" s="25"/>
      <c r="AU11" s="15">
        <f t="shared" si="2"/>
        <v>11</v>
      </c>
      <c r="AV11" s="251"/>
      <c r="AW11" s="25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1" s="273" customFormat="1" ht="21" customHeight="1">
      <c r="A12" s="15"/>
      <c r="B12" s="15"/>
      <c r="C12" s="41" t="s">
        <v>34</v>
      </c>
      <c r="D12" s="658" t="s">
        <v>55</v>
      </c>
      <c r="E12" s="561">
        <v>476</v>
      </c>
      <c r="F12" s="541">
        <v>38687</v>
      </c>
      <c r="G12" s="982">
        <v>192</v>
      </c>
      <c r="H12" s="363" t="s">
        <v>262</v>
      </c>
      <c r="I12" s="30">
        <v>37295</v>
      </c>
      <c r="J12" s="718" t="s">
        <v>672</v>
      </c>
      <c r="K12" s="327" t="s">
        <v>671</v>
      </c>
      <c r="L12" s="16">
        <v>154</v>
      </c>
      <c r="M12" s="284">
        <v>18</v>
      </c>
      <c r="N12" s="16">
        <v>172</v>
      </c>
      <c r="O12" s="284">
        <v>11</v>
      </c>
      <c r="P12" s="16">
        <v>183</v>
      </c>
      <c r="Q12" s="284">
        <v>9</v>
      </c>
      <c r="R12" s="16">
        <v>192</v>
      </c>
      <c r="S12" s="16">
        <v>0</v>
      </c>
      <c r="T12" s="16">
        <v>192</v>
      </c>
      <c r="U12" s="18"/>
      <c r="V12" s="18"/>
      <c r="W12" s="18"/>
      <c r="X12" s="18"/>
      <c r="Y12" s="18"/>
      <c r="Z12" s="18"/>
      <c r="AA12" s="18"/>
      <c r="AB12" s="18"/>
      <c r="AC12" s="18"/>
      <c r="AD12" s="19"/>
      <c r="AE12" s="19"/>
      <c r="AF12" s="19"/>
      <c r="AG12" s="19"/>
      <c r="AH12" s="19"/>
      <c r="AI12" s="19"/>
      <c r="AJ12" s="19"/>
      <c r="AK12" s="19"/>
      <c r="AL12" s="19"/>
      <c r="AM12" s="19"/>
      <c r="AN12" s="19">
        <v>35</v>
      </c>
      <c r="AO12" s="19"/>
      <c r="AP12" s="19"/>
      <c r="AQ12" s="250">
        <f t="shared" si="0"/>
        <v>0</v>
      </c>
      <c r="AR12" s="25"/>
      <c r="AS12" s="184">
        <f t="shared" si="1"/>
        <v>1</v>
      </c>
      <c r="AT12" s="25"/>
      <c r="AU12" s="15">
        <f t="shared" si="2"/>
        <v>1</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1" s="273" customFormat="1" ht="21" customHeight="1">
      <c r="A13" s="15"/>
      <c r="B13" s="15"/>
      <c r="C13" s="41" t="s">
        <v>35</v>
      </c>
      <c r="D13" s="658" t="s">
        <v>1139</v>
      </c>
      <c r="E13" s="561">
        <v>6258</v>
      </c>
      <c r="F13" s="541">
        <v>41551</v>
      </c>
      <c r="G13" s="982">
        <v>170</v>
      </c>
      <c r="H13" s="363" t="s">
        <v>1685</v>
      </c>
      <c r="I13" s="30">
        <v>37930</v>
      </c>
      <c r="J13" s="511" t="s">
        <v>669</v>
      </c>
      <c r="K13" s="327" t="s">
        <v>668</v>
      </c>
      <c r="L13" s="16">
        <v>145</v>
      </c>
      <c r="M13" s="284">
        <v>15</v>
      </c>
      <c r="N13" s="16">
        <v>160</v>
      </c>
      <c r="O13" s="284">
        <v>10</v>
      </c>
      <c r="P13" s="16">
        <v>170</v>
      </c>
      <c r="Q13" s="284">
        <v>0</v>
      </c>
      <c r="R13" s="16">
        <v>170</v>
      </c>
      <c r="S13" s="16">
        <v>0</v>
      </c>
      <c r="T13" s="16">
        <v>170</v>
      </c>
      <c r="U13" s="18"/>
      <c r="V13" s="18"/>
      <c r="W13" s="18"/>
      <c r="X13" s="18"/>
      <c r="Y13" s="18"/>
      <c r="Z13" s="18"/>
      <c r="AA13" s="18"/>
      <c r="AB13" s="18"/>
      <c r="AC13" s="18"/>
      <c r="AD13" s="19"/>
      <c r="AE13" s="19"/>
      <c r="AF13" s="19"/>
      <c r="AG13" s="19"/>
      <c r="AH13" s="19"/>
      <c r="AI13" s="19"/>
      <c r="AJ13" s="19"/>
      <c r="AK13" s="19"/>
      <c r="AL13" s="19"/>
      <c r="AM13" s="19"/>
      <c r="AN13" s="19"/>
      <c r="AO13" s="19"/>
      <c r="AP13" s="19"/>
      <c r="AQ13" s="250">
        <f t="shared" si="0"/>
        <v>0</v>
      </c>
      <c r="AR13" s="25"/>
      <c r="AS13" s="184">
        <f t="shared" si="1"/>
        <v>0</v>
      </c>
      <c r="AT13" s="25"/>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row>
    <row r="14" spans="1:81" s="273" customFormat="1" ht="21" customHeight="1">
      <c r="A14" s="15"/>
      <c r="B14" s="15"/>
      <c r="C14" s="41" t="s">
        <v>37</v>
      </c>
      <c r="D14" s="658" t="s">
        <v>53</v>
      </c>
      <c r="E14" s="561">
        <v>1065</v>
      </c>
      <c r="F14" s="542">
        <v>35185</v>
      </c>
      <c r="G14" s="982">
        <v>155</v>
      </c>
      <c r="H14" s="363" t="s">
        <v>264</v>
      </c>
      <c r="I14" s="30">
        <v>37036</v>
      </c>
      <c r="J14" s="510" t="s">
        <v>747</v>
      </c>
      <c r="K14" s="327" t="s">
        <v>746</v>
      </c>
      <c r="L14" s="16">
        <v>147</v>
      </c>
      <c r="M14" s="284">
        <v>1</v>
      </c>
      <c r="N14" s="16">
        <v>148</v>
      </c>
      <c r="O14" s="284">
        <v>5</v>
      </c>
      <c r="P14" s="16">
        <v>153</v>
      </c>
      <c r="Q14" s="284">
        <v>2</v>
      </c>
      <c r="R14" s="16">
        <v>155</v>
      </c>
      <c r="S14" s="16">
        <v>0</v>
      </c>
      <c r="T14" s="16">
        <v>155</v>
      </c>
      <c r="U14" s="18"/>
      <c r="V14" s="18"/>
      <c r="W14" s="18"/>
      <c r="X14" s="18"/>
      <c r="Y14" s="18"/>
      <c r="Z14" s="18"/>
      <c r="AA14" s="18"/>
      <c r="AB14" s="18"/>
      <c r="AC14" s="18"/>
      <c r="AD14" s="19"/>
      <c r="AE14" s="19"/>
      <c r="AF14" s="19"/>
      <c r="AG14" s="19"/>
      <c r="AH14" s="19"/>
      <c r="AI14" s="19"/>
      <c r="AJ14" s="19"/>
      <c r="AK14" s="19"/>
      <c r="AL14" s="19"/>
      <c r="AM14" s="19"/>
      <c r="AN14" s="19"/>
      <c r="AO14" s="19"/>
      <c r="AP14" s="19"/>
      <c r="AQ14" s="250">
        <f t="shared" si="0"/>
        <v>0</v>
      </c>
      <c r="AR14" s="25"/>
      <c r="AS14" s="184">
        <f t="shared" si="1"/>
        <v>0</v>
      </c>
      <c r="AT14" s="25"/>
      <c r="AU14" s="15">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1" s="25" customFormat="1" ht="21" customHeight="1">
      <c r="A15" s="15"/>
      <c r="B15" s="15"/>
      <c r="C15" s="41" t="s">
        <v>38</v>
      </c>
      <c r="D15" s="658" t="s">
        <v>242</v>
      </c>
      <c r="E15" s="561">
        <v>532</v>
      </c>
      <c r="F15" s="541">
        <v>39086</v>
      </c>
      <c r="G15" s="982">
        <v>152</v>
      </c>
      <c r="H15" s="363" t="s">
        <v>263</v>
      </c>
      <c r="I15" s="30">
        <v>10227</v>
      </c>
      <c r="J15" s="718" t="s">
        <v>729</v>
      </c>
      <c r="K15" s="327" t="s">
        <v>728</v>
      </c>
      <c r="L15" s="16">
        <v>102</v>
      </c>
      <c r="M15" s="284">
        <v>18</v>
      </c>
      <c r="N15" s="16">
        <v>120</v>
      </c>
      <c r="O15" s="284">
        <v>18</v>
      </c>
      <c r="P15" s="16">
        <v>138</v>
      </c>
      <c r="Q15" s="284">
        <v>10</v>
      </c>
      <c r="R15" s="16">
        <v>148</v>
      </c>
      <c r="S15" s="16">
        <v>4</v>
      </c>
      <c r="T15" s="16">
        <v>152</v>
      </c>
      <c r="U15" s="18"/>
      <c r="V15" s="18"/>
      <c r="W15" s="18"/>
      <c r="X15" s="18"/>
      <c r="Y15" s="18"/>
      <c r="Z15" s="18">
        <v>35</v>
      </c>
      <c r="AA15" s="18">
        <v>35</v>
      </c>
      <c r="AB15" s="18">
        <v>35</v>
      </c>
      <c r="AC15" s="18">
        <v>40</v>
      </c>
      <c r="AD15" s="19">
        <v>35</v>
      </c>
      <c r="AE15" s="19">
        <v>35</v>
      </c>
      <c r="AF15" s="19">
        <v>35</v>
      </c>
      <c r="AG15" s="19">
        <v>35</v>
      </c>
      <c r="AH15" s="19">
        <v>35</v>
      </c>
      <c r="AI15" s="19">
        <v>35</v>
      </c>
      <c r="AJ15" s="19">
        <v>35</v>
      </c>
      <c r="AK15" s="19">
        <v>35</v>
      </c>
      <c r="AL15" s="19">
        <v>35</v>
      </c>
      <c r="AM15" s="19">
        <v>35</v>
      </c>
      <c r="AN15" s="19">
        <v>35</v>
      </c>
      <c r="AO15" s="19"/>
      <c r="AP15" s="19"/>
      <c r="AQ15" s="250">
        <f t="shared" si="0"/>
        <v>4</v>
      </c>
      <c r="AS15" s="184">
        <f t="shared" si="1"/>
        <v>11</v>
      </c>
      <c r="AU15" s="15">
        <f t="shared" si="2"/>
        <v>15</v>
      </c>
    </row>
    <row r="16" spans="1:81" s="25" customFormat="1" ht="21" customHeight="1">
      <c r="A16" s="15"/>
      <c r="B16" s="15"/>
      <c r="C16" s="41" t="s">
        <v>39</v>
      </c>
      <c r="D16" s="658" t="s">
        <v>57</v>
      </c>
      <c r="E16" s="561">
        <v>478</v>
      </c>
      <c r="F16" s="543">
        <v>37721</v>
      </c>
      <c r="G16" s="982">
        <v>147</v>
      </c>
      <c r="H16" s="363" t="s">
        <v>266</v>
      </c>
      <c r="I16" s="30">
        <v>29918</v>
      </c>
      <c r="J16" s="518" t="s">
        <v>676</v>
      </c>
      <c r="K16" s="327" t="s">
        <v>675</v>
      </c>
      <c r="L16" s="16">
        <v>127</v>
      </c>
      <c r="M16" s="284">
        <v>4</v>
      </c>
      <c r="N16" s="16">
        <v>131</v>
      </c>
      <c r="O16" s="284">
        <v>6</v>
      </c>
      <c r="P16" s="16">
        <v>137</v>
      </c>
      <c r="Q16" s="284">
        <v>9</v>
      </c>
      <c r="R16" s="16">
        <v>146</v>
      </c>
      <c r="S16" s="16">
        <v>1</v>
      </c>
      <c r="T16" s="16">
        <v>147</v>
      </c>
      <c r="U16" s="18"/>
      <c r="V16" s="18"/>
      <c r="W16" s="18">
        <v>35</v>
      </c>
      <c r="X16" s="18"/>
      <c r="Y16" s="18"/>
      <c r="Z16" s="18"/>
      <c r="AA16" s="18"/>
      <c r="AB16" s="18"/>
      <c r="AC16" s="18"/>
      <c r="AD16" s="19"/>
      <c r="AE16" s="19"/>
      <c r="AF16" s="19"/>
      <c r="AG16" s="19"/>
      <c r="AH16" s="19"/>
      <c r="AI16" s="19">
        <v>35</v>
      </c>
      <c r="AJ16" s="19">
        <v>35</v>
      </c>
      <c r="AK16" s="19">
        <v>35</v>
      </c>
      <c r="AL16" s="19">
        <v>35</v>
      </c>
      <c r="AM16" s="19">
        <v>35</v>
      </c>
      <c r="AN16" s="19">
        <v>35</v>
      </c>
      <c r="AO16" s="19">
        <v>33</v>
      </c>
      <c r="AP16" s="19"/>
      <c r="AQ16" s="250">
        <f t="shared" si="0"/>
        <v>1</v>
      </c>
      <c r="AS16" s="184">
        <f t="shared" si="1"/>
        <v>7</v>
      </c>
      <c r="AU16" s="15">
        <f t="shared" si="2"/>
        <v>8</v>
      </c>
    </row>
    <row r="17" spans="1:81" s="251" customFormat="1" ht="21" customHeight="1">
      <c r="A17" s="15"/>
      <c r="B17" s="15"/>
      <c r="C17" s="41" t="s">
        <v>40</v>
      </c>
      <c r="D17" s="658" t="s">
        <v>176</v>
      </c>
      <c r="E17" s="561">
        <v>402</v>
      </c>
      <c r="F17" s="543">
        <v>30286</v>
      </c>
      <c r="G17" s="982">
        <v>138</v>
      </c>
      <c r="H17" s="363" t="s">
        <v>266</v>
      </c>
      <c r="I17" s="30">
        <v>21296</v>
      </c>
      <c r="J17" s="518" t="s">
        <v>617</v>
      </c>
      <c r="K17" s="327" t="s">
        <v>616</v>
      </c>
      <c r="L17" s="16">
        <v>112</v>
      </c>
      <c r="M17" s="284">
        <v>7</v>
      </c>
      <c r="N17" s="16">
        <v>119</v>
      </c>
      <c r="O17" s="284">
        <v>10</v>
      </c>
      <c r="P17" s="16">
        <v>129</v>
      </c>
      <c r="Q17" s="284">
        <v>8</v>
      </c>
      <c r="R17" s="16">
        <v>137</v>
      </c>
      <c r="S17" s="16">
        <v>1</v>
      </c>
      <c r="T17" s="16">
        <v>138</v>
      </c>
      <c r="U17" s="18"/>
      <c r="V17" s="18"/>
      <c r="W17" s="18"/>
      <c r="X17" s="18"/>
      <c r="Y17" s="18"/>
      <c r="Z17" s="18"/>
      <c r="AA17" s="18"/>
      <c r="AB17" s="18"/>
      <c r="AC17" s="18">
        <v>35</v>
      </c>
      <c r="AD17" s="19"/>
      <c r="AE17" s="19"/>
      <c r="AF17" s="19"/>
      <c r="AG17" s="19">
        <v>35</v>
      </c>
      <c r="AH17" s="19">
        <v>35</v>
      </c>
      <c r="AI17" s="19">
        <v>35</v>
      </c>
      <c r="AJ17" s="19"/>
      <c r="AK17" s="19"/>
      <c r="AL17" s="19">
        <v>35</v>
      </c>
      <c r="AM17" s="19">
        <v>35</v>
      </c>
      <c r="AN17" s="19"/>
      <c r="AO17" s="19"/>
      <c r="AP17" s="19"/>
      <c r="AQ17" s="250">
        <f t="shared" si="0"/>
        <v>1</v>
      </c>
      <c r="AR17" s="25"/>
      <c r="AS17" s="184">
        <f t="shared" si="1"/>
        <v>5</v>
      </c>
      <c r="AT17" s="25"/>
      <c r="AU17" s="15">
        <f t="shared" si="2"/>
        <v>6</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row>
    <row r="18" spans="1:81" s="251" customFormat="1" ht="21" customHeight="1">
      <c r="A18" s="44"/>
      <c r="B18" s="44"/>
      <c r="C18" s="41" t="s">
        <v>42</v>
      </c>
      <c r="D18" s="658" t="s">
        <v>289</v>
      </c>
      <c r="E18" s="561">
        <v>9944</v>
      </c>
      <c r="F18" s="541">
        <v>38651</v>
      </c>
      <c r="G18" s="982">
        <v>118</v>
      </c>
      <c r="H18" s="363" t="s">
        <v>1941</v>
      </c>
      <c r="I18" s="30">
        <v>35828</v>
      </c>
      <c r="J18" s="510" t="s">
        <v>765</v>
      </c>
      <c r="K18" s="327" t="s">
        <v>764</v>
      </c>
      <c r="L18" s="16">
        <v>73</v>
      </c>
      <c r="M18" s="284">
        <v>11</v>
      </c>
      <c r="N18" s="16">
        <v>84</v>
      </c>
      <c r="O18" s="284">
        <v>14</v>
      </c>
      <c r="P18" s="16">
        <v>98</v>
      </c>
      <c r="Q18" s="284">
        <v>16</v>
      </c>
      <c r="R18" s="16">
        <v>114</v>
      </c>
      <c r="S18" s="16">
        <v>4</v>
      </c>
      <c r="T18" s="16">
        <v>118</v>
      </c>
      <c r="U18" s="18"/>
      <c r="V18" s="18"/>
      <c r="W18" s="18"/>
      <c r="X18" s="18"/>
      <c r="Y18" s="18">
        <v>35</v>
      </c>
      <c r="Z18" s="18">
        <v>35</v>
      </c>
      <c r="AA18" s="18"/>
      <c r="AB18" s="18">
        <v>35</v>
      </c>
      <c r="AC18" s="18">
        <v>35</v>
      </c>
      <c r="AD18" s="19">
        <v>40</v>
      </c>
      <c r="AE18" s="19">
        <v>40</v>
      </c>
      <c r="AF18" s="19">
        <v>40</v>
      </c>
      <c r="AG18" s="19">
        <v>40</v>
      </c>
      <c r="AH18" s="19">
        <v>40</v>
      </c>
      <c r="AI18" s="19">
        <v>40</v>
      </c>
      <c r="AJ18" s="19">
        <v>40</v>
      </c>
      <c r="AK18" s="19">
        <v>35</v>
      </c>
      <c r="AL18" s="19">
        <v>40</v>
      </c>
      <c r="AM18" s="19">
        <v>40</v>
      </c>
      <c r="AN18" s="19">
        <v>40</v>
      </c>
      <c r="AO18" s="19">
        <v>35</v>
      </c>
      <c r="AP18" s="19"/>
      <c r="AQ18" s="250">
        <f t="shared" si="0"/>
        <v>4</v>
      </c>
      <c r="AR18" s="25"/>
      <c r="AS18" s="184">
        <f t="shared" si="1"/>
        <v>12</v>
      </c>
      <c r="AT18" s="25"/>
      <c r="AU18" s="15">
        <f t="shared" si="2"/>
        <v>16</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row>
    <row r="19" spans="1:81" s="251" customFormat="1" ht="21" customHeight="1">
      <c r="A19" s="15"/>
      <c r="B19" s="15"/>
      <c r="C19" s="41" t="s">
        <v>54</v>
      </c>
      <c r="D19" s="658" t="s">
        <v>66</v>
      </c>
      <c r="E19" s="561">
        <v>135</v>
      </c>
      <c r="F19" s="541">
        <v>36984</v>
      </c>
      <c r="G19" s="982">
        <v>93</v>
      </c>
      <c r="H19" s="363" t="s">
        <v>264</v>
      </c>
      <c r="I19" s="30">
        <v>35821</v>
      </c>
      <c r="J19" s="718" t="s">
        <v>425</v>
      </c>
      <c r="K19" s="327" t="s">
        <v>424</v>
      </c>
      <c r="L19" s="16">
        <v>81</v>
      </c>
      <c r="M19" s="284">
        <v>4</v>
      </c>
      <c r="N19" s="16">
        <v>85</v>
      </c>
      <c r="O19" s="284">
        <v>1</v>
      </c>
      <c r="P19" s="16">
        <v>86</v>
      </c>
      <c r="Q19" s="284">
        <v>7</v>
      </c>
      <c r="R19" s="16">
        <v>93</v>
      </c>
      <c r="S19" s="16">
        <v>0</v>
      </c>
      <c r="T19" s="16">
        <v>93</v>
      </c>
      <c r="U19" s="18"/>
      <c r="V19" s="18"/>
      <c r="W19" s="18"/>
      <c r="X19" s="18"/>
      <c r="Y19" s="18"/>
      <c r="Z19" s="18"/>
      <c r="AA19" s="18"/>
      <c r="AB19" s="18"/>
      <c r="AC19" s="18"/>
      <c r="AD19" s="19">
        <v>35</v>
      </c>
      <c r="AE19" s="19"/>
      <c r="AF19" s="19"/>
      <c r="AG19" s="19">
        <v>35</v>
      </c>
      <c r="AH19" s="19"/>
      <c r="AI19" s="19"/>
      <c r="AJ19" s="19"/>
      <c r="AK19" s="19"/>
      <c r="AL19" s="19"/>
      <c r="AM19" s="19"/>
      <c r="AN19" s="19">
        <v>35</v>
      </c>
      <c r="AO19" s="19"/>
      <c r="AP19" s="19"/>
      <c r="AQ19" s="250">
        <f t="shared" si="0"/>
        <v>0</v>
      </c>
      <c r="AR19" s="25"/>
      <c r="AS19" s="184">
        <f t="shared" si="1"/>
        <v>3</v>
      </c>
      <c r="AT19" s="25"/>
      <c r="AU19" s="15">
        <f t="shared" si="2"/>
        <v>3</v>
      </c>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row>
    <row r="20" spans="1:81" s="25" customFormat="1" ht="21" customHeight="1">
      <c r="A20" s="15"/>
      <c r="B20" s="15"/>
      <c r="C20" s="41" t="s">
        <v>56</v>
      </c>
      <c r="D20" s="658" t="s">
        <v>120</v>
      </c>
      <c r="E20" s="561">
        <v>547</v>
      </c>
      <c r="F20" s="541">
        <v>35641</v>
      </c>
      <c r="G20" s="982">
        <v>90</v>
      </c>
      <c r="H20" s="363" t="s">
        <v>262</v>
      </c>
      <c r="I20" s="30">
        <v>36657</v>
      </c>
      <c r="J20" s="511" t="s">
        <v>750</v>
      </c>
      <c r="K20" s="327" t="s">
        <v>749</v>
      </c>
      <c r="L20" s="16">
        <v>83</v>
      </c>
      <c r="M20" s="284">
        <v>4</v>
      </c>
      <c r="N20" s="16">
        <v>87</v>
      </c>
      <c r="O20" s="284">
        <v>3</v>
      </c>
      <c r="P20" s="16">
        <v>90</v>
      </c>
      <c r="Q20" s="284">
        <v>0</v>
      </c>
      <c r="R20" s="16">
        <v>90</v>
      </c>
      <c r="S20" s="16">
        <v>0</v>
      </c>
      <c r="T20" s="16">
        <v>90</v>
      </c>
      <c r="U20" s="18"/>
      <c r="V20" s="18"/>
      <c r="W20" s="18"/>
      <c r="X20" s="18"/>
      <c r="Y20" s="18"/>
      <c r="Z20" s="18"/>
      <c r="AA20" s="18"/>
      <c r="AB20" s="18"/>
      <c r="AC20" s="18"/>
      <c r="AD20" s="19"/>
      <c r="AE20" s="19"/>
      <c r="AF20" s="19"/>
      <c r="AG20" s="19"/>
      <c r="AH20" s="19"/>
      <c r="AI20" s="19"/>
      <c r="AJ20" s="19"/>
      <c r="AK20" s="19"/>
      <c r="AL20" s="19"/>
      <c r="AM20" s="19"/>
      <c r="AN20" s="19"/>
      <c r="AO20" s="19"/>
      <c r="AP20" s="19"/>
      <c r="AQ20" s="250">
        <f t="shared" si="0"/>
        <v>0</v>
      </c>
      <c r="AS20" s="184">
        <f t="shared" si="1"/>
        <v>0</v>
      </c>
      <c r="AU20" s="15">
        <f t="shared" si="2"/>
        <v>0</v>
      </c>
    </row>
    <row r="21" spans="1:81" customFormat="1" ht="21" customHeight="1">
      <c r="A21" s="44"/>
      <c r="B21" s="44"/>
      <c r="C21" s="41" t="s">
        <v>58</v>
      </c>
      <c r="D21" s="658" t="s">
        <v>118</v>
      </c>
      <c r="E21" s="561">
        <v>1524</v>
      </c>
      <c r="F21" s="543">
        <v>40808</v>
      </c>
      <c r="G21" s="982">
        <v>81</v>
      </c>
      <c r="H21" s="363" t="s">
        <v>1941</v>
      </c>
      <c r="I21" s="30">
        <v>40808</v>
      </c>
      <c r="J21" s="518" t="s">
        <v>466</v>
      </c>
      <c r="K21" s="327" t="s">
        <v>465</v>
      </c>
      <c r="L21" s="16">
        <v>41</v>
      </c>
      <c r="M21" s="284">
        <v>12</v>
      </c>
      <c r="N21" s="16">
        <v>53</v>
      </c>
      <c r="O21" s="284">
        <v>17</v>
      </c>
      <c r="P21" s="16">
        <v>70</v>
      </c>
      <c r="Q21" s="284">
        <v>5</v>
      </c>
      <c r="R21" s="16">
        <v>75</v>
      </c>
      <c r="S21" s="16">
        <v>6</v>
      </c>
      <c r="T21" s="16">
        <v>81</v>
      </c>
      <c r="U21" s="18"/>
      <c r="V21" s="18"/>
      <c r="W21" s="18">
        <v>35</v>
      </c>
      <c r="X21" s="18">
        <v>35</v>
      </c>
      <c r="Y21" s="18">
        <v>40</v>
      </c>
      <c r="Z21" s="18">
        <v>35</v>
      </c>
      <c r="AA21" s="18"/>
      <c r="AB21" s="18">
        <v>35</v>
      </c>
      <c r="AC21" s="18">
        <v>35</v>
      </c>
      <c r="AD21" s="19">
        <v>35</v>
      </c>
      <c r="AE21" s="19">
        <v>35</v>
      </c>
      <c r="AF21" s="19"/>
      <c r="AG21" s="19"/>
      <c r="AH21" s="19"/>
      <c r="AI21" s="19">
        <v>35</v>
      </c>
      <c r="AJ21" s="19"/>
      <c r="AK21" s="19">
        <v>35</v>
      </c>
      <c r="AL21" s="19">
        <v>35</v>
      </c>
      <c r="AM21" s="19">
        <v>35</v>
      </c>
      <c r="AN21" s="19">
        <v>35</v>
      </c>
      <c r="AO21" s="19"/>
      <c r="AP21" s="19"/>
      <c r="AQ21" s="250">
        <f t="shared" si="0"/>
        <v>6</v>
      </c>
      <c r="AR21" s="25"/>
      <c r="AS21" s="184">
        <f t="shared" si="1"/>
        <v>7</v>
      </c>
      <c r="AT21" s="25"/>
      <c r="AU21" s="15">
        <f t="shared" si="2"/>
        <v>13</v>
      </c>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row>
    <row r="22" spans="1:81" customFormat="1" ht="21" customHeight="1">
      <c r="A22" s="15"/>
      <c r="B22" s="15"/>
      <c r="C22" s="41" t="s">
        <v>60</v>
      </c>
      <c r="D22" s="658" t="s">
        <v>226</v>
      </c>
      <c r="E22" s="561">
        <v>10025</v>
      </c>
      <c r="F22" s="541">
        <v>36746</v>
      </c>
      <c r="G22" s="982">
        <v>80</v>
      </c>
      <c r="H22" s="363" t="s">
        <v>1941</v>
      </c>
      <c r="I22" s="30">
        <v>36830</v>
      </c>
      <c r="J22" s="511" t="s">
        <v>1033</v>
      </c>
      <c r="K22" s="327" t="s">
        <v>516</v>
      </c>
      <c r="L22" s="16">
        <v>64</v>
      </c>
      <c r="M22" s="284">
        <v>6</v>
      </c>
      <c r="N22" s="16">
        <v>70</v>
      </c>
      <c r="O22" s="284">
        <v>8</v>
      </c>
      <c r="P22" s="16">
        <v>78</v>
      </c>
      <c r="Q22" s="284">
        <v>2</v>
      </c>
      <c r="R22" s="16">
        <v>80</v>
      </c>
      <c r="S22" s="16">
        <v>0</v>
      </c>
      <c r="T22" s="16">
        <v>80</v>
      </c>
      <c r="U22" s="18"/>
      <c r="V22" s="18"/>
      <c r="W22" s="18"/>
      <c r="X22" s="18"/>
      <c r="Y22" s="18"/>
      <c r="Z22" s="18"/>
      <c r="AA22" s="18"/>
      <c r="AB22" s="18"/>
      <c r="AC22" s="18"/>
      <c r="AD22" s="19"/>
      <c r="AE22" s="19"/>
      <c r="AF22" s="19"/>
      <c r="AG22" s="19"/>
      <c r="AH22" s="19"/>
      <c r="AI22" s="19"/>
      <c r="AJ22" s="19"/>
      <c r="AK22" s="19"/>
      <c r="AL22" s="19"/>
      <c r="AM22" s="19"/>
      <c r="AN22" s="19"/>
      <c r="AO22" s="19">
        <v>35</v>
      </c>
      <c r="AP22" s="19"/>
      <c r="AQ22" s="250">
        <f t="shared" si="0"/>
        <v>0</v>
      </c>
      <c r="AR22" s="251"/>
      <c r="AS22" s="184">
        <f t="shared" si="1"/>
        <v>1</v>
      </c>
      <c r="AT22" s="251"/>
      <c r="AU22" s="15">
        <f t="shared" si="2"/>
        <v>1</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row>
    <row r="23" spans="1:81" customFormat="1" ht="21" customHeight="1">
      <c r="A23" s="33"/>
      <c r="B23" s="33"/>
      <c r="C23" s="41" t="s">
        <v>62</v>
      </c>
      <c r="D23" s="37" t="s">
        <v>1595</v>
      </c>
      <c r="E23" s="561">
        <v>8443</v>
      </c>
      <c r="F23" s="542">
        <v>40849</v>
      </c>
      <c r="G23" s="982">
        <v>77</v>
      </c>
      <c r="H23" s="363" t="s">
        <v>266</v>
      </c>
      <c r="I23" s="30">
        <v>32777</v>
      </c>
      <c r="J23" s="510" t="s">
        <v>1596</v>
      </c>
      <c r="K23" s="327" t="s">
        <v>456</v>
      </c>
      <c r="L23" s="16">
        <v>76</v>
      </c>
      <c r="M23" s="284">
        <v>0</v>
      </c>
      <c r="N23" s="16">
        <v>76</v>
      </c>
      <c r="O23" s="284">
        <v>1</v>
      </c>
      <c r="P23" s="16">
        <v>77</v>
      </c>
      <c r="Q23" s="284">
        <v>0</v>
      </c>
      <c r="R23" s="16">
        <v>77</v>
      </c>
      <c r="S23" s="16">
        <v>0</v>
      </c>
      <c r="T23" s="16">
        <v>77</v>
      </c>
      <c r="U23" s="18"/>
      <c r="V23" s="18"/>
      <c r="W23" s="18"/>
      <c r="X23" s="18"/>
      <c r="Y23" s="18"/>
      <c r="Z23" s="18"/>
      <c r="AA23" s="18"/>
      <c r="AB23" s="18"/>
      <c r="AC23" s="18"/>
      <c r="AD23" s="19"/>
      <c r="AE23" s="19"/>
      <c r="AF23" s="19"/>
      <c r="AG23" s="19"/>
      <c r="AH23" s="19"/>
      <c r="AI23" s="19"/>
      <c r="AJ23" s="19"/>
      <c r="AK23" s="19"/>
      <c r="AL23" s="19"/>
      <c r="AM23" s="19"/>
      <c r="AN23" s="19"/>
      <c r="AO23" s="19"/>
      <c r="AP23" s="19"/>
      <c r="AQ23" s="250">
        <f t="shared" si="0"/>
        <v>0</v>
      </c>
      <c r="AR23" s="25"/>
      <c r="AS23" s="184">
        <f t="shared" si="1"/>
        <v>0</v>
      </c>
      <c r="AT23" s="25"/>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row>
    <row r="24" spans="1:81" customFormat="1" ht="21" customHeight="1">
      <c r="A24" s="15"/>
      <c r="B24" s="15"/>
      <c r="C24" s="41" t="s">
        <v>63</v>
      </c>
      <c r="D24" s="658" t="s">
        <v>940</v>
      </c>
      <c r="E24" s="561">
        <v>10024</v>
      </c>
      <c r="F24" s="543">
        <v>38679</v>
      </c>
      <c r="G24" s="982">
        <v>72</v>
      </c>
      <c r="H24" s="363" t="s">
        <v>352</v>
      </c>
      <c r="I24" s="30">
        <v>38731</v>
      </c>
      <c r="J24" s="518" t="s">
        <v>942</v>
      </c>
      <c r="K24" s="327" t="s">
        <v>941</v>
      </c>
      <c r="L24" s="16">
        <v>42</v>
      </c>
      <c r="M24" s="284">
        <v>20</v>
      </c>
      <c r="N24" s="16">
        <v>62</v>
      </c>
      <c r="O24" s="284">
        <v>10</v>
      </c>
      <c r="P24" s="16">
        <v>72</v>
      </c>
      <c r="Q24" s="284">
        <v>0</v>
      </c>
      <c r="R24" s="16">
        <v>72</v>
      </c>
      <c r="S24" s="16">
        <v>0</v>
      </c>
      <c r="T24" s="16">
        <v>72</v>
      </c>
      <c r="U24" s="18"/>
      <c r="V24" s="18"/>
      <c r="W24" s="18"/>
      <c r="X24" s="18"/>
      <c r="Y24" s="18"/>
      <c r="Z24" s="18"/>
      <c r="AA24" s="18"/>
      <c r="AB24" s="18"/>
      <c r="AC24" s="18"/>
      <c r="AD24" s="19"/>
      <c r="AE24" s="19"/>
      <c r="AF24" s="19"/>
      <c r="AG24" s="19"/>
      <c r="AH24" s="19"/>
      <c r="AI24" s="19"/>
      <c r="AJ24" s="19"/>
      <c r="AK24" s="19"/>
      <c r="AL24" s="19"/>
      <c r="AM24" s="19"/>
      <c r="AN24" s="19"/>
      <c r="AO24" s="19"/>
      <c r="AP24" s="19"/>
      <c r="AQ24" s="250">
        <f t="shared" si="0"/>
        <v>0</v>
      </c>
      <c r="AR24" s="25"/>
      <c r="AS24" s="184">
        <f t="shared" si="1"/>
        <v>0</v>
      </c>
      <c r="AT24" s="25"/>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8" t="s">
        <v>223</v>
      </c>
      <c r="E25" s="561">
        <v>188</v>
      </c>
      <c r="F25" s="543">
        <v>36705</v>
      </c>
      <c r="G25" s="982">
        <v>56</v>
      </c>
      <c r="H25" s="363" t="s">
        <v>1685</v>
      </c>
      <c r="I25" s="30">
        <v>37180</v>
      </c>
      <c r="J25" s="518" t="s">
        <v>480</v>
      </c>
      <c r="K25" s="327" t="s">
        <v>479</v>
      </c>
      <c r="L25" s="16">
        <v>41</v>
      </c>
      <c r="M25" s="284">
        <v>5</v>
      </c>
      <c r="N25" s="16">
        <v>46</v>
      </c>
      <c r="O25" s="284">
        <v>10</v>
      </c>
      <c r="P25" s="16">
        <v>56</v>
      </c>
      <c r="Q25" s="284">
        <v>0</v>
      </c>
      <c r="R25" s="16">
        <v>56</v>
      </c>
      <c r="S25" s="16">
        <v>0</v>
      </c>
      <c r="T25" s="16">
        <v>56</v>
      </c>
      <c r="U25" s="18"/>
      <c r="V25" s="18"/>
      <c r="W25" s="18"/>
      <c r="X25" s="18"/>
      <c r="Y25" s="18"/>
      <c r="Z25" s="18"/>
      <c r="AA25" s="18"/>
      <c r="AB25" s="18"/>
      <c r="AC25" s="18"/>
      <c r="AD25" s="19"/>
      <c r="AE25" s="19"/>
      <c r="AF25" s="19"/>
      <c r="AG25" s="19"/>
      <c r="AH25" s="19"/>
      <c r="AI25" s="19"/>
      <c r="AJ25" s="19"/>
      <c r="AK25" s="19"/>
      <c r="AL25" s="19"/>
      <c r="AM25" s="19"/>
      <c r="AN25" s="19"/>
      <c r="AO25" s="19"/>
      <c r="AP25" s="19"/>
      <c r="AQ25" s="250">
        <f t="shared" si="0"/>
        <v>0</v>
      </c>
      <c r="AR25" s="25"/>
      <c r="AS25" s="184">
        <f t="shared" si="1"/>
        <v>0</v>
      </c>
      <c r="AT25" s="25"/>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row>
    <row r="26" spans="1:81" customFormat="1" ht="21" customHeight="1">
      <c r="A26" s="15"/>
      <c r="B26" s="15"/>
      <c r="C26" s="41" t="s">
        <v>67</v>
      </c>
      <c r="D26" s="658" t="s">
        <v>51</v>
      </c>
      <c r="E26" s="561">
        <v>75</v>
      </c>
      <c r="F26" s="542">
        <v>40896</v>
      </c>
      <c r="G26" s="982">
        <v>53</v>
      </c>
      <c r="H26" s="363" t="s">
        <v>265</v>
      </c>
      <c r="I26" s="30">
        <v>32571</v>
      </c>
      <c r="J26" s="510" t="s">
        <v>379</v>
      </c>
      <c r="K26" s="327" t="s">
        <v>378</v>
      </c>
      <c r="L26" s="16">
        <v>50</v>
      </c>
      <c r="M26" s="284">
        <v>2</v>
      </c>
      <c r="N26" s="16">
        <v>52</v>
      </c>
      <c r="O26" s="284">
        <v>1</v>
      </c>
      <c r="P26" s="16">
        <v>53</v>
      </c>
      <c r="Q26" s="284">
        <v>0</v>
      </c>
      <c r="R26" s="16">
        <v>53</v>
      </c>
      <c r="S26" s="16">
        <v>0</v>
      </c>
      <c r="T26" s="16">
        <v>53</v>
      </c>
      <c r="U26" s="18"/>
      <c r="V26" s="18"/>
      <c r="W26" s="18"/>
      <c r="X26" s="18"/>
      <c r="Y26" s="18"/>
      <c r="Z26" s="18"/>
      <c r="AA26" s="18"/>
      <c r="AB26" s="18"/>
      <c r="AC26" s="18"/>
      <c r="AD26" s="19"/>
      <c r="AE26" s="19"/>
      <c r="AF26" s="19"/>
      <c r="AG26" s="19"/>
      <c r="AH26" s="19"/>
      <c r="AI26" s="19"/>
      <c r="AJ26" s="19"/>
      <c r="AK26" s="19"/>
      <c r="AL26" s="19"/>
      <c r="AM26" s="19"/>
      <c r="AN26" s="19"/>
      <c r="AO26" s="19"/>
      <c r="AP26" s="19"/>
      <c r="AQ26" s="250">
        <f t="shared" si="0"/>
        <v>0</v>
      </c>
      <c r="AR26" s="25"/>
      <c r="AS26" s="184">
        <f t="shared" si="1"/>
        <v>0</v>
      </c>
      <c r="AT26" s="25"/>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658" t="s">
        <v>92</v>
      </c>
      <c r="E27" s="561">
        <v>135</v>
      </c>
      <c r="F27" s="541">
        <v>36984</v>
      </c>
      <c r="G27" s="982">
        <v>37</v>
      </c>
      <c r="H27" s="363" t="s">
        <v>264</v>
      </c>
      <c r="I27" s="30">
        <v>36608</v>
      </c>
      <c r="J27" s="718" t="s">
        <v>425</v>
      </c>
      <c r="K27" s="327" t="s">
        <v>424</v>
      </c>
      <c r="L27" s="16">
        <v>34</v>
      </c>
      <c r="M27" s="284">
        <v>1</v>
      </c>
      <c r="N27" s="16">
        <v>35</v>
      </c>
      <c r="O27" s="284">
        <v>0</v>
      </c>
      <c r="P27" s="16">
        <v>35</v>
      </c>
      <c r="Q27" s="284">
        <v>2</v>
      </c>
      <c r="R27" s="16">
        <v>37</v>
      </c>
      <c r="S27" s="16">
        <v>0</v>
      </c>
      <c r="T27" s="16">
        <v>37</v>
      </c>
      <c r="U27" s="18"/>
      <c r="V27" s="18"/>
      <c r="W27" s="18"/>
      <c r="X27" s="18"/>
      <c r="Y27" s="18"/>
      <c r="Z27" s="18"/>
      <c r="AA27" s="18"/>
      <c r="AB27" s="18"/>
      <c r="AC27" s="18"/>
      <c r="AD27" s="19"/>
      <c r="AE27" s="19"/>
      <c r="AF27" s="19"/>
      <c r="AG27" s="19"/>
      <c r="AH27" s="19"/>
      <c r="AI27" s="19"/>
      <c r="AJ27" s="19"/>
      <c r="AK27" s="19"/>
      <c r="AL27" s="19"/>
      <c r="AM27" s="19"/>
      <c r="AN27" s="19"/>
      <c r="AO27" s="19"/>
      <c r="AP27" s="19"/>
      <c r="AQ27" s="250">
        <f t="shared" si="0"/>
        <v>0</v>
      </c>
      <c r="AR27" s="25"/>
      <c r="AS27" s="184">
        <f t="shared" si="1"/>
        <v>0</v>
      </c>
      <c r="AT27" s="25"/>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8" t="s">
        <v>1218</v>
      </c>
      <c r="E28" s="561">
        <v>6258</v>
      </c>
      <c r="F28" s="541">
        <v>41551</v>
      </c>
      <c r="G28" s="982">
        <v>34</v>
      </c>
      <c r="H28" s="363" t="s">
        <v>770</v>
      </c>
      <c r="I28" s="30">
        <v>28780</v>
      </c>
      <c r="J28" s="511" t="s">
        <v>669</v>
      </c>
      <c r="K28" s="327" t="s">
        <v>668</v>
      </c>
      <c r="L28" s="16">
        <v>33</v>
      </c>
      <c r="M28" s="284">
        <v>1</v>
      </c>
      <c r="N28" s="16">
        <v>34</v>
      </c>
      <c r="O28" s="284">
        <v>0</v>
      </c>
      <c r="P28" s="16">
        <v>34</v>
      </c>
      <c r="Q28" s="284">
        <v>0</v>
      </c>
      <c r="R28" s="16">
        <v>34</v>
      </c>
      <c r="S28" s="16">
        <v>0</v>
      </c>
      <c r="T28" s="16">
        <v>34</v>
      </c>
      <c r="U28" s="18"/>
      <c r="V28" s="18"/>
      <c r="W28" s="18"/>
      <c r="X28" s="18"/>
      <c r="Y28" s="18"/>
      <c r="Z28" s="18"/>
      <c r="AA28" s="18"/>
      <c r="AB28" s="18"/>
      <c r="AC28" s="18"/>
      <c r="AD28" s="19"/>
      <c r="AE28" s="19"/>
      <c r="AF28" s="19"/>
      <c r="AG28" s="19"/>
      <c r="AH28" s="19"/>
      <c r="AI28" s="19"/>
      <c r="AJ28" s="19"/>
      <c r="AK28" s="19"/>
      <c r="AL28" s="19"/>
      <c r="AM28" s="19"/>
      <c r="AN28" s="19"/>
      <c r="AO28" s="19"/>
      <c r="AP28" s="19"/>
      <c r="AQ28" s="250">
        <f t="shared" si="0"/>
        <v>0</v>
      </c>
      <c r="AR28" s="25"/>
      <c r="AS28" s="184">
        <f t="shared" si="1"/>
        <v>0</v>
      </c>
      <c r="AT28" s="25"/>
      <c r="AU28" s="15">
        <f t="shared" si="2"/>
        <v>0</v>
      </c>
      <c r="AV28" s="273"/>
      <c r="AW28" s="273"/>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row>
    <row r="29" spans="1:81" customFormat="1" ht="21" customHeight="1">
      <c r="A29" s="15"/>
      <c r="B29" s="15"/>
      <c r="C29" s="41" t="s">
        <v>72</v>
      </c>
      <c r="D29" s="658" t="s">
        <v>88</v>
      </c>
      <c r="E29" s="561">
        <v>976</v>
      </c>
      <c r="F29" s="543">
        <v>40918</v>
      </c>
      <c r="G29" s="982">
        <v>32</v>
      </c>
      <c r="H29" s="363" t="s">
        <v>266</v>
      </c>
      <c r="I29" s="30">
        <v>41015</v>
      </c>
      <c r="J29" s="518" t="s">
        <v>459</v>
      </c>
      <c r="K29" s="327" t="s">
        <v>458</v>
      </c>
      <c r="L29" s="16">
        <v>28</v>
      </c>
      <c r="M29" s="284">
        <v>3</v>
      </c>
      <c r="N29" s="16">
        <v>31</v>
      </c>
      <c r="O29" s="284">
        <v>1</v>
      </c>
      <c r="P29" s="16">
        <v>32</v>
      </c>
      <c r="Q29" s="284">
        <v>0</v>
      </c>
      <c r="R29" s="16">
        <v>32</v>
      </c>
      <c r="S29" s="16">
        <v>0</v>
      </c>
      <c r="T29" s="16">
        <v>32</v>
      </c>
      <c r="U29" s="18"/>
      <c r="V29" s="18"/>
      <c r="W29" s="18"/>
      <c r="X29" s="18"/>
      <c r="Y29" s="18"/>
      <c r="Z29" s="18"/>
      <c r="AA29" s="18"/>
      <c r="AB29" s="18"/>
      <c r="AC29" s="18"/>
      <c r="AD29" s="19"/>
      <c r="AE29" s="19"/>
      <c r="AF29" s="19"/>
      <c r="AG29" s="19"/>
      <c r="AH29" s="19"/>
      <c r="AI29" s="19"/>
      <c r="AJ29" s="19"/>
      <c r="AK29" s="19"/>
      <c r="AL29" s="19"/>
      <c r="AM29" s="19"/>
      <c r="AN29" s="19"/>
      <c r="AO29" s="19"/>
      <c r="AP29" s="19"/>
      <c r="AQ29" s="250">
        <f t="shared" si="0"/>
        <v>0</v>
      </c>
      <c r="AR29" s="25"/>
      <c r="AS29" s="184">
        <f t="shared" si="1"/>
        <v>0</v>
      </c>
      <c r="AT29" s="25"/>
      <c r="AU29" s="15">
        <f t="shared" si="2"/>
        <v>0</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row>
    <row r="30" spans="1:81" customFormat="1" ht="21" customHeight="1">
      <c r="A30" s="15"/>
      <c r="B30" s="15"/>
      <c r="C30" s="41" t="s">
        <v>74</v>
      </c>
      <c r="D30" s="658" t="s">
        <v>232</v>
      </c>
      <c r="E30" s="561">
        <v>478</v>
      </c>
      <c r="F30" s="543">
        <v>37721</v>
      </c>
      <c r="G30" s="982">
        <v>22</v>
      </c>
      <c r="H30" s="363" t="s">
        <v>266</v>
      </c>
      <c r="I30" s="30">
        <v>27937</v>
      </c>
      <c r="J30" s="518" t="s">
        <v>676</v>
      </c>
      <c r="K30" s="327" t="s">
        <v>675</v>
      </c>
      <c r="L30" s="16">
        <v>20</v>
      </c>
      <c r="M30" s="284">
        <v>2</v>
      </c>
      <c r="N30" s="16">
        <v>22</v>
      </c>
      <c r="O30" s="284">
        <v>0</v>
      </c>
      <c r="P30" s="16">
        <v>22</v>
      </c>
      <c r="Q30" s="284">
        <v>0</v>
      </c>
      <c r="R30" s="16">
        <v>22</v>
      </c>
      <c r="S30" s="16">
        <v>0</v>
      </c>
      <c r="T30" s="16">
        <v>22</v>
      </c>
      <c r="U30" s="18"/>
      <c r="V30" s="18"/>
      <c r="W30" s="18"/>
      <c r="X30" s="18"/>
      <c r="Y30" s="18"/>
      <c r="Z30" s="18"/>
      <c r="AA30" s="18"/>
      <c r="AB30" s="18"/>
      <c r="AC30" s="18"/>
      <c r="AD30" s="19"/>
      <c r="AE30" s="19"/>
      <c r="AF30" s="19"/>
      <c r="AG30" s="19"/>
      <c r="AH30" s="19"/>
      <c r="AI30" s="19"/>
      <c r="AJ30" s="19"/>
      <c r="AK30" s="19"/>
      <c r="AL30" s="19"/>
      <c r="AM30" s="19"/>
      <c r="AN30" s="19"/>
      <c r="AO30" s="19"/>
      <c r="AP30" s="19"/>
      <c r="AQ30" s="250">
        <f t="shared" si="0"/>
        <v>0</v>
      </c>
      <c r="AR30" s="25"/>
      <c r="AS30" s="184">
        <f t="shared" si="1"/>
        <v>0</v>
      </c>
      <c r="AT30" s="25"/>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row>
    <row r="31" spans="1:81" customFormat="1" ht="21" customHeight="1">
      <c r="A31" s="15"/>
      <c r="B31" s="15"/>
      <c r="C31" s="41" t="s">
        <v>76</v>
      </c>
      <c r="D31" s="658" t="s">
        <v>166</v>
      </c>
      <c r="E31" s="561">
        <v>228</v>
      </c>
      <c r="F31" s="541">
        <v>30317</v>
      </c>
      <c r="G31" s="982">
        <v>15</v>
      </c>
      <c r="H31" s="363" t="s">
        <v>261</v>
      </c>
      <c r="I31" s="30">
        <v>23067</v>
      </c>
      <c r="J31" s="511" t="s">
        <v>506</v>
      </c>
      <c r="K31" s="327" t="s">
        <v>505</v>
      </c>
      <c r="L31" s="16">
        <v>11</v>
      </c>
      <c r="M31" s="284">
        <v>4</v>
      </c>
      <c r="N31" s="16">
        <v>15</v>
      </c>
      <c r="O31" s="284">
        <v>0</v>
      </c>
      <c r="P31" s="16">
        <v>15</v>
      </c>
      <c r="Q31" s="284">
        <v>0</v>
      </c>
      <c r="R31" s="16">
        <v>15</v>
      </c>
      <c r="S31" s="16">
        <v>0</v>
      </c>
      <c r="T31" s="16">
        <v>15</v>
      </c>
      <c r="U31" s="18"/>
      <c r="V31" s="18"/>
      <c r="W31" s="18"/>
      <c r="X31" s="18"/>
      <c r="Y31" s="18"/>
      <c r="Z31" s="18"/>
      <c r="AA31" s="18"/>
      <c r="AB31" s="18"/>
      <c r="AC31" s="18"/>
      <c r="AD31" s="19"/>
      <c r="AE31" s="19"/>
      <c r="AF31" s="19"/>
      <c r="AG31" s="19"/>
      <c r="AH31" s="19"/>
      <c r="AI31" s="19"/>
      <c r="AJ31" s="19"/>
      <c r="AK31" s="19"/>
      <c r="AL31" s="19"/>
      <c r="AM31" s="19"/>
      <c r="AN31" s="19"/>
      <c r="AO31" s="19"/>
      <c r="AP31" s="19"/>
      <c r="AQ31" s="250">
        <f t="shared" si="0"/>
        <v>0</v>
      </c>
      <c r="AR31" s="25"/>
      <c r="AS31" s="184">
        <f t="shared" si="1"/>
        <v>0</v>
      </c>
      <c r="AT31" s="25"/>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658" t="s">
        <v>1132</v>
      </c>
      <c r="E32" s="561">
        <v>10690</v>
      </c>
      <c r="F32" s="541">
        <v>30184</v>
      </c>
      <c r="G32" s="982">
        <v>14</v>
      </c>
      <c r="H32" s="363" t="s">
        <v>262</v>
      </c>
      <c r="I32" s="30">
        <v>21751</v>
      </c>
      <c r="J32" s="511" t="s">
        <v>541</v>
      </c>
      <c r="K32" s="327" t="s">
        <v>540</v>
      </c>
      <c r="L32" s="16">
        <v>11</v>
      </c>
      <c r="M32" s="284">
        <v>3</v>
      </c>
      <c r="N32" s="16">
        <v>14</v>
      </c>
      <c r="O32" s="284">
        <v>0</v>
      </c>
      <c r="P32" s="16">
        <v>14</v>
      </c>
      <c r="Q32" s="284">
        <v>0</v>
      </c>
      <c r="R32" s="16">
        <v>14</v>
      </c>
      <c r="S32" s="16">
        <v>0</v>
      </c>
      <c r="T32" s="16">
        <v>14</v>
      </c>
      <c r="U32" s="18"/>
      <c r="V32" s="18"/>
      <c r="W32" s="18"/>
      <c r="X32" s="18"/>
      <c r="Y32" s="18"/>
      <c r="Z32" s="18"/>
      <c r="AA32" s="18"/>
      <c r="AB32" s="18"/>
      <c r="AC32" s="18"/>
      <c r="AD32" s="19"/>
      <c r="AE32" s="19"/>
      <c r="AF32" s="19"/>
      <c r="AG32" s="19"/>
      <c r="AH32" s="19"/>
      <c r="AI32" s="19"/>
      <c r="AJ32" s="19"/>
      <c r="AK32" s="19"/>
      <c r="AL32" s="19"/>
      <c r="AM32" s="19"/>
      <c r="AN32" s="19">
        <v>35</v>
      </c>
      <c r="AO32" s="19"/>
      <c r="AP32" s="19"/>
      <c r="AQ32" s="250">
        <f t="shared" si="0"/>
        <v>0</v>
      </c>
      <c r="AR32" s="25"/>
      <c r="AS32" s="184">
        <f t="shared" si="1"/>
        <v>1</v>
      </c>
      <c r="AT32" s="25"/>
      <c r="AU32" s="15">
        <f t="shared" si="2"/>
        <v>1</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1" customFormat="1" ht="21" customHeight="1">
      <c r="A33" s="15"/>
      <c r="B33" s="15"/>
      <c r="C33" s="41" t="s">
        <v>79</v>
      </c>
      <c r="D33" s="658" t="s">
        <v>246</v>
      </c>
      <c r="E33" s="561">
        <v>530</v>
      </c>
      <c r="F33" s="543">
        <v>40513</v>
      </c>
      <c r="G33" s="982">
        <v>12</v>
      </c>
      <c r="H33" s="363" t="s">
        <v>261</v>
      </c>
      <c r="I33" s="30">
        <v>40534</v>
      </c>
      <c r="J33" s="518" t="s">
        <v>726</v>
      </c>
      <c r="K33" s="327" t="s">
        <v>725</v>
      </c>
      <c r="L33" s="16">
        <v>8</v>
      </c>
      <c r="M33" s="284">
        <v>1</v>
      </c>
      <c r="N33" s="16">
        <v>9</v>
      </c>
      <c r="O33" s="284">
        <v>1</v>
      </c>
      <c r="P33" s="16">
        <v>10</v>
      </c>
      <c r="Q33" s="284">
        <v>0</v>
      </c>
      <c r="R33" s="16">
        <v>10</v>
      </c>
      <c r="S33" s="16">
        <v>2</v>
      </c>
      <c r="T33" s="16">
        <v>12</v>
      </c>
      <c r="U33" s="18">
        <v>35</v>
      </c>
      <c r="V33" s="18">
        <v>35</v>
      </c>
      <c r="W33" s="18"/>
      <c r="X33" s="18"/>
      <c r="Y33" s="18"/>
      <c r="Z33" s="18"/>
      <c r="AA33" s="18"/>
      <c r="AB33" s="18"/>
      <c r="AC33" s="18"/>
      <c r="AD33" s="19"/>
      <c r="AE33" s="19"/>
      <c r="AF33" s="19"/>
      <c r="AG33" s="19"/>
      <c r="AH33" s="19"/>
      <c r="AI33" s="19"/>
      <c r="AJ33" s="19"/>
      <c r="AK33" s="19"/>
      <c r="AL33" s="19"/>
      <c r="AM33" s="19"/>
      <c r="AN33" s="19"/>
      <c r="AO33" s="19"/>
      <c r="AP33" s="19"/>
      <c r="AQ33" s="250">
        <f t="shared" si="0"/>
        <v>2</v>
      </c>
      <c r="AR33" s="25"/>
      <c r="AS33" s="184">
        <f t="shared" si="1"/>
        <v>0</v>
      </c>
      <c r="AT33" s="25"/>
      <c r="AU33" s="15">
        <f t="shared" si="2"/>
        <v>2</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1" customFormat="1" ht="21" customHeight="1">
      <c r="A34" s="44"/>
      <c r="B34" s="44"/>
      <c r="C34" s="41" t="s">
        <v>81</v>
      </c>
      <c r="D34" s="658" t="s">
        <v>1822</v>
      </c>
      <c r="E34" s="561">
        <v>11442</v>
      </c>
      <c r="F34" s="542">
        <v>45355</v>
      </c>
      <c r="G34" s="982">
        <v>10</v>
      </c>
      <c r="H34" s="363" t="s">
        <v>1685</v>
      </c>
      <c r="I34" s="30">
        <v>45377</v>
      </c>
      <c r="J34" s="518" t="s">
        <v>1823</v>
      </c>
      <c r="K34" s="327" t="s">
        <v>1824</v>
      </c>
      <c r="L34" s="16">
        <v>0</v>
      </c>
      <c r="M34" s="284">
        <v>0</v>
      </c>
      <c r="N34" s="16">
        <v>0</v>
      </c>
      <c r="O34" s="284">
        <v>0</v>
      </c>
      <c r="P34" s="16">
        <v>0</v>
      </c>
      <c r="Q34" s="284">
        <v>5</v>
      </c>
      <c r="R34" s="16">
        <v>5</v>
      </c>
      <c r="S34" s="16">
        <v>5</v>
      </c>
      <c r="T34" s="16">
        <v>10</v>
      </c>
      <c r="U34" s="18"/>
      <c r="V34" s="18"/>
      <c r="W34" s="18"/>
      <c r="X34" s="18">
        <v>35</v>
      </c>
      <c r="Y34" s="18"/>
      <c r="Z34" s="18">
        <v>40</v>
      </c>
      <c r="AA34" s="18">
        <v>40</v>
      </c>
      <c r="AB34" s="18">
        <v>35</v>
      </c>
      <c r="AC34" s="18">
        <v>35</v>
      </c>
      <c r="AD34" s="19">
        <v>35</v>
      </c>
      <c r="AE34" s="19">
        <v>35</v>
      </c>
      <c r="AF34" s="19">
        <v>35</v>
      </c>
      <c r="AG34" s="19">
        <v>35</v>
      </c>
      <c r="AH34" s="19">
        <v>35</v>
      </c>
      <c r="AI34" s="19">
        <v>35</v>
      </c>
      <c r="AJ34" s="19">
        <v>35</v>
      </c>
      <c r="AK34" s="19"/>
      <c r="AL34" s="19">
        <v>35</v>
      </c>
      <c r="AM34" s="19">
        <v>35</v>
      </c>
      <c r="AN34" s="19">
        <v>35</v>
      </c>
      <c r="AO34" s="19">
        <v>35</v>
      </c>
      <c r="AP34" s="19"/>
      <c r="AQ34" s="250">
        <f t="shared" si="0"/>
        <v>5</v>
      </c>
      <c r="AR34" s="25"/>
      <c r="AS34" s="184">
        <f t="shared" si="1"/>
        <v>11</v>
      </c>
      <c r="AT34" s="25"/>
      <c r="AU34" s="15">
        <f t="shared" si="2"/>
        <v>16</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row>
    <row r="35" spans="1:81" customFormat="1" ht="21" customHeight="1">
      <c r="A35" s="33"/>
      <c r="B35" s="33"/>
      <c r="C35" s="41" t="s">
        <v>83</v>
      </c>
      <c r="D35" s="658" t="s">
        <v>933</v>
      </c>
      <c r="E35" s="561">
        <v>2409</v>
      </c>
      <c r="F35" s="541">
        <v>42051</v>
      </c>
      <c r="G35" s="982">
        <v>9</v>
      </c>
      <c r="H35" s="363" t="s">
        <v>265</v>
      </c>
      <c r="I35" s="30">
        <v>37910</v>
      </c>
      <c r="J35" s="518" t="s">
        <v>655</v>
      </c>
      <c r="K35" s="327" t="s">
        <v>655</v>
      </c>
      <c r="L35" s="16">
        <v>4</v>
      </c>
      <c r="M35" s="284">
        <v>1</v>
      </c>
      <c r="N35" s="16">
        <v>5</v>
      </c>
      <c r="O35" s="284">
        <v>0</v>
      </c>
      <c r="P35" s="16">
        <v>5</v>
      </c>
      <c r="Q35" s="284">
        <v>1</v>
      </c>
      <c r="R35" s="16">
        <v>6</v>
      </c>
      <c r="S35" s="16">
        <v>3</v>
      </c>
      <c r="T35" s="16">
        <v>9</v>
      </c>
      <c r="U35" s="18"/>
      <c r="V35" s="18"/>
      <c r="W35" s="18"/>
      <c r="X35" s="18"/>
      <c r="Y35" s="18"/>
      <c r="Z35" s="18"/>
      <c r="AA35" s="18">
        <v>30</v>
      </c>
      <c r="AB35" s="18">
        <v>30</v>
      </c>
      <c r="AC35" s="18">
        <v>30</v>
      </c>
      <c r="AD35" s="19"/>
      <c r="AE35" s="19">
        <v>30</v>
      </c>
      <c r="AF35" s="19"/>
      <c r="AG35" s="19">
        <v>30</v>
      </c>
      <c r="AH35" s="19">
        <v>30</v>
      </c>
      <c r="AI35" s="19">
        <v>30</v>
      </c>
      <c r="AJ35" s="19">
        <v>30</v>
      </c>
      <c r="AK35" s="19"/>
      <c r="AL35" s="19">
        <v>30</v>
      </c>
      <c r="AM35" s="19"/>
      <c r="AN35" s="19"/>
      <c r="AO35" s="19"/>
      <c r="AP35" s="19"/>
      <c r="AQ35" s="250">
        <f t="shared" si="0"/>
        <v>3</v>
      </c>
      <c r="AR35" s="25"/>
      <c r="AS35" s="184">
        <f t="shared" si="1"/>
        <v>6</v>
      </c>
      <c r="AT35" s="25"/>
      <c r="AU35" s="15">
        <f t="shared" si="2"/>
        <v>9</v>
      </c>
      <c r="AV35" s="251"/>
      <c r="AW35" s="251"/>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1" customFormat="1" ht="21" customHeight="1">
      <c r="A36" s="44"/>
      <c r="B36" s="44"/>
      <c r="C36" s="41" t="s">
        <v>84</v>
      </c>
      <c r="D36" s="37" t="s">
        <v>1126</v>
      </c>
      <c r="E36" s="561">
        <v>11413</v>
      </c>
      <c r="F36" s="543">
        <v>43564</v>
      </c>
      <c r="G36" s="982">
        <v>6</v>
      </c>
      <c r="H36" s="363" t="s">
        <v>967</v>
      </c>
      <c r="I36" s="30">
        <v>43607</v>
      </c>
      <c r="J36" s="518" t="s">
        <v>1128</v>
      </c>
      <c r="K36" s="327" t="s">
        <v>1127</v>
      </c>
      <c r="L36" s="16">
        <v>5</v>
      </c>
      <c r="M36" s="284">
        <v>1</v>
      </c>
      <c r="N36" s="16">
        <v>6</v>
      </c>
      <c r="O36" s="284">
        <v>0</v>
      </c>
      <c r="P36" s="16">
        <v>6</v>
      </c>
      <c r="Q36" s="284">
        <v>0</v>
      </c>
      <c r="R36" s="16">
        <v>6</v>
      </c>
      <c r="S36" s="16">
        <v>0</v>
      </c>
      <c r="T36" s="16">
        <v>6</v>
      </c>
      <c r="U36" s="18"/>
      <c r="V36" s="18"/>
      <c r="W36" s="18"/>
      <c r="X36" s="18"/>
      <c r="Y36" s="18"/>
      <c r="Z36" s="18"/>
      <c r="AA36" s="18"/>
      <c r="AB36" s="18"/>
      <c r="AC36" s="18"/>
      <c r="AD36" s="19"/>
      <c r="AE36" s="19"/>
      <c r="AF36" s="19"/>
      <c r="AG36" s="19"/>
      <c r="AH36" s="19"/>
      <c r="AI36" s="19"/>
      <c r="AJ36" s="19"/>
      <c r="AK36" s="19"/>
      <c r="AL36" s="19"/>
      <c r="AM36" s="19"/>
      <c r="AN36" s="19"/>
      <c r="AO36" s="19"/>
      <c r="AP36" s="19"/>
      <c r="AQ36" s="250">
        <f t="shared" ref="AQ36:AQ67" si="3">COUNT(U36:AC36)</f>
        <v>0</v>
      </c>
      <c r="AR36" s="25"/>
      <c r="AS36" s="184">
        <f t="shared" ref="AS36:AS67" si="4">COUNT(AD36:AP36)</f>
        <v>0</v>
      </c>
      <c r="AT36" s="25"/>
      <c r="AU36" s="15">
        <f t="shared" ref="AU36:AU67" si="5">SUM(AQ36,AS36)</f>
        <v>0</v>
      </c>
      <c r="AV36" s="273"/>
      <c r="AW36" s="273"/>
      <c r="AX36" s="273"/>
      <c r="AY36" s="273"/>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row>
    <row r="37" spans="1:81" customFormat="1" ht="21" customHeight="1">
      <c r="A37" s="44"/>
      <c r="B37" s="44"/>
      <c r="C37" s="41" t="s">
        <v>85</v>
      </c>
      <c r="D37" s="37" t="s">
        <v>1978</v>
      </c>
      <c r="E37" s="561">
        <v>11328</v>
      </c>
      <c r="F37" s="545">
        <v>45062</v>
      </c>
      <c r="G37" s="982">
        <v>6</v>
      </c>
      <c r="H37" s="363" t="s">
        <v>1941</v>
      </c>
      <c r="I37" s="30">
        <v>17758</v>
      </c>
      <c r="J37" s="518" t="s">
        <v>1979</v>
      </c>
      <c r="K37" s="327" t="s">
        <v>1980</v>
      </c>
      <c r="L37" s="16">
        <v>0</v>
      </c>
      <c r="M37" s="284">
        <v>0</v>
      </c>
      <c r="N37" s="16">
        <v>0</v>
      </c>
      <c r="O37" s="284">
        <v>0</v>
      </c>
      <c r="P37" s="16">
        <v>0</v>
      </c>
      <c r="Q37" s="284">
        <v>0</v>
      </c>
      <c r="R37" s="16">
        <v>0</v>
      </c>
      <c r="S37" s="16">
        <v>6</v>
      </c>
      <c r="T37" s="16">
        <v>6</v>
      </c>
      <c r="U37" s="18"/>
      <c r="V37" s="18">
        <v>35</v>
      </c>
      <c r="W37" s="18">
        <v>35</v>
      </c>
      <c r="X37" s="18">
        <v>35</v>
      </c>
      <c r="Y37" s="18">
        <v>35</v>
      </c>
      <c r="Z37" s="18">
        <v>30</v>
      </c>
      <c r="AA37" s="18">
        <v>35</v>
      </c>
      <c r="AB37" s="18"/>
      <c r="AC37" s="18"/>
      <c r="AD37" s="19"/>
      <c r="AE37" s="19"/>
      <c r="AF37" s="19">
        <v>35</v>
      </c>
      <c r="AG37" s="19"/>
      <c r="AH37" s="19"/>
      <c r="AI37" s="19"/>
      <c r="AJ37" s="19"/>
      <c r="AK37" s="19"/>
      <c r="AL37" s="19"/>
      <c r="AM37" s="19"/>
      <c r="AN37" s="19"/>
      <c r="AO37" s="19"/>
      <c r="AP37" s="19"/>
      <c r="AQ37" s="250">
        <f t="shared" si="3"/>
        <v>6</v>
      </c>
      <c r="AR37" s="25"/>
      <c r="AS37" s="184">
        <f t="shared" si="4"/>
        <v>1</v>
      </c>
      <c r="AT37" s="25"/>
      <c r="AU37" s="15">
        <f t="shared" si="5"/>
        <v>7</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row>
    <row r="38" spans="1:81" customFormat="1" ht="21" customHeight="1">
      <c r="A38" s="15"/>
      <c r="B38" s="15"/>
      <c r="C38" s="41" t="s">
        <v>87</v>
      </c>
      <c r="D38" s="658" t="s">
        <v>235</v>
      </c>
      <c r="E38" s="561">
        <v>6505</v>
      </c>
      <c r="F38" s="543">
        <v>38468</v>
      </c>
      <c r="G38" s="982">
        <v>5</v>
      </c>
      <c r="H38" s="363" t="s">
        <v>1685</v>
      </c>
      <c r="I38" s="30">
        <v>36614</v>
      </c>
      <c r="J38" s="518" t="s">
        <v>738</v>
      </c>
      <c r="K38" s="327" t="s">
        <v>737</v>
      </c>
      <c r="L38" s="16">
        <v>5</v>
      </c>
      <c r="M38" s="284">
        <v>0</v>
      </c>
      <c r="N38" s="16">
        <v>5</v>
      </c>
      <c r="O38" s="284">
        <v>0</v>
      </c>
      <c r="P38" s="16">
        <v>5</v>
      </c>
      <c r="Q38" s="284">
        <v>0</v>
      </c>
      <c r="R38" s="16">
        <v>5</v>
      </c>
      <c r="S38" s="16">
        <v>0</v>
      </c>
      <c r="T38" s="16">
        <v>5</v>
      </c>
      <c r="U38" s="18"/>
      <c r="V38" s="18"/>
      <c r="W38" s="18"/>
      <c r="X38" s="18"/>
      <c r="Y38" s="18"/>
      <c r="Z38" s="18"/>
      <c r="AA38" s="18"/>
      <c r="AB38" s="18"/>
      <c r="AC38" s="18"/>
      <c r="AD38" s="19"/>
      <c r="AE38" s="19"/>
      <c r="AF38" s="19"/>
      <c r="AG38" s="19"/>
      <c r="AH38" s="19"/>
      <c r="AI38" s="19"/>
      <c r="AJ38" s="19"/>
      <c r="AK38" s="19"/>
      <c r="AL38" s="19"/>
      <c r="AM38" s="19"/>
      <c r="AN38" s="19"/>
      <c r="AO38" s="19"/>
      <c r="AP38" s="19"/>
      <c r="AQ38" s="250">
        <f t="shared" si="3"/>
        <v>0</v>
      </c>
      <c r="AR38" s="25"/>
      <c r="AS38" s="184">
        <f t="shared" si="4"/>
        <v>0</v>
      </c>
      <c r="AT38" s="25"/>
      <c r="AU38" s="15">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row>
    <row r="39" spans="1:81" customFormat="1" ht="21" customHeight="1">
      <c r="A39" s="44"/>
      <c r="B39" s="44"/>
      <c r="C39" s="41" t="s">
        <v>89</v>
      </c>
      <c r="D39" s="37" t="s">
        <v>302</v>
      </c>
      <c r="E39" s="561">
        <v>4217</v>
      </c>
      <c r="F39" s="543">
        <v>42520</v>
      </c>
      <c r="G39" s="982">
        <v>5</v>
      </c>
      <c r="H39" s="363" t="s">
        <v>1685</v>
      </c>
      <c r="I39" s="77"/>
      <c r="J39" s="518" t="s">
        <v>602</v>
      </c>
      <c r="K39" s="327" t="s">
        <v>601</v>
      </c>
      <c r="L39" s="16">
        <v>0</v>
      </c>
      <c r="M39" s="284">
        <v>0</v>
      </c>
      <c r="N39" s="16">
        <v>0</v>
      </c>
      <c r="O39" s="284">
        <v>0</v>
      </c>
      <c r="P39" s="16">
        <v>0</v>
      </c>
      <c r="Q39" s="284">
        <v>4</v>
      </c>
      <c r="R39" s="16">
        <v>4</v>
      </c>
      <c r="S39" s="16">
        <v>1</v>
      </c>
      <c r="T39" s="16">
        <v>5</v>
      </c>
      <c r="U39" s="18"/>
      <c r="V39" s="18"/>
      <c r="W39" s="18"/>
      <c r="X39" s="18"/>
      <c r="Y39" s="18">
        <v>35</v>
      </c>
      <c r="Z39" s="18"/>
      <c r="AA39" s="18"/>
      <c r="AB39" s="18"/>
      <c r="AC39" s="18"/>
      <c r="AD39" s="19"/>
      <c r="AE39" s="19"/>
      <c r="AF39" s="19"/>
      <c r="AG39" s="19"/>
      <c r="AH39" s="19"/>
      <c r="AI39" s="19"/>
      <c r="AJ39" s="19"/>
      <c r="AK39" s="19"/>
      <c r="AL39" s="19"/>
      <c r="AM39" s="19"/>
      <c r="AN39" s="19"/>
      <c r="AO39" s="19"/>
      <c r="AP39" s="19"/>
      <c r="AQ39" s="250">
        <f t="shared" si="3"/>
        <v>1</v>
      </c>
      <c r="AR39" s="25"/>
      <c r="AS39" s="184">
        <f t="shared" si="4"/>
        <v>0</v>
      </c>
      <c r="AT39" s="25"/>
      <c r="AU39" s="15">
        <f t="shared" si="5"/>
        <v>1</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1" customFormat="1" ht="21" customHeight="1">
      <c r="A40" s="44"/>
      <c r="B40" s="44"/>
      <c r="C40" s="41" t="s">
        <v>91</v>
      </c>
      <c r="D40" s="658" t="s">
        <v>461</v>
      </c>
      <c r="E40" s="561">
        <v>175</v>
      </c>
      <c r="F40" s="543">
        <v>40107</v>
      </c>
      <c r="G40" s="982">
        <v>4</v>
      </c>
      <c r="H40" s="363" t="s">
        <v>1685</v>
      </c>
      <c r="I40" s="30">
        <v>36733</v>
      </c>
      <c r="J40" s="518" t="s">
        <v>463</v>
      </c>
      <c r="K40" s="327" t="s">
        <v>462</v>
      </c>
      <c r="L40" s="16">
        <v>2</v>
      </c>
      <c r="M40" s="284">
        <v>2</v>
      </c>
      <c r="N40" s="16">
        <v>4</v>
      </c>
      <c r="O40" s="284">
        <v>0</v>
      </c>
      <c r="P40" s="16">
        <v>4</v>
      </c>
      <c r="Q40" s="284">
        <v>0</v>
      </c>
      <c r="R40" s="16">
        <v>4</v>
      </c>
      <c r="S40" s="16">
        <v>0</v>
      </c>
      <c r="T40" s="16">
        <v>4</v>
      </c>
      <c r="U40" s="18"/>
      <c r="V40" s="18"/>
      <c r="W40" s="18"/>
      <c r="X40" s="18"/>
      <c r="Y40" s="18"/>
      <c r="Z40" s="18"/>
      <c r="AA40" s="18"/>
      <c r="AB40" s="18"/>
      <c r="AC40" s="18"/>
      <c r="AD40" s="19"/>
      <c r="AE40" s="19"/>
      <c r="AF40" s="19"/>
      <c r="AG40" s="19"/>
      <c r="AH40" s="19"/>
      <c r="AI40" s="19"/>
      <c r="AJ40" s="19"/>
      <c r="AK40" s="19"/>
      <c r="AL40" s="19"/>
      <c r="AM40" s="19"/>
      <c r="AN40" s="19"/>
      <c r="AO40" s="19"/>
      <c r="AP40" s="19"/>
      <c r="AQ40" s="250">
        <f t="shared" si="3"/>
        <v>0</v>
      </c>
      <c r="AR40" s="25"/>
      <c r="AS40" s="184">
        <f t="shared" si="4"/>
        <v>0</v>
      </c>
      <c r="AT40" s="25"/>
      <c r="AU40" s="15">
        <f t="shared" si="5"/>
        <v>0</v>
      </c>
      <c r="AV40" s="25"/>
      <c r="AW40" s="25"/>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5"/>
      <c r="CC40" s="25"/>
    </row>
    <row r="41" spans="1:81" customFormat="1" ht="21" customHeight="1">
      <c r="A41" s="15"/>
      <c r="B41" s="15"/>
      <c r="C41" s="41" t="s">
        <v>93</v>
      </c>
      <c r="D41" s="658" t="s">
        <v>1001</v>
      </c>
      <c r="E41" s="561">
        <v>10045</v>
      </c>
      <c r="F41" s="541">
        <v>43516</v>
      </c>
      <c r="G41" s="982">
        <v>3</v>
      </c>
      <c r="H41" s="363" t="s">
        <v>770</v>
      </c>
      <c r="I41" s="30">
        <v>36238</v>
      </c>
      <c r="J41" s="511" t="s">
        <v>1000</v>
      </c>
      <c r="K41" s="327" t="s">
        <v>1002</v>
      </c>
      <c r="L41" s="16">
        <v>0</v>
      </c>
      <c r="M41" s="284">
        <v>0</v>
      </c>
      <c r="N41" s="16">
        <v>0</v>
      </c>
      <c r="O41" s="284">
        <v>3</v>
      </c>
      <c r="P41" s="16">
        <v>3</v>
      </c>
      <c r="Q41" s="284">
        <v>0</v>
      </c>
      <c r="R41" s="16">
        <v>3</v>
      </c>
      <c r="S41" s="16">
        <v>0</v>
      </c>
      <c r="T41" s="16">
        <v>3</v>
      </c>
      <c r="U41" s="18"/>
      <c r="V41" s="18"/>
      <c r="W41" s="18"/>
      <c r="X41" s="18"/>
      <c r="Y41" s="18"/>
      <c r="Z41" s="18"/>
      <c r="AA41" s="18"/>
      <c r="AB41" s="18"/>
      <c r="AC41" s="18"/>
      <c r="AD41" s="19"/>
      <c r="AE41" s="19"/>
      <c r="AF41" s="19"/>
      <c r="AG41" s="19"/>
      <c r="AH41" s="19"/>
      <c r="AI41" s="19"/>
      <c r="AJ41" s="19"/>
      <c r="AK41" s="19"/>
      <c r="AL41" s="19"/>
      <c r="AM41" s="19"/>
      <c r="AN41" s="19"/>
      <c r="AO41" s="19"/>
      <c r="AP41" s="19"/>
      <c r="AQ41" s="250">
        <f t="shared" si="3"/>
        <v>0</v>
      </c>
      <c r="AR41" s="251"/>
      <c r="AS41" s="184">
        <f t="shared" si="4"/>
        <v>0</v>
      </c>
      <c r="AT41" s="251"/>
      <c r="AU41" s="15">
        <f t="shared" si="5"/>
        <v>0</v>
      </c>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row>
    <row r="42" spans="1:81" customFormat="1" ht="21" customHeight="1">
      <c r="A42" s="44"/>
      <c r="B42" s="44"/>
      <c r="C42" s="41" t="s">
        <v>95</v>
      </c>
      <c r="D42" s="37" t="s">
        <v>90</v>
      </c>
      <c r="E42" s="561">
        <v>6462</v>
      </c>
      <c r="F42" s="542">
        <v>42431</v>
      </c>
      <c r="G42" s="982">
        <v>2</v>
      </c>
      <c r="H42" s="363" t="s">
        <v>266</v>
      </c>
      <c r="I42" s="30">
        <v>42424</v>
      </c>
      <c r="J42" s="510" t="s">
        <v>651</v>
      </c>
      <c r="K42" s="327" t="s">
        <v>650</v>
      </c>
      <c r="L42" s="16">
        <v>0</v>
      </c>
      <c r="M42" s="284">
        <v>0</v>
      </c>
      <c r="N42" s="16">
        <v>0</v>
      </c>
      <c r="O42" s="284">
        <v>0</v>
      </c>
      <c r="P42" s="16">
        <v>0</v>
      </c>
      <c r="Q42" s="284">
        <v>0</v>
      </c>
      <c r="R42" s="16">
        <v>0</v>
      </c>
      <c r="S42" s="16">
        <v>2</v>
      </c>
      <c r="T42" s="16">
        <v>2</v>
      </c>
      <c r="U42" s="18"/>
      <c r="V42" s="18"/>
      <c r="W42" s="18"/>
      <c r="X42" s="18"/>
      <c r="Y42" s="18"/>
      <c r="Z42" s="18"/>
      <c r="AA42" s="18"/>
      <c r="AB42" s="18">
        <v>40</v>
      </c>
      <c r="AC42" s="18">
        <v>35</v>
      </c>
      <c r="AD42" s="19"/>
      <c r="AE42" s="19">
        <v>35</v>
      </c>
      <c r="AF42" s="19"/>
      <c r="AG42" s="19"/>
      <c r="AH42" s="19"/>
      <c r="AI42" s="19"/>
      <c r="AJ42" s="19"/>
      <c r="AK42" s="19"/>
      <c r="AL42" s="19"/>
      <c r="AM42" s="19"/>
      <c r="AN42" s="19"/>
      <c r="AO42" s="19"/>
      <c r="AP42" s="19"/>
      <c r="AQ42" s="250">
        <f t="shared" si="3"/>
        <v>2</v>
      </c>
      <c r="AR42" s="25"/>
      <c r="AS42" s="184">
        <f t="shared" si="4"/>
        <v>1</v>
      </c>
      <c r="AT42" s="25"/>
      <c r="AU42" s="15">
        <f t="shared" si="5"/>
        <v>3</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row>
    <row r="43" spans="1:81" customFormat="1" ht="21" customHeight="1">
      <c r="A43" s="44"/>
      <c r="B43" s="44"/>
      <c r="C43" s="41" t="s">
        <v>96</v>
      </c>
      <c r="D43" s="658" t="s">
        <v>1437</v>
      </c>
      <c r="E43" s="561">
        <v>6507</v>
      </c>
      <c r="F43" s="542">
        <v>44624</v>
      </c>
      <c r="G43" s="982">
        <v>2</v>
      </c>
      <c r="H43" s="363" t="s">
        <v>352</v>
      </c>
      <c r="I43" s="30">
        <v>44336</v>
      </c>
      <c r="J43" s="510" t="s">
        <v>1391</v>
      </c>
      <c r="K43" s="327" t="s">
        <v>1390</v>
      </c>
      <c r="L43" s="16">
        <v>0</v>
      </c>
      <c r="M43" s="284">
        <v>1</v>
      </c>
      <c r="N43" s="16">
        <v>1</v>
      </c>
      <c r="O43" s="284">
        <v>1</v>
      </c>
      <c r="P43" s="16">
        <v>2</v>
      </c>
      <c r="Q43" s="284">
        <v>0</v>
      </c>
      <c r="R43" s="16">
        <v>2</v>
      </c>
      <c r="S43" s="16">
        <v>0</v>
      </c>
      <c r="T43" s="16">
        <v>2</v>
      </c>
      <c r="U43" s="18"/>
      <c r="V43" s="18"/>
      <c r="W43" s="18"/>
      <c r="X43" s="18"/>
      <c r="Y43" s="18"/>
      <c r="Z43" s="18"/>
      <c r="AA43" s="18"/>
      <c r="AB43" s="18"/>
      <c r="AC43" s="18"/>
      <c r="AD43" s="19"/>
      <c r="AE43" s="19"/>
      <c r="AF43" s="19"/>
      <c r="AG43" s="19"/>
      <c r="AH43" s="19"/>
      <c r="AI43" s="19"/>
      <c r="AJ43" s="19"/>
      <c r="AK43" s="19"/>
      <c r="AL43" s="19"/>
      <c r="AM43" s="19"/>
      <c r="AN43" s="19"/>
      <c r="AO43" s="19"/>
      <c r="AP43" s="19"/>
      <c r="AQ43" s="250">
        <f t="shared" si="3"/>
        <v>0</v>
      </c>
      <c r="AR43" s="25"/>
      <c r="AS43" s="184">
        <f t="shared" si="4"/>
        <v>0</v>
      </c>
      <c r="AT43" s="25"/>
      <c r="AU43" s="15">
        <f t="shared" si="5"/>
        <v>0</v>
      </c>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5"/>
      <c r="CC43" s="25"/>
    </row>
    <row r="44" spans="1:81" customFormat="1" ht="21" customHeight="1">
      <c r="A44" s="44"/>
      <c r="B44" s="44"/>
      <c r="C44" s="41" t="s">
        <v>98</v>
      </c>
      <c r="D44" s="37" t="s">
        <v>253</v>
      </c>
      <c r="E44" s="561">
        <v>266</v>
      </c>
      <c r="F44" s="542">
        <v>41047</v>
      </c>
      <c r="G44" s="982">
        <v>1</v>
      </c>
      <c r="H44" s="363" t="s">
        <v>1941</v>
      </c>
      <c r="I44" s="30">
        <v>26378</v>
      </c>
      <c r="J44" s="510" t="s">
        <v>1461</v>
      </c>
      <c r="K44" s="327" t="s">
        <v>1460</v>
      </c>
      <c r="L44" s="16">
        <v>0</v>
      </c>
      <c r="M44" s="284">
        <v>0</v>
      </c>
      <c r="N44" s="16">
        <v>0</v>
      </c>
      <c r="O44" s="284">
        <v>0</v>
      </c>
      <c r="P44" s="16">
        <v>0</v>
      </c>
      <c r="Q44" s="284">
        <v>0</v>
      </c>
      <c r="R44" s="16">
        <v>0</v>
      </c>
      <c r="S44" s="16">
        <v>1</v>
      </c>
      <c r="T44" s="16">
        <v>1</v>
      </c>
      <c r="U44" s="18"/>
      <c r="V44" s="18"/>
      <c r="W44" s="18"/>
      <c r="X44" s="18"/>
      <c r="Y44" s="18"/>
      <c r="Z44" s="18"/>
      <c r="AA44" s="18">
        <v>35</v>
      </c>
      <c r="AB44" s="18"/>
      <c r="AC44" s="18"/>
      <c r="AD44" s="19">
        <v>35</v>
      </c>
      <c r="AE44" s="19">
        <v>35</v>
      </c>
      <c r="AF44" s="19">
        <v>35</v>
      </c>
      <c r="AG44" s="19">
        <v>35</v>
      </c>
      <c r="AH44" s="19">
        <v>35</v>
      </c>
      <c r="AI44" s="19">
        <v>35</v>
      </c>
      <c r="AJ44" s="19"/>
      <c r="AK44" s="19">
        <v>35</v>
      </c>
      <c r="AL44" s="19">
        <v>35</v>
      </c>
      <c r="AM44" s="19"/>
      <c r="AN44" s="19"/>
      <c r="AO44" s="19"/>
      <c r="AP44" s="19"/>
      <c r="AQ44" s="250">
        <f t="shared" si="3"/>
        <v>1</v>
      </c>
      <c r="AR44" s="25"/>
      <c r="AS44" s="184">
        <f t="shared" si="4"/>
        <v>8</v>
      </c>
      <c r="AT44" s="25"/>
      <c r="AU44" s="15">
        <f t="shared" si="5"/>
        <v>9</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row>
    <row r="45" spans="1:81" customFormat="1" ht="21" customHeight="1">
      <c r="A45" s="44"/>
      <c r="B45" s="44"/>
      <c r="C45" s="41" t="s">
        <v>100</v>
      </c>
      <c r="D45" s="658" t="s">
        <v>1100</v>
      </c>
      <c r="E45" s="561">
        <v>1674</v>
      </c>
      <c r="F45" s="542">
        <v>41394</v>
      </c>
      <c r="G45" s="982">
        <v>1</v>
      </c>
      <c r="H45" s="363" t="s">
        <v>1483</v>
      </c>
      <c r="I45" s="30">
        <v>17158</v>
      </c>
      <c r="J45" s="510" t="s">
        <v>1099</v>
      </c>
      <c r="K45" s="327" t="s">
        <v>1098</v>
      </c>
      <c r="L45" s="16">
        <v>0</v>
      </c>
      <c r="M45" s="284">
        <v>0</v>
      </c>
      <c r="N45" s="16">
        <v>0</v>
      </c>
      <c r="O45" s="284">
        <v>0</v>
      </c>
      <c r="P45" s="16">
        <v>0</v>
      </c>
      <c r="Q45" s="284">
        <v>1</v>
      </c>
      <c r="R45" s="16">
        <v>1</v>
      </c>
      <c r="S45" s="16">
        <v>0</v>
      </c>
      <c r="T45" s="16">
        <v>1</v>
      </c>
      <c r="U45" s="18"/>
      <c r="V45" s="18"/>
      <c r="W45" s="18"/>
      <c r="X45" s="18"/>
      <c r="Y45" s="18"/>
      <c r="Z45" s="18"/>
      <c r="AA45" s="18"/>
      <c r="AB45" s="18"/>
      <c r="AC45" s="18"/>
      <c r="AD45" s="19"/>
      <c r="AE45" s="19"/>
      <c r="AF45" s="19"/>
      <c r="AG45" s="19"/>
      <c r="AH45" s="19"/>
      <c r="AI45" s="19"/>
      <c r="AJ45" s="19"/>
      <c r="AK45" s="19"/>
      <c r="AL45" s="19"/>
      <c r="AM45" s="19"/>
      <c r="AN45" s="19"/>
      <c r="AO45" s="19"/>
      <c r="AP45" s="19"/>
      <c r="AQ45" s="250">
        <f t="shared" si="3"/>
        <v>0</v>
      </c>
      <c r="AR45" s="25"/>
      <c r="AS45" s="184">
        <f t="shared" si="4"/>
        <v>0</v>
      </c>
      <c r="AT45" s="25"/>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1" customFormat="1" ht="21" customHeight="1">
      <c r="A46" s="44"/>
      <c r="B46" s="44"/>
      <c r="C46" s="41" t="s">
        <v>101</v>
      </c>
      <c r="D46" s="37" t="s">
        <v>2398</v>
      </c>
      <c r="E46" s="561">
        <v>8164</v>
      </c>
      <c r="F46" s="542">
        <v>43682</v>
      </c>
      <c r="G46" s="982">
        <v>1</v>
      </c>
      <c r="H46" s="363" t="s">
        <v>1941</v>
      </c>
      <c r="I46" s="30">
        <v>27723</v>
      </c>
      <c r="J46" s="510" t="s">
        <v>2399</v>
      </c>
      <c r="K46" s="327" t="s">
        <v>2400</v>
      </c>
      <c r="L46" s="16">
        <v>0</v>
      </c>
      <c r="M46" s="284">
        <v>0</v>
      </c>
      <c r="N46" s="16">
        <v>0</v>
      </c>
      <c r="O46" s="284">
        <v>0</v>
      </c>
      <c r="P46" s="16">
        <v>0</v>
      </c>
      <c r="Q46" s="284">
        <v>0</v>
      </c>
      <c r="R46" s="16">
        <v>0</v>
      </c>
      <c r="S46" s="16">
        <v>1</v>
      </c>
      <c r="T46" s="16">
        <v>1</v>
      </c>
      <c r="U46" s="18"/>
      <c r="V46" s="18"/>
      <c r="W46" s="18"/>
      <c r="X46" s="18"/>
      <c r="Y46" s="18"/>
      <c r="Z46" s="18"/>
      <c r="AA46" s="18"/>
      <c r="AB46" s="18"/>
      <c r="AC46" s="18">
        <v>35</v>
      </c>
      <c r="AD46" s="19">
        <v>35</v>
      </c>
      <c r="AE46" s="19">
        <v>35</v>
      </c>
      <c r="AF46" s="19"/>
      <c r="AG46" s="19">
        <v>35</v>
      </c>
      <c r="AH46" s="19">
        <v>35</v>
      </c>
      <c r="AI46" s="19">
        <v>35</v>
      </c>
      <c r="AJ46" s="19"/>
      <c r="AK46" s="19"/>
      <c r="AL46" s="19">
        <v>35</v>
      </c>
      <c r="AM46" s="19"/>
      <c r="AN46" s="19"/>
      <c r="AO46" s="19"/>
      <c r="AP46" s="19"/>
      <c r="AQ46" s="250">
        <f t="shared" si="3"/>
        <v>1</v>
      </c>
      <c r="AR46" s="25"/>
      <c r="AS46" s="184">
        <f t="shared" si="4"/>
        <v>6</v>
      </c>
      <c r="AT46" s="25"/>
      <c r="AU46" s="15">
        <f t="shared" si="5"/>
        <v>7</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row>
    <row r="47" spans="1:81" customFormat="1" ht="21" customHeight="1">
      <c r="A47" s="44"/>
      <c r="B47" s="44"/>
      <c r="C47" s="41" t="s">
        <v>102</v>
      </c>
      <c r="D47" s="37" t="s">
        <v>1955</v>
      </c>
      <c r="E47" s="561">
        <v>11585</v>
      </c>
      <c r="F47" s="545">
        <v>45495</v>
      </c>
      <c r="G47" s="982">
        <v>1</v>
      </c>
      <c r="H47" s="363" t="s">
        <v>1941</v>
      </c>
      <c r="I47" s="30">
        <v>45483</v>
      </c>
      <c r="J47" s="518" t="s">
        <v>1956</v>
      </c>
      <c r="K47" s="327" t="s">
        <v>1957</v>
      </c>
      <c r="L47" s="16">
        <v>0</v>
      </c>
      <c r="M47" s="284">
        <v>0</v>
      </c>
      <c r="N47" s="16">
        <v>0</v>
      </c>
      <c r="O47" s="284">
        <v>0</v>
      </c>
      <c r="P47" s="16">
        <v>0</v>
      </c>
      <c r="Q47" s="284">
        <v>0</v>
      </c>
      <c r="R47" s="16">
        <v>0</v>
      </c>
      <c r="S47" s="16">
        <v>1</v>
      </c>
      <c r="T47" s="16">
        <v>1</v>
      </c>
      <c r="U47" s="18"/>
      <c r="V47" s="18"/>
      <c r="W47" s="18"/>
      <c r="X47" s="18"/>
      <c r="Y47" s="18"/>
      <c r="Z47" s="18"/>
      <c r="AA47" s="18">
        <v>35</v>
      </c>
      <c r="AB47" s="18"/>
      <c r="AC47" s="18"/>
      <c r="AD47" s="19"/>
      <c r="AE47" s="19"/>
      <c r="AF47" s="19"/>
      <c r="AG47" s="19"/>
      <c r="AH47" s="19"/>
      <c r="AI47" s="19"/>
      <c r="AJ47" s="19"/>
      <c r="AK47" s="19"/>
      <c r="AL47" s="19"/>
      <c r="AM47" s="19"/>
      <c r="AN47" s="19"/>
      <c r="AO47" s="19"/>
      <c r="AP47" s="19"/>
      <c r="AQ47" s="250">
        <f t="shared" si="3"/>
        <v>1</v>
      </c>
      <c r="AR47" s="25"/>
      <c r="AS47" s="184">
        <f t="shared" si="4"/>
        <v>0</v>
      </c>
      <c r="AT47" s="25"/>
      <c r="AU47" s="15">
        <f t="shared" si="5"/>
        <v>1</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row>
    <row r="48" spans="1:81" customFormat="1" ht="21" customHeight="1">
      <c r="A48" s="44"/>
      <c r="B48" s="44"/>
      <c r="C48" s="41" t="s">
        <v>103</v>
      </c>
      <c r="D48" s="658" t="s">
        <v>191</v>
      </c>
      <c r="E48" s="561">
        <v>9224</v>
      </c>
      <c r="F48" s="541">
        <v>29953</v>
      </c>
      <c r="G48" s="982">
        <v>0</v>
      </c>
      <c r="H48" s="363" t="s">
        <v>1483</v>
      </c>
      <c r="I48" s="30">
        <v>27822</v>
      </c>
      <c r="J48" s="511" t="s">
        <v>499</v>
      </c>
      <c r="K48" s="327" t="s">
        <v>498</v>
      </c>
      <c r="L48" s="16">
        <v>0</v>
      </c>
      <c r="M48" s="284">
        <v>0</v>
      </c>
      <c r="N48" s="16">
        <v>0</v>
      </c>
      <c r="O48" s="284">
        <v>0</v>
      </c>
      <c r="P48" s="16">
        <v>0</v>
      </c>
      <c r="Q48" s="284">
        <v>0</v>
      </c>
      <c r="R48" s="16">
        <v>0</v>
      </c>
      <c r="S48" s="16">
        <v>0</v>
      </c>
      <c r="T48" s="16">
        <v>0</v>
      </c>
      <c r="U48" s="18"/>
      <c r="V48" s="18"/>
      <c r="W48" s="18"/>
      <c r="X48" s="18"/>
      <c r="Y48" s="18"/>
      <c r="Z48" s="18"/>
      <c r="AA48" s="18"/>
      <c r="AB48" s="18"/>
      <c r="AC48" s="18"/>
      <c r="AD48" s="19"/>
      <c r="AE48" s="19"/>
      <c r="AF48" s="19"/>
      <c r="AG48" s="19"/>
      <c r="AH48" s="19"/>
      <c r="AI48" s="19"/>
      <c r="AJ48" s="19"/>
      <c r="AK48" s="19"/>
      <c r="AL48" s="19"/>
      <c r="AM48" s="19"/>
      <c r="AN48" s="19"/>
      <c r="AO48" s="19"/>
      <c r="AP48" s="19"/>
      <c r="AQ48" s="250">
        <f t="shared" si="3"/>
        <v>0</v>
      </c>
      <c r="AR48" s="25"/>
      <c r="AS48" s="184">
        <f t="shared" si="4"/>
        <v>0</v>
      </c>
      <c r="AT48" s="25"/>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row>
    <row r="49" spans="1:81" customFormat="1" ht="21" customHeight="1">
      <c r="A49" s="44"/>
      <c r="B49" s="44"/>
      <c r="C49" s="41" t="s">
        <v>105</v>
      </c>
      <c r="D49" s="658" t="s">
        <v>106</v>
      </c>
      <c r="E49" s="561">
        <v>1700</v>
      </c>
      <c r="F49" s="543">
        <v>34494</v>
      </c>
      <c r="G49" s="982">
        <v>0</v>
      </c>
      <c r="H49" s="363" t="s">
        <v>1685</v>
      </c>
      <c r="I49" s="30">
        <v>35626</v>
      </c>
      <c r="J49" s="518" t="s">
        <v>440</v>
      </c>
      <c r="K49" s="327" t="s">
        <v>439</v>
      </c>
      <c r="L49" s="16">
        <v>0</v>
      </c>
      <c r="M49" s="284">
        <v>0</v>
      </c>
      <c r="N49" s="16">
        <v>0</v>
      </c>
      <c r="O49" s="284">
        <v>0</v>
      </c>
      <c r="P49" s="16">
        <v>0</v>
      </c>
      <c r="Q49" s="284">
        <v>0</v>
      </c>
      <c r="R49" s="16">
        <v>0</v>
      </c>
      <c r="S49" s="16">
        <v>0</v>
      </c>
      <c r="T49" s="16">
        <v>0</v>
      </c>
      <c r="U49" s="18"/>
      <c r="V49" s="18"/>
      <c r="W49" s="18"/>
      <c r="X49" s="18"/>
      <c r="Y49" s="18"/>
      <c r="Z49" s="18"/>
      <c r="AA49" s="18"/>
      <c r="AB49" s="18"/>
      <c r="AC49" s="18"/>
      <c r="AD49" s="19"/>
      <c r="AE49" s="19"/>
      <c r="AF49" s="19"/>
      <c r="AG49" s="19"/>
      <c r="AH49" s="19"/>
      <c r="AI49" s="19"/>
      <c r="AJ49" s="19"/>
      <c r="AK49" s="19"/>
      <c r="AL49" s="19"/>
      <c r="AM49" s="19"/>
      <c r="AN49" s="19"/>
      <c r="AO49" s="19"/>
      <c r="AP49" s="19"/>
      <c r="AQ49" s="250">
        <f t="shared" si="3"/>
        <v>0</v>
      </c>
      <c r="AR49" s="25"/>
      <c r="AS49" s="184">
        <f t="shared" si="4"/>
        <v>0</v>
      </c>
      <c r="AT49" s="25"/>
      <c r="AU49" s="15">
        <f t="shared" si="5"/>
        <v>0</v>
      </c>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row>
    <row r="50" spans="1:81" customFormat="1" ht="21" customHeight="1">
      <c r="A50" s="44"/>
      <c r="B50" s="44"/>
      <c r="C50" s="41" t="s">
        <v>107</v>
      </c>
      <c r="D50" s="658" t="s">
        <v>1676</v>
      </c>
      <c r="E50" s="561">
        <v>9604</v>
      </c>
      <c r="F50" s="542">
        <v>35583</v>
      </c>
      <c r="G50" s="982">
        <v>0</v>
      </c>
      <c r="H50" s="363" t="s">
        <v>1483</v>
      </c>
      <c r="I50" s="30">
        <v>21685</v>
      </c>
      <c r="J50" s="518" t="s">
        <v>1678</v>
      </c>
      <c r="K50" s="327" t="s">
        <v>1677</v>
      </c>
      <c r="L50" s="16">
        <v>0</v>
      </c>
      <c r="M50" s="284">
        <v>0</v>
      </c>
      <c r="N50" s="16">
        <v>0</v>
      </c>
      <c r="O50" s="284">
        <v>0</v>
      </c>
      <c r="P50" s="16">
        <v>0</v>
      </c>
      <c r="Q50" s="284">
        <v>0</v>
      </c>
      <c r="R50" s="16">
        <v>0</v>
      </c>
      <c r="S50" s="16">
        <v>0</v>
      </c>
      <c r="T50" s="16">
        <v>0</v>
      </c>
      <c r="U50" s="18"/>
      <c r="V50" s="18"/>
      <c r="W50" s="18"/>
      <c r="X50" s="18"/>
      <c r="Y50" s="18"/>
      <c r="Z50" s="18"/>
      <c r="AA50" s="18"/>
      <c r="AB50" s="18"/>
      <c r="AC50" s="18"/>
      <c r="AD50" s="19"/>
      <c r="AE50" s="19"/>
      <c r="AF50" s="19"/>
      <c r="AG50" s="19"/>
      <c r="AH50" s="19"/>
      <c r="AI50" s="19"/>
      <c r="AJ50" s="19"/>
      <c r="AK50" s="19"/>
      <c r="AL50" s="19"/>
      <c r="AM50" s="19"/>
      <c r="AN50" s="19"/>
      <c r="AO50" s="19"/>
      <c r="AP50" s="19"/>
      <c r="AQ50" s="250">
        <f t="shared" si="3"/>
        <v>0</v>
      </c>
      <c r="AR50" s="25"/>
      <c r="AS50" s="184">
        <f t="shared" si="4"/>
        <v>0</v>
      </c>
      <c r="AT50" s="25"/>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row>
    <row r="51" spans="1:81" customFormat="1" ht="21" customHeight="1">
      <c r="A51" s="44"/>
      <c r="B51" s="44"/>
      <c r="C51" s="41" t="s">
        <v>109</v>
      </c>
      <c r="D51" s="658" t="s">
        <v>71</v>
      </c>
      <c r="E51" s="561">
        <v>293</v>
      </c>
      <c r="F51" s="541">
        <v>35937</v>
      </c>
      <c r="G51" s="982">
        <v>0</v>
      </c>
      <c r="H51" s="363" t="s">
        <v>1685</v>
      </c>
      <c r="I51" s="30">
        <v>35836</v>
      </c>
      <c r="J51" s="511" t="s">
        <v>561</v>
      </c>
      <c r="K51" s="327" t="s">
        <v>560</v>
      </c>
      <c r="L51" s="16">
        <v>0</v>
      </c>
      <c r="M51" s="284">
        <v>0</v>
      </c>
      <c r="N51" s="16">
        <v>0</v>
      </c>
      <c r="O51" s="284">
        <v>0</v>
      </c>
      <c r="P51" s="16">
        <v>0</v>
      </c>
      <c r="Q51" s="284">
        <v>0</v>
      </c>
      <c r="R51" s="16">
        <v>0</v>
      </c>
      <c r="S51" s="16">
        <v>0</v>
      </c>
      <c r="T51" s="16">
        <v>0</v>
      </c>
      <c r="U51" s="18"/>
      <c r="V51" s="18"/>
      <c r="W51" s="18"/>
      <c r="X51" s="18"/>
      <c r="Y51" s="18"/>
      <c r="Z51" s="18"/>
      <c r="AA51" s="18"/>
      <c r="AB51" s="18"/>
      <c r="AC51" s="18"/>
      <c r="AD51" s="19"/>
      <c r="AE51" s="19"/>
      <c r="AF51" s="19"/>
      <c r="AG51" s="19"/>
      <c r="AH51" s="19"/>
      <c r="AI51" s="19"/>
      <c r="AJ51" s="19"/>
      <c r="AK51" s="19">
        <v>35</v>
      </c>
      <c r="AL51" s="19"/>
      <c r="AM51" s="19"/>
      <c r="AN51" s="19"/>
      <c r="AO51" s="19"/>
      <c r="AP51" s="19"/>
      <c r="AQ51" s="250">
        <f t="shared" si="3"/>
        <v>0</v>
      </c>
      <c r="AR51" s="25"/>
      <c r="AS51" s="184">
        <f t="shared" si="4"/>
        <v>1</v>
      </c>
      <c r="AT51" s="25"/>
      <c r="AU51" s="15">
        <f t="shared" si="5"/>
        <v>1</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row>
    <row r="52" spans="1:81" customFormat="1" ht="21" customHeight="1">
      <c r="A52" s="44"/>
      <c r="B52" s="44"/>
      <c r="C52" s="41" t="s">
        <v>110</v>
      </c>
      <c r="D52" s="658" t="s">
        <v>1662</v>
      </c>
      <c r="E52" s="561">
        <v>71</v>
      </c>
      <c r="F52" s="543">
        <v>36510</v>
      </c>
      <c r="G52" s="982">
        <v>0</v>
      </c>
      <c r="H52" s="363" t="s">
        <v>1483</v>
      </c>
      <c r="I52" s="30">
        <v>39720</v>
      </c>
      <c r="J52" s="518" t="s">
        <v>1663</v>
      </c>
      <c r="K52" s="327" t="s">
        <v>1707</v>
      </c>
      <c r="L52" s="16">
        <v>0</v>
      </c>
      <c r="M52" s="284">
        <v>0</v>
      </c>
      <c r="N52" s="16">
        <v>0</v>
      </c>
      <c r="O52" s="284">
        <v>0</v>
      </c>
      <c r="P52" s="16">
        <v>0</v>
      </c>
      <c r="Q52" s="284">
        <v>0</v>
      </c>
      <c r="R52" s="16">
        <v>0</v>
      </c>
      <c r="S52" s="16">
        <v>0</v>
      </c>
      <c r="T52" s="16">
        <v>0</v>
      </c>
      <c r="U52" s="18"/>
      <c r="V52" s="18"/>
      <c r="W52" s="18"/>
      <c r="X52" s="18"/>
      <c r="Y52" s="18"/>
      <c r="Z52" s="18"/>
      <c r="AA52" s="18"/>
      <c r="AB52" s="18"/>
      <c r="AC52" s="18"/>
      <c r="AD52" s="19"/>
      <c r="AE52" s="19"/>
      <c r="AF52" s="19"/>
      <c r="AG52" s="19"/>
      <c r="AH52" s="19"/>
      <c r="AI52" s="19"/>
      <c r="AJ52" s="19"/>
      <c r="AK52" s="19"/>
      <c r="AL52" s="19"/>
      <c r="AM52" s="19"/>
      <c r="AN52" s="19"/>
      <c r="AO52" s="19"/>
      <c r="AP52" s="19"/>
      <c r="AQ52" s="250">
        <f t="shared" si="3"/>
        <v>0</v>
      </c>
      <c r="AR52" s="25"/>
      <c r="AS52" s="184">
        <f t="shared" si="4"/>
        <v>0</v>
      </c>
      <c r="AT52" s="25"/>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row>
    <row r="53" spans="1:81" customFormat="1" ht="21" customHeight="1">
      <c r="A53" s="44"/>
      <c r="B53" s="44"/>
      <c r="C53" s="41" t="s">
        <v>112</v>
      </c>
      <c r="D53" s="658" t="s">
        <v>233</v>
      </c>
      <c r="E53" s="561">
        <v>535</v>
      </c>
      <c r="F53" s="543">
        <v>37767</v>
      </c>
      <c r="G53" s="982">
        <v>0</v>
      </c>
      <c r="H53" s="363" t="s">
        <v>1685</v>
      </c>
      <c r="I53" s="30">
        <v>36438</v>
      </c>
      <c r="J53" s="518" t="s">
        <v>732</v>
      </c>
      <c r="K53" s="327" t="s">
        <v>731</v>
      </c>
      <c r="L53" s="16">
        <v>0</v>
      </c>
      <c r="M53" s="284">
        <v>0</v>
      </c>
      <c r="N53" s="16">
        <v>0</v>
      </c>
      <c r="O53" s="284">
        <v>0</v>
      </c>
      <c r="P53" s="16">
        <v>0</v>
      </c>
      <c r="Q53" s="284">
        <v>0</v>
      </c>
      <c r="R53" s="16">
        <v>0</v>
      </c>
      <c r="S53" s="16">
        <v>0</v>
      </c>
      <c r="T53" s="16">
        <v>0</v>
      </c>
      <c r="U53" s="18"/>
      <c r="V53" s="18"/>
      <c r="W53" s="18"/>
      <c r="X53" s="18"/>
      <c r="Y53" s="18"/>
      <c r="Z53" s="18"/>
      <c r="AA53" s="18"/>
      <c r="AB53" s="18"/>
      <c r="AC53" s="18"/>
      <c r="AD53" s="19"/>
      <c r="AE53" s="19"/>
      <c r="AF53" s="19"/>
      <c r="AG53" s="19"/>
      <c r="AH53" s="19"/>
      <c r="AI53" s="19"/>
      <c r="AJ53" s="19"/>
      <c r="AK53" s="19"/>
      <c r="AL53" s="19"/>
      <c r="AM53" s="19"/>
      <c r="AN53" s="19"/>
      <c r="AO53" s="19"/>
      <c r="AP53" s="19"/>
      <c r="AQ53" s="250">
        <f t="shared" si="3"/>
        <v>0</v>
      </c>
      <c r="AR53" s="25"/>
      <c r="AS53" s="184">
        <f t="shared" si="4"/>
        <v>0</v>
      </c>
      <c r="AT53" s="25"/>
      <c r="AU53" s="15">
        <f t="shared" si="5"/>
        <v>0</v>
      </c>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row>
    <row r="54" spans="1:81" customFormat="1" ht="21" customHeight="1">
      <c r="A54" s="44"/>
      <c r="B54" s="44"/>
      <c r="C54" s="41" t="s">
        <v>114</v>
      </c>
      <c r="D54" s="658" t="s">
        <v>234</v>
      </c>
      <c r="E54" s="561">
        <v>1873</v>
      </c>
      <c r="F54" s="542">
        <v>37781</v>
      </c>
      <c r="G54" s="982">
        <v>0</v>
      </c>
      <c r="H54" s="363" t="s">
        <v>1483</v>
      </c>
      <c r="I54" s="30">
        <v>23881</v>
      </c>
      <c r="J54" s="510" t="s">
        <v>654</v>
      </c>
      <c r="K54" s="327" t="s">
        <v>653</v>
      </c>
      <c r="L54" s="16">
        <v>0</v>
      </c>
      <c r="M54" s="284">
        <v>0</v>
      </c>
      <c r="N54" s="16">
        <v>0</v>
      </c>
      <c r="O54" s="284">
        <v>0</v>
      </c>
      <c r="P54" s="16">
        <v>0</v>
      </c>
      <c r="Q54" s="284">
        <v>0</v>
      </c>
      <c r="R54" s="16">
        <v>0</v>
      </c>
      <c r="S54" s="16">
        <v>0</v>
      </c>
      <c r="T54" s="16">
        <v>0</v>
      </c>
      <c r="U54" s="18"/>
      <c r="V54" s="18"/>
      <c r="W54" s="18"/>
      <c r="X54" s="18"/>
      <c r="Y54" s="18"/>
      <c r="Z54" s="18"/>
      <c r="AA54" s="18"/>
      <c r="AB54" s="18"/>
      <c r="AC54" s="18"/>
      <c r="AD54" s="19"/>
      <c r="AE54" s="19"/>
      <c r="AF54" s="19"/>
      <c r="AG54" s="19"/>
      <c r="AH54" s="19"/>
      <c r="AI54" s="19"/>
      <c r="AJ54" s="19"/>
      <c r="AK54" s="19"/>
      <c r="AL54" s="19"/>
      <c r="AM54" s="19"/>
      <c r="AN54" s="19"/>
      <c r="AO54" s="19"/>
      <c r="AP54" s="19"/>
      <c r="AQ54" s="250">
        <f t="shared" si="3"/>
        <v>0</v>
      </c>
      <c r="AR54" s="25"/>
      <c r="AS54" s="184">
        <f t="shared" si="4"/>
        <v>0</v>
      </c>
      <c r="AT54" s="25"/>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row>
    <row r="55" spans="1:81" customFormat="1" ht="21" customHeight="1">
      <c r="A55" s="44"/>
      <c r="B55" s="44"/>
      <c r="C55" s="41" t="s">
        <v>115</v>
      </c>
      <c r="D55" s="37" t="s">
        <v>182</v>
      </c>
      <c r="E55" s="561">
        <v>11393</v>
      </c>
      <c r="F55" s="542">
        <v>38274</v>
      </c>
      <c r="G55" s="982">
        <v>0</v>
      </c>
      <c r="H55" s="363" t="s">
        <v>1685</v>
      </c>
      <c r="I55" s="30">
        <v>40736</v>
      </c>
      <c r="J55" s="510" t="s">
        <v>565</v>
      </c>
      <c r="K55" s="327" t="s">
        <v>564</v>
      </c>
      <c r="L55" s="16">
        <v>0</v>
      </c>
      <c r="M55" s="284">
        <v>0</v>
      </c>
      <c r="N55" s="16">
        <v>0</v>
      </c>
      <c r="O55" s="284">
        <v>0</v>
      </c>
      <c r="P55" s="16">
        <v>0</v>
      </c>
      <c r="Q55" s="284">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250">
        <f t="shared" si="3"/>
        <v>0</v>
      </c>
      <c r="AR55" s="25"/>
      <c r="AS55" s="184">
        <f t="shared" si="4"/>
        <v>0</v>
      </c>
      <c r="AT55" s="25"/>
      <c r="AU55" s="15">
        <f t="shared" si="5"/>
        <v>0</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row>
    <row r="56" spans="1:81" customFormat="1" ht="21" customHeight="1">
      <c r="A56" s="44"/>
      <c r="B56" s="44"/>
      <c r="C56" s="41" t="s">
        <v>117</v>
      </c>
      <c r="D56" s="37" t="s">
        <v>2213</v>
      </c>
      <c r="E56" s="561">
        <v>523</v>
      </c>
      <c r="F56" s="542">
        <v>38803</v>
      </c>
      <c r="G56" s="982">
        <v>0</v>
      </c>
      <c r="H56" s="363" t="s">
        <v>1941</v>
      </c>
      <c r="I56" s="30">
        <v>23320</v>
      </c>
      <c r="J56" s="510" t="s">
        <v>2214</v>
      </c>
      <c r="K56" s="327" t="s">
        <v>2215</v>
      </c>
      <c r="L56" s="16">
        <v>0</v>
      </c>
      <c r="M56" s="284">
        <v>0</v>
      </c>
      <c r="N56" s="16">
        <v>0</v>
      </c>
      <c r="O56" s="284">
        <v>0</v>
      </c>
      <c r="P56" s="16">
        <v>0</v>
      </c>
      <c r="Q56" s="284">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250">
        <f t="shared" si="3"/>
        <v>0</v>
      </c>
      <c r="AR56" s="25"/>
      <c r="AS56" s="184">
        <f t="shared" si="4"/>
        <v>0</v>
      </c>
      <c r="AT56" s="25"/>
      <c r="AU56" s="15">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1" customFormat="1" ht="21" customHeight="1">
      <c r="A57" s="15"/>
      <c r="B57" s="15"/>
      <c r="C57" s="41" t="s">
        <v>119</v>
      </c>
      <c r="D57" s="658" t="s">
        <v>1761</v>
      </c>
      <c r="E57" s="561">
        <v>1672</v>
      </c>
      <c r="F57" s="543">
        <v>38927</v>
      </c>
      <c r="G57" s="982">
        <v>0</v>
      </c>
      <c r="H57" s="363" t="s">
        <v>1483</v>
      </c>
      <c r="I57" s="30">
        <v>41081</v>
      </c>
      <c r="J57" s="518" t="s">
        <v>760</v>
      </c>
      <c r="K57" s="327" t="s">
        <v>760</v>
      </c>
      <c r="L57" s="16">
        <v>0</v>
      </c>
      <c r="M57" s="284">
        <v>0</v>
      </c>
      <c r="N57" s="16">
        <v>0</v>
      </c>
      <c r="O57" s="284">
        <v>0</v>
      </c>
      <c r="P57" s="16">
        <v>0</v>
      </c>
      <c r="Q57" s="284">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250">
        <f t="shared" si="3"/>
        <v>0</v>
      </c>
      <c r="AR57" s="25"/>
      <c r="AS57" s="184">
        <f t="shared" si="4"/>
        <v>0</v>
      </c>
      <c r="AT57" s="25"/>
      <c r="AU57" s="15">
        <f t="shared" si="5"/>
        <v>0</v>
      </c>
      <c r="AV57" s="273"/>
      <c r="AW57" s="273"/>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1" customFormat="1" ht="21" customHeight="1">
      <c r="A58" s="15"/>
      <c r="B58" s="15"/>
      <c r="C58" s="41" t="s">
        <v>121</v>
      </c>
      <c r="D58" s="658" t="s">
        <v>1765</v>
      </c>
      <c r="E58" s="561">
        <v>513</v>
      </c>
      <c r="F58" s="541">
        <v>39190</v>
      </c>
      <c r="G58" s="982">
        <v>0</v>
      </c>
      <c r="H58" s="363" t="s">
        <v>1941</v>
      </c>
      <c r="I58" s="30">
        <v>39230</v>
      </c>
      <c r="J58" s="718" t="s">
        <v>1766</v>
      </c>
      <c r="K58" s="327" t="s">
        <v>1767</v>
      </c>
      <c r="L58" s="16">
        <v>0</v>
      </c>
      <c r="M58" s="284">
        <v>0</v>
      </c>
      <c r="N58" s="16">
        <v>0</v>
      </c>
      <c r="O58" s="284">
        <v>0</v>
      </c>
      <c r="P58" s="16">
        <v>0</v>
      </c>
      <c r="Q58" s="284">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250">
        <f t="shared" si="3"/>
        <v>0</v>
      </c>
      <c r="AR58" s="25"/>
      <c r="AS58" s="184">
        <f t="shared" si="4"/>
        <v>0</v>
      </c>
      <c r="AT58" s="25"/>
      <c r="AU58" s="15">
        <f t="shared" si="5"/>
        <v>0</v>
      </c>
      <c r="AV58" s="273"/>
      <c r="AW58" s="273"/>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1" customFormat="1" ht="21" customHeight="1">
      <c r="A59" s="44"/>
      <c r="B59" s="44"/>
      <c r="C59" s="41" t="s">
        <v>123</v>
      </c>
      <c r="D59" s="37" t="s">
        <v>1969</v>
      </c>
      <c r="E59" s="561">
        <v>4513</v>
      </c>
      <c r="F59" s="545">
        <v>40210</v>
      </c>
      <c r="G59" s="982">
        <v>0</v>
      </c>
      <c r="H59" s="363" t="s">
        <v>1941</v>
      </c>
      <c r="I59" s="30">
        <v>39899</v>
      </c>
      <c r="J59" s="518" t="s">
        <v>1970</v>
      </c>
      <c r="K59" s="327" t="s">
        <v>1971</v>
      </c>
      <c r="L59" s="16">
        <v>0</v>
      </c>
      <c r="M59" s="284">
        <v>0</v>
      </c>
      <c r="N59" s="16">
        <v>0</v>
      </c>
      <c r="O59" s="284">
        <v>0</v>
      </c>
      <c r="P59" s="16">
        <v>0</v>
      </c>
      <c r="Q59" s="284">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250">
        <f t="shared" si="3"/>
        <v>0</v>
      </c>
      <c r="AR59" s="25"/>
      <c r="AS59" s="184">
        <f t="shared" si="4"/>
        <v>0</v>
      </c>
      <c r="AT59" s="25"/>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1" customFormat="1" ht="21" customHeight="1">
      <c r="A60" s="44"/>
      <c r="B60" s="44"/>
      <c r="C60" s="41" t="s">
        <v>124</v>
      </c>
      <c r="D60" s="37" t="s">
        <v>1920</v>
      </c>
      <c r="E60" s="561">
        <v>331</v>
      </c>
      <c r="F60" s="542">
        <v>40626</v>
      </c>
      <c r="G60" s="982">
        <v>0</v>
      </c>
      <c r="H60" s="363" t="s">
        <v>1685</v>
      </c>
      <c r="I60" s="30">
        <v>16877</v>
      </c>
      <c r="J60" s="518" t="s">
        <v>1923</v>
      </c>
      <c r="K60" s="327" t="s">
        <v>1924</v>
      </c>
      <c r="L60" s="16">
        <v>0</v>
      </c>
      <c r="M60" s="284">
        <v>0</v>
      </c>
      <c r="N60" s="16">
        <v>0</v>
      </c>
      <c r="O60" s="284">
        <v>0</v>
      </c>
      <c r="P60" s="16">
        <v>0</v>
      </c>
      <c r="Q60" s="284">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250">
        <f t="shared" si="3"/>
        <v>0</v>
      </c>
      <c r="AR60" s="25"/>
      <c r="AS60" s="184">
        <f t="shared" si="4"/>
        <v>0</v>
      </c>
      <c r="AT60" s="25"/>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1" customFormat="1" ht="21" customHeight="1">
      <c r="A61" s="44"/>
      <c r="B61" s="44"/>
      <c r="C61" s="41" t="s">
        <v>125</v>
      </c>
      <c r="D61" s="658" t="s">
        <v>1698</v>
      </c>
      <c r="E61" s="561">
        <v>3867</v>
      </c>
      <c r="F61" s="541">
        <v>41100</v>
      </c>
      <c r="G61" s="982">
        <v>0</v>
      </c>
      <c r="H61" s="363" t="s">
        <v>1685</v>
      </c>
      <c r="I61" s="30">
        <v>41243</v>
      </c>
      <c r="J61" s="511" t="s">
        <v>1700</v>
      </c>
      <c r="K61" s="327" t="s">
        <v>1699</v>
      </c>
      <c r="L61" s="16">
        <v>0</v>
      </c>
      <c r="M61" s="284">
        <v>0</v>
      </c>
      <c r="N61" s="16">
        <v>0</v>
      </c>
      <c r="O61" s="284">
        <v>0</v>
      </c>
      <c r="P61" s="16">
        <v>0</v>
      </c>
      <c r="Q61" s="284">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250">
        <f t="shared" si="3"/>
        <v>0</v>
      </c>
      <c r="AR61" s="25"/>
      <c r="AS61" s="184">
        <f t="shared" si="4"/>
        <v>0</v>
      </c>
      <c r="AT61" s="25"/>
      <c r="AU61" s="15">
        <f t="shared" si="5"/>
        <v>0</v>
      </c>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row>
    <row r="62" spans="1:81" s="25" customFormat="1" ht="21" customHeight="1">
      <c r="A62" s="44"/>
      <c r="B62" s="44"/>
      <c r="C62" s="41" t="s">
        <v>127</v>
      </c>
      <c r="D62" s="37" t="s">
        <v>254</v>
      </c>
      <c r="E62" s="561">
        <v>11375</v>
      </c>
      <c r="F62" s="541">
        <v>41226</v>
      </c>
      <c r="G62" s="982">
        <v>0</v>
      </c>
      <c r="H62" s="363" t="s">
        <v>1941</v>
      </c>
      <c r="I62" s="30">
        <v>40436</v>
      </c>
      <c r="J62" s="511" t="s">
        <v>404</v>
      </c>
      <c r="K62" s="327" t="s">
        <v>403</v>
      </c>
      <c r="L62" s="16">
        <v>0</v>
      </c>
      <c r="M62" s="284">
        <v>0</v>
      </c>
      <c r="N62" s="16">
        <v>0</v>
      </c>
      <c r="O62" s="284">
        <v>0</v>
      </c>
      <c r="P62" s="16">
        <v>0</v>
      </c>
      <c r="Q62" s="284">
        <v>0</v>
      </c>
      <c r="R62" s="16">
        <v>0</v>
      </c>
      <c r="S62" s="16">
        <v>0</v>
      </c>
      <c r="T62" s="16">
        <v>0</v>
      </c>
      <c r="U62" s="18"/>
      <c r="V62" s="18"/>
      <c r="W62" s="18"/>
      <c r="X62" s="18"/>
      <c r="Y62" s="18"/>
      <c r="Z62" s="18"/>
      <c r="AA62" s="18"/>
      <c r="AB62" s="18"/>
      <c r="AC62" s="18"/>
      <c r="AD62" s="19"/>
      <c r="AE62" s="19"/>
      <c r="AF62" s="19"/>
      <c r="AG62" s="19"/>
      <c r="AH62" s="19">
        <v>35</v>
      </c>
      <c r="AI62" s="19"/>
      <c r="AJ62" s="19">
        <v>35</v>
      </c>
      <c r="AK62" s="19"/>
      <c r="AL62" s="19"/>
      <c r="AM62" s="19"/>
      <c r="AN62" s="19"/>
      <c r="AO62" s="19"/>
      <c r="AP62" s="19"/>
      <c r="AQ62" s="250">
        <f t="shared" si="3"/>
        <v>0</v>
      </c>
      <c r="AS62" s="184">
        <f t="shared" si="4"/>
        <v>2</v>
      </c>
      <c r="AU62" s="15">
        <f t="shared" si="5"/>
        <v>2</v>
      </c>
    </row>
    <row r="63" spans="1:81" s="25" customFormat="1" ht="21" customHeight="1">
      <c r="A63" s="44"/>
      <c r="B63" s="44"/>
      <c r="C63" s="41" t="s">
        <v>129</v>
      </c>
      <c r="D63" s="658" t="s">
        <v>957</v>
      </c>
      <c r="E63" s="561">
        <v>1723</v>
      </c>
      <c r="F63" s="541">
        <v>41647</v>
      </c>
      <c r="G63" s="982">
        <v>0</v>
      </c>
      <c r="H63" s="363" t="s">
        <v>1685</v>
      </c>
      <c r="I63" s="30">
        <v>41610</v>
      </c>
      <c r="J63" s="718" t="s">
        <v>958</v>
      </c>
      <c r="K63" s="327" t="s">
        <v>1014</v>
      </c>
      <c r="L63" s="16">
        <v>0</v>
      </c>
      <c r="M63" s="284">
        <v>0</v>
      </c>
      <c r="N63" s="16">
        <v>0</v>
      </c>
      <c r="O63" s="284">
        <v>0</v>
      </c>
      <c r="P63" s="16">
        <v>0</v>
      </c>
      <c r="Q63" s="284">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250">
        <f t="shared" si="3"/>
        <v>0</v>
      </c>
      <c r="AS63" s="184">
        <f t="shared" si="4"/>
        <v>0</v>
      </c>
      <c r="AU63" s="15">
        <f t="shared" si="5"/>
        <v>0</v>
      </c>
    </row>
    <row r="64" spans="1:81" customFormat="1" ht="21" customHeight="1">
      <c r="A64" s="44"/>
      <c r="B64" s="44"/>
      <c r="C64" s="41" t="s">
        <v>131</v>
      </c>
      <c r="D64" s="37" t="s">
        <v>2377</v>
      </c>
      <c r="E64" s="561">
        <v>3224</v>
      </c>
      <c r="F64" s="541">
        <v>41831</v>
      </c>
      <c r="G64" s="982">
        <v>0</v>
      </c>
      <c r="H64" s="363" t="s">
        <v>1941</v>
      </c>
      <c r="I64" s="30">
        <v>21466</v>
      </c>
      <c r="J64" s="511" t="s">
        <v>2378</v>
      </c>
      <c r="K64" s="327" t="s">
        <v>2379</v>
      </c>
      <c r="L64" s="16">
        <v>0</v>
      </c>
      <c r="M64" s="284">
        <v>0</v>
      </c>
      <c r="N64" s="16">
        <v>0</v>
      </c>
      <c r="O64" s="284">
        <v>0</v>
      </c>
      <c r="P64" s="16">
        <v>0</v>
      </c>
      <c r="Q64" s="284">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250">
        <f t="shared" si="3"/>
        <v>0</v>
      </c>
      <c r="AR64" s="25"/>
      <c r="AS64" s="184">
        <f t="shared" si="4"/>
        <v>0</v>
      </c>
      <c r="AT64" s="25"/>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81" customFormat="1" ht="21" customHeight="1">
      <c r="A65" s="44"/>
      <c r="B65" s="44"/>
      <c r="C65" s="41" t="s">
        <v>133</v>
      </c>
      <c r="D65" s="658" t="s">
        <v>104</v>
      </c>
      <c r="E65" s="561">
        <v>1917</v>
      </c>
      <c r="F65" s="543">
        <v>41880</v>
      </c>
      <c r="G65" s="982">
        <v>0</v>
      </c>
      <c r="H65" s="363" t="s">
        <v>1941</v>
      </c>
      <c r="I65" s="30">
        <v>15981</v>
      </c>
      <c r="J65" s="518" t="s">
        <v>1778</v>
      </c>
      <c r="K65" s="327" t="s">
        <v>522</v>
      </c>
      <c r="L65" s="16">
        <v>0</v>
      </c>
      <c r="M65" s="284">
        <v>0</v>
      </c>
      <c r="N65" s="16">
        <v>0</v>
      </c>
      <c r="O65" s="284">
        <v>0</v>
      </c>
      <c r="P65" s="16">
        <v>0</v>
      </c>
      <c r="Q65" s="284">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v>35</v>
      </c>
      <c r="AN65" s="19"/>
      <c r="AO65" s="19"/>
      <c r="AP65" s="19"/>
      <c r="AQ65" s="250">
        <f t="shared" si="3"/>
        <v>0</v>
      </c>
      <c r="AR65" s="25"/>
      <c r="AS65" s="184">
        <f t="shared" si="4"/>
        <v>1</v>
      </c>
      <c r="AT65" s="25"/>
      <c r="AU65" s="15">
        <f t="shared" si="5"/>
        <v>1</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row>
    <row r="66" spans="1:81" customFormat="1" ht="21" customHeight="1">
      <c r="A66" s="44"/>
      <c r="B66" s="44"/>
      <c r="C66" s="41" t="s">
        <v>134</v>
      </c>
      <c r="D66" s="659" t="s">
        <v>1916</v>
      </c>
      <c r="E66" s="561">
        <v>1917</v>
      </c>
      <c r="F66" s="543">
        <v>41880</v>
      </c>
      <c r="G66" s="982">
        <v>0</v>
      </c>
      <c r="H66" s="363" t="s">
        <v>1941</v>
      </c>
      <c r="I66" s="30">
        <v>21930</v>
      </c>
      <c r="J66" s="518" t="s">
        <v>1778</v>
      </c>
      <c r="K66" s="327" t="s">
        <v>522</v>
      </c>
      <c r="L66" s="16">
        <v>0</v>
      </c>
      <c r="M66" s="284">
        <v>0</v>
      </c>
      <c r="N66" s="16">
        <v>0</v>
      </c>
      <c r="O66" s="284">
        <v>0</v>
      </c>
      <c r="P66" s="16">
        <v>0</v>
      </c>
      <c r="Q66" s="284">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250">
        <f t="shared" si="3"/>
        <v>0</v>
      </c>
      <c r="AR66" s="25"/>
      <c r="AS66" s="184">
        <f t="shared" si="4"/>
        <v>0</v>
      </c>
      <c r="AT66" s="25"/>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row>
    <row r="67" spans="1:81" customFormat="1" ht="21" customHeight="1">
      <c r="A67" s="44"/>
      <c r="B67" s="44"/>
      <c r="C67" s="41" t="s">
        <v>135</v>
      </c>
      <c r="D67" s="658" t="s">
        <v>1237</v>
      </c>
      <c r="E67" s="561">
        <v>2409</v>
      </c>
      <c r="F67" s="541">
        <v>42051</v>
      </c>
      <c r="G67" s="982">
        <v>0</v>
      </c>
      <c r="H67" s="363" t="s">
        <v>1941</v>
      </c>
      <c r="I67" s="30">
        <v>43052</v>
      </c>
      <c r="J67" s="518" t="s">
        <v>655</v>
      </c>
      <c r="K67" s="327" t="s">
        <v>655</v>
      </c>
      <c r="L67" s="16">
        <v>0</v>
      </c>
      <c r="M67" s="284">
        <v>0</v>
      </c>
      <c r="N67" s="16">
        <v>0</v>
      </c>
      <c r="O67" s="284">
        <v>0</v>
      </c>
      <c r="P67" s="16">
        <v>0</v>
      </c>
      <c r="Q67" s="284">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250">
        <f t="shared" si="3"/>
        <v>0</v>
      </c>
      <c r="AR67" s="25"/>
      <c r="AS67" s="184">
        <f t="shared" si="4"/>
        <v>0</v>
      </c>
      <c r="AT67" s="25"/>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row>
    <row r="68" spans="1:81" customFormat="1" ht="21" customHeight="1">
      <c r="A68" s="44"/>
      <c r="B68" s="44"/>
      <c r="C68" s="41" t="s">
        <v>137</v>
      </c>
      <c r="D68" s="658" t="s">
        <v>1830</v>
      </c>
      <c r="E68" s="561">
        <v>11451</v>
      </c>
      <c r="F68" s="542">
        <v>42377</v>
      </c>
      <c r="G68" s="982">
        <v>0</v>
      </c>
      <c r="H68" s="363" t="s">
        <v>1685</v>
      </c>
      <c r="I68" s="30">
        <v>42394</v>
      </c>
      <c r="J68" s="518" t="s">
        <v>1831</v>
      </c>
      <c r="K68" s="327" t="s">
        <v>1832</v>
      </c>
      <c r="L68" s="16">
        <v>0</v>
      </c>
      <c r="M68" s="284">
        <v>0</v>
      </c>
      <c r="N68" s="16">
        <v>0</v>
      </c>
      <c r="O68" s="284">
        <v>0</v>
      </c>
      <c r="P68" s="16">
        <v>0</v>
      </c>
      <c r="Q68" s="284">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250">
        <f t="shared" ref="AQ68:AQ84" si="6">COUNT(U68:AC68)</f>
        <v>0</v>
      </c>
      <c r="AR68" s="25"/>
      <c r="AS68" s="184">
        <f t="shared" ref="AS68:AS84" si="7">COUNT(AD68:AP68)</f>
        <v>0</v>
      </c>
      <c r="AT68" s="25"/>
      <c r="AU68" s="15">
        <f t="shared" ref="AU68:AU84"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row>
    <row r="69" spans="1:81" customFormat="1" ht="21" customHeight="1">
      <c r="A69" s="44"/>
      <c r="B69" s="44"/>
      <c r="C69" s="41" t="s">
        <v>139</v>
      </c>
      <c r="D69" s="658" t="s">
        <v>75</v>
      </c>
      <c r="E69" s="561">
        <v>4210</v>
      </c>
      <c r="F69" s="541">
        <v>42419</v>
      </c>
      <c r="G69" s="982">
        <v>0</v>
      </c>
      <c r="H69" s="363" t="s">
        <v>1483</v>
      </c>
      <c r="I69" s="30" t="s">
        <v>1668</v>
      </c>
      <c r="J69" s="718" t="s">
        <v>1667</v>
      </c>
      <c r="K69" s="327" t="s">
        <v>1666</v>
      </c>
      <c r="L69" s="16">
        <v>0</v>
      </c>
      <c r="M69" s="284">
        <v>0</v>
      </c>
      <c r="N69" s="16">
        <v>0</v>
      </c>
      <c r="O69" s="284">
        <v>0</v>
      </c>
      <c r="P69" s="16">
        <v>0</v>
      </c>
      <c r="Q69" s="284">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250">
        <f t="shared" si="6"/>
        <v>0</v>
      </c>
      <c r="AR69" s="25"/>
      <c r="AS69" s="184">
        <f t="shared" si="7"/>
        <v>0</v>
      </c>
      <c r="AT69" s="25"/>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row>
    <row r="70" spans="1:81" customFormat="1" ht="21" customHeight="1">
      <c r="A70" s="44"/>
      <c r="B70" s="44"/>
      <c r="C70" s="41" t="s">
        <v>140</v>
      </c>
      <c r="D70" s="658" t="s">
        <v>1621</v>
      </c>
      <c r="E70" s="561">
        <v>11368</v>
      </c>
      <c r="F70" s="542">
        <v>43005</v>
      </c>
      <c r="G70" s="982">
        <v>0</v>
      </c>
      <c r="H70" s="363" t="s">
        <v>1483</v>
      </c>
      <c r="I70" s="30">
        <v>34907</v>
      </c>
      <c r="J70" s="510" t="s">
        <v>1622</v>
      </c>
      <c r="K70" s="327" t="s">
        <v>1625</v>
      </c>
      <c r="L70" s="16">
        <v>0</v>
      </c>
      <c r="M70" s="284">
        <v>0</v>
      </c>
      <c r="N70" s="16">
        <v>0</v>
      </c>
      <c r="O70" s="284">
        <v>0</v>
      </c>
      <c r="P70" s="16">
        <v>0</v>
      </c>
      <c r="Q70" s="284">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250">
        <f t="shared" si="6"/>
        <v>0</v>
      </c>
      <c r="AR70" s="25"/>
      <c r="AS70" s="184">
        <f t="shared" si="7"/>
        <v>0</v>
      </c>
      <c r="AT70" s="25"/>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row>
    <row r="71" spans="1:81" customFormat="1" ht="21" customHeight="1">
      <c r="A71" s="44"/>
      <c r="B71" s="44"/>
      <c r="C71" s="41" t="s">
        <v>142</v>
      </c>
      <c r="D71" s="658" t="s">
        <v>1065</v>
      </c>
      <c r="E71" s="561">
        <v>9964</v>
      </c>
      <c r="F71" s="542">
        <v>43892</v>
      </c>
      <c r="G71" s="982">
        <v>0</v>
      </c>
      <c r="H71" s="363" t="s">
        <v>1483</v>
      </c>
      <c r="I71" s="30">
        <v>39317</v>
      </c>
      <c r="J71" s="518" t="s">
        <v>1064</v>
      </c>
      <c r="K71" s="327" t="s">
        <v>1063</v>
      </c>
      <c r="L71" s="16">
        <v>0</v>
      </c>
      <c r="M71" s="284">
        <v>0</v>
      </c>
      <c r="N71" s="16">
        <v>0</v>
      </c>
      <c r="O71" s="284">
        <v>0</v>
      </c>
      <c r="P71" s="16">
        <v>0</v>
      </c>
      <c r="Q71" s="284">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250">
        <f t="shared" si="6"/>
        <v>0</v>
      </c>
      <c r="AR71" s="25"/>
      <c r="AS71" s="184">
        <f t="shared" si="7"/>
        <v>0</v>
      </c>
      <c r="AT71" s="25"/>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row>
    <row r="72" spans="1:81" customFormat="1" ht="21" customHeight="1">
      <c r="A72" s="44"/>
      <c r="B72" s="44"/>
      <c r="C72" s="41" t="s">
        <v>143</v>
      </c>
      <c r="D72" s="658" t="s">
        <v>1779</v>
      </c>
      <c r="E72" s="561">
        <v>11420</v>
      </c>
      <c r="F72" s="542">
        <v>44035</v>
      </c>
      <c r="G72" s="982">
        <v>0</v>
      </c>
      <c r="H72" s="363" t="s">
        <v>1685</v>
      </c>
      <c r="I72" s="30"/>
      <c r="J72" s="510" t="s">
        <v>1782</v>
      </c>
      <c r="K72" s="327" t="s">
        <v>1783</v>
      </c>
      <c r="L72" s="16">
        <v>0</v>
      </c>
      <c r="M72" s="284">
        <v>0</v>
      </c>
      <c r="N72" s="16">
        <v>0</v>
      </c>
      <c r="O72" s="284">
        <v>0</v>
      </c>
      <c r="P72" s="16">
        <v>0</v>
      </c>
      <c r="Q72" s="284">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250">
        <f t="shared" si="6"/>
        <v>0</v>
      </c>
      <c r="AR72" s="25"/>
      <c r="AS72" s="184">
        <f t="shared" si="7"/>
        <v>0</v>
      </c>
      <c r="AT72" s="25"/>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row>
    <row r="73" spans="1:81" customFormat="1" ht="21" customHeight="1">
      <c r="A73" s="962"/>
      <c r="B73" s="962"/>
      <c r="C73" s="41" t="s">
        <v>145</v>
      </c>
      <c r="D73" s="1018" t="s">
        <v>1488</v>
      </c>
      <c r="E73" s="927">
        <v>10915</v>
      </c>
      <c r="F73" s="1006">
        <v>44272</v>
      </c>
      <c r="G73" s="989">
        <v>0</v>
      </c>
      <c r="H73" s="930" t="s">
        <v>1483</v>
      </c>
      <c r="I73" s="931">
        <v>38474</v>
      </c>
      <c r="J73" s="1009" t="s">
        <v>1490</v>
      </c>
      <c r="K73" s="933" t="s">
        <v>1489</v>
      </c>
      <c r="L73" s="957">
        <v>0</v>
      </c>
      <c r="M73" s="958">
        <v>0</v>
      </c>
      <c r="N73" s="957">
        <v>0</v>
      </c>
      <c r="O73" s="958">
        <v>0</v>
      </c>
      <c r="P73" s="957">
        <v>0</v>
      </c>
      <c r="Q73" s="958">
        <v>0</v>
      </c>
      <c r="R73" s="957">
        <v>0</v>
      </c>
      <c r="S73" s="16">
        <v>0</v>
      </c>
      <c r="T73" s="16">
        <v>0</v>
      </c>
      <c r="U73" s="959"/>
      <c r="V73" s="959"/>
      <c r="W73" s="959"/>
      <c r="X73" s="959"/>
      <c r="Y73" s="959"/>
      <c r="Z73" s="959"/>
      <c r="AA73" s="959"/>
      <c r="AB73" s="959"/>
      <c r="AC73" s="959"/>
      <c r="AD73" s="960"/>
      <c r="AE73" s="960"/>
      <c r="AF73" s="960"/>
      <c r="AG73" s="960"/>
      <c r="AH73" s="960"/>
      <c r="AI73" s="960"/>
      <c r="AJ73" s="960"/>
      <c r="AK73" s="960"/>
      <c r="AL73" s="960"/>
      <c r="AM73" s="960"/>
      <c r="AN73" s="960"/>
      <c r="AO73" s="960"/>
      <c r="AP73" s="960"/>
      <c r="AQ73" s="250">
        <f t="shared" si="6"/>
        <v>0</v>
      </c>
      <c r="AR73" s="25"/>
      <c r="AS73" s="184">
        <f t="shared" si="7"/>
        <v>0</v>
      </c>
      <c r="AT73" s="25"/>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row>
    <row r="74" spans="1:81" customFormat="1" ht="21" customHeight="1">
      <c r="A74" s="962"/>
      <c r="B74" s="962"/>
      <c r="C74" s="41" t="s">
        <v>146</v>
      </c>
      <c r="D74" s="658" t="s">
        <v>1265</v>
      </c>
      <c r="E74" s="561">
        <v>10923</v>
      </c>
      <c r="F74" s="542">
        <v>44350</v>
      </c>
      <c r="G74" s="982">
        <v>0</v>
      </c>
      <c r="H74" s="363" t="s">
        <v>1685</v>
      </c>
      <c r="I74" s="30">
        <v>44342</v>
      </c>
      <c r="J74" s="510" t="s">
        <v>1267</v>
      </c>
      <c r="K74" s="327" t="s">
        <v>1266</v>
      </c>
      <c r="L74" s="957">
        <v>0</v>
      </c>
      <c r="M74" s="958">
        <v>0</v>
      </c>
      <c r="N74" s="957">
        <v>0</v>
      </c>
      <c r="O74" s="958">
        <v>0</v>
      </c>
      <c r="P74" s="957">
        <v>0</v>
      </c>
      <c r="Q74" s="958">
        <v>0</v>
      </c>
      <c r="R74" s="957">
        <v>0</v>
      </c>
      <c r="S74" s="16">
        <v>0</v>
      </c>
      <c r="T74" s="16">
        <v>0</v>
      </c>
      <c r="U74" s="959"/>
      <c r="V74" s="959"/>
      <c r="W74" s="959"/>
      <c r="X74" s="959"/>
      <c r="Y74" s="959"/>
      <c r="Z74" s="959"/>
      <c r="AA74" s="959"/>
      <c r="AB74" s="959"/>
      <c r="AC74" s="959"/>
      <c r="AD74" s="960"/>
      <c r="AE74" s="960"/>
      <c r="AF74" s="960"/>
      <c r="AG74" s="960"/>
      <c r="AH74" s="960"/>
      <c r="AI74" s="960"/>
      <c r="AJ74" s="960"/>
      <c r="AK74" s="960"/>
      <c r="AL74" s="960"/>
      <c r="AM74" s="960"/>
      <c r="AN74" s="960"/>
      <c r="AO74" s="960"/>
      <c r="AP74" s="960"/>
      <c r="AQ74" s="250">
        <f t="shared" si="6"/>
        <v>0</v>
      </c>
      <c r="AR74" s="25"/>
      <c r="AS74" s="184">
        <f t="shared" si="7"/>
        <v>0</v>
      </c>
      <c r="AT74" s="25"/>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row>
    <row r="75" spans="1:81" customFormat="1" ht="21" customHeight="1">
      <c r="A75" s="44"/>
      <c r="B75" s="44"/>
      <c r="C75" s="41" t="s">
        <v>148</v>
      </c>
      <c r="D75" s="658" t="s">
        <v>1607</v>
      </c>
      <c r="E75" s="561">
        <v>11184</v>
      </c>
      <c r="F75" s="542">
        <v>44623</v>
      </c>
      <c r="G75" s="982">
        <v>0</v>
      </c>
      <c r="H75" s="363" t="s">
        <v>1685</v>
      </c>
      <c r="I75" s="30"/>
      <c r="J75" s="510" t="s">
        <v>1609</v>
      </c>
      <c r="K75" s="327" t="s">
        <v>1608</v>
      </c>
      <c r="L75" s="16">
        <v>0</v>
      </c>
      <c r="M75" s="284">
        <v>0</v>
      </c>
      <c r="N75" s="16">
        <v>0</v>
      </c>
      <c r="O75" s="284">
        <v>0</v>
      </c>
      <c r="P75" s="16">
        <v>0</v>
      </c>
      <c r="Q75" s="284">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250">
        <f t="shared" si="6"/>
        <v>0</v>
      </c>
      <c r="AR75" s="25"/>
      <c r="AS75" s="184">
        <f t="shared" si="7"/>
        <v>0</v>
      </c>
      <c r="AT75" s="25"/>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row>
    <row r="76" spans="1:81" customFormat="1" ht="21" customHeight="1">
      <c r="A76" s="44"/>
      <c r="B76" s="44"/>
      <c r="C76" s="41" t="s">
        <v>150</v>
      </c>
      <c r="D76" s="658" t="s">
        <v>1500</v>
      </c>
      <c r="E76" s="561">
        <v>10988</v>
      </c>
      <c r="F76" s="543">
        <v>44636</v>
      </c>
      <c r="G76" s="982">
        <v>0</v>
      </c>
      <c r="H76" s="363" t="s">
        <v>1483</v>
      </c>
      <c r="I76" s="30">
        <v>21759</v>
      </c>
      <c r="J76" s="518" t="s">
        <v>1502</v>
      </c>
      <c r="K76" s="327" t="s">
        <v>1501</v>
      </c>
      <c r="L76" s="16">
        <v>0</v>
      </c>
      <c r="M76" s="284">
        <v>0</v>
      </c>
      <c r="N76" s="16">
        <v>0</v>
      </c>
      <c r="O76" s="284">
        <v>0</v>
      </c>
      <c r="P76" s="16">
        <v>0</v>
      </c>
      <c r="Q76" s="284">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250">
        <f t="shared" si="6"/>
        <v>0</v>
      </c>
      <c r="AR76" s="25"/>
      <c r="AS76" s="184">
        <f t="shared" si="7"/>
        <v>0</v>
      </c>
      <c r="AT76" s="25"/>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row>
    <row r="77" spans="1:81" customFormat="1" ht="21" customHeight="1">
      <c r="A77" s="44"/>
      <c r="B77" s="44"/>
      <c r="C77" s="41" t="s">
        <v>152</v>
      </c>
      <c r="D77" s="658" t="s">
        <v>1581</v>
      </c>
      <c r="E77" s="561">
        <v>11331</v>
      </c>
      <c r="F77" s="543">
        <v>44686</v>
      </c>
      <c r="G77" s="982">
        <v>0</v>
      </c>
      <c r="H77" s="706" t="s">
        <v>1483</v>
      </c>
      <c r="I77" s="30">
        <v>44959</v>
      </c>
      <c r="J77" s="518" t="s">
        <v>1579</v>
      </c>
      <c r="K77" s="327" t="s">
        <v>1578</v>
      </c>
      <c r="L77" s="16">
        <v>0</v>
      </c>
      <c r="M77" s="284">
        <v>0</v>
      </c>
      <c r="N77" s="16">
        <v>0</v>
      </c>
      <c r="O77" s="284">
        <v>0</v>
      </c>
      <c r="P77" s="16">
        <v>0</v>
      </c>
      <c r="Q77" s="284">
        <v>0</v>
      </c>
      <c r="R77" s="16">
        <v>0</v>
      </c>
      <c r="S77" s="16">
        <v>0</v>
      </c>
      <c r="T77" s="16">
        <v>0</v>
      </c>
      <c r="U77" s="18"/>
      <c r="V77" s="18"/>
      <c r="W77" s="18"/>
      <c r="X77" s="18"/>
      <c r="Y77" s="18"/>
      <c r="Z77" s="18"/>
      <c r="AA77" s="18"/>
      <c r="AB77" s="18"/>
      <c r="AC77" s="18"/>
      <c r="AD77" s="19"/>
      <c r="AE77" s="19"/>
      <c r="AF77" s="19"/>
      <c r="AG77" s="19"/>
      <c r="AH77" s="19"/>
      <c r="AI77" s="19"/>
      <c r="AJ77" s="19"/>
      <c r="AK77" s="19"/>
      <c r="AL77" s="19"/>
      <c r="AM77" s="19"/>
      <c r="AN77" s="19"/>
      <c r="AO77" s="19"/>
      <c r="AP77" s="19"/>
      <c r="AQ77" s="250">
        <f t="shared" si="6"/>
        <v>0</v>
      </c>
      <c r="AR77" s="25"/>
      <c r="AS77" s="184">
        <f t="shared" si="7"/>
        <v>0</v>
      </c>
      <c r="AT77" s="25"/>
      <c r="AU77" s="15">
        <f t="shared" si="8"/>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row>
    <row r="78" spans="1:81" customFormat="1" ht="21" customHeight="1">
      <c r="A78" s="44"/>
      <c r="B78" s="44"/>
      <c r="C78" s="41" t="s">
        <v>153</v>
      </c>
      <c r="D78" s="658" t="s">
        <v>1644</v>
      </c>
      <c r="E78" s="561">
        <v>11399</v>
      </c>
      <c r="F78" s="542">
        <v>44986</v>
      </c>
      <c r="G78" s="982">
        <v>0</v>
      </c>
      <c r="H78" s="363" t="s">
        <v>1483</v>
      </c>
      <c r="I78" s="30">
        <v>44952</v>
      </c>
      <c r="J78" s="510" t="s">
        <v>1646</v>
      </c>
      <c r="K78" s="327" t="s">
        <v>1645</v>
      </c>
      <c r="L78" s="16">
        <v>0</v>
      </c>
      <c r="M78" s="284">
        <v>0</v>
      </c>
      <c r="N78" s="16">
        <v>0</v>
      </c>
      <c r="O78" s="284">
        <v>0</v>
      </c>
      <c r="P78" s="16">
        <v>0</v>
      </c>
      <c r="Q78" s="284">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250">
        <f t="shared" si="6"/>
        <v>0</v>
      </c>
      <c r="AR78" s="25"/>
      <c r="AS78" s="184">
        <f t="shared" si="7"/>
        <v>0</v>
      </c>
      <c r="AT78" s="25"/>
      <c r="AU78" s="15">
        <f t="shared" si="8"/>
        <v>0</v>
      </c>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row>
    <row r="79" spans="1:81" s="273" customFormat="1" ht="21" customHeight="1">
      <c r="A79" s="44"/>
      <c r="B79" s="44"/>
      <c r="C79" s="41" t="s">
        <v>154</v>
      </c>
      <c r="D79" s="37" t="s">
        <v>1925</v>
      </c>
      <c r="E79" s="561">
        <v>11319</v>
      </c>
      <c r="F79" s="544">
        <v>45196</v>
      </c>
      <c r="G79" s="982">
        <v>0</v>
      </c>
      <c r="H79" s="363" t="s">
        <v>1685</v>
      </c>
      <c r="I79" s="30">
        <v>15767</v>
      </c>
      <c r="J79" s="511" t="s">
        <v>1926</v>
      </c>
      <c r="K79" s="327" t="s">
        <v>1927</v>
      </c>
      <c r="L79" s="16">
        <v>0</v>
      </c>
      <c r="M79" s="284">
        <v>0</v>
      </c>
      <c r="N79" s="16">
        <v>0</v>
      </c>
      <c r="O79" s="284">
        <v>0</v>
      </c>
      <c r="P79" s="16">
        <v>0</v>
      </c>
      <c r="Q79" s="284">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250">
        <f t="shared" si="6"/>
        <v>0</v>
      </c>
      <c r="AR79" s="25"/>
      <c r="AS79" s="184">
        <f t="shared" si="7"/>
        <v>0</v>
      </c>
      <c r="AT79" s="25"/>
      <c r="AU79" s="15">
        <f t="shared" si="8"/>
        <v>0</v>
      </c>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row>
    <row r="80" spans="1:81" customFormat="1" ht="21" customHeight="1">
      <c r="A80" s="44"/>
      <c r="B80" s="44"/>
      <c r="C80" s="41" t="s">
        <v>155</v>
      </c>
      <c r="D80" s="658" t="s">
        <v>1837</v>
      </c>
      <c r="E80" s="561">
        <v>11459</v>
      </c>
      <c r="F80" s="541">
        <v>45315</v>
      </c>
      <c r="G80" s="982">
        <v>0</v>
      </c>
      <c r="H80" s="363" t="s">
        <v>1685</v>
      </c>
      <c r="I80" s="30">
        <v>45317</v>
      </c>
      <c r="J80" s="511" t="s">
        <v>1842</v>
      </c>
      <c r="K80" s="327" t="s">
        <v>1839</v>
      </c>
      <c r="L80" s="16">
        <v>0</v>
      </c>
      <c r="M80" s="284">
        <v>0</v>
      </c>
      <c r="N80" s="16">
        <v>0</v>
      </c>
      <c r="O80" s="284">
        <v>0</v>
      </c>
      <c r="P80" s="16">
        <v>0</v>
      </c>
      <c r="Q80" s="284">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250">
        <f t="shared" si="6"/>
        <v>0</v>
      </c>
      <c r="AR80" s="25"/>
      <c r="AS80" s="184">
        <f t="shared" si="7"/>
        <v>0</v>
      </c>
      <c r="AT80" s="25"/>
      <c r="AU80" s="15">
        <f t="shared" si="8"/>
        <v>0</v>
      </c>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row>
    <row r="81" spans="1:81" customFormat="1" ht="21" customHeight="1">
      <c r="A81" s="44"/>
      <c r="B81" s="44"/>
      <c r="C81" s="41" t="s">
        <v>156</v>
      </c>
      <c r="D81" s="926" t="s">
        <v>2360</v>
      </c>
      <c r="E81" s="927">
        <v>11709</v>
      </c>
      <c r="F81" s="928">
        <v>45757</v>
      </c>
      <c r="G81" s="982">
        <v>0</v>
      </c>
      <c r="H81" s="930" t="s">
        <v>1941</v>
      </c>
      <c r="I81" s="931">
        <v>45765</v>
      </c>
      <c r="J81" s="932" t="s">
        <v>2362</v>
      </c>
      <c r="K81" s="933" t="s">
        <v>2363</v>
      </c>
      <c r="L81" s="16">
        <v>0</v>
      </c>
      <c r="M81" s="284">
        <v>0</v>
      </c>
      <c r="N81" s="16">
        <v>0</v>
      </c>
      <c r="O81" s="284">
        <v>0</v>
      </c>
      <c r="P81" s="16">
        <v>0</v>
      </c>
      <c r="Q81" s="284">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250">
        <f t="shared" si="6"/>
        <v>0</v>
      </c>
      <c r="AR81" s="25"/>
      <c r="AS81" s="184">
        <f t="shared" si="7"/>
        <v>0</v>
      </c>
      <c r="AT81" s="25"/>
      <c r="AU81" s="15">
        <f t="shared" si="8"/>
        <v>0</v>
      </c>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row>
    <row r="82" spans="1:81" customFormat="1" ht="21" customHeight="1">
      <c r="A82" s="44"/>
      <c r="B82" s="44"/>
      <c r="C82" s="41" t="s">
        <v>158</v>
      </c>
      <c r="D82" s="37" t="s">
        <v>2421</v>
      </c>
      <c r="E82" s="561">
        <v>11773</v>
      </c>
      <c r="F82" s="543">
        <v>45758</v>
      </c>
      <c r="G82" s="982">
        <v>0</v>
      </c>
      <c r="H82" s="363" t="s">
        <v>1941</v>
      </c>
      <c r="I82" s="30"/>
      <c r="J82" s="518" t="s">
        <v>2417</v>
      </c>
      <c r="K82" s="327" t="s">
        <v>2418</v>
      </c>
      <c r="L82" s="16">
        <v>0</v>
      </c>
      <c r="M82" s="284">
        <v>0</v>
      </c>
      <c r="N82" s="16">
        <v>0</v>
      </c>
      <c r="O82" s="284">
        <v>0</v>
      </c>
      <c r="P82" s="16">
        <v>0</v>
      </c>
      <c r="Q82" s="284">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250">
        <f t="shared" si="6"/>
        <v>0</v>
      </c>
      <c r="AR82" s="25"/>
      <c r="AS82" s="184">
        <f t="shared" si="7"/>
        <v>0</v>
      </c>
      <c r="AT82" s="25"/>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row>
    <row r="83" spans="1:81" customFormat="1" ht="21" customHeight="1">
      <c r="A83" s="44"/>
      <c r="B83" s="44"/>
      <c r="C83" s="41" t="s">
        <v>159</v>
      </c>
      <c r="D83" s="37" t="s">
        <v>2423</v>
      </c>
      <c r="E83" s="561">
        <v>11201</v>
      </c>
      <c r="F83" s="543">
        <v>44608</v>
      </c>
      <c r="G83" s="982">
        <v>0</v>
      </c>
      <c r="H83" s="363" t="s">
        <v>1941</v>
      </c>
      <c r="I83" s="30">
        <v>44635</v>
      </c>
      <c r="J83" s="518" t="s">
        <v>2425</v>
      </c>
      <c r="K83" s="327" t="s">
        <v>2425</v>
      </c>
      <c r="L83" s="16">
        <v>0</v>
      </c>
      <c r="M83" s="284">
        <v>0</v>
      </c>
      <c r="N83" s="16">
        <v>0</v>
      </c>
      <c r="O83" s="284">
        <v>0</v>
      </c>
      <c r="P83" s="16">
        <v>0</v>
      </c>
      <c r="Q83" s="284">
        <v>0</v>
      </c>
      <c r="R83" s="16">
        <v>0</v>
      </c>
      <c r="S83" s="16">
        <v>0</v>
      </c>
      <c r="T83" s="16">
        <v>0</v>
      </c>
      <c r="U83" s="18"/>
      <c r="V83" s="18"/>
      <c r="W83" s="18"/>
      <c r="X83" s="18"/>
      <c r="Y83" s="18"/>
      <c r="Z83" s="18"/>
      <c r="AA83" s="18"/>
      <c r="AB83" s="18"/>
      <c r="AC83" s="18"/>
      <c r="AD83" s="19"/>
      <c r="AE83" s="19"/>
      <c r="AF83" s="19"/>
      <c r="AG83" s="19"/>
      <c r="AH83" s="19"/>
      <c r="AI83" s="19"/>
      <c r="AJ83" s="19"/>
      <c r="AK83" s="19"/>
      <c r="AL83" s="19"/>
      <c r="AM83" s="19"/>
      <c r="AN83" s="19"/>
      <c r="AO83" s="19"/>
      <c r="AP83" s="19"/>
      <c r="AQ83" s="250">
        <f t="shared" si="6"/>
        <v>0</v>
      </c>
      <c r="AR83" s="25"/>
      <c r="AS83" s="184">
        <f t="shared" si="7"/>
        <v>0</v>
      </c>
      <c r="AT83" s="25"/>
      <c r="AU83" s="15">
        <f t="shared" si="8"/>
        <v>0</v>
      </c>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row>
    <row r="84" spans="1:81" customFormat="1" ht="21" customHeight="1">
      <c r="A84" s="44"/>
      <c r="B84" s="44"/>
      <c r="C84" s="41" t="s">
        <v>161</v>
      </c>
      <c r="D84" s="658" t="s">
        <v>216</v>
      </c>
      <c r="E84" s="489">
        <v>261</v>
      </c>
      <c r="F84" s="542">
        <v>35219</v>
      </c>
      <c r="G84" s="982">
        <v>0</v>
      </c>
      <c r="H84" s="363" t="s">
        <v>1941</v>
      </c>
      <c r="I84" s="30">
        <v>17683</v>
      </c>
      <c r="J84" s="518" t="s">
        <v>530</v>
      </c>
      <c r="K84" s="327" t="s">
        <v>529</v>
      </c>
      <c r="L84" s="16">
        <v>0</v>
      </c>
      <c r="M84" s="284">
        <v>0</v>
      </c>
      <c r="N84" s="16">
        <v>0</v>
      </c>
      <c r="O84" s="284">
        <v>0</v>
      </c>
      <c r="P84" s="16">
        <v>0</v>
      </c>
      <c r="Q84" s="284">
        <v>0</v>
      </c>
      <c r="R84" s="16">
        <v>0</v>
      </c>
      <c r="S84" s="16">
        <v>0</v>
      </c>
      <c r="T84" s="16">
        <v>0</v>
      </c>
      <c r="U84" s="18"/>
      <c r="V84" s="18"/>
      <c r="W84" s="18"/>
      <c r="X84" s="18"/>
      <c r="Y84" s="18"/>
      <c r="Z84" s="18"/>
      <c r="AA84" s="18"/>
      <c r="AB84" s="18"/>
      <c r="AC84" s="18"/>
      <c r="AD84" s="19"/>
      <c r="AE84" s="19"/>
      <c r="AF84" s="19"/>
      <c r="AG84" s="19"/>
      <c r="AH84" s="19"/>
      <c r="AI84" s="19"/>
      <c r="AJ84" s="19"/>
      <c r="AK84" s="19"/>
      <c r="AL84" s="19"/>
      <c r="AM84" s="19"/>
      <c r="AN84" s="19"/>
      <c r="AO84" s="19"/>
      <c r="AP84" s="19"/>
      <c r="AQ84" s="250">
        <f t="shared" si="6"/>
        <v>0</v>
      </c>
      <c r="AR84" s="25"/>
      <c r="AS84" s="184">
        <f t="shared" si="7"/>
        <v>0</v>
      </c>
      <c r="AT84" s="25"/>
      <c r="AU84" s="15">
        <f t="shared" si="8"/>
        <v>0</v>
      </c>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row>
    <row r="85" spans="1:81" s="273" customFormat="1" ht="21" customHeight="1">
      <c r="A85" s="44"/>
      <c r="B85" s="44"/>
      <c r="C85" s="41"/>
      <c r="D85" s="658"/>
      <c r="E85" s="561"/>
      <c r="F85" s="543"/>
      <c r="G85" s="982"/>
      <c r="H85" s="363"/>
      <c r="I85" s="30"/>
      <c r="J85" s="518"/>
      <c r="K85" s="327"/>
      <c r="L85" s="16"/>
      <c r="M85" s="284"/>
      <c r="N85" s="16"/>
      <c r="O85" s="284"/>
      <c r="P85" s="16"/>
      <c r="Q85" s="284"/>
      <c r="R85" s="16"/>
      <c r="S85" s="16"/>
      <c r="T85" s="16"/>
      <c r="U85" s="18"/>
      <c r="V85" s="18"/>
      <c r="W85" s="18"/>
      <c r="X85" s="18"/>
      <c r="Y85" s="18"/>
      <c r="Z85" s="18"/>
      <c r="AA85" s="18"/>
      <c r="AB85" s="18"/>
      <c r="AC85" s="18"/>
      <c r="AD85" s="19"/>
      <c r="AE85" s="19"/>
      <c r="AF85" s="19"/>
      <c r="AG85" s="19"/>
      <c r="AH85" s="19"/>
      <c r="AI85" s="19"/>
      <c r="AJ85" s="19"/>
      <c r="AK85" s="19"/>
      <c r="AL85" s="19"/>
      <c r="AM85" s="19"/>
      <c r="AN85" s="19"/>
      <c r="AO85" s="19"/>
      <c r="AP85" s="19"/>
      <c r="AQ85" s="250"/>
      <c r="AR85" s="25"/>
      <c r="AS85" s="184"/>
      <c r="AT85" s="25"/>
      <c r="AU85" s="15"/>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row>
    <row r="86" spans="1:81" s="25" customFormat="1" ht="15" customHeight="1">
      <c r="C86" s="62"/>
      <c r="D86" s="171"/>
      <c r="E86" s="201"/>
      <c r="F86" s="559"/>
      <c r="G86" s="201"/>
      <c r="H86" s="50"/>
      <c r="I86" s="38"/>
      <c r="J86" s="218"/>
      <c r="K86" s="50"/>
      <c r="AQ86" s="11"/>
      <c r="AS86" s="23"/>
      <c r="AU86" s="23"/>
    </row>
    <row r="87" spans="1:81" s="25" customFormat="1" ht="15" customHeight="1">
      <c r="C87" s="62"/>
      <c r="D87" s="171"/>
      <c r="E87" s="201"/>
      <c r="F87" s="559"/>
      <c r="G87" s="201"/>
      <c r="H87" s="50"/>
      <c r="I87" s="38"/>
      <c r="J87" s="218"/>
      <c r="K87" s="50"/>
      <c r="AQ87" s="11"/>
      <c r="AS87" s="23"/>
      <c r="AU87" s="23"/>
    </row>
    <row r="88" spans="1:81" s="25" customFormat="1" ht="15" customHeight="1">
      <c r="C88" s="62"/>
      <c r="D88" s="171"/>
      <c r="E88" s="201"/>
      <c r="F88" s="559"/>
      <c r="G88" s="201"/>
      <c r="H88" s="50"/>
      <c r="I88" s="38"/>
      <c r="J88" s="218"/>
      <c r="K88" s="50"/>
      <c r="AQ88" s="11"/>
      <c r="AS88" s="23"/>
      <c r="AU88" s="23"/>
    </row>
    <row r="89" spans="1:81" s="25" customFormat="1" ht="15" customHeight="1">
      <c r="C89" s="62"/>
      <c r="D89" s="171"/>
      <c r="E89" s="201"/>
      <c r="F89" s="559"/>
      <c r="G89" s="201"/>
      <c r="H89" s="50"/>
      <c r="I89" s="38"/>
      <c r="J89" s="218"/>
      <c r="K89" s="50"/>
      <c r="AQ89" s="11"/>
      <c r="AS89" s="23"/>
      <c r="AU89" s="23"/>
    </row>
    <row r="90" spans="1:81" s="25" customFormat="1" ht="15" hidden="1" customHeight="1">
      <c r="C90" s="62"/>
      <c r="D90" s="171"/>
      <c r="E90" s="201"/>
      <c r="F90" s="559"/>
      <c r="G90" s="201"/>
      <c r="H90" s="50"/>
      <c r="I90" s="38"/>
      <c r="J90" s="218"/>
      <c r="K90" s="50"/>
      <c r="AQ90" s="11"/>
      <c r="AS90" s="23"/>
      <c r="AU90" s="23"/>
    </row>
    <row r="91" spans="1:81" s="25" customFormat="1" ht="15" hidden="1" customHeight="1">
      <c r="C91" s="62"/>
      <c r="D91" s="171"/>
      <c r="E91" s="201"/>
      <c r="F91" s="559"/>
      <c r="G91" s="201"/>
      <c r="H91" s="50"/>
      <c r="I91" s="38"/>
      <c r="J91" s="218"/>
      <c r="K91" s="50"/>
      <c r="AQ91" s="11"/>
      <c r="AS91" s="23"/>
      <c r="AU91" s="23"/>
    </row>
    <row r="92" spans="1:81" s="54" customFormat="1" ht="54" hidden="1" customHeight="1">
      <c r="C92" s="53"/>
      <c r="D92" s="53" t="s">
        <v>1991</v>
      </c>
      <c r="E92" s="211"/>
      <c r="F92" s="549"/>
      <c r="G92" s="211"/>
      <c r="H92" s="286"/>
      <c r="I92" s="38"/>
      <c r="J92" s="3"/>
      <c r="K92" s="286"/>
      <c r="BT92" s="283"/>
      <c r="BU92" s="283"/>
      <c r="BV92" s="283"/>
    </row>
    <row r="93" spans="1:81" s="25" customFormat="1" ht="15" hidden="1" customHeight="1">
      <c r="C93" s="62"/>
      <c r="D93" s="171"/>
      <c r="E93" s="201"/>
      <c r="F93" s="559"/>
      <c r="G93" s="201"/>
      <c r="H93" s="50"/>
      <c r="I93" s="38"/>
      <c r="J93" s="218"/>
      <c r="K93" s="50"/>
      <c r="AQ93" s="11"/>
      <c r="AS93" s="23"/>
      <c r="AU93" s="23"/>
    </row>
    <row r="94" spans="1:81" s="570" customFormat="1" ht="34.5" hidden="1" customHeight="1">
      <c r="A94" s="721" t="s">
        <v>310</v>
      </c>
      <c r="B94" s="721" t="s">
        <v>1693</v>
      </c>
      <c r="C94" s="593" t="s">
        <v>12</v>
      </c>
      <c r="D94" s="721" t="s">
        <v>43</v>
      </c>
      <c r="E94" s="719" t="s">
        <v>1760</v>
      </c>
      <c r="F94" s="722" t="s">
        <v>14</v>
      </c>
      <c r="G94" s="562"/>
      <c r="H94" s="722" t="s">
        <v>1704</v>
      </c>
      <c r="I94" s="722" t="s">
        <v>1705</v>
      </c>
      <c r="J94" s="719" t="s">
        <v>308</v>
      </c>
      <c r="K94" s="722" t="s">
        <v>307</v>
      </c>
      <c r="L94" s="719" t="s">
        <v>1319</v>
      </c>
      <c r="M94" s="719" t="s">
        <v>1430</v>
      </c>
      <c r="N94" s="719" t="s">
        <v>1431</v>
      </c>
      <c r="O94" s="719" t="s">
        <v>1641</v>
      </c>
      <c r="P94" s="719" t="s">
        <v>1642</v>
      </c>
      <c r="Q94" s="719" t="s">
        <v>1566</v>
      </c>
      <c r="R94" s="719"/>
      <c r="S94" s="719" t="s">
        <v>917</v>
      </c>
      <c r="T94" s="719"/>
      <c r="U94" s="719">
        <v>5</v>
      </c>
      <c r="V94" s="719">
        <v>12</v>
      </c>
      <c r="W94" s="719">
        <v>19</v>
      </c>
      <c r="X94" s="719">
        <v>26</v>
      </c>
      <c r="Y94" s="719">
        <v>2</v>
      </c>
      <c r="Z94" s="719">
        <v>9</v>
      </c>
      <c r="AA94" s="719">
        <v>16</v>
      </c>
      <c r="AB94" s="719">
        <v>23</v>
      </c>
      <c r="AC94" s="719">
        <v>30</v>
      </c>
      <c r="AD94" s="719">
        <v>7</v>
      </c>
      <c r="AE94" s="719">
        <v>14</v>
      </c>
      <c r="AF94" s="719">
        <v>21</v>
      </c>
      <c r="AG94" s="719">
        <v>28</v>
      </c>
      <c r="AH94" s="719">
        <v>4</v>
      </c>
      <c r="AI94" s="719">
        <v>11</v>
      </c>
      <c r="AJ94" s="719"/>
      <c r="AK94" s="719">
        <v>18</v>
      </c>
      <c r="AL94" s="719">
        <v>25</v>
      </c>
      <c r="AM94" s="719">
        <v>1</v>
      </c>
      <c r="AN94" s="719">
        <v>8</v>
      </c>
      <c r="AO94" s="719">
        <v>22</v>
      </c>
      <c r="AP94" s="719">
        <v>29</v>
      </c>
      <c r="AQ94" s="557" t="s">
        <v>917</v>
      </c>
      <c r="AR94" s="558"/>
      <c r="AS94" s="557" t="s">
        <v>918</v>
      </c>
      <c r="AT94" s="190"/>
      <c r="AU94" s="557" t="s">
        <v>1566</v>
      </c>
    </row>
    <row r="95" spans="1:81" customFormat="1" ht="21" hidden="1" customHeight="1">
      <c r="A95" s="15"/>
      <c r="B95" s="15"/>
      <c r="C95" s="41" t="s">
        <v>124</v>
      </c>
      <c r="D95" s="658" t="s">
        <v>1892</v>
      </c>
      <c r="E95" s="561">
        <v>476</v>
      </c>
      <c r="F95" s="541">
        <v>38687</v>
      </c>
      <c r="G95" s="982"/>
      <c r="H95" s="363" t="s">
        <v>262</v>
      </c>
      <c r="I95" s="30">
        <v>21823</v>
      </c>
      <c r="J95" s="718" t="s">
        <v>672</v>
      </c>
      <c r="K95" s="327" t="s">
        <v>671</v>
      </c>
      <c r="L95" s="16">
        <v>0</v>
      </c>
      <c r="M95" s="16">
        <v>0</v>
      </c>
      <c r="N95" s="16">
        <v>0</v>
      </c>
      <c r="O95" s="16">
        <v>0</v>
      </c>
      <c r="P95" s="16">
        <v>0</v>
      </c>
      <c r="Q95" s="16">
        <v>0</v>
      </c>
      <c r="R95" s="16">
        <v>0</v>
      </c>
      <c r="S95" s="16">
        <v>0</v>
      </c>
      <c r="T95" s="16"/>
      <c r="U95" s="18"/>
      <c r="V95" s="18"/>
      <c r="W95" s="18"/>
      <c r="X95" s="18"/>
      <c r="Y95" s="18"/>
      <c r="Z95" s="18"/>
      <c r="AA95" s="18"/>
      <c r="AB95" s="18"/>
      <c r="AC95" s="18"/>
      <c r="AD95" s="19"/>
      <c r="AE95" s="19"/>
      <c r="AF95" s="19"/>
      <c r="AG95" s="19"/>
      <c r="AH95" s="19"/>
      <c r="AI95" s="19"/>
      <c r="AJ95" s="19"/>
      <c r="AK95" s="19"/>
      <c r="AL95" s="19"/>
      <c r="AM95" s="19"/>
      <c r="AN95" s="19"/>
      <c r="AO95" s="19"/>
      <c r="AP95" s="19"/>
      <c r="AQ95" s="184">
        <f t="shared" ref="AQ95:AQ115" si="9">COUNT(U95:AC95)</f>
        <v>0</v>
      </c>
      <c r="AR95" s="25"/>
      <c r="AS95" s="184">
        <f t="shared" ref="AS95:AS115" si="10">COUNT(AD95:AP95)</f>
        <v>0</v>
      </c>
      <c r="AT95" s="25"/>
      <c r="AU95" s="15">
        <f t="shared" ref="AU95:AU115" si="11">SUM(AQ95,AS95)</f>
        <v>0</v>
      </c>
      <c r="AV95" s="25"/>
      <c r="AW95" s="25"/>
      <c r="AX95" s="25"/>
      <c r="AY95" s="25"/>
      <c r="AZ95" s="25"/>
      <c r="BA95" s="25"/>
      <c r="BB95" s="25"/>
      <c r="BC95" s="25"/>
      <c r="BD95" s="25"/>
      <c r="BE95" s="25"/>
      <c r="BF95" s="25"/>
      <c r="BG95" s="25"/>
      <c r="BH95" s="25"/>
      <c r="BI95" s="25"/>
      <c r="BJ95" s="25"/>
      <c r="BK95" s="25"/>
      <c r="BL95" s="25"/>
      <c r="BM95" s="25"/>
      <c r="BN95" s="25"/>
      <c r="BO95" s="25"/>
      <c r="BP95" s="25"/>
      <c r="BQ95" s="25"/>
      <c r="BR95" s="25"/>
      <c r="BS95" s="25"/>
      <c r="BT95" s="25"/>
      <c r="BU95" s="25"/>
      <c r="BV95" s="25"/>
      <c r="BW95" s="25"/>
      <c r="BX95" s="25"/>
      <c r="BY95" s="25"/>
      <c r="BZ95" s="25"/>
      <c r="CA95" s="25"/>
      <c r="CB95" s="25"/>
      <c r="CC95" s="25"/>
    </row>
    <row r="96" spans="1:81" customFormat="1" ht="21" hidden="1" customHeight="1">
      <c r="A96" s="15"/>
      <c r="B96" s="15"/>
      <c r="C96" s="41" t="s">
        <v>38</v>
      </c>
      <c r="D96" s="658" t="s">
        <v>73</v>
      </c>
      <c r="E96" s="561">
        <v>1980</v>
      </c>
      <c r="F96" s="543">
        <v>38930</v>
      </c>
      <c r="G96" s="982"/>
      <c r="H96" s="363" t="s">
        <v>266</v>
      </c>
      <c r="I96" s="30">
        <v>38814</v>
      </c>
      <c r="J96" s="518" t="s">
        <v>599</v>
      </c>
      <c r="K96" s="327" t="s">
        <v>598</v>
      </c>
      <c r="L96" s="16">
        <v>151</v>
      </c>
      <c r="M96" s="16">
        <v>0</v>
      </c>
      <c r="N96" s="16">
        <v>151</v>
      </c>
      <c r="O96" s="16">
        <v>0</v>
      </c>
      <c r="P96" s="16">
        <v>151</v>
      </c>
      <c r="Q96" s="16">
        <v>0</v>
      </c>
      <c r="R96" s="16">
        <v>0</v>
      </c>
      <c r="S96" s="16">
        <v>0</v>
      </c>
      <c r="T96" s="16"/>
      <c r="U96" s="18"/>
      <c r="V96" s="18"/>
      <c r="W96" s="18"/>
      <c r="X96" s="18"/>
      <c r="Y96" s="18"/>
      <c r="Z96" s="18"/>
      <c r="AA96" s="18"/>
      <c r="AB96" s="18"/>
      <c r="AC96" s="18"/>
      <c r="AD96" s="19"/>
      <c r="AE96" s="19"/>
      <c r="AF96" s="19"/>
      <c r="AG96" s="19"/>
      <c r="AH96" s="19"/>
      <c r="AI96" s="19"/>
      <c r="AJ96" s="19"/>
      <c r="AK96" s="19"/>
      <c r="AL96" s="19"/>
      <c r="AM96" s="19"/>
      <c r="AN96" s="19"/>
      <c r="AO96" s="19"/>
      <c r="AP96" s="19"/>
      <c r="AQ96" s="184">
        <f t="shared" si="9"/>
        <v>0</v>
      </c>
      <c r="AR96" s="25"/>
      <c r="AS96" s="184">
        <f t="shared" si="10"/>
        <v>0</v>
      </c>
      <c r="AT96" s="25"/>
      <c r="AU96" s="15">
        <f t="shared" si="11"/>
        <v>0</v>
      </c>
      <c r="AV96" s="25"/>
      <c r="AW96" s="25"/>
      <c r="AX96" s="25"/>
      <c r="AY96" s="25"/>
      <c r="AZ96" s="25"/>
      <c r="BA96" s="25"/>
      <c r="BB96" s="25"/>
      <c r="BC96" s="25"/>
      <c r="BD96" s="25"/>
      <c r="BE96" s="25"/>
      <c r="BF96" s="25"/>
      <c r="BG96" s="25"/>
      <c r="BH96" s="25"/>
      <c r="BI96" s="25"/>
      <c r="BJ96" s="25"/>
      <c r="BK96" s="25"/>
      <c r="BL96" s="25"/>
      <c r="BM96" s="25"/>
      <c r="BN96" s="25"/>
      <c r="BO96" s="25"/>
      <c r="BP96" s="25"/>
      <c r="BQ96" s="25"/>
      <c r="BR96" s="25"/>
      <c r="BS96" s="25"/>
      <c r="BT96" s="25"/>
      <c r="BU96" s="25"/>
      <c r="BV96" s="25"/>
      <c r="BW96" s="25"/>
      <c r="BX96" s="25"/>
      <c r="BY96" s="25"/>
      <c r="BZ96" s="25"/>
      <c r="CA96" s="25"/>
      <c r="CB96" s="25"/>
      <c r="CC96" s="25"/>
    </row>
    <row r="97" spans="1:81" customFormat="1" ht="21" hidden="1" customHeight="1">
      <c r="A97" s="44"/>
      <c r="B97" s="44"/>
      <c r="C97" s="41" t="s">
        <v>68</v>
      </c>
      <c r="D97" s="658" t="s">
        <v>113</v>
      </c>
      <c r="E97" s="561">
        <v>479</v>
      </c>
      <c r="F97" s="541">
        <v>36537</v>
      </c>
      <c r="G97" s="982"/>
      <c r="H97" s="363" t="s">
        <v>266</v>
      </c>
      <c r="I97" s="30">
        <v>21724</v>
      </c>
      <c r="J97" s="718" t="s">
        <v>680</v>
      </c>
      <c r="K97" s="327" t="s">
        <v>679</v>
      </c>
      <c r="L97" s="16">
        <v>46</v>
      </c>
      <c r="M97" s="16">
        <v>0</v>
      </c>
      <c r="N97" s="16">
        <v>46</v>
      </c>
      <c r="O97" s="16">
        <v>0</v>
      </c>
      <c r="P97" s="16">
        <v>46</v>
      </c>
      <c r="Q97" s="16">
        <v>0</v>
      </c>
      <c r="R97" s="16">
        <v>0</v>
      </c>
      <c r="S97" s="16">
        <v>0</v>
      </c>
      <c r="T97" s="16"/>
      <c r="U97" s="18"/>
      <c r="V97" s="18"/>
      <c r="W97" s="18"/>
      <c r="X97" s="18"/>
      <c r="Y97" s="18"/>
      <c r="Z97" s="18"/>
      <c r="AA97" s="18"/>
      <c r="AB97" s="18"/>
      <c r="AC97" s="18"/>
      <c r="AD97" s="19"/>
      <c r="AE97" s="19"/>
      <c r="AF97" s="19"/>
      <c r="AG97" s="19"/>
      <c r="AH97" s="19"/>
      <c r="AI97" s="19"/>
      <c r="AJ97" s="19"/>
      <c r="AK97" s="19"/>
      <c r="AL97" s="19"/>
      <c r="AM97" s="19"/>
      <c r="AN97" s="19"/>
      <c r="AO97" s="19"/>
      <c r="AP97" s="19"/>
      <c r="AQ97" s="184">
        <f t="shared" si="9"/>
        <v>0</v>
      </c>
      <c r="AR97" s="25"/>
      <c r="AS97" s="184">
        <f t="shared" si="10"/>
        <v>0</v>
      </c>
      <c r="AT97" s="25"/>
      <c r="AU97" s="15">
        <f t="shared" si="11"/>
        <v>0</v>
      </c>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row>
    <row r="98" spans="1:81" customFormat="1" ht="21" hidden="1" customHeight="1">
      <c r="A98" s="44"/>
      <c r="B98" s="44"/>
      <c r="C98" s="41" t="s">
        <v>84</v>
      </c>
      <c r="D98" s="658" t="s">
        <v>301</v>
      </c>
      <c r="E98" s="561">
        <v>1064</v>
      </c>
      <c r="F98" s="543">
        <v>40554</v>
      </c>
      <c r="G98" s="982"/>
      <c r="H98" s="363" t="s">
        <v>266</v>
      </c>
      <c r="I98" s="30">
        <v>40613</v>
      </c>
      <c r="J98" s="518" t="s">
        <v>755</v>
      </c>
      <c r="K98" s="327" t="s">
        <v>754</v>
      </c>
      <c r="L98" s="16">
        <v>8</v>
      </c>
      <c r="M98" s="16">
        <v>0</v>
      </c>
      <c r="N98" s="16">
        <v>8</v>
      </c>
      <c r="O98" s="16">
        <v>0</v>
      </c>
      <c r="P98" s="16">
        <v>8</v>
      </c>
      <c r="Q98" s="16">
        <v>0</v>
      </c>
      <c r="R98" s="16">
        <v>0</v>
      </c>
      <c r="S98" s="16">
        <v>0</v>
      </c>
      <c r="T98" s="16"/>
      <c r="U98" s="18"/>
      <c r="V98" s="18"/>
      <c r="W98" s="18"/>
      <c r="X98" s="18"/>
      <c r="Y98" s="18"/>
      <c r="Z98" s="18"/>
      <c r="AA98" s="18"/>
      <c r="AB98" s="18"/>
      <c r="AC98" s="18"/>
      <c r="AD98" s="19"/>
      <c r="AE98" s="19"/>
      <c r="AF98" s="19"/>
      <c r="AG98" s="19"/>
      <c r="AH98" s="19"/>
      <c r="AI98" s="19"/>
      <c r="AJ98" s="19"/>
      <c r="AK98" s="19"/>
      <c r="AL98" s="19"/>
      <c r="AM98" s="19"/>
      <c r="AN98" s="19"/>
      <c r="AO98" s="19"/>
      <c r="AP98" s="19"/>
      <c r="AQ98" s="184">
        <f t="shared" si="9"/>
        <v>0</v>
      </c>
      <c r="AR98" s="25"/>
      <c r="AS98" s="184">
        <f t="shared" si="10"/>
        <v>0</v>
      </c>
      <c r="AT98" s="25"/>
      <c r="AU98" s="15">
        <f t="shared" si="11"/>
        <v>0</v>
      </c>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row>
    <row r="99" spans="1:81" customFormat="1" ht="21" hidden="1" customHeight="1">
      <c r="A99" s="44"/>
      <c r="B99" s="44"/>
      <c r="C99" s="41" t="s">
        <v>89</v>
      </c>
      <c r="D99" s="658" t="s">
        <v>890</v>
      </c>
      <c r="E99" s="561">
        <v>6076</v>
      </c>
      <c r="F99" s="541">
        <v>38936</v>
      </c>
      <c r="G99" s="982"/>
      <c r="H99" s="363" t="s">
        <v>770</v>
      </c>
      <c r="I99" s="30">
        <v>38919</v>
      </c>
      <c r="J99" s="511" t="s">
        <v>707</v>
      </c>
      <c r="K99" s="327" t="s">
        <v>706</v>
      </c>
      <c r="L99" s="16">
        <v>5</v>
      </c>
      <c r="M99" s="16">
        <v>0</v>
      </c>
      <c r="N99" s="16">
        <v>5</v>
      </c>
      <c r="O99" s="16">
        <v>0</v>
      </c>
      <c r="P99" s="16">
        <v>5</v>
      </c>
      <c r="Q99" s="16">
        <v>0</v>
      </c>
      <c r="R99" s="16">
        <v>0</v>
      </c>
      <c r="S99" s="16">
        <v>0</v>
      </c>
      <c r="T99" s="16"/>
      <c r="U99" s="18"/>
      <c r="V99" s="18"/>
      <c r="W99" s="18"/>
      <c r="X99" s="18"/>
      <c r="Y99" s="18"/>
      <c r="Z99" s="18"/>
      <c r="AA99" s="18"/>
      <c r="AB99" s="18"/>
      <c r="AC99" s="18"/>
      <c r="AD99" s="19"/>
      <c r="AE99" s="19"/>
      <c r="AF99" s="19"/>
      <c r="AG99" s="19"/>
      <c r="AH99" s="19"/>
      <c r="AI99" s="19"/>
      <c r="AJ99" s="19"/>
      <c r="AK99" s="19"/>
      <c r="AL99" s="19"/>
      <c r="AM99" s="19"/>
      <c r="AN99" s="19"/>
      <c r="AO99" s="19"/>
      <c r="AP99" s="19"/>
      <c r="AQ99" s="184">
        <f t="shared" si="9"/>
        <v>0</v>
      </c>
      <c r="AR99" s="25"/>
      <c r="AS99" s="184">
        <f t="shared" si="10"/>
        <v>0</v>
      </c>
      <c r="AT99" s="25"/>
      <c r="AU99" s="15">
        <f t="shared" si="11"/>
        <v>0</v>
      </c>
      <c r="AV99" s="273"/>
      <c r="AW99" s="273"/>
      <c r="AX99" s="273"/>
      <c r="AY99" s="273"/>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row>
    <row r="100" spans="1:81" customFormat="1" ht="21" hidden="1" customHeight="1">
      <c r="A100" s="44"/>
      <c r="B100" s="44"/>
      <c r="C100" s="41" t="s">
        <v>98</v>
      </c>
      <c r="D100" s="658" t="s">
        <v>1237</v>
      </c>
      <c r="E100" s="561">
        <v>2409</v>
      </c>
      <c r="F100" s="541">
        <v>42051</v>
      </c>
      <c r="G100" s="982"/>
      <c r="H100" s="363" t="s">
        <v>770</v>
      </c>
      <c r="I100" s="30">
        <v>27723</v>
      </c>
      <c r="J100" s="518" t="s">
        <v>655</v>
      </c>
      <c r="K100" s="327" t="s">
        <v>655</v>
      </c>
      <c r="L100" s="16">
        <v>2</v>
      </c>
      <c r="M100" s="16">
        <v>0</v>
      </c>
      <c r="N100" s="16">
        <v>2</v>
      </c>
      <c r="O100" s="16">
        <v>0</v>
      </c>
      <c r="P100" s="16">
        <v>2</v>
      </c>
      <c r="Q100" s="16">
        <v>0</v>
      </c>
      <c r="R100" s="16">
        <v>0</v>
      </c>
      <c r="S100" s="16">
        <v>0</v>
      </c>
      <c r="T100" s="16"/>
      <c r="U100" s="18"/>
      <c r="V100" s="18"/>
      <c r="W100" s="18"/>
      <c r="X100" s="18"/>
      <c r="Y100" s="18"/>
      <c r="Z100" s="18"/>
      <c r="AA100" s="18"/>
      <c r="AB100" s="18"/>
      <c r="AC100" s="18"/>
      <c r="AD100" s="19"/>
      <c r="AE100" s="19"/>
      <c r="AF100" s="19"/>
      <c r="AG100" s="19"/>
      <c r="AH100" s="19"/>
      <c r="AI100" s="19"/>
      <c r="AJ100" s="19"/>
      <c r="AK100" s="19"/>
      <c r="AL100" s="19"/>
      <c r="AM100" s="19"/>
      <c r="AN100" s="19"/>
      <c r="AO100" s="19"/>
      <c r="AP100" s="19"/>
      <c r="AQ100" s="184">
        <f t="shared" si="9"/>
        <v>0</v>
      </c>
      <c r="AR100" s="25"/>
      <c r="AS100" s="184">
        <f t="shared" si="10"/>
        <v>0</v>
      </c>
      <c r="AT100" s="25"/>
      <c r="AU100" s="15">
        <f t="shared" si="11"/>
        <v>0</v>
      </c>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5"/>
      <c r="CC100" s="25"/>
    </row>
    <row r="101" spans="1:81" customFormat="1" ht="21" hidden="1" customHeight="1">
      <c r="A101" s="44"/>
      <c r="B101" s="44"/>
      <c r="C101" s="41" t="s">
        <v>101</v>
      </c>
      <c r="D101" s="658" t="s">
        <v>224</v>
      </c>
      <c r="E101" s="561">
        <v>11403</v>
      </c>
      <c r="F101" s="541">
        <v>36726</v>
      </c>
      <c r="G101" s="982"/>
      <c r="H101" s="363" t="s">
        <v>770</v>
      </c>
      <c r="I101" s="30">
        <v>36803</v>
      </c>
      <c r="J101" s="511" t="s">
        <v>630</v>
      </c>
      <c r="K101" s="327" t="s">
        <v>629</v>
      </c>
      <c r="L101" s="16">
        <v>1</v>
      </c>
      <c r="M101" s="16">
        <v>0</v>
      </c>
      <c r="N101" s="16">
        <v>1</v>
      </c>
      <c r="O101" s="16">
        <v>0</v>
      </c>
      <c r="P101" s="16">
        <v>1</v>
      </c>
      <c r="Q101" s="16">
        <v>0</v>
      </c>
      <c r="R101" s="16">
        <v>0</v>
      </c>
      <c r="S101" s="16">
        <v>0</v>
      </c>
      <c r="T101" s="16"/>
      <c r="U101" s="18"/>
      <c r="V101" s="18"/>
      <c r="W101" s="18"/>
      <c r="X101" s="18"/>
      <c r="Y101" s="18"/>
      <c r="Z101" s="18"/>
      <c r="AA101" s="18"/>
      <c r="AB101" s="18"/>
      <c r="AC101" s="18"/>
      <c r="AD101" s="19"/>
      <c r="AE101" s="19"/>
      <c r="AF101" s="19"/>
      <c r="AG101" s="19"/>
      <c r="AH101" s="19"/>
      <c r="AI101" s="19"/>
      <c r="AJ101" s="19"/>
      <c r="AK101" s="19"/>
      <c r="AL101" s="19"/>
      <c r="AM101" s="19"/>
      <c r="AN101" s="19"/>
      <c r="AO101" s="19"/>
      <c r="AP101" s="19"/>
      <c r="AQ101" s="184">
        <f t="shared" si="9"/>
        <v>0</v>
      </c>
      <c r="AR101" s="25"/>
      <c r="AS101" s="184">
        <f t="shared" si="10"/>
        <v>0</v>
      </c>
      <c r="AT101" s="25"/>
      <c r="AU101" s="15">
        <f t="shared" si="11"/>
        <v>0</v>
      </c>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5"/>
      <c r="CC101" s="25"/>
    </row>
    <row r="102" spans="1:81" customFormat="1" ht="21" hidden="1" customHeight="1">
      <c r="A102" s="44"/>
      <c r="B102" s="44"/>
      <c r="C102" s="41" t="s">
        <v>102</v>
      </c>
      <c r="D102" s="658" t="s">
        <v>1238</v>
      </c>
      <c r="E102" s="561">
        <v>2409</v>
      </c>
      <c r="F102" s="541">
        <v>42051</v>
      </c>
      <c r="G102" s="982"/>
      <c r="H102" s="363" t="s">
        <v>770</v>
      </c>
      <c r="I102" s="30">
        <v>43052</v>
      </c>
      <c r="J102" s="518" t="s">
        <v>655</v>
      </c>
      <c r="K102" s="327" t="s">
        <v>655</v>
      </c>
      <c r="L102" s="16">
        <v>1</v>
      </c>
      <c r="M102" s="16">
        <v>0</v>
      </c>
      <c r="N102" s="16">
        <v>1</v>
      </c>
      <c r="O102" s="16">
        <v>0</v>
      </c>
      <c r="P102" s="16">
        <v>1</v>
      </c>
      <c r="Q102" s="16">
        <v>0</v>
      </c>
      <c r="R102" s="16">
        <v>0</v>
      </c>
      <c r="S102" s="16">
        <v>0</v>
      </c>
      <c r="T102" s="16"/>
      <c r="U102" s="18"/>
      <c r="V102" s="18"/>
      <c r="W102" s="18"/>
      <c r="X102" s="18"/>
      <c r="Y102" s="18"/>
      <c r="Z102" s="18"/>
      <c r="AA102" s="18"/>
      <c r="AB102" s="18"/>
      <c r="AC102" s="18"/>
      <c r="AD102" s="19"/>
      <c r="AE102" s="19"/>
      <c r="AF102" s="19"/>
      <c r="AG102" s="19"/>
      <c r="AH102" s="19"/>
      <c r="AI102" s="19"/>
      <c r="AJ102" s="19"/>
      <c r="AK102" s="19"/>
      <c r="AL102" s="19"/>
      <c r="AM102" s="19"/>
      <c r="AN102" s="19"/>
      <c r="AO102" s="19"/>
      <c r="AP102" s="19"/>
      <c r="AQ102" s="184">
        <f t="shared" si="9"/>
        <v>0</v>
      </c>
      <c r="AR102" s="25"/>
      <c r="AS102" s="184">
        <f t="shared" si="10"/>
        <v>0</v>
      </c>
      <c r="AT102" s="25"/>
      <c r="AU102" s="15">
        <f t="shared" si="11"/>
        <v>0</v>
      </c>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5"/>
      <c r="CC102" s="25"/>
    </row>
    <row r="103" spans="1:81" customFormat="1" ht="21" hidden="1" customHeight="1">
      <c r="A103" s="15"/>
      <c r="B103" s="15"/>
      <c r="C103" s="41" t="s">
        <v>103</v>
      </c>
      <c r="D103" s="658" t="s">
        <v>995</v>
      </c>
      <c r="E103" s="561">
        <v>120</v>
      </c>
      <c r="F103" s="541">
        <v>42172</v>
      </c>
      <c r="G103" s="982"/>
      <c r="H103" s="363" t="s">
        <v>770</v>
      </c>
      <c r="I103" s="30">
        <v>40308</v>
      </c>
      <c r="J103" s="511" t="s">
        <v>993</v>
      </c>
      <c r="K103" s="327" t="s">
        <v>992</v>
      </c>
      <c r="L103" s="16">
        <v>1</v>
      </c>
      <c r="M103" s="16">
        <v>0</v>
      </c>
      <c r="N103" s="16">
        <v>1</v>
      </c>
      <c r="O103" s="16">
        <v>0</v>
      </c>
      <c r="P103" s="16">
        <v>1</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184">
        <f t="shared" si="9"/>
        <v>0</v>
      </c>
      <c r="AR103" s="25"/>
      <c r="AS103" s="184">
        <f t="shared" si="10"/>
        <v>0</v>
      </c>
      <c r="AT103" s="25"/>
      <c r="AU103" s="15">
        <f t="shared" si="11"/>
        <v>0</v>
      </c>
      <c r="AV103" s="25"/>
      <c r="AW103" s="25"/>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5"/>
      <c r="CC103" s="25"/>
    </row>
    <row r="104" spans="1:81" customFormat="1" ht="21" hidden="1" customHeight="1">
      <c r="A104" s="44"/>
      <c r="B104" s="44"/>
      <c r="C104" s="41" t="s">
        <v>107</v>
      </c>
      <c r="D104" s="658" t="s">
        <v>1370</v>
      </c>
      <c r="E104" s="561">
        <v>402</v>
      </c>
      <c r="F104" s="543">
        <v>30286</v>
      </c>
      <c r="G104" s="982"/>
      <c r="H104" s="363" t="s">
        <v>352</v>
      </c>
      <c r="I104" s="30">
        <v>30264</v>
      </c>
      <c r="J104" s="518" t="s">
        <v>617</v>
      </c>
      <c r="K104" s="327" t="s">
        <v>616</v>
      </c>
      <c r="L104" s="16">
        <v>0</v>
      </c>
      <c r="M104" s="16">
        <v>0</v>
      </c>
      <c r="N104" s="16">
        <v>0</v>
      </c>
      <c r="O104" s="16">
        <v>0</v>
      </c>
      <c r="P104" s="16">
        <v>0</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184">
        <f t="shared" si="9"/>
        <v>0</v>
      </c>
      <c r="AR104" s="25"/>
      <c r="AS104" s="184">
        <f t="shared" si="10"/>
        <v>0</v>
      </c>
      <c r="AT104" s="25"/>
      <c r="AU104" s="15">
        <f t="shared" si="11"/>
        <v>0</v>
      </c>
      <c r="AV104" s="25"/>
      <c r="AW104" s="25"/>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row>
    <row r="105" spans="1:81" customFormat="1" ht="21" hidden="1" customHeight="1">
      <c r="A105" s="44"/>
      <c r="B105" s="44"/>
      <c r="C105" s="41" t="s">
        <v>117</v>
      </c>
      <c r="D105" s="658" t="s">
        <v>1656</v>
      </c>
      <c r="E105" s="561">
        <v>128</v>
      </c>
      <c r="F105" s="541">
        <v>36770</v>
      </c>
      <c r="G105" s="982"/>
      <c r="H105" s="363" t="s">
        <v>352</v>
      </c>
      <c r="I105" s="30">
        <v>36748</v>
      </c>
      <c r="J105" s="511" t="s">
        <v>418</v>
      </c>
      <c r="K105" s="327" t="s">
        <v>417</v>
      </c>
      <c r="L105" s="16">
        <v>0</v>
      </c>
      <c r="M105" s="16">
        <v>0</v>
      </c>
      <c r="N105" s="16">
        <v>0</v>
      </c>
      <c r="O105" s="16">
        <v>0</v>
      </c>
      <c r="P105" s="16">
        <v>0</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184">
        <f t="shared" si="9"/>
        <v>0</v>
      </c>
      <c r="AR105" s="25"/>
      <c r="AS105" s="184">
        <f t="shared" si="10"/>
        <v>0</v>
      </c>
      <c r="AT105" s="25"/>
      <c r="AU105" s="15">
        <f t="shared" si="11"/>
        <v>0</v>
      </c>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row>
    <row r="106" spans="1:81" customFormat="1" ht="21" hidden="1" customHeight="1">
      <c r="A106" s="44"/>
      <c r="B106" s="44"/>
      <c r="C106" s="41" t="s">
        <v>125</v>
      </c>
      <c r="D106" s="658" t="s">
        <v>1474</v>
      </c>
      <c r="E106" s="561">
        <v>1648</v>
      </c>
      <c r="F106" s="543">
        <v>38825</v>
      </c>
      <c r="G106" s="982"/>
      <c r="H106" s="363" t="s">
        <v>352</v>
      </c>
      <c r="I106" s="30">
        <v>23017</v>
      </c>
      <c r="J106" s="518" t="s">
        <v>558</v>
      </c>
      <c r="K106" s="327" t="s">
        <v>557</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184">
        <f t="shared" si="9"/>
        <v>0</v>
      </c>
      <c r="AR106" s="25"/>
      <c r="AS106" s="184">
        <f t="shared" si="10"/>
        <v>0</v>
      </c>
      <c r="AT106" s="25"/>
      <c r="AU106" s="15">
        <f t="shared" si="11"/>
        <v>0</v>
      </c>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5"/>
      <c r="CC106" s="25"/>
    </row>
    <row r="107" spans="1:81" customFormat="1" ht="21" hidden="1" customHeight="1">
      <c r="A107" s="44"/>
      <c r="B107" s="44"/>
      <c r="C107" s="41" t="s">
        <v>131</v>
      </c>
      <c r="D107" s="37" t="s">
        <v>1984</v>
      </c>
      <c r="E107" s="561">
        <v>1246</v>
      </c>
      <c r="F107" s="542">
        <v>39904</v>
      </c>
      <c r="G107" s="982"/>
      <c r="H107" s="363" t="s">
        <v>352</v>
      </c>
      <c r="I107" s="30"/>
      <c r="J107" s="518" t="s">
        <v>648</v>
      </c>
      <c r="K107" s="327" t="s">
        <v>648</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184">
        <f t="shared" si="9"/>
        <v>0</v>
      </c>
      <c r="AR107" s="25"/>
      <c r="AS107" s="184">
        <f t="shared" si="10"/>
        <v>0</v>
      </c>
      <c r="AT107" s="25"/>
      <c r="AU107" s="15">
        <f t="shared" si="11"/>
        <v>0</v>
      </c>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row>
    <row r="108" spans="1:81" customFormat="1" ht="21" hidden="1" customHeight="1">
      <c r="A108" s="44"/>
      <c r="B108" s="44"/>
      <c r="C108" s="41" t="s">
        <v>133</v>
      </c>
      <c r="D108" s="37" t="s">
        <v>452</v>
      </c>
      <c r="E108" s="561">
        <v>10604</v>
      </c>
      <c r="F108" s="543">
        <v>40909</v>
      </c>
      <c r="G108" s="982"/>
      <c r="H108" s="363" t="s">
        <v>352</v>
      </c>
      <c r="I108" s="30">
        <v>24073</v>
      </c>
      <c r="J108" s="518" t="s">
        <v>454</v>
      </c>
      <c r="K108" s="327" t="s">
        <v>453</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184">
        <f t="shared" si="9"/>
        <v>0</v>
      </c>
      <c r="AR108" s="25"/>
      <c r="AS108" s="184">
        <f t="shared" si="10"/>
        <v>0</v>
      </c>
      <c r="AT108" s="25"/>
      <c r="AU108" s="15">
        <f t="shared" si="11"/>
        <v>0</v>
      </c>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row>
    <row r="109" spans="1:81" customFormat="1" ht="21" hidden="1" customHeight="1">
      <c r="A109" s="44"/>
      <c r="B109" s="44"/>
      <c r="C109" s="41" t="s">
        <v>137</v>
      </c>
      <c r="D109" s="658" t="s">
        <v>1162</v>
      </c>
      <c r="E109" s="561">
        <v>344</v>
      </c>
      <c r="F109" s="541">
        <v>41395</v>
      </c>
      <c r="G109" s="982"/>
      <c r="H109" s="363" t="s">
        <v>352</v>
      </c>
      <c r="I109" s="30">
        <v>29881</v>
      </c>
      <c r="J109" s="511" t="s">
        <v>1573</v>
      </c>
      <c r="K109" s="327" t="s">
        <v>1163</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84">
        <f t="shared" si="9"/>
        <v>0</v>
      </c>
      <c r="AR109" s="25"/>
      <c r="AS109" s="184">
        <f t="shared" si="10"/>
        <v>0</v>
      </c>
      <c r="AT109" s="25"/>
      <c r="AU109" s="15">
        <f t="shared" si="11"/>
        <v>0</v>
      </c>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row>
    <row r="110" spans="1:81" customFormat="1" ht="21" hidden="1" customHeight="1">
      <c r="A110" s="44"/>
      <c r="B110" s="44"/>
      <c r="C110" s="41" t="s">
        <v>142</v>
      </c>
      <c r="D110" s="658" t="s">
        <v>1393</v>
      </c>
      <c r="E110" s="561">
        <v>1943</v>
      </c>
      <c r="F110" s="543">
        <v>41948</v>
      </c>
      <c r="G110" s="982"/>
      <c r="H110" s="363" t="s">
        <v>352</v>
      </c>
      <c r="I110" s="30">
        <v>15767</v>
      </c>
      <c r="J110" s="518" t="s">
        <v>552</v>
      </c>
      <c r="K110" s="327" t="s">
        <v>551</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84">
        <f t="shared" si="9"/>
        <v>0</v>
      </c>
      <c r="AR110" s="25"/>
      <c r="AS110" s="184">
        <f t="shared" si="10"/>
        <v>0</v>
      </c>
      <c r="AT110" s="25"/>
      <c r="AU110" s="15">
        <f t="shared" si="11"/>
        <v>0</v>
      </c>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row>
    <row r="111" spans="1:81" customFormat="1" ht="21" hidden="1" customHeight="1">
      <c r="A111" s="15"/>
      <c r="B111" s="15"/>
      <c r="C111" s="41" t="s">
        <v>143</v>
      </c>
      <c r="D111" s="658" t="s">
        <v>144</v>
      </c>
      <c r="E111" s="561">
        <v>2402</v>
      </c>
      <c r="F111" s="543">
        <v>42153</v>
      </c>
      <c r="G111" s="982"/>
      <c r="H111" s="363" t="s">
        <v>352</v>
      </c>
      <c r="I111" s="30">
        <v>42185</v>
      </c>
      <c r="J111" s="518" t="s">
        <v>663</v>
      </c>
      <c r="K111" s="327" t="s">
        <v>662</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84">
        <f t="shared" si="9"/>
        <v>0</v>
      </c>
      <c r="AR111" s="25"/>
      <c r="AS111" s="184">
        <f t="shared" si="10"/>
        <v>0</v>
      </c>
      <c r="AT111" s="25"/>
      <c r="AU111" s="15">
        <f t="shared" si="11"/>
        <v>0</v>
      </c>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row>
    <row r="112" spans="1:81" customFormat="1" ht="21" hidden="1" customHeight="1">
      <c r="A112" s="44"/>
      <c r="B112" s="44"/>
      <c r="C112" s="41" t="s">
        <v>152</v>
      </c>
      <c r="D112" s="658" t="s">
        <v>138</v>
      </c>
      <c r="E112" s="561">
        <v>6038</v>
      </c>
      <c r="F112" s="542">
        <v>42818</v>
      </c>
      <c r="G112" s="982"/>
      <c r="H112" s="363" t="s">
        <v>352</v>
      </c>
      <c r="I112" s="30">
        <v>42811</v>
      </c>
      <c r="J112" s="510" t="s">
        <v>582</v>
      </c>
      <c r="K112" s="327" t="s">
        <v>581</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84">
        <f t="shared" si="9"/>
        <v>0</v>
      </c>
      <c r="AR112" s="25"/>
      <c r="AS112" s="184">
        <f t="shared" si="10"/>
        <v>0</v>
      </c>
      <c r="AT112" s="25"/>
      <c r="AU112" s="15">
        <f t="shared" si="11"/>
        <v>0</v>
      </c>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row>
    <row r="113" spans="1:81" customFormat="1" ht="21" hidden="1" customHeight="1">
      <c r="A113" s="44"/>
      <c r="B113" s="44"/>
      <c r="C113" s="41" t="s">
        <v>156</v>
      </c>
      <c r="D113" s="658" t="s">
        <v>1515</v>
      </c>
      <c r="E113" s="561">
        <v>10284</v>
      </c>
      <c r="F113" s="543">
        <v>43972</v>
      </c>
      <c r="G113" s="982"/>
      <c r="H113" s="363" t="s">
        <v>352</v>
      </c>
      <c r="I113" s="30">
        <v>29290</v>
      </c>
      <c r="J113" s="518" t="s">
        <v>1396</v>
      </c>
      <c r="K113" s="327" t="s">
        <v>1395</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84">
        <f t="shared" si="9"/>
        <v>0</v>
      </c>
      <c r="AR113" s="25"/>
      <c r="AS113" s="184">
        <f t="shared" si="10"/>
        <v>0</v>
      </c>
      <c r="AT113" s="25"/>
      <c r="AU113" s="15">
        <f t="shared" si="11"/>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row>
    <row r="114" spans="1:81" customFormat="1" ht="21" hidden="1" customHeight="1">
      <c r="A114" s="44"/>
      <c r="B114" s="44"/>
      <c r="C114" s="41" t="s">
        <v>161</v>
      </c>
      <c r="D114" s="658" t="s">
        <v>1398</v>
      </c>
      <c r="E114" s="561">
        <v>9585</v>
      </c>
      <c r="F114" s="541">
        <v>43998</v>
      </c>
      <c r="G114" s="982"/>
      <c r="H114" s="363" t="s">
        <v>352</v>
      </c>
      <c r="I114" s="30">
        <v>35971</v>
      </c>
      <c r="J114" s="511" t="s">
        <v>1728</v>
      </c>
      <c r="K114" s="327" t="s">
        <v>1400</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84">
        <f t="shared" si="9"/>
        <v>0</v>
      </c>
      <c r="AR114" s="25"/>
      <c r="AS114" s="184">
        <f t="shared" si="10"/>
        <v>0</v>
      </c>
      <c r="AT114" s="25"/>
      <c r="AU114" s="15">
        <f t="shared" si="11"/>
        <v>0</v>
      </c>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row>
    <row r="115" spans="1:81" customFormat="1" ht="21" hidden="1" customHeight="1">
      <c r="A115" s="44"/>
      <c r="B115" s="44"/>
      <c r="C115" s="41" t="s">
        <v>169</v>
      </c>
      <c r="D115" s="658" t="s">
        <v>1372</v>
      </c>
      <c r="E115" s="561">
        <v>11198</v>
      </c>
      <c r="F115" s="543">
        <v>44621</v>
      </c>
      <c r="G115" s="982"/>
      <c r="H115" s="363" t="s">
        <v>352</v>
      </c>
      <c r="I115" s="30">
        <v>37368</v>
      </c>
      <c r="J115" s="518" t="s">
        <v>1374</v>
      </c>
      <c r="K115" s="327" t="s">
        <v>1373</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184">
        <f t="shared" si="9"/>
        <v>0</v>
      </c>
      <c r="AR115" s="25"/>
      <c r="AS115" s="184">
        <f t="shared" si="10"/>
        <v>0</v>
      </c>
      <c r="AT115" s="25"/>
      <c r="AU115" s="15">
        <f t="shared" si="11"/>
        <v>0</v>
      </c>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row>
    <row r="116" spans="1:81" s="25" customFormat="1" ht="15" hidden="1" customHeight="1">
      <c r="C116" s="62"/>
      <c r="D116" s="171"/>
      <c r="E116" s="201"/>
      <c r="F116" s="559"/>
      <c r="G116" s="201"/>
      <c r="H116" s="50"/>
      <c r="I116" s="38"/>
      <c r="J116" s="218"/>
      <c r="K116" s="50"/>
      <c r="AQ116" s="11"/>
      <c r="AS116" s="23"/>
      <c r="AU116" s="23"/>
    </row>
    <row r="117" spans="1:81" s="54" customFormat="1" ht="54" hidden="1" customHeight="1">
      <c r="C117" s="53"/>
      <c r="D117" s="53" t="s">
        <v>2031</v>
      </c>
      <c r="E117" s="211"/>
      <c r="F117" s="549"/>
      <c r="G117" s="211"/>
      <c r="H117" s="286"/>
      <c r="I117" s="38"/>
      <c r="J117" s="3"/>
      <c r="K117" s="286"/>
      <c r="BN117" s="283"/>
      <c r="BO117" s="283"/>
      <c r="BP117" s="283"/>
      <c r="BR117" s="283"/>
    </row>
    <row r="118" spans="1:81" s="25" customFormat="1" ht="15" hidden="1" customHeight="1">
      <c r="C118" s="62"/>
      <c r="D118" s="171"/>
      <c r="E118" s="201"/>
      <c r="F118" s="559"/>
      <c r="G118" s="201"/>
      <c r="H118" s="50"/>
      <c r="I118" s="38"/>
      <c r="J118" s="218"/>
      <c r="K118" s="50"/>
      <c r="AQ118" s="11"/>
      <c r="AS118" s="23"/>
      <c r="AU118" s="23"/>
    </row>
    <row r="119" spans="1:81" s="570" customFormat="1" ht="34.5" hidden="1" customHeight="1">
      <c r="A119" s="721" t="s">
        <v>310</v>
      </c>
      <c r="B119" s="721" t="s">
        <v>1693</v>
      </c>
      <c r="C119" s="593" t="s">
        <v>12</v>
      </c>
      <c r="D119" s="721" t="s">
        <v>43</v>
      </c>
      <c r="E119" s="719" t="s">
        <v>1760</v>
      </c>
      <c r="F119" s="722" t="s">
        <v>14</v>
      </c>
      <c r="G119" s="562"/>
      <c r="H119" s="722" t="s">
        <v>1704</v>
      </c>
      <c r="I119" s="722" t="s">
        <v>1705</v>
      </c>
      <c r="J119" s="719" t="s">
        <v>308</v>
      </c>
      <c r="K119" s="722" t="s">
        <v>307</v>
      </c>
      <c r="L119" s="719" t="s">
        <v>1319</v>
      </c>
      <c r="M119" s="719" t="s">
        <v>1430</v>
      </c>
      <c r="N119" s="719" t="s">
        <v>1431</v>
      </c>
      <c r="O119" s="719" t="s">
        <v>1641</v>
      </c>
      <c r="P119" s="719" t="s">
        <v>1642</v>
      </c>
      <c r="Q119" s="719" t="s">
        <v>1566</v>
      </c>
      <c r="R119" s="719"/>
      <c r="S119" s="719" t="s">
        <v>917</v>
      </c>
      <c r="T119" s="719"/>
      <c r="U119" s="719">
        <v>5</v>
      </c>
      <c r="V119" s="719">
        <v>12</v>
      </c>
      <c r="W119" s="719">
        <v>19</v>
      </c>
      <c r="X119" s="719">
        <v>26</v>
      </c>
      <c r="Y119" s="719">
        <v>2</v>
      </c>
      <c r="Z119" s="719">
        <v>9</v>
      </c>
      <c r="AA119" s="719">
        <v>16</v>
      </c>
      <c r="AB119" s="719">
        <v>23</v>
      </c>
      <c r="AC119" s="719">
        <v>30</v>
      </c>
      <c r="AD119" s="719">
        <v>7</v>
      </c>
      <c r="AE119" s="719">
        <v>14</v>
      </c>
      <c r="AF119" s="719">
        <v>21</v>
      </c>
      <c r="AG119" s="719">
        <v>28</v>
      </c>
      <c r="AH119" s="719">
        <v>4</v>
      </c>
      <c r="AI119" s="719">
        <v>11</v>
      </c>
      <c r="AJ119" s="719"/>
      <c r="AK119" s="719">
        <v>18</v>
      </c>
      <c r="AL119" s="719">
        <v>25</v>
      </c>
      <c r="AM119" s="719">
        <v>1</v>
      </c>
      <c r="AN119" s="719">
        <v>8</v>
      </c>
      <c r="AO119" s="719">
        <v>22</v>
      </c>
      <c r="AP119" s="719">
        <v>29</v>
      </c>
      <c r="AQ119" s="557" t="s">
        <v>917</v>
      </c>
      <c r="AR119" s="558"/>
      <c r="AS119" s="557" t="s">
        <v>918</v>
      </c>
      <c r="AT119" s="190"/>
      <c r="AU119" s="557" t="s">
        <v>1566</v>
      </c>
    </row>
    <row r="120" spans="1:81" s="25" customFormat="1" ht="21" hidden="1" customHeight="1">
      <c r="A120" s="44"/>
      <c r="B120" s="44"/>
      <c r="C120" s="41" t="s">
        <v>129</v>
      </c>
      <c r="D120" s="658" t="s">
        <v>164</v>
      </c>
      <c r="E120" s="561">
        <v>3548</v>
      </c>
      <c r="F120" s="542">
        <v>42524</v>
      </c>
      <c r="G120" s="982"/>
      <c r="H120" s="363" t="s">
        <v>1685</v>
      </c>
      <c r="I120" s="30">
        <v>34663</v>
      </c>
      <c r="J120" s="518" t="s">
        <v>338</v>
      </c>
      <c r="K120" s="327" t="s">
        <v>337</v>
      </c>
      <c r="L120" s="16">
        <v>0</v>
      </c>
      <c r="M120" s="16">
        <v>0</v>
      </c>
      <c r="N120" s="16">
        <v>0</v>
      </c>
      <c r="O120" s="16">
        <v>0</v>
      </c>
      <c r="P120" s="16">
        <v>0</v>
      </c>
      <c r="Q120" s="16">
        <v>0</v>
      </c>
      <c r="R120" s="16">
        <v>0</v>
      </c>
      <c r="S120" s="16">
        <v>0</v>
      </c>
      <c r="T120" s="16"/>
      <c r="U120" s="18"/>
      <c r="V120" s="18"/>
      <c r="W120" s="18"/>
      <c r="X120" s="18"/>
      <c r="Y120" s="18"/>
      <c r="Z120" s="18"/>
      <c r="AA120" s="18"/>
      <c r="AB120" s="18"/>
      <c r="AC120" s="18"/>
      <c r="AD120" s="19"/>
      <c r="AE120" s="19"/>
      <c r="AF120" s="19"/>
      <c r="AG120" s="19"/>
      <c r="AH120" s="19"/>
      <c r="AI120" s="19"/>
      <c r="AJ120" s="19"/>
      <c r="AK120" s="19"/>
      <c r="AL120" s="19"/>
      <c r="AM120" s="19"/>
      <c r="AN120" s="19"/>
      <c r="AO120" s="19"/>
      <c r="AP120" s="19"/>
      <c r="AQ120" s="184">
        <f t="shared" ref="AQ120:AQ130" si="12">COUNT(U120:AC120)</f>
        <v>0</v>
      </c>
      <c r="AS120" s="184">
        <f t="shared" ref="AS120:AS130" si="13">COUNT(AD120:AP120)</f>
        <v>0</v>
      </c>
      <c r="AU120" s="15">
        <f t="shared" ref="AU120:AU130" si="14">SUM(AQ120,AS120)</f>
        <v>0</v>
      </c>
    </row>
    <row r="121" spans="1:81" customFormat="1" ht="21" hidden="1" customHeight="1">
      <c r="A121" s="44"/>
      <c r="B121" s="44"/>
      <c r="C121" s="41" t="s">
        <v>143</v>
      </c>
      <c r="D121" s="658" t="s">
        <v>1443</v>
      </c>
      <c r="E121" s="561">
        <v>11381</v>
      </c>
      <c r="F121" s="543">
        <v>44762</v>
      </c>
      <c r="G121" s="982"/>
      <c r="H121" s="363" t="s">
        <v>1685</v>
      </c>
      <c r="I121" s="30">
        <v>44774</v>
      </c>
      <c r="J121" s="518" t="s">
        <v>1445</v>
      </c>
      <c r="K121" s="327" t="s">
        <v>1444</v>
      </c>
      <c r="L121" s="16">
        <v>0</v>
      </c>
      <c r="M121" s="16">
        <v>0</v>
      </c>
      <c r="N121" s="16">
        <v>0</v>
      </c>
      <c r="O121" s="16">
        <v>0</v>
      </c>
      <c r="P121" s="16">
        <v>0</v>
      </c>
      <c r="Q121" s="16">
        <v>0</v>
      </c>
      <c r="R121" s="16">
        <v>0</v>
      </c>
      <c r="S121" s="16">
        <v>0</v>
      </c>
      <c r="T121" s="16"/>
      <c r="U121" s="18"/>
      <c r="V121" s="18"/>
      <c r="W121" s="18"/>
      <c r="X121" s="18"/>
      <c r="Y121" s="18"/>
      <c r="Z121" s="18"/>
      <c r="AA121" s="18"/>
      <c r="AB121" s="18"/>
      <c r="AC121" s="18"/>
      <c r="AD121" s="19"/>
      <c r="AE121" s="19"/>
      <c r="AF121" s="19"/>
      <c r="AG121" s="19"/>
      <c r="AH121" s="19"/>
      <c r="AI121" s="19"/>
      <c r="AJ121" s="19"/>
      <c r="AK121" s="19"/>
      <c r="AL121" s="19"/>
      <c r="AM121" s="19"/>
      <c r="AN121" s="19"/>
      <c r="AO121" s="19"/>
      <c r="AP121" s="19"/>
      <c r="AQ121" s="184">
        <f t="shared" si="12"/>
        <v>0</v>
      </c>
      <c r="AR121" s="25"/>
      <c r="AS121" s="184">
        <f t="shared" si="13"/>
        <v>0</v>
      </c>
      <c r="AT121" s="25"/>
      <c r="AU121" s="15">
        <f t="shared" si="14"/>
        <v>0</v>
      </c>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row>
    <row r="122" spans="1:81" customFormat="1" ht="21" hidden="1" customHeight="1">
      <c r="A122" s="44"/>
      <c r="B122" s="44"/>
      <c r="C122" s="41" t="s">
        <v>154</v>
      </c>
      <c r="D122" s="658" t="s">
        <v>1402</v>
      </c>
      <c r="E122" s="561">
        <v>11389</v>
      </c>
      <c r="F122" s="541">
        <v>43559</v>
      </c>
      <c r="G122" s="982"/>
      <c r="H122" s="363" t="s">
        <v>352</v>
      </c>
      <c r="I122" s="30"/>
      <c r="J122" s="511" t="s">
        <v>1404</v>
      </c>
      <c r="K122" s="327" t="s">
        <v>1403</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184">
        <f t="shared" si="12"/>
        <v>0</v>
      </c>
      <c r="AR122" s="25"/>
      <c r="AS122" s="184">
        <f t="shared" si="13"/>
        <v>0</v>
      </c>
      <c r="AT122" s="25"/>
      <c r="AU122" s="15">
        <f t="shared" si="14"/>
        <v>0</v>
      </c>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row>
    <row r="123" spans="1:81" s="273" customFormat="1" ht="21" hidden="1" customHeight="1">
      <c r="A123" s="44"/>
      <c r="B123" s="44"/>
      <c r="C123" s="41" t="s">
        <v>62</v>
      </c>
      <c r="D123" s="658" t="s">
        <v>118</v>
      </c>
      <c r="E123" s="561">
        <v>1524</v>
      </c>
      <c r="F123" s="543">
        <v>40808</v>
      </c>
      <c r="G123" s="982"/>
      <c r="H123" s="363" t="s">
        <v>1685</v>
      </c>
      <c r="I123" s="30">
        <v>40808</v>
      </c>
      <c r="J123" s="518" t="s">
        <v>466</v>
      </c>
      <c r="K123" s="327" t="s">
        <v>465</v>
      </c>
      <c r="L123" s="16">
        <v>41</v>
      </c>
      <c r="M123" s="16">
        <v>12</v>
      </c>
      <c r="N123" s="16">
        <v>53</v>
      </c>
      <c r="O123" s="16">
        <v>17</v>
      </c>
      <c r="P123" s="16">
        <v>70</v>
      </c>
      <c r="Q123" s="16">
        <v>5</v>
      </c>
      <c r="R123" s="16">
        <v>75</v>
      </c>
      <c r="S123" s="16">
        <v>0</v>
      </c>
      <c r="T123" s="16"/>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250">
        <f t="shared" si="12"/>
        <v>0</v>
      </c>
      <c r="AR123" s="25"/>
      <c r="AS123" s="184">
        <f t="shared" si="13"/>
        <v>0</v>
      </c>
      <c r="AT123" s="25"/>
      <c r="AU123" s="15">
        <f t="shared" si="14"/>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row>
    <row r="124" spans="1:81" customFormat="1" ht="21" hidden="1" customHeight="1">
      <c r="A124" s="44"/>
      <c r="B124" s="44"/>
      <c r="C124" s="41" t="s">
        <v>140</v>
      </c>
      <c r="D124" s="658" t="s">
        <v>1916</v>
      </c>
      <c r="E124" s="561">
        <v>1917</v>
      </c>
      <c r="F124" s="543">
        <v>41880</v>
      </c>
      <c r="G124" s="982"/>
      <c r="H124" s="363" t="s">
        <v>967</v>
      </c>
      <c r="I124" s="30">
        <v>21930</v>
      </c>
      <c r="J124" s="518" t="s">
        <v>1778</v>
      </c>
      <c r="K124" s="327" t="s">
        <v>522</v>
      </c>
      <c r="L124" s="16">
        <v>0</v>
      </c>
      <c r="M124" s="16">
        <v>0</v>
      </c>
      <c r="N124" s="16">
        <v>0</v>
      </c>
      <c r="O124" s="16">
        <v>0</v>
      </c>
      <c r="P124" s="16">
        <v>0</v>
      </c>
      <c r="Q124" s="16">
        <v>0</v>
      </c>
      <c r="R124" s="16">
        <v>0</v>
      </c>
      <c r="S124" s="16">
        <v>0</v>
      </c>
      <c r="T124" s="16"/>
      <c r="U124" s="18"/>
      <c r="V124" s="18"/>
      <c r="W124" s="18"/>
      <c r="X124" s="18"/>
      <c r="Y124" s="18"/>
      <c r="Z124" s="18"/>
      <c r="AA124" s="18"/>
      <c r="AB124" s="18"/>
      <c r="AC124" s="18"/>
      <c r="AD124" s="19"/>
      <c r="AE124" s="19"/>
      <c r="AF124" s="19"/>
      <c r="AG124" s="19"/>
      <c r="AH124" s="19"/>
      <c r="AI124" s="19"/>
      <c r="AJ124" s="19"/>
      <c r="AK124" s="19"/>
      <c r="AL124" s="19"/>
      <c r="AM124" s="19"/>
      <c r="AN124" s="19"/>
      <c r="AO124" s="19"/>
      <c r="AP124" s="19"/>
      <c r="AQ124" s="184">
        <f t="shared" si="12"/>
        <v>0</v>
      </c>
      <c r="AR124" s="25"/>
      <c r="AS124" s="184">
        <f t="shared" si="13"/>
        <v>0</v>
      </c>
      <c r="AT124" s="25"/>
      <c r="AU124" s="15">
        <f t="shared" si="14"/>
        <v>0</v>
      </c>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row>
    <row r="125" spans="1:81" customFormat="1" ht="21" hidden="1" customHeight="1">
      <c r="A125" s="44"/>
      <c r="B125" s="44"/>
      <c r="C125" s="41" t="s">
        <v>109</v>
      </c>
      <c r="D125" s="658" t="s">
        <v>1617</v>
      </c>
      <c r="E125" s="561">
        <v>11396</v>
      </c>
      <c r="F125" s="542">
        <v>36893</v>
      </c>
      <c r="G125" s="982"/>
      <c r="H125" s="363" t="s">
        <v>1483</v>
      </c>
      <c r="I125" s="30">
        <v>36927</v>
      </c>
      <c r="J125" s="510" t="s">
        <v>1619</v>
      </c>
      <c r="K125" s="327" t="s">
        <v>1618</v>
      </c>
      <c r="L125" s="16">
        <v>0</v>
      </c>
      <c r="M125" s="16">
        <v>0</v>
      </c>
      <c r="N125" s="16">
        <v>0</v>
      </c>
      <c r="O125" s="16">
        <v>0</v>
      </c>
      <c r="P125" s="16">
        <v>0</v>
      </c>
      <c r="Q125" s="16">
        <v>0</v>
      </c>
      <c r="R125" s="16">
        <v>0</v>
      </c>
      <c r="S125" s="16">
        <v>0</v>
      </c>
      <c r="T125" s="16"/>
      <c r="U125" s="18"/>
      <c r="V125" s="18"/>
      <c r="W125" s="18"/>
      <c r="X125" s="18"/>
      <c r="Y125" s="18"/>
      <c r="Z125" s="18"/>
      <c r="AA125" s="18"/>
      <c r="AB125" s="18"/>
      <c r="AC125" s="18"/>
      <c r="AD125" s="19"/>
      <c r="AE125" s="19"/>
      <c r="AF125" s="19"/>
      <c r="AG125" s="19"/>
      <c r="AH125" s="19"/>
      <c r="AI125" s="19"/>
      <c r="AJ125" s="19"/>
      <c r="AK125" s="19"/>
      <c r="AL125" s="19"/>
      <c r="AM125" s="19"/>
      <c r="AN125" s="19"/>
      <c r="AO125" s="19"/>
      <c r="AP125" s="19"/>
      <c r="AQ125" s="250">
        <f t="shared" si="12"/>
        <v>0</v>
      </c>
      <c r="AR125" s="25"/>
      <c r="AS125" s="184">
        <f t="shared" si="13"/>
        <v>0</v>
      </c>
      <c r="AT125" s="25"/>
      <c r="AU125" s="15">
        <f t="shared" si="14"/>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row>
    <row r="126" spans="1:81" customFormat="1" ht="21" hidden="1" customHeight="1">
      <c r="A126" s="44"/>
      <c r="B126" s="44"/>
      <c r="C126" s="41" t="s">
        <v>145</v>
      </c>
      <c r="D126" s="658" t="s">
        <v>1503</v>
      </c>
      <c r="E126" s="561">
        <v>11397</v>
      </c>
      <c r="F126" s="542">
        <v>44927</v>
      </c>
      <c r="G126" s="982"/>
      <c r="H126" s="363" t="s">
        <v>1483</v>
      </c>
      <c r="I126" s="30">
        <v>44883</v>
      </c>
      <c r="J126" s="510" t="s">
        <v>1505</v>
      </c>
      <c r="K126" s="327" t="s">
        <v>1504</v>
      </c>
      <c r="L126" s="16">
        <v>0</v>
      </c>
      <c r="M126" s="16">
        <v>0</v>
      </c>
      <c r="N126" s="16">
        <v>0</v>
      </c>
      <c r="O126" s="16">
        <v>0</v>
      </c>
      <c r="P126" s="16">
        <v>0</v>
      </c>
      <c r="Q126" s="16">
        <v>0</v>
      </c>
      <c r="R126" s="16">
        <v>0</v>
      </c>
      <c r="S126" s="16">
        <v>0</v>
      </c>
      <c r="T126" s="16"/>
      <c r="U126" s="18"/>
      <c r="V126" s="18"/>
      <c r="W126" s="18"/>
      <c r="X126" s="18"/>
      <c r="Y126" s="18"/>
      <c r="Z126" s="18"/>
      <c r="AA126" s="18"/>
      <c r="AB126" s="18"/>
      <c r="AC126" s="18"/>
      <c r="AD126" s="19"/>
      <c r="AE126" s="19"/>
      <c r="AF126" s="19"/>
      <c r="AG126" s="19"/>
      <c r="AH126" s="19"/>
      <c r="AI126" s="19"/>
      <c r="AJ126" s="19"/>
      <c r="AK126" s="19"/>
      <c r="AL126" s="19"/>
      <c r="AM126" s="19"/>
      <c r="AN126" s="19"/>
      <c r="AO126" s="19"/>
      <c r="AP126" s="19"/>
      <c r="AQ126" s="250">
        <f t="shared" si="12"/>
        <v>0</v>
      </c>
      <c r="AR126" s="25"/>
      <c r="AS126" s="184">
        <f t="shared" si="13"/>
        <v>0</v>
      </c>
      <c r="AT126" s="25"/>
      <c r="AU126" s="15">
        <f t="shared" si="14"/>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row>
    <row r="127" spans="1:81" customFormat="1" ht="21" hidden="1" customHeight="1">
      <c r="A127" s="44"/>
      <c r="B127" s="44"/>
      <c r="C127" s="41" t="s">
        <v>107</v>
      </c>
      <c r="D127" s="658" t="s">
        <v>288</v>
      </c>
      <c r="E127" s="561">
        <v>3308</v>
      </c>
      <c r="F127" s="543">
        <v>36648</v>
      </c>
      <c r="G127" s="982"/>
      <c r="H127" s="363" t="s">
        <v>1483</v>
      </c>
      <c r="I127" s="30">
        <v>36501</v>
      </c>
      <c r="J127" s="518" t="s">
        <v>763</v>
      </c>
      <c r="K127" s="327" t="s">
        <v>762</v>
      </c>
      <c r="L127" s="16">
        <v>0</v>
      </c>
      <c r="M127" s="16">
        <v>0</v>
      </c>
      <c r="N127" s="16">
        <v>0</v>
      </c>
      <c r="O127" s="16">
        <v>0</v>
      </c>
      <c r="P127" s="16">
        <v>0</v>
      </c>
      <c r="Q127" s="16">
        <v>0</v>
      </c>
      <c r="R127" s="16">
        <v>0</v>
      </c>
      <c r="S127" s="16">
        <v>0</v>
      </c>
      <c r="T127" s="16"/>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250">
        <f t="shared" si="12"/>
        <v>0</v>
      </c>
      <c r="AR127" s="25"/>
      <c r="AS127" s="184">
        <f t="shared" si="13"/>
        <v>0</v>
      </c>
      <c r="AT127" s="25"/>
      <c r="AU127" s="15">
        <f t="shared" si="14"/>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row>
    <row r="128" spans="1:81" customFormat="1" ht="21" hidden="1" customHeight="1">
      <c r="A128" s="44"/>
      <c r="B128" s="44"/>
      <c r="C128" s="41" t="s">
        <v>91</v>
      </c>
      <c r="D128" s="658" t="s">
        <v>255</v>
      </c>
      <c r="E128" s="561">
        <v>10084</v>
      </c>
      <c r="F128" s="541">
        <v>41380</v>
      </c>
      <c r="G128" s="982"/>
      <c r="H128" s="363" t="s">
        <v>266</v>
      </c>
      <c r="I128" s="30">
        <v>32639</v>
      </c>
      <c r="J128" s="718" t="s">
        <v>646</v>
      </c>
      <c r="K128" s="327" t="s">
        <v>645</v>
      </c>
      <c r="L128" s="16">
        <v>5</v>
      </c>
      <c r="M128" s="16">
        <v>0</v>
      </c>
      <c r="N128" s="16">
        <v>5</v>
      </c>
      <c r="O128" s="16">
        <v>0</v>
      </c>
      <c r="P128" s="16">
        <v>5</v>
      </c>
      <c r="Q128" s="16">
        <v>0</v>
      </c>
      <c r="R128" s="16">
        <v>0</v>
      </c>
      <c r="S128" s="16">
        <v>0</v>
      </c>
      <c r="T128" s="16"/>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184">
        <f t="shared" si="12"/>
        <v>0</v>
      </c>
      <c r="AR128" s="25"/>
      <c r="AS128" s="184">
        <f t="shared" si="13"/>
        <v>0</v>
      </c>
      <c r="AT128" s="25"/>
      <c r="AU128" s="15">
        <f t="shared" si="14"/>
        <v>0</v>
      </c>
      <c r="AV128" s="273"/>
      <c r="AW128" s="273"/>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row>
    <row r="129" spans="1:81" s="25" customFormat="1" ht="21" hidden="1" customHeight="1">
      <c r="A129" s="44"/>
      <c r="B129" s="44"/>
      <c r="C129" s="41" t="s">
        <v>42</v>
      </c>
      <c r="D129" s="658" t="s">
        <v>289</v>
      </c>
      <c r="E129" s="561">
        <v>9944</v>
      </c>
      <c r="F129" s="541">
        <v>38651</v>
      </c>
      <c r="G129" s="982"/>
      <c r="H129" s="363" t="s">
        <v>1685</v>
      </c>
      <c r="I129" s="30">
        <v>35828</v>
      </c>
      <c r="J129" s="510" t="s">
        <v>765</v>
      </c>
      <c r="K129" s="327" t="s">
        <v>764</v>
      </c>
      <c r="L129" s="16">
        <v>73</v>
      </c>
      <c r="M129" s="16">
        <v>11</v>
      </c>
      <c r="N129" s="16">
        <v>84</v>
      </c>
      <c r="O129" s="16">
        <v>14</v>
      </c>
      <c r="P129" s="16">
        <v>98</v>
      </c>
      <c r="Q129" s="16">
        <v>16</v>
      </c>
      <c r="R129" s="16">
        <v>114</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250">
        <f t="shared" si="12"/>
        <v>0</v>
      </c>
      <c r="AS129" s="184">
        <f t="shared" si="13"/>
        <v>0</v>
      </c>
      <c r="AU129" s="15">
        <f t="shared" si="14"/>
        <v>0</v>
      </c>
    </row>
    <row r="130" spans="1:81" s="25" customFormat="1" ht="21" hidden="1" customHeight="1">
      <c r="A130" s="44"/>
      <c r="B130" s="44"/>
      <c r="C130" s="41" t="s">
        <v>81</v>
      </c>
      <c r="D130" s="37" t="s">
        <v>1171</v>
      </c>
      <c r="E130" s="363" t="s">
        <v>1846</v>
      </c>
      <c r="F130" s="541">
        <v>43991</v>
      </c>
      <c r="G130" s="982"/>
      <c r="H130" s="363" t="s">
        <v>1685</v>
      </c>
      <c r="I130" s="30">
        <v>44244</v>
      </c>
      <c r="J130" s="511" t="s">
        <v>1173</v>
      </c>
      <c r="K130" s="327" t="s">
        <v>1172</v>
      </c>
      <c r="L130" s="16">
        <v>0</v>
      </c>
      <c r="M130" s="16">
        <v>0</v>
      </c>
      <c r="N130" s="16">
        <v>0</v>
      </c>
      <c r="O130" s="16">
        <v>0</v>
      </c>
      <c r="P130" s="16">
        <v>0</v>
      </c>
      <c r="Q130" s="16">
        <v>11</v>
      </c>
      <c r="R130" s="16">
        <v>11</v>
      </c>
      <c r="S130" s="16">
        <v>0</v>
      </c>
      <c r="T130" s="16"/>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250">
        <f t="shared" si="12"/>
        <v>0</v>
      </c>
      <c r="AS130" s="184">
        <f t="shared" si="13"/>
        <v>0</v>
      </c>
      <c r="AU130" s="15">
        <f t="shared" si="14"/>
        <v>0</v>
      </c>
    </row>
    <row r="131" spans="1:81" s="25" customFormat="1" ht="15" hidden="1" customHeight="1">
      <c r="C131" s="62"/>
      <c r="D131" s="171"/>
      <c r="E131" s="201"/>
      <c r="F131" s="559"/>
      <c r="G131" s="201"/>
      <c r="H131" s="50"/>
      <c r="I131" s="38"/>
      <c r="J131" s="218"/>
      <c r="K131" s="50"/>
      <c r="AQ131" s="11"/>
      <c r="AS131" s="23"/>
      <c r="AU131" s="23"/>
    </row>
    <row r="132" spans="1:81" s="54" customFormat="1" ht="54" hidden="1" customHeight="1">
      <c r="C132" s="53"/>
      <c r="D132" s="53" t="s">
        <v>1988</v>
      </c>
      <c r="E132" s="211"/>
      <c r="F132" s="549"/>
      <c r="G132" s="211"/>
      <c r="H132" s="286"/>
      <c r="I132" s="38"/>
      <c r="J132" s="3"/>
      <c r="K132" s="286"/>
      <c r="BN132" s="283"/>
      <c r="BO132" s="283"/>
      <c r="BP132" s="283"/>
      <c r="BR132" s="283"/>
    </row>
    <row r="133" spans="1:81" s="25" customFormat="1" ht="15" hidden="1" customHeight="1">
      <c r="C133" s="62"/>
      <c r="D133" s="171"/>
      <c r="E133" s="201"/>
      <c r="F133" s="559"/>
      <c r="G133" s="201"/>
      <c r="H133" s="50"/>
      <c r="I133" s="38"/>
      <c r="J133" s="218"/>
      <c r="K133" s="50"/>
      <c r="AQ133" s="11"/>
      <c r="AS133" s="23"/>
      <c r="AU133" s="23"/>
    </row>
    <row r="134" spans="1:81" s="570" customFormat="1" ht="34.5" hidden="1" customHeight="1">
      <c r="A134" s="721" t="s">
        <v>310</v>
      </c>
      <c r="B134" s="721" t="s">
        <v>1693</v>
      </c>
      <c r="C134" s="593" t="s">
        <v>12</v>
      </c>
      <c r="D134" s="721" t="s">
        <v>43</v>
      </c>
      <c r="E134" s="719" t="s">
        <v>1760</v>
      </c>
      <c r="F134" s="722" t="s">
        <v>14</v>
      </c>
      <c r="G134" s="562"/>
      <c r="H134" s="722" t="s">
        <v>1704</v>
      </c>
      <c r="I134" s="722" t="s">
        <v>1705</v>
      </c>
      <c r="J134" s="719" t="s">
        <v>308</v>
      </c>
      <c r="K134" s="722" t="s">
        <v>307</v>
      </c>
      <c r="L134" s="719" t="s">
        <v>1319</v>
      </c>
      <c r="M134" s="719" t="s">
        <v>1430</v>
      </c>
      <c r="N134" s="719" t="s">
        <v>1431</v>
      </c>
      <c r="O134" s="719" t="s">
        <v>1641</v>
      </c>
      <c r="P134" s="719" t="s">
        <v>1642</v>
      </c>
      <c r="Q134" s="719" t="s">
        <v>1566</v>
      </c>
      <c r="R134" s="719"/>
      <c r="S134" s="719" t="s">
        <v>917</v>
      </c>
      <c r="T134" s="719"/>
      <c r="U134" s="719">
        <v>5</v>
      </c>
      <c r="V134" s="719">
        <v>12</v>
      </c>
      <c r="W134" s="719">
        <v>19</v>
      </c>
      <c r="X134" s="719">
        <v>26</v>
      </c>
      <c r="Y134" s="719">
        <v>2</v>
      </c>
      <c r="Z134" s="719">
        <v>9</v>
      </c>
      <c r="AA134" s="719">
        <v>16</v>
      </c>
      <c r="AB134" s="719">
        <v>23</v>
      </c>
      <c r="AC134" s="719">
        <v>30</v>
      </c>
      <c r="AD134" s="719">
        <v>7</v>
      </c>
      <c r="AE134" s="719">
        <v>14</v>
      </c>
      <c r="AF134" s="719">
        <v>21</v>
      </c>
      <c r="AG134" s="719">
        <v>28</v>
      </c>
      <c r="AH134" s="719">
        <v>4</v>
      </c>
      <c r="AI134" s="719">
        <v>11</v>
      </c>
      <c r="AJ134" s="719"/>
      <c r="AK134" s="719">
        <v>18</v>
      </c>
      <c r="AL134" s="719">
        <v>25</v>
      </c>
      <c r="AM134" s="719">
        <v>1</v>
      </c>
      <c r="AN134" s="719">
        <v>8</v>
      </c>
      <c r="AO134" s="719">
        <v>22</v>
      </c>
      <c r="AP134" s="719">
        <v>29</v>
      </c>
      <c r="AQ134" s="557" t="s">
        <v>917</v>
      </c>
      <c r="AR134" s="558"/>
      <c r="AS134" s="557" t="s">
        <v>918</v>
      </c>
      <c r="AT134" s="190"/>
      <c r="AU134" s="557" t="s">
        <v>1566</v>
      </c>
    </row>
    <row r="135" spans="1:81" customFormat="1" ht="21" hidden="1" customHeight="1">
      <c r="A135" s="44"/>
      <c r="B135" s="44"/>
      <c r="C135" s="41" t="s">
        <v>158</v>
      </c>
      <c r="D135" s="658" t="s">
        <v>1337</v>
      </c>
      <c r="E135" s="561">
        <v>11138</v>
      </c>
      <c r="F135" s="543">
        <v>43986</v>
      </c>
      <c r="G135" s="982"/>
      <c r="H135" s="363" t="s">
        <v>352</v>
      </c>
      <c r="I135" s="30">
        <v>44580</v>
      </c>
      <c r="J135" s="725" t="s">
        <v>1339</v>
      </c>
      <c r="K135" s="453" t="s">
        <v>1338</v>
      </c>
      <c r="L135" s="16">
        <v>0</v>
      </c>
      <c r="M135" s="16">
        <v>0</v>
      </c>
      <c r="N135" s="16">
        <v>0</v>
      </c>
      <c r="O135" s="16">
        <v>0</v>
      </c>
      <c r="P135" s="16">
        <v>0</v>
      </c>
      <c r="Q135" s="16">
        <v>0</v>
      </c>
      <c r="R135" s="16">
        <v>0</v>
      </c>
      <c r="S135" s="16">
        <v>0</v>
      </c>
      <c r="T135" s="16"/>
      <c r="U135" s="18"/>
      <c r="V135" s="18"/>
      <c r="W135" s="18"/>
      <c r="X135" s="18"/>
      <c r="Y135" s="18"/>
      <c r="Z135" s="18"/>
      <c r="AA135" s="18"/>
      <c r="AB135" s="18"/>
      <c r="AC135" s="18"/>
      <c r="AD135" s="19"/>
      <c r="AE135" s="19"/>
      <c r="AF135" s="19"/>
      <c r="AG135" s="19"/>
      <c r="AH135" s="19"/>
      <c r="AI135" s="19"/>
      <c r="AJ135" s="19"/>
      <c r="AK135" s="19"/>
      <c r="AL135" s="19"/>
      <c r="AM135" s="19"/>
      <c r="AN135" s="19"/>
      <c r="AO135" s="19"/>
      <c r="AP135" s="19"/>
      <c r="AQ135" s="184">
        <f>COUNT(U135:AC135)</f>
        <v>0</v>
      </c>
      <c r="AR135" s="25"/>
      <c r="AS135" s="184">
        <f>COUNT(AD135:AP135)</f>
        <v>0</v>
      </c>
      <c r="AT135" s="25"/>
      <c r="AU135" s="15">
        <f t="shared" ref="AU135" si="15">SUM(AQ135,AS135)</f>
        <v>0</v>
      </c>
      <c r="AV135" s="273"/>
      <c r="AW135" s="273"/>
      <c r="AX135" s="273"/>
      <c r="AY135" s="273"/>
      <c r="AZ135" s="273"/>
      <c r="BA135" s="273"/>
      <c r="BB135" s="273"/>
      <c r="BC135" s="273"/>
      <c r="BD135" s="273"/>
      <c r="BE135" s="273"/>
      <c r="BF135" s="273"/>
      <c r="BG135" s="273"/>
      <c r="BH135" s="273"/>
      <c r="BI135" s="273"/>
      <c r="BJ135" s="273"/>
      <c r="BK135" s="273"/>
      <c r="BL135" s="273"/>
      <c r="BM135" s="273"/>
      <c r="BN135" s="273"/>
      <c r="BO135" s="273"/>
      <c r="BP135" s="273"/>
      <c r="BQ135" s="273"/>
      <c r="BR135" s="273"/>
      <c r="BS135" s="273"/>
      <c r="BT135" s="273"/>
      <c r="BU135" s="273"/>
      <c r="BV135" s="273"/>
      <c r="BW135" s="273"/>
      <c r="BX135" s="273"/>
      <c r="BY135" s="273"/>
      <c r="BZ135" s="273"/>
      <c r="CA135" s="273"/>
      <c r="CB135" s="273"/>
      <c r="CC135" s="273"/>
    </row>
    <row r="136" spans="1:81" s="25" customFormat="1" ht="15" hidden="1" customHeight="1">
      <c r="C136" s="62"/>
      <c r="D136" s="171"/>
      <c r="E136" s="201"/>
      <c r="F136" s="559"/>
      <c r="G136" s="201"/>
      <c r="H136" s="50"/>
      <c r="I136" s="38"/>
      <c r="J136" s="218"/>
      <c r="K136" s="50"/>
      <c r="AQ136" s="11"/>
      <c r="AS136" s="23"/>
      <c r="AU136" s="23"/>
    </row>
    <row r="137" spans="1:81" s="25" customFormat="1" ht="15" hidden="1" customHeight="1">
      <c r="C137" s="62"/>
      <c r="D137" s="171"/>
      <c r="E137" s="201"/>
      <c r="F137" s="559"/>
      <c r="G137" s="201"/>
      <c r="H137" s="50"/>
      <c r="I137" s="38"/>
      <c r="J137" s="218"/>
      <c r="K137" s="50"/>
      <c r="AQ137" s="11"/>
      <c r="AS137" s="23"/>
      <c r="AU137" s="23"/>
    </row>
    <row r="138" spans="1:81" s="25" customFormat="1" ht="15" hidden="1" customHeight="1">
      <c r="C138" s="62"/>
      <c r="D138" s="171"/>
      <c r="E138" s="201"/>
      <c r="F138" s="559"/>
      <c r="G138" s="201"/>
      <c r="H138" s="50"/>
      <c r="I138" s="38"/>
      <c r="J138" s="218"/>
      <c r="K138" s="50"/>
      <c r="AQ138" s="11"/>
      <c r="AS138" s="23"/>
      <c r="AU138" s="23"/>
    </row>
    <row r="139" spans="1:81" s="570" customFormat="1" ht="34.5" hidden="1" customHeight="1">
      <c r="A139" s="721" t="s">
        <v>310</v>
      </c>
      <c r="B139" s="721" t="s">
        <v>1693</v>
      </c>
      <c r="C139" s="593" t="s">
        <v>12</v>
      </c>
      <c r="D139" s="721" t="s">
        <v>43</v>
      </c>
      <c r="E139" s="719" t="s">
        <v>1760</v>
      </c>
      <c r="F139" s="722" t="s">
        <v>14</v>
      </c>
      <c r="G139" s="562"/>
      <c r="H139" s="722" t="s">
        <v>1704</v>
      </c>
      <c r="I139" s="722" t="s">
        <v>1705</v>
      </c>
      <c r="J139" s="719" t="s">
        <v>308</v>
      </c>
      <c r="K139" s="722" t="s">
        <v>307</v>
      </c>
      <c r="L139" s="719" t="s">
        <v>1319</v>
      </c>
      <c r="M139" s="719" t="s">
        <v>1430</v>
      </c>
      <c r="N139" s="719" t="s">
        <v>1431</v>
      </c>
      <c r="O139" s="719" t="s">
        <v>1641</v>
      </c>
      <c r="P139" s="719" t="s">
        <v>1642</v>
      </c>
      <c r="Q139" s="719" t="s">
        <v>1566</v>
      </c>
      <c r="R139" s="719"/>
      <c r="S139" s="719" t="s">
        <v>917</v>
      </c>
      <c r="T139" s="719"/>
      <c r="U139" s="719">
        <v>5</v>
      </c>
      <c r="V139" s="719">
        <v>12</v>
      </c>
      <c r="W139" s="719">
        <v>19</v>
      </c>
      <c r="X139" s="719">
        <v>26</v>
      </c>
      <c r="Y139" s="719">
        <v>2</v>
      </c>
      <c r="Z139" s="719">
        <v>9</v>
      </c>
      <c r="AA139" s="719">
        <v>16</v>
      </c>
      <c r="AB139" s="719">
        <v>23</v>
      </c>
      <c r="AC139" s="719">
        <v>30</v>
      </c>
      <c r="AD139" s="719">
        <v>7</v>
      </c>
      <c r="AE139" s="719">
        <v>14</v>
      </c>
      <c r="AF139" s="719">
        <v>21</v>
      </c>
      <c r="AG139" s="719">
        <v>28</v>
      </c>
      <c r="AH139" s="719">
        <v>4</v>
      </c>
      <c r="AI139" s="719">
        <v>11</v>
      </c>
      <c r="AJ139" s="719"/>
      <c r="AK139" s="719">
        <v>18</v>
      </c>
      <c r="AL139" s="719">
        <v>25</v>
      </c>
      <c r="AM139" s="719">
        <v>1</v>
      </c>
      <c r="AN139" s="719">
        <v>8</v>
      </c>
      <c r="AO139" s="719">
        <v>22</v>
      </c>
      <c r="AP139" s="719">
        <v>29</v>
      </c>
      <c r="AQ139" s="557" t="s">
        <v>917</v>
      </c>
      <c r="AR139" s="558"/>
      <c r="AS139" s="557" t="s">
        <v>918</v>
      </c>
      <c r="AT139" s="190"/>
      <c r="AU139" s="557" t="s">
        <v>1566</v>
      </c>
    </row>
    <row r="140" spans="1:81" customFormat="1" ht="21" hidden="1" customHeight="1">
      <c r="A140" s="33"/>
      <c r="B140" s="33"/>
      <c r="C140" s="41" t="s">
        <v>68</v>
      </c>
      <c r="D140" s="658" t="s">
        <v>2029</v>
      </c>
      <c r="E140" s="561">
        <v>293</v>
      </c>
      <c r="F140" s="541">
        <v>35937</v>
      </c>
      <c r="G140" s="982"/>
      <c r="H140" s="363" t="s">
        <v>266</v>
      </c>
      <c r="I140" s="30">
        <v>24622</v>
      </c>
      <c r="J140" s="511" t="s">
        <v>561</v>
      </c>
      <c r="K140" s="327" t="s">
        <v>560</v>
      </c>
      <c r="L140" s="16">
        <v>37</v>
      </c>
      <c r="M140" s="16">
        <v>0</v>
      </c>
      <c r="N140" s="16">
        <v>37</v>
      </c>
      <c r="O140" s="16">
        <v>0</v>
      </c>
      <c r="P140" s="16">
        <v>37</v>
      </c>
      <c r="Q140" s="16">
        <v>1</v>
      </c>
      <c r="R140" s="16">
        <v>38</v>
      </c>
      <c r="S140" s="16">
        <v>0</v>
      </c>
      <c r="T140" s="16"/>
      <c r="U140" s="18"/>
      <c r="V140" s="18"/>
      <c r="W140" s="18"/>
      <c r="X140" s="18"/>
      <c r="Y140" s="18"/>
      <c r="Z140" s="18"/>
      <c r="AA140" s="18"/>
      <c r="AB140" s="18"/>
      <c r="AC140" s="18"/>
      <c r="AD140" s="19"/>
      <c r="AE140" s="19"/>
      <c r="AF140" s="19"/>
      <c r="AG140" s="19"/>
      <c r="AH140" s="19"/>
      <c r="AI140" s="19"/>
      <c r="AJ140" s="19"/>
      <c r="AK140" s="19"/>
      <c r="AL140" s="19"/>
      <c r="AM140" s="19"/>
      <c r="AN140" s="19"/>
      <c r="AO140" s="19"/>
      <c r="AP140" s="19"/>
      <c r="AQ140" s="184">
        <f>COUNT(U140:AC140)</f>
        <v>0</v>
      </c>
      <c r="AR140" s="251"/>
      <c r="AS140" s="184">
        <f>COUNT(AD140:AP140)</f>
        <v>0</v>
      </c>
      <c r="AT140" s="251"/>
      <c r="AU140" s="15">
        <f t="shared" ref="AU140" si="16">SUM(AQ140,AS140)</f>
        <v>0</v>
      </c>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row>
    <row r="141" spans="1:81" s="25" customFormat="1" ht="15" hidden="1" customHeight="1">
      <c r="C141" s="62"/>
      <c r="D141" s="171"/>
      <c r="E141" s="201"/>
      <c r="F141" s="559"/>
      <c r="G141" s="201"/>
      <c r="H141" s="50"/>
      <c r="I141" s="38"/>
      <c r="J141" s="218"/>
      <c r="K141" s="50"/>
      <c r="AQ141" s="11"/>
      <c r="AS141" s="23"/>
      <c r="AU141" s="23"/>
    </row>
    <row r="142" spans="1:81" s="54" customFormat="1" ht="54" hidden="1" customHeight="1">
      <c r="D142" s="53" t="s">
        <v>1989</v>
      </c>
      <c r="E142" s="201"/>
      <c r="F142" s="549"/>
      <c r="H142" s="286"/>
      <c r="I142" s="38"/>
      <c r="J142" s="712"/>
      <c r="K142" s="286"/>
      <c r="BM142" s="283"/>
      <c r="BN142" s="283"/>
      <c r="BO142" s="283"/>
      <c r="BQ142" s="283"/>
    </row>
    <row r="143" spans="1:81" s="25" customFormat="1" ht="15" hidden="1" customHeight="1">
      <c r="C143" s="62"/>
      <c r="D143" s="171"/>
      <c r="E143" s="201"/>
      <c r="F143" s="559"/>
      <c r="G143" s="201"/>
      <c r="H143" s="50"/>
      <c r="I143" s="38"/>
      <c r="J143" s="218"/>
      <c r="K143" s="50"/>
      <c r="AQ143" s="11"/>
      <c r="AS143" s="23"/>
      <c r="AU143" s="23"/>
    </row>
    <row r="144" spans="1:81" s="570" customFormat="1" ht="34.5" hidden="1" customHeight="1">
      <c r="A144" s="721" t="s">
        <v>310</v>
      </c>
      <c r="B144" s="721" t="s">
        <v>1693</v>
      </c>
      <c r="C144" s="593" t="s">
        <v>12</v>
      </c>
      <c r="D144" s="721" t="s">
        <v>43</v>
      </c>
      <c r="E144" s="719" t="s">
        <v>1760</v>
      </c>
      <c r="F144" s="722" t="s">
        <v>14</v>
      </c>
      <c r="G144" s="562"/>
      <c r="H144" s="722" t="s">
        <v>1704</v>
      </c>
      <c r="I144" s="722" t="s">
        <v>1705</v>
      </c>
      <c r="J144" s="719" t="s">
        <v>308</v>
      </c>
      <c r="K144" s="722" t="s">
        <v>307</v>
      </c>
      <c r="L144" s="719" t="s">
        <v>1319</v>
      </c>
      <c r="M144" s="719" t="s">
        <v>1430</v>
      </c>
      <c r="N144" s="719" t="s">
        <v>1431</v>
      </c>
      <c r="O144" s="719" t="s">
        <v>1641</v>
      </c>
      <c r="P144" s="719" t="s">
        <v>1642</v>
      </c>
      <c r="Q144" s="719" t="s">
        <v>1566</v>
      </c>
      <c r="R144" s="719"/>
      <c r="S144" s="719" t="s">
        <v>917</v>
      </c>
      <c r="T144" s="719"/>
      <c r="U144" s="719">
        <v>5</v>
      </c>
      <c r="V144" s="719">
        <v>12</v>
      </c>
      <c r="W144" s="719">
        <v>19</v>
      </c>
      <c r="X144" s="719">
        <v>26</v>
      </c>
      <c r="Y144" s="719">
        <v>2</v>
      </c>
      <c r="Z144" s="719">
        <v>9</v>
      </c>
      <c r="AA144" s="719">
        <v>16</v>
      </c>
      <c r="AB144" s="719">
        <v>23</v>
      </c>
      <c r="AC144" s="719">
        <v>30</v>
      </c>
      <c r="AD144" s="719">
        <v>7</v>
      </c>
      <c r="AE144" s="719">
        <v>14</v>
      </c>
      <c r="AF144" s="719">
        <v>21</v>
      </c>
      <c r="AG144" s="719">
        <v>28</v>
      </c>
      <c r="AH144" s="719">
        <v>4</v>
      </c>
      <c r="AI144" s="719">
        <v>11</v>
      </c>
      <c r="AJ144" s="719"/>
      <c r="AK144" s="719">
        <v>18</v>
      </c>
      <c r="AL144" s="719">
        <v>25</v>
      </c>
      <c r="AM144" s="719">
        <v>1</v>
      </c>
      <c r="AN144" s="719">
        <v>8</v>
      </c>
      <c r="AO144" s="719">
        <v>22</v>
      </c>
      <c r="AP144" s="719">
        <v>29</v>
      </c>
      <c r="AQ144" s="557" t="s">
        <v>917</v>
      </c>
      <c r="AR144" s="558"/>
      <c r="AS144" s="557" t="s">
        <v>918</v>
      </c>
      <c r="AT144" s="190"/>
      <c r="AU144" s="557" t="s">
        <v>1566</v>
      </c>
    </row>
    <row r="145" spans="1:81" customFormat="1" ht="21" hidden="1" customHeight="1">
      <c r="A145" s="44"/>
      <c r="B145" s="44"/>
      <c r="C145" s="41" t="s">
        <v>167</v>
      </c>
      <c r="D145" s="658" t="s">
        <v>1986</v>
      </c>
      <c r="E145" s="561">
        <v>11421</v>
      </c>
      <c r="F145" s="542">
        <v>44317</v>
      </c>
      <c r="G145" s="982"/>
      <c r="H145" s="363" t="s">
        <v>1685</v>
      </c>
      <c r="I145" s="30">
        <v>45316</v>
      </c>
      <c r="J145" s="510" t="s">
        <v>1780</v>
      </c>
      <c r="K145" s="327" t="s">
        <v>1780</v>
      </c>
      <c r="L145" s="16">
        <v>0</v>
      </c>
      <c r="M145" s="16">
        <v>0</v>
      </c>
      <c r="N145" s="16">
        <v>0</v>
      </c>
      <c r="O145" s="16">
        <v>0</v>
      </c>
      <c r="P145" s="16">
        <v>0</v>
      </c>
      <c r="Q145" s="16">
        <v>0</v>
      </c>
      <c r="R145" s="16">
        <v>0</v>
      </c>
      <c r="S145" s="16">
        <v>0</v>
      </c>
      <c r="T145" s="16"/>
      <c r="U145" s="18"/>
      <c r="V145" s="18"/>
      <c r="W145" s="18"/>
      <c r="X145" s="18"/>
      <c r="Y145" s="18"/>
      <c r="Z145" s="18"/>
      <c r="AA145" s="18"/>
      <c r="AB145" s="18"/>
      <c r="AC145" s="18"/>
      <c r="AD145" s="19"/>
      <c r="AE145" s="19"/>
      <c r="AF145" s="19"/>
      <c r="AG145" s="19"/>
      <c r="AH145" s="19"/>
      <c r="AI145" s="19"/>
      <c r="AJ145" s="19"/>
      <c r="AK145" s="19"/>
      <c r="AL145" s="19"/>
      <c r="AM145" s="19"/>
      <c r="AN145" s="19"/>
      <c r="AO145" s="19"/>
      <c r="AP145" s="19"/>
      <c r="AQ145" s="184">
        <f>COUNT(U145:AC145)</f>
        <v>0</v>
      </c>
      <c r="AR145" s="25"/>
      <c r="AS145" s="184">
        <f>COUNT(AD145:AP145)</f>
        <v>0</v>
      </c>
      <c r="AT145" s="25"/>
      <c r="AU145" s="15">
        <f t="shared" ref="AU145:AU146" si="17">SUM(AQ145,AS145)</f>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row>
    <row r="146" spans="1:81" customFormat="1" ht="21" hidden="1" customHeight="1">
      <c r="A146" s="33"/>
      <c r="B146" s="33"/>
      <c r="C146" s="41" t="s">
        <v>68</v>
      </c>
      <c r="D146" s="658" t="s">
        <v>126</v>
      </c>
      <c r="E146" s="561">
        <v>293</v>
      </c>
      <c r="F146" s="541">
        <v>35937</v>
      </c>
      <c r="G146" s="982"/>
      <c r="H146" s="363" t="s">
        <v>266</v>
      </c>
      <c r="I146" s="30">
        <v>24622</v>
      </c>
      <c r="J146" s="511" t="s">
        <v>561</v>
      </c>
      <c r="K146" s="327" t="s">
        <v>560</v>
      </c>
      <c r="L146" s="16">
        <v>37</v>
      </c>
      <c r="M146" s="16">
        <v>0</v>
      </c>
      <c r="N146" s="16">
        <v>37</v>
      </c>
      <c r="O146" s="16">
        <v>0</v>
      </c>
      <c r="P146" s="16">
        <v>37</v>
      </c>
      <c r="Q146" s="16">
        <v>1</v>
      </c>
      <c r="R146" s="16">
        <v>38</v>
      </c>
      <c r="S146" s="16">
        <v>0</v>
      </c>
      <c r="T146" s="16"/>
      <c r="U146" s="18"/>
      <c r="V146" s="18"/>
      <c r="W146" s="18"/>
      <c r="X146" s="18"/>
      <c r="Y146" s="18"/>
      <c r="Z146" s="18"/>
      <c r="AA146" s="18"/>
      <c r="AB146" s="18"/>
      <c r="AC146" s="18"/>
      <c r="AD146" s="19"/>
      <c r="AE146" s="19"/>
      <c r="AF146" s="19"/>
      <c r="AG146" s="19"/>
      <c r="AH146" s="19"/>
      <c r="AI146" s="19"/>
      <c r="AJ146" s="19"/>
      <c r="AK146" s="19"/>
      <c r="AL146" s="19"/>
      <c r="AM146" s="19"/>
      <c r="AN146" s="19"/>
      <c r="AO146" s="19"/>
      <c r="AP146" s="19"/>
      <c r="AQ146" s="184">
        <f>COUNT(U146:AC146)</f>
        <v>0</v>
      </c>
      <c r="AR146" s="251"/>
      <c r="AS146" s="184">
        <f>COUNT(AD146:AP146)</f>
        <v>0</v>
      </c>
      <c r="AT146" s="251"/>
      <c r="AU146" s="15">
        <f t="shared" si="17"/>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row>
    <row r="147" spans="1:81" s="25" customFormat="1" ht="15" hidden="1" customHeight="1">
      <c r="C147" s="62"/>
      <c r="D147" s="171"/>
      <c r="E147" s="201"/>
      <c r="F147" s="559"/>
      <c r="G147" s="201"/>
      <c r="H147" s="50"/>
      <c r="I147" s="38"/>
      <c r="J147" s="218"/>
      <c r="K147" s="50"/>
      <c r="AQ147" s="11"/>
      <c r="AS147" s="23"/>
      <c r="AU147" s="23"/>
    </row>
    <row r="148" spans="1:81" s="54" customFormat="1" ht="54" hidden="1" customHeight="1">
      <c r="D148" s="53" t="s">
        <v>1873</v>
      </c>
      <c r="E148" s="201"/>
      <c r="F148" s="549"/>
      <c r="G148" s="211"/>
      <c r="H148" s="286"/>
      <c r="I148" s="38"/>
      <c r="J148" s="49"/>
      <c r="K148" s="286"/>
      <c r="BU148" s="283"/>
      <c r="BV148" s="283"/>
      <c r="BW148" s="283"/>
      <c r="BY148" s="283"/>
    </row>
    <row r="149" spans="1:81" s="172" customFormat="1" ht="34.5" hidden="1" customHeight="1">
      <c r="A149" s="315" t="s">
        <v>11</v>
      </c>
      <c r="B149" s="315" t="s">
        <v>1058</v>
      </c>
      <c r="C149" s="328" t="s">
        <v>12</v>
      </c>
      <c r="D149" s="433" t="s">
        <v>891</v>
      </c>
      <c r="E149" s="562"/>
      <c r="F149" s="404" t="s">
        <v>14</v>
      </c>
      <c r="G149" s="562"/>
      <c r="H149" s="331" t="s">
        <v>1704</v>
      </c>
      <c r="I149" s="285" t="s">
        <v>1705</v>
      </c>
      <c r="J149" s="331"/>
      <c r="K149" s="331"/>
      <c r="L149" s="315" t="s">
        <v>1319</v>
      </c>
      <c r="M149" s="315" t="s">
        <v>1430</v>
      </c>
      <c r="N149" s="315" t="s">
        <v>1431</v>
      </c>
      <c r="O149" s="315" t="s">
        <v>1641</v>
      </c>
      <c r="P149" s="315" t="s">
        <v>1642</v>
      </c>
      <c r="Q149" s="315" t="s">
        <v>1566</v>
      </c>
      <c r="R149" s="315"/>
      <c r="S149" s="315" t="s">
        <v>917</v>
      </c>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c r="AO149" s="315"/>
      <c r="AP149" s="315"/>
      <c r="AQ149" s="12" t="s">
        <v>917</v>
      </c>
      <c r="AR149" s="13"/>
      <c r="AS149" s="12" t="s">
        <v>918</v>
      </c>
      <c r="AU149" s="14" t="s">
        <v>1566</v>
      </c>
    </row>
    <row r="150" spans="1:81" s="25" customFormat="1" ht="21" hidden="1" customHeight="1">
      <c r="A150" s="15"/>
      <c r="B150" s="15"/>
      <c r="C150" s="41" t="s">
        <v>24</v>
      </c>
      <c r="D150" s="658" t="s">
        <v>934</v>
      </c>
      <c r="E150" s="561">
        <v>2409</v>
      </c>
      <c r="F150" s="541">
        <v>42051</v>
      </c>
      <c r="G150" s="982"/>
      <c r="H150" s="363" t="s">
        <v>262</v>
      </c>
      <c r="I150" s="30">
        <v>20925</v>
      </c>
      <c r="J150" s="518" t="s">
        <v>655</v>
      </c>
      <c r="K150" s="327" t="s">
        <v>655</v>
      </c>
      <c r="L150" s="16">
        <v>486</v>
      </c>
      <c r="M150" s="16">
        <v>20</v>
      </c>
      <c r="N150" s="16">
        <v>506</v>
      </c>
      <c r="O150" s="16">
        <v>4</v>
      </c>
      <c r="P150" s="16">
        <v>510</v>
      </c>
      <c r="Q150" s="16">
        <v>0</v>
      </c>
      <c r="R150" s="16"/>
      <c r="S150" s="16">
        <v>0</v>
      </c>
      <c r="T150" s="16"/>
      <c r="U150" s="18"/>
      <c r="V150" s="18"/>
      <c r="W150" s="18"/>
      <c r="X150" s="18"/>
      <c r="Y150" s="18"/>
      <c r="Z150" s="18"/>
      <c r="AA150" s="18"/>
      <c r="AB150" s="18"/>
      <c r="AC150" s="18"/>
      <c r="AD150" s="19"/>
      <c r="AE150" s="19"/>
      <c r="AF150" s="19"/>
      <c r="AG150" s="19"/>
      <c r="AH150" s="19"/>
      <c r="AI150" s="19"/>
      <c r="AJ150" s="19"/>
      <c r="AK150" s="19"/>
      <c r="AL150" s="19"/>
      <c r="AM150" s="19"/>
      <c r="AN150" s="19"/>
      <c r="AO150" s="19"/>
      <c r="AP150" s="19"/>
      <c r="AQ150" s="184">
        <f>COUNT(U150:AC150)</f>
        <v>0</v>
      </c>
      <c r="AS150" s="184">
        <f>COUNT(AD150:AP150)</f>
        <v>0</v>
      </c>
      <c r="AU150" s="15">
        <f t="shared" ref="AU150" si="18">SUM(AQ150,AS150)</f>
        <v>0</v>
      </c>
    </row>
    <row r="151" spans="1:81" hidden="1"/>
    <row r="152" spans="1:81" s="49" customFormat="1" ht="54" hidden="1" customHeight="1">
      <c r="C152" s="53"/>
      <c r="D152" s="53" t="s">
        <v>1785</v>
      </c>
      <c r="E152" s="211"/>
      <c r="F152" s="547"/>
      <c r="G152" s="211"/>
      <c r="H152" s="50"/>
      <c r="I152" s="38"/>
      <c r="J152" s="65"/>
      <c r="K152" s="50"/>
    </row>
    <row r="153" spans="1:81" hidden="1"/>
    <row r="154" spans="1:81" s="172" customFormat="1" ht="34.5" hidden="1" customHeight="1">
      <c r="A154" s="315" t="s">
        <v>11</v>
      </c>
      <c r="B154" s="315" t="s">
        <v>1058</v>
      </c>
      <c r="C154" s="328" t="s">
        <v>12</v>
      </c>
      <c r="D154" s="433" t="s">
        <v>891</v>
      </c>
      <c r="E154" s="562"/>
      <c r="F154" s="404" t="s">
        <v>14</v>
      </c>
      <c r="G154" s="562"/>
      <c r="H154" s="331" t="s">
        <v>1704</v>
      </c>
      <c r="I154" s="285" t="s">
        <v>1705</v>
      </c>
      <c r="J154" s="331"/>
      <c r="K154" s="331"/>
      <c r="L154" s="315" t="s">
        <v>1319</v>
      </c>
      <c r="M154" s="315" t="s">
        <v>1430</v>
      </c>
      <c r="N154" s="315" t="s">
        <v>1431</v>
      </c>
      <c r="O154" s="315" t="s">
        <v>1641</v>
      </c>
      <c r="P154" s="315" t="s">
        <v>1642</v>
      </c>
      <c r="Q154" s="315" t="s">
        <v>1566</v>
      </c>
      <c r="R154" s="315"/>
      <c r="S154" s="315" t="s">
        <v>917</v>
      </c>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12" t="s">
        <v>917</v>
      </c>
      <c r="AR154" s="13"/>
      <c r="AS154" s="12" t="s">
        <v>918</v>
      </c>
      <c r="AU154" s="14" t="s">
        <v>1566</v>
      </c>
    </row>
    <row r="155" spans="1:81" s="273" customFormat="1" ht="21" hidden="1" customHeight="1">
      <c r="A155" s="15"/>
      <c r="B155" s="15"/>
      <c r="C155" s="41" t="s">
        <v>100</v>
      </c>
      <c r="D155" s="658" t="s">
        <v>46</v>
      </c>
      <c r="E155" s="575"/>
      <c r="F155" s="541">
        <v>36984</v>
      </c>
      <c r="G155" s="982"/>
      <c r="H155" s="308" t="s">
        <v>264</v>
      </c>
      <c r="I155" s="30">
        <v>26445</v>
      </c>
      <c r="J155" s="507"/>
      <c r="K155" s="308"/>
      <c r="L155" s="16">
        <v>6</v>
      </c>
      <c r="M155" s="16">
        <v>0</v>
      </c>
      <c r="N155" s="16">
        <v>6</v>
      </c>
      <c r="O155" s="16">
        <v>0</v>
      </c>
      <c r="P155" s="16">
        <v>0</v>
      </c>
      <c r="Q155" s="16">
        <v>0</v>
      </c>
      <c r="R155" s="16"/>
      <c r="S155" s="16">
        <v>0</v>
      </c>
      <c r="T155" s="16"/>
      <c r="U155" s="18"/>
      <c r="V155" s="18"/>
      <c r="W155" s="18"/>
      <c r="X155" s="18"/>
      <c r="Y155" s="18"/>
      <c r="Z155" s="18"/>
      <c r="AA155" s="18"/>
      <c r="AB155" s="18"/>
      <c r="AC155" s="18"/>
      <c r="AD155" s="19"/>
      <c r="AE155" s="19"/>
      <c r="AF155" s="19"/>
      <c r="AG155" s="19"/>
      <c r="AH155" s="19"/>
      <c r="AI155" s="19"/>
      <c r="AJ155" s="19"/>
      <c r="AK155" s="19"/>
      <c r="AL155" s="19"/>
      <c r="AM155" s="19"/>
      <c r="AN155" s="19"/>
      <c r="AO155" s="19"/>
      <c r="AP155" s="19"/>
      <c r="AQ155" s="250">
        <f t="shared" ref="AQ155:AQ170" si="19">COUNT(U155:AC155)</f>
        <v>0</v>
      </c>
      <c r="AR155" s="25"/>
      <c r="AS155" s="184">
        <f t="shared" ref="AS155:AS170" si="20">COUNT(AD155:AP155)</f>
        <v>0</v>
      </c>
      <c r="AT155" s="25"/>
      <c r="AU155" s="15">
        <f t="shared" ref="AU155:AU170" si="21">SUM(AQ155,AS155)</f>
        <v>0</v>
      </c>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row>
    <row r="156" spans="1:81" s="273" customFormat="1" ht="21" hidden="1" customHeight="1">
      <c r="A156" s="15"/>
      <c r="B156" s="15"/>
      <c r="C156" s="41" t="s">
        <v>84</v>
      </c>
      <c r="D156" s="658" t="s">
        <v>1140</v>
      </c>
      <c r="E156" s="575"/>
      <c r="F156" s="543">
        <v>41551</v>
      </c>
      <c r="G156" s="982"/>
      <c r="H156" s="308" t="s">
        <v>266</v>
      </c>
      <c r="I156" s="30">
        <v>39373</v>
      </c>
      <c r="J156" s="509"/>
      <c r="K156" s="308"/>
      <c r="L156" s="16">
        <v>25</v>
      </c>
      <c r="M156" s="16">
        <v>0</v>
      </c>
      <c r="N156" s="16">
        <v>25</v>
      </c>
      <c r="O156" s="16">
        <v>0</v>
      </c>
      <c r="P156" s="16">
        <v>0</v>
      </c>
      <c r="Q156" s="16">
        <v>0</v>
      </c>
      <c r="R156" s="16"/>
      <c r="S156" s="16">
        <v>0</v>
      </c>
      <c r="T156" s="16"/>
      <c r="U156" s="18"/>
      <c r="V156" s="18"/>
      <c r="W156" s="18"/>
      <c r="X156" s="18"/>
      <c r="Y156" s="18"/>
      <c r="Z156" s="18"/>
      <c r="AA156" s="18"/>
      <c r="AB156" s="18"/>
      <c r="AC156" s="18"/>
      <c r="AD156" s="19"/>
      <c r="AE156" s="19"/>
      <c r="AF156" s="19"/>
      <c r="AG156" s="19"/>
      <c r="AH156" s="19"/>
      <c r="AI156" s="19"/>
      <c r="AJ156" s="19"/>
      <c r="AK156" s="19"/>
      <c r="AL156" s="19"/>
      <c r="AM156" s="19"/>
      <c r="AN156" s="19"/>
      <c r="AO156" s="19"/>
      <c r="AP156" s="19"/>
      <c r="AQ156" s="250">
        <f t="shared" si="19"/>
        <v>0</v>
      </c>
      <c r="AR156" s="251"/>
      <c r="AS156" s="184">
        <f t="shared" si="20"/>
        <v>0</v>
      </c>
      <c r="AT156" s="251"/>
      <c r="AU156" s="15">
        <f t="shared" si="21"/>
        <v>0</v>
      </c>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row>
    <row r="157" spans="1:81" s="273" customFormat="1" ht="21" hidden="1" customHeight="1">
      <c r="A157" s="15"/>
      <c r="B157" s="15"/>
      <c r="C157" s="41" t="s">
        <v>105</v>
      </c>
      <c r="D157" s="658" t="s">
        <v>239</v>
      </c>
      <c r="E157" s="575"/>
      <c r="F157" s="541">
        <v>38687</v>
      </c>
      <c r="G157" s="982"/>
      <c r="H157" s="308" t="s">
        <v>266</v>
      </c>
      <c r="I157" s="30">
        <v>22007</v>
      </c>
      <c r="J157" s="507"/>
      <c r="K157" s="308"/>
      <c r="L157" s="16">
        <v>5</v>
      </c>
      <c r="M157" s="16">
        <v>0</v>
      </c>
      <c r="N157" s="16">
        <v>5</v>
      </c>
      <c r="O157" s="16">
        <v>0</v>
      </c>
      <c r="P157" s="16">
        <v>0</v>
      </c>
      <c r="Q157" s="16">
        <v>0</v>
      </c>
      <c r="R157" s="16"/>
      <c r="S157" s="16">
        <v>0</v>
      </c>
      <c r="T157" s="16"/>
      <c r="U157" s="18"/>
      <c r="V157" s="18"/>
      <c r="W157" s="18"/>
      <c r="X157" s="18"/>
      <c r="Y157" s="18"/>
      <c r="Z157" s="18"/>
      <c r="AA157" s="18"/>
      <c r="AB157" s="18"/>
      <c r="AC157" s="18"/>
      <c r="AD157" s="19"/>
      <c r="AE157" s="19"/>
      <c r="AF157" s="19"/>
      <c r="AG157" s="19"/>
      <c r="AH157" s="19"/>
      <c r="AI157" s="19"/>
      <c r="AJ157" s="19"/>
      <c r="AK157" s="19"/>
      <c r="AL157" s="19"/>
      <c r="AM157" s="19"/>
      <c r="AN157" s="19"/>
      <c r="AO157" s="19"/>
      <c r="AP157" s="19"/>
      <c r="AQ157" s="250">
        <f t="shared" si="19"/>
        <v>0</v>
      </c>
      <c r="AR157" s="25"/>
      <c r="AS157" s="184">
        <f t="shared" si="20"/>
        <v>0</v>
      </c>
      <c r="AT157" s="25"/>
      <c r="AU157" s="15">
        <f t="shared" si="21"/>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row>
    <row r="158" spans="1:81" s="273" customFormat="1" ht="21" hidden="1" customHeight="1">
      <c r="A158" s="15"/>
      <c r="B158" s="15"/>
      <c r="C158" s="41" t="s">
        <v>125</v>
      </c>
      <c r="D158" s="658" t="s">
        <v>1482</v>
      </c>
      <c r="E158" s="575"/>
      <c r="F158" s="541">
        <v>43292</v>
      </c>
      <c r="G158" s="982"/>
      <c r="H158" s="308" t="s">
        <v>266</v>
      </c>
      <c r="I158" s="30">
        <v>29271</v>
      </c>
      <c r="J158" s="507"/>
      <c r="K158" s="308"/>
      <c r="L158" s="215">
        <v>1</v>
      </c>
      <c r="M158" s="16">
        <v>0</v>
      </c>
      <c r="N158" s="16">
        <v>1</v>
      </c>
      <c r="O158" s="16">
        <v>0</v>
      </c>
      <c r="P158" s="16">
        <v>0</v>
      </c>
      <c r="Q158" s="16">
        <v>0</v>
      </c>
      <c r="R158" s="16"/>
      <c r="S158" s="16">
        <v>0</v>
      </c>
      <c r="T158" s="16"/>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250">
        <f t="shared" si="19"/>
        <v>0</v>
      </c>
      <c r="AR158" s="25"/>
      <c r="AS158" s="184">
        <f t="shared" si="20"/>
        <v>0</v>
      </c>
      <c r="AT158" s="25"/>
      <c r="AU158" s="15">
        <f t="shared" si="21"/>
        <v>0</v>
      </c>
    </row>
    <row r="159" spans="1:81" s="273" customFormat="1" ht="21" hidden="1" customHeight="1">
      <c r="A159" s="15"/>
      <c r="B159" s="15"/>
      <c r="C159" s="41" t="s">
        <v>142</v>
      </c>
      <c r="D159" s="658" t="s">
        <v>1637</v>
      </c>
      <c r="E159" s="575"/>
      <c r="F159" s="543">
        <v>37721</v>
      </c>
      <c r="G159" s="982"/>
      <c r="H159" s="308" t="s">
        <v>266</v>
      </c>
      <c r="I159" s="30">
        <v>26042</v>
      </c>
      <c r="J159" s="509"/>
      <c r="K159" s="308"/>
      <c r="L159" s="16">
        <v>0</v>
      </c>
      <c r="M159" s="16">
        <v>0</v>
      </c>
      <c r="N159" s="16">
        <v>0</v>
      </c>
      <c r="O159" s="16">
        <v>0</v>
      </c>
      <c r="P159" s="16">
        <v>0</v>
      </c>
      <c r="Q159" s="16">
        <v>0</v>
      </c>
      <c r="R159" s="16"/>
      <c r="S159" s="16">
        <v>0</v>
      </c>
      <c r="T159" s="16"/>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184">
        <f t="shared" si="19"/>
        <v>0</v>
      </c>
      <c r="AR159" s="25"/>
      <c r="AS159" s="184">
        <f t="shared" si="20"/>
        <v>0</v>
      </c>
      <c r="AT159" s="25"/>
      <c r="AU159" s="15">
        <f t="shared" si="21"/>
        <v>0</v>
      </c>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row>
    <row r="160" spans="1:81" s="273" customFormat="1" ht="21" hidden="1" customHeight="1">
      <c r="A160" s="44"/>
      <c r="B160" s="44"/>
      <c r="C160" s="41" t="s">
        <v>127</v>
      </c>
      <c r="D160" s="658" t="s">
        <v>1228</v>
      </c>
      <c r="E160" s="575"/>
      <c r="F160" s="542">
        <v>26406</v>
      </c>
      <c r="G160" s="982"/>
      <c r="H160" s="308" t="s">
        <v>770</v>
      </c>
      <c r="I160" s="30">
        <v>36271</v>
      </c>
      <c r="J160" s="508"/>
      <c r="K160" s="308"/>
      <c r="L160" s="215">
        <v>0</v>
      </c>
      <c r="M160" s="16">
        <v>0</v>
      </c>
      <c r="N160" s="16">
        <v>0</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50">
        <f t="shared" si="19"/>
        <v>0</v>
      </c>
      <c r="AR160" s="25"/>
      <c r="AS160" s="184">
        <f t="shared" si="20"/>
        <v>0</v>
      </c>
      <c r="AT160" s="25"/>
      <c r="AU160" s="15">
        <f t="shared" si="21"/>
        <v>0</v>
      </c>
    </row>
    <row r="161" spans="1:81" s="273" customFormat="1" ht="21" hidden="1" customHeight="1">
      <c r="A161" s="44"/>
      <c r="B161" s="44"/>
      <c r="C161" s="41" t="s">
        <v>133</v>
      </c>
      <c r="D161" s="658" t="s">
        <v>1206</v>
      </c>
      <c r="E161" s="575"/>
      <c r="F161" s="542">
        <v>30317</v>
      </c>
      <c r="G161" s="982"/>
      <c r="H161" s="308" t="s">
        <v>770</v>
      </c>
      <c r="I161" s="30">
        <v>42704</v>
      </c>
      <c r="J161" s="508"/>
      <c r="K161" s="308"/>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250">
        <f t="shared" si="19"/>
        <v>0</v>
      </c>
      <c r="AR161" s="25"/>
      <c r="AS161" s="184">
        <f t="shared" si="20"/>
        <v>0</v>
      </c>
      <c r="AT161" s="25"/>
      <c r="AU161" s="15">
        <f t="shared" si="21"/>
        <v>0</v>
      </c>
      <c r="AX161" s="25"/>
      <c r="AY161" s="25"/>
    </row>
    <row r="162" spans="1:81" s="273" customFormat="1" ht="21" hidden="1" customHeight="1">
      <c r="A162" s="44"/>
      <c r="B162" s="44"/>
      <c r="C162" s="41" t="s">
        <v>134</v>
      </c>
      <c r="D162" s="658" t="s">
        <v>1290</v>
      </c>
      <c r="E162" s="575"/>
      <c r="F162" s="541">
        <v>31154</v>
      </c>
      <c r="G162" s="982"/>
      <c r="H162" s="308" t="s">
        <v>770</v>
      </c>
      <c r="I162" s="30">
        <v>40995</v>
      </c>
      <c r="J162" s="507"/>
      <c r="K162" s="308"/>
      <c r="L162" s="16">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50">
        <f t="shared" si="19"/>
        <v>0</v>
      </c>
      <c r="AR162" s="25"/>
      <c r="AS162" s="184">
        <f t="shared" si="20"/>
        <v>0</v>
      </c>
      <c r="AT162" s="25"/>
      <c r="AU162" s="15">
        <f t="shared" si="21"/>
        <v>0</v>
      </c>
    </row>
    <row r="163" spans="1:81" s="273" customFormat="1" ht="21" hidden="1" customHeight="1">
      <c r="A163" s="44"/>
      <c r="B163" s="44"/>
      <c r="C163" s="41" t="s">
        <v>135</v>
      </c>
      <c r="D163" s="37" t="s">
        <v>1282</v>
      </c>
      <c r="E163" s="576"/>
      <c r="F163" s="542">
        <v>33752</v>
      </c>
      <c r="G163" s="982"/>
      <c r="H163" s="308" t="s">
        <v>770</v>
      </c>
      <c r="I163" s="30">
        <v>44393</v>
      </c>
      <c r="J163" s="508"/>
      <c r="K163" s="308"/>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50">
        <f t="shared" si="19"/>
        <v>0</v>
      </c>
      <c r="AR163" s="25"/>
      <c r="AS163" s="184">
        <f t="shared" si="20"/>
        <v>0</v>
      </c>
      <c r="AT163" s="25"/>
      <c r="AU163" s="15">
        <f t="shared" si="21"/>
        <v>0</v>
      </c>
      <c r="AX163" s="25"/>
      <c r="AY163" s="25"/>
    </row>
    <row r="164" spans="1:81" s="273" customFormat="1" ht="21" hidden="1" customHeight="1">
      <c r="A164" s="44"/>
      <c r="B164" s="44"/>
      <c r="C164" s="41" t="s">
        <v>137</v>
      </c>
      <c r="D164" s="658" t="s">
        <v>1115</v>
      </c>
      <c r="E164" s="575"/>
      <c r="F164" s="541">
        <v>36207</v>
      </c>
      <c r="G164" s="982"/>
      <c r="H164" s="308" t="s">
        <v>770</v>
      </c>
      <c r="I164" s="30">
        <v>21808</v>
      </c>
      <c r="J164" s="507"/>
      <c r="K164" s="308"/>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50">
        <f t="shared" si="19"/>
        <v>0</v>
      </c>
      <c r="AR164" s="25"/>
      <c r="AS164" s="184">
        <f t="shared" si="20"/>
        <v>0</v>
      </c>
      <c r="AT164" s="25"/>
      <c r="AU164" s="15">
        <f t="shared" si="21"/>
        <v>0</v>
      </c>
    </row>
    <row r="165" spans="1:81" s="273" customFormat="1" ht="21" hidden="1" customHeight="1">
      <c r="A165" s="44"/>
      <c r="B165" s="44"/>
      <c r="C165" s="41" t="s">
        <v>143</v>
      </c>
      <c r="D165" s="658" t="s">
        <v>233</v>
      </c>
      <c r="E165" s="575"/>
      <c r="F165" s="543">
        <v>37767</v>
      </c>
      <c r="G165" s="982"/>
      <c r="H165" s="308" t="s">
        <v>770</v>
      </c>
      <c r="I165" s="30">
        <v>36438</v>
      </c>
      <c r="J165" s="509"/>
      <c r="K165" s="308"/>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50">
        <f t="shared" si="19"/>
        <v>0</v>
      </c>
      <c r="AR165" s="25"/>
      <c r="AS165" s="184">
        <f t="shared" si="20"/>
        <v>0</v>
      </c>
      <c r="AT165" s="25"/>
      <c r="AU165" s="15">
        <f t="shared" si="21"/>
        <v>0</v>
      </c>
    </row>
    <row r="166" spans="1:81" s="273" customFormat="1" ht="21" hidden="1" customHeight="1">
      <c r="A166" s="44"/>
      <c r="B166" s="44"/>
      <c r="C166" s="41" t="s">
        <v>148</v>
      </c>
      <c r="D166" s="658" t="s">
        <v>1145</v>
      </c>
      <c r="E166" s="575"/>
      <c r="F166" s="541">
        <v>38726</v>
      </c>
      <c r="G166" s="982"/>
      <c r="H166" s="308" t="s">
        <v>770</v>
      </c>
      <c r="I166" s="30">
        <v>39182</v>
      </c>
      <c r="J166" s="507"/>
      <c r="K166" s="308"/>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50">
        <f t="shared" si="19"/>
        <v>0</v>
      </c>
      <c r="AR166" s="25"/>
      <c r="AS166" s="184">
        <f t="shared" si="20"/>
        <v>0</v>
      </c>
      <c r="AT166" s="25"/>
      <c r="AU166" s="15">
        <f t="shared" si="21"/>
        <v>0</v>
      </c>
    </row>
    <row r="167" spans="1:81" s="273" customFormat="1" ht="21" hidden="1" customHeight="1">
      <c r="A167" s="44"/>
      <c r="B167" s="44"/>
      <c r="C167" s="41" t="s">
        <v>150</v>
      </c>
      <c r="D167" s="658" t="s">
        <v>240</v>
      </c>
      <c r="E167" s="575"/>
      <c r="F167" s="542">
        <v>38805</v>
      </c>
      <c r="G167" s="982"/>
      <c r="H167" s="308" t="s">
        <v>770</v>
      </c>
      <c r="I167" s="30">
        <v>21257</v>
      </c>
      <c r="J167" s="508"/>
      <c r="K167" s="308"/>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50">
        <f t="shared" si="19"/>
        <v>0</v>
      </c>
      <c r="AR167" s="25"/>
      <c r="AS167" s="184">
        <f t="shared" si="20"/>
        <v>0</v>
      </c>
      <c r="AT167" s="25"/>
      <c r="AU167" s="15">
        <f t="shared" si="21"/>
        <v>0</v>
      </c>
    </row>
    <row r="168" spans="1:81" s="273" customFormat="1" ht="21" hidden="1" customHeight="1">
      <c r="A168" s="44"/>
      <c r="B168" s="44"/>
      <c r="C168" s="41" t="s">
        <v>156</v>
      </c>
      <c r="D168" s="658" t="s">
        <v>1232</v>
      </c>
      <c r="E168" s="575"/>
      <c r="F168" s="542">
        <v>40547</v>
      </c>
      <c r="G168" s="982"/>
      <c r="H168" s="308" t="s">
        <v>770</v>
      </c>
      <c r="I168" s="30">
        <v>40722</v>
      </c>
      <c r="J168" s="508"/>
      <c r="K168" s="308"/>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50">
        <f t="shared" si="19"/>
        <v>0</v>
      </c>
      <c r="AR168" s="25"/>
      <c r="AS168" s="184">
        <f t="shared" si="20"/>
        <v>0</v>
      </c>
      <c r="AT168" s="25"/>
      <c r="AU168" s="15">
        <f t="shared" si="21"/>
        <v>0</v>
      </c>
    </row>
    <row r="169" spans="1:81" s="273" customFormat="1" ht="21" hidden="1" customHeight="1">
      <c r="A169" s="44"/>
      <c r="B169" s="44"/>
      <c r="C169" s="41" t="s">
        <v>173</v>
      </c>
      <c r="D169" s="658" t="s">
        <v>1149</v>
      </c>
      <c r="E169" s="575"/>
      <c r="F169" s="541">
        <v>43109</v>
      </c>
      <c r="G169" s="982"/>
      <c r="H169" s="308" t="s">
        <v>770</v>
      </c>
      <c r="I169" s="30">
        <v>43124</v>
      </c>
      <c r="J169" s="507"/>
      <c r="K169" s="308"/>
      <c r="L169" s="16">
        <v>0</v>
      </c>
      <c r="M169" s="16">
        <v>0</v>
      </c>
      <c r="N169" s="16">
        <v>0</v>
      </c>
      <c r="O169" s="16">
        <v>0</v>
      </c>
      <c r="P169" s="16">
        <v>0</v>
      </c>
      <c r="Q169" s="16">
        <v>0</v>
      </c>
      <c r="R169" s="16"/>
      <c r="S169" s="16">
        <v>0</v>
      </c>
      <c r="T169" s="16"/>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250">
        <f t="shared" si="19"/>
        <v>0</v>
      </c>
      <c r="AR169" s="25"/>
      <c r="AS169" s="184">
        <f t="shared" si="20"/>
        <v>0</v>
      </c>
      <c r="AT169" s="25"/>
      <c r="AU169" s="15">
        <f t="shared" si="21"/>
        <v>0</v>
      </c>
    </row>
    <row r="170" spans="1:81" s="273" customFormat="1" ht="21" hidden="1" customHeight="1">
      <c r="A170" s="44"/>
      <c r="B170" s="44"/>
      <c r="C170" s="41" t="s">
        <v>175</v>
      </c>
      <c r="D170" s="658" t="s">
        <v>194</v>
      </c>
      <c r="E170" s="575"/>
      <c r="F170" s="543">
        <v>43259</v>
      </c>
      <c r="G170" s="982"/>
      <c r="H170" s="308" t="s">
        <v>770</v>
      </c>
      <c r="I170" s="30">
        <v>22790</v>
      </c>
      <c r="J170" s="509"/>
      <c r="K170" s="308"/>
      <c r="L170" s="16">
        <v>0</v>
      </c>
      <c r="M170" s="16">
        <v>0</v>
      </c>
      <c r="N170" s="16">
        <v>0</v>
      </c>
      <c r="O170" s="16">
        <v>0</v>
      </c>
      <c r="P170" s="16">
        <v>0</v>
      </c>
      <c r="Q170" s="16">
        <v>0</v>
      </c>
      <c r="R170" s="16"/>
      <c r="S170" s="16">
        <v>0</v>
      </c>
      <c r="T170" s="16"/>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250">
        <f t="shared" si="19"/>
        <v>0</v>
      </c>
      <c r="AR170" s="25"/>
      <c r="AS170" s="184">
        <f t="shared" si="20"/>
        <v>0</v>
      </c>
      <c r="AT170" s="25"/>
      <c r="AU170" s="15">
        <f t="shared" si="21"/>
        <v>0</v>
      </c>
    </row>
    <row r="171" spans="1:81" hidden="1"/>
    <row r="172" spans="1:81" s="54" customFormat="1" ht="54" hidden="1" customHeight="1">
      <c r="C172" s="53"/>
      <c r="D172" s="53" t="s">
        <v>1786</v>
      </c>
      <c r="E172" s="211"/>
      <c r="F172" s="549"/>
      <c r="G172" s="211"/>
      <c r="H172" s="286"/>
      <c r="I172" s="38"/>
      <c r="J172" s="3"/>
      <c r="K172" s="286"/>
      <c r="BV172" s="283"/>
      <c r="BW172" s="283"/>
      <c r="BX172" s="283"/>
      <c r="BZ172" s="283"/>
    </row>
    <row r="173" spans="1:81" hidden="1"/>
    <row r="174" spans="1:81" s="172" customFormat="1" ht="34.5" hidden="1" customHeight="1">
      <c r="A174" s="315" t="s">
        <v>11</v>
      </c>
      <c r="B174" s="315" t="s">
        <v>1058</v>
      </c>
      <c r="C174" s="328" t="s">
        <v>12</v>
      </c>
      <c r="D174" s="433" t="s">
        <v>891</v>
      </c>
      <c r="E174" s="562"/>
      <c r="F174" s="404" t="s">
        <v>14</v>
      </c>
      <c r="G174" s="562"/>
      <c r="H174" s="331" t="s">
        <v>1704</v>
      </c>
      <c r="I174" s="285" t="s">
        <v>1705</v>
      </c>
      <c r="J174" s="331"/>
      <c r="K174" s="331"/>
      <c r="L174" s="315" t="s">
        <v>1319</v>
      </c>
      <c r="M174" s="315" t="s">
        <v>1430</v>
      </c>
      <c r="N174" s="315" t="s">
        <v>1431</v>
      </c>
      <c r="O174" s="315" t="s">
        <v>1641</v>
      </c>
      <c r="P174" s="315" t="s">
        <v>1642</v>
      </c>
      <c r="Q174" s="315" t="s">
        <v>1566</v>
      </c>
      <c r="R174" s="315"/>
      <c r="S174" s="315" t="s">
        <v>917</v>
      </c>
      <c r="T174" s="315"/>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12" t="s">
        <v>917</v>
      </c>
      <c r="AR174" s="13"/>
      <c r="AS174" s="12" t="s">
        <v>918</v>
      </c>
      <c r="AU174" s="14" t="s">
        <v>1566</v>
      </c>
    </row>
    <row r="175" spans="1:81" s="25" customFormat="1" ht="21" hidden="1" customHeight="1">
      <c r="A175" s="44"/>
      <c r="B175" s="44"/>
      <c r="C175" s="41" t="s">
        <v>34</v>
      </c>
      <c r="D175" s="658" t="s">
        <v>59</v>
      </c>
      <c r="E175" s="561">
        <v>11398</v>
      </c>
      <c r="F175" s="542">
        <v>41472</v>
      </c>
      <c r="G175" s="982"/>
      <c r="H175" s="363" t="s">
        <v>1483</v>
      </c>
      <c r="I175" s="30">
        <v>36696</v>
      </c>
      <c r="J175" s="510" t="s">
        <v>595</v>
      </c>
      <c r="K175" s="327" t="s">
        <v>594</v>
      </c>
      <c r="L175" s="16">
        <v>239</v>
      </c>
      <c r="M175" s="16">
        <v>7</v>
      </c>
      <c r="N175" s="16">
        <v>246</v>
      </c>
      <c r="O175" s="16">
        <v>1</v>
      </c>
      <c r="P175" s="16">
        <v>247</v>
      </c>
      <c r="Q175" s="16">
        <v>0</v>
      </c>
      <c r="R175" s="16"/>
      <c r="S175" s="16">
        <v>0</v>
      </c>
      <c r="T175" s="16"/>
      <c r="U175" s="18"/>
      <c r="V175" s="18"/>
      <c r="W175" s="18"/>
      <c r="X175" s="18"/>
      <c r="Y175" s="18"/>
      <c r="Z175" s="18"/>
      <c r="AA175" s="18"/>
      <c r="AB175" s="18"/>
      <c r="AC175" s="18"/>
      <c r="AD175" s="19"/>
      <c r="AE175" s="19"/>
      <c r="AF175" s="19"/>
      <c r="AG175" s="19"/>
      <c r="AH175" s="19"/>
      <c r="AI175" s="19"/>
      <c r="AJ175" s="19"/>
      <c r="AK175" s="19"/>
      <c r="AL175" s="19"/>
      <c r="AM175" s="19"/>
      <c r="AN175" s="19"/>
      <c r="AO175" s="19"/>
      <c r="AP175" s="19"/>
      <c r="AQ175" s="184">
        <v>0</v>
      </c>
      <c r="AS175" s="184">
        <v>0</v>
      </c>
      <c r="AU175" s="15">
        <v>0</v>
      </c>
      <c r="AV175" s="273"/>
      <c r="AW175" s="273"/>
      <c r="AX175" s="251"/>
      <c r="AY175" s="251"/>
      <c r="AZ175" s="251"/>
      <c r="BA175" s="251"/>
      <c r="BB175" s="251"/>
      <c r="BC175" s="251"/>
      <c r="BD175" s="251"/>
      <c r="BE175" s="251"/>
      <c r="BF175" s="251"/>
      <c r="BG175" s="251"/>
      <c r="BH175" s="251"/>
      <c r="BI175" s="251"/>
      <c r="BJ175" s="251"/>
      <c r="BK175" s="251"/>
      <c r="BL175" s="251"/>
      <c r="BM175" s="251"/>
      <c r="BN175" s="251"/>
      <c r="BO175" s="251"/>
      <c r="BP175" s="251"/>
      <c r="BQ175" s="251"/>
      <c r="BR175" s="251"/>
      <c r="BS175" s="251"/>
      <c r="BT175" s="251"/>
      <c r="BU175" s="251"/>
      <c r="BV175" s="251"/>
      <c r="BW175" s="251"/>
      <c r="BX175" s="251"/>
      <c r="BY175" s="251"/>
      <c r="BZ175" s="251"/>
      <c r="CA175" s="251"/>
      <c r="CB175" s="251"/>
      <c r="CC175" s="251"/>
    </row>
    <row r="176" spans="1:81" s="25" customFormat="1" ht="21" hidden="1" customHeight="1">
      <c r="A176" s="44"/>
      <c r="B176" s="44"/>
      <c r="C176" s="41" t="s">
        <v>58</v>
      </c>
      <c r="D176" s="658" t="s">
        <v>289</v>
      </c>
      <c r="E176" s="561">
        <v>9944</v>
      </c>
      <c r="F176" s="541">
        <v>38651</v>
      </c>
      <c r="G176" s="982"/>
      <c r="H176" s="363" t="s">
        <v>1483</v>
      </c>
      <c r="I176" s="30">
        <v>35828</v>
      </c>
      <c r="J176" s="510" t="s">
        <v>765</v>
      </c>
      <c r="K176" s="327" t="s">
        <v>764</v>
      </c>
      <c r="L176" s="16">
        <v>73</v>
      </c>
      <c r="M176" s="16">
        <v>11</v>
      </c>
      <c r="N176" s="16">
        <v>84</v>
      </c>
      <c r="O176" s="16">
        <v>14</v>
      </c>
      <c r="P176" s="16">
        <v>98</v>
      </c>
      <c r="Q176" s="16">
        <v>0</v>
      </c>
      <c r="R176" s="16"/>
      <c r="S176" s="16">
        <v>0</v>
      </c>
      <c r="T176" s="16"/>
      <c r="U176" s="18"/>
      <c r="V176" s="18"/>
      <c r="W176" s="18"/>
      <c r="X176" s="18"/>
      <c r="Y176" s="18"/>
      <c r="Z176" s="18"/>
      <c r="AA176" s="18"/>
      <c r="AB176" s="18"/>
      <c r="AC176" s="18"/>
      <c r="AD176" s="19"/>
      <c r="AE176" s="19"/>
      <c r="AF176" s="19"/>
      <c r="AG176" s="19"/>
      <c r="AH176" s="19"/>
      <c r="AI176" s="19"/>
      <c r="AJ176" s="19"/>
      <c r="AK176" s="19"/>
      <c r="AL176" s="19"/>
      <c r="AM176" s="19"/>
      <c r="AN176" s="19"/>
      <c r="AO176" s="19"/>
      <c r="AP176" s="19"/>
      <c r="AQ176" s="184">
        <v>0</v>
      </c>
      <c r="AS176" s="184">
        <v>0</v>
      </c>
      <c r="AU176" s="15">
        <v>0</v>
      </c>
    </row>
    <row r="177" spans="1:81" customFormat="1" ht="21" hidden="1" customHeight="1">
      <c r="A177" s="44"/>
      <c r="B177" s="44"/>
      <c r="C177" s="41" t="s">
        <v>68</v>
      </c>
      <c r="D177" s="658" t="s">
        <v>118</v>
      </c>
      <c r="E177" s="561">
        <v>1524</v>
      </c>
      <c r="F177" s="543">
        <v>40808</v>
      </c>
      <c r="G177" s="982"/>
      <c r="H177" s="363" t="s">
        <v>265</v>
      </c>
      <c r="I177" s="30">
        <v>40819</v>
      </c>
      <c r="J177" s="518" t="s">
        <v>466</v>
      </c>
      <c r="K177" s="327" t="s">
        <v>465</v>
      </c>
      <c r="L177" s="16">
        <v>41</v>
      </c>
      <c r="M177" s="16">
        <v>12</v>
      </c>
      <c r="N177" s="16">
        <v>53</v>
      </c>
      <c r="O177" s="16">
        <v>17</v>
      </c>
      <c r="P177" s="16">
        <v>70</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84">
        <v>0</v>
      </c>
      <c r="AR177" s="25"/>
      <c r="AS177" s="184">
        <v>0</v>
      </c>
      <c r="AT177" s="25"/>
      <c r="AU177" s="15">
        <v>0</v>
      </c>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c r="BZ177" s="25"/>
      <c r="CA177" s="25"/>
      <c r="CB177" s="25"/>
      <c r="CC177" s="25"/>
    </row>
    <row r="178" spans="1:81" customFormat="1" ht="21" hidden="1" customHeight="1">
      <c r="A178" s="15"/>
      <c r="B178" s="15"/>
      <c r="C178" s="41" t="s">
        <v>70</v>
      </c>
      <c r="D178" s="658" t="s">
        <v>247</v>
      </c>
      <c r="E178" s="561">
        <v>182</v>
      </c>
      <c r="F178" s="541">
        <v>40540</v>
      </c>
      <c r="G178" s="982"/>
      <c r="H178" s="363" t="s">
        <v>266</v>
      </c>
      <c r="I178" s="30">
        <v>20221</v>
      </c>
      <c r="J178" s="511" t="s">
        <v>469</v>
      </c>
      <c r="K178" s="327" t="s">
        <v>468</v>
      </c>
      <c r="L178" s="16">
        <v>34</v>
      </c>
      <c r="M178" s="16">
        <v>11</v>
      </c>
      <c r="N178" s="16">
        <v>45</v>
      </c>
      <c r="O178" s="16">
        <v>17</v>
      </c>
      <c r="P178" s="16">
        <v>62</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84">
        <v>0</v>
      </c>
      <c r="AR178" s="25"/>
      <c r="AS178" s="184">
        <v>0</v>
      </c>
      <c r="AT178" s="25"/>
      <c r="AU178" s="15">
        <v>0</v>
      </c>
      <c r="AV178" s="25"/>
      <c r="AW178" s="25"/>
      <c r="AX178" s="25"/>
      <c r="AY178" s="25"/>
      <c r="AZ178" s="25"/>
      <c r="BA178" s="25"/>
      <c r="BB178" s="25"/>
      <c r="BC178" s="25"/>
      <c r="BD178" s="25"/>
      <c r="BE178" s="25"/>
      <c r="BF178" s="25"/>
      <c r="BG178" s="25"/>
      <c r="BH178" s="25"/>
      <c r="BI178" s="25"/>
      <c r="BJ178" s="25"/>
      <c r="BK178" s="25"/>
      <c r="BL178" s="25"/>
      <c r="BM178" s="25"/>
      <c r="BN178" s="25"/>
      <c r="BO178" s="25"/>
      <c r="BP178" s="25"/>
      <c r="BQ178" s="25"/>
      <c r="BR178" s="25"/>
      <c r="BS178" s="25"/>
      <c r="BT178" s="25"/>
      <c r="BU178" s="25"/>
      <c r="BV178" s="25"/>
      <c r="BW178" s="25"/>
      <c r="BX178" s="25"/>
      <c r="BY178" s="25"/>
      <c r="BZ178" s="25"/>
      <c r="CA178" s="25"/>
      <c r="CB178" s="25"/>
      <c r="CC178" s="25"/>
    </row>
    <row r="179" spans="1:81" customFormat="1" ht="21" hidden="1" customHeight="1">
      <c r="A179" s="44"/>
      <c r="B179" s="44"/>
      <c r="C179" s="41" t="s">
        <v>89</v>
      </c>
      <c r="D179" s="658" t="s">
        <v>1208</v>
      </c>
      <c r="E179" s="561">
        <v>10624</v>
      </c>
      <c r="F179" s="542">
        <v>43677</v>
      </c>
      <c r="G179" s="982"/>
      <c r="H179" s="363" t="s">
        <v>770</v>
      </c>
      <c r="I179" s="30">
        <v>44239</v>
      </c>
      <c r="J179" s="510" t="s">
        <v>998</v>
      </c>
      <c r="K179" s="327" t="s">
        <v>997</v>
      </c>
      <c r="L179" s="16">
        <v>14</v>
      </c>
      <c r="M179" s="16">
        <v>0</v>
      </c>
      <c r="N179" s="16">
        <v>14</v>
      </c>
      <c r="O179" s="16">
        <v>0</v>
      </c>
      <c r="P179" s="16">
        <v>14</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84">
        <v>0</v>
      </c>
      <c r="AR179" s="25"/>
      <c r="AS179" s="184">
        <v>0</v>
      </c>
      <c r="AT179" s="25"/>
      <c r="AU179" s="15">
        <v>0</v>
      </c>
      <c r="AV179" s="273"/>
      <c r="AW179" s="273"/>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row>
    <row r="180" spans="1:81" customFormat="1" ht="21" hidden="1" customHeight="1">
      <c r="A180" s="44"/>
      <c r="B180" s="44"/>
      <c r="C180" s="41" t="s">
        <v>95</v>
      </c>
      <c r="D180" s="658" t="s">
        <v>86</v>
      </c>
      <c r="E180" s="561">
        <v>5478</v>
      </c>
      <c r="F180" s="542">
        <v>40452</v>
      </c>
      <c r="G180" s="982"/>
      <c r="H180" s="363" t="s">
        <v>261</v>
      </c>
      <c r="I180" s="30">
        <v>40015</v>
      </c>
      <c r="J180" s="510" t="s">
        <v>388</v>
      </c>
      <c r="K180" s="327" t="s">
        <v>387</v>
      </c>
      <c r="L180" s="16">
        <v>7</v>
      </c>
      <c r="M180" s="16">
        <v>0</v>
      </c>
      <c r="N180" s="16">
        <v>7</v>
      </c>
      <c r="O180" s="16">
        <v>0</v>
      </c>
      <c r="P180" s="16">
        <v>7</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84">
        <v>0</v>
      </c>
      <c r="AR180" s="25"/>
      <c r="AS180" s="184">
        <v>0</v>
      </c>
      <c r="AT180" s="25"/>
      <c r="AU180" s="15">
        <v>0</v>
      </c>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row>
    <row r="181" spans="1:81" customFormat="1" ht="21" hidden="1" customHeight="1">
      <c r="A181" s="15"/>
      <c r="B181" s="15"/>
      <c r="C181" s="41" t="s">
        <v>96</v>
      </c>
      <c r="D181" s="658" t="s">
        <v>259</v>
      </c>
      <c r="E181" s="561">
        <v>421</v>
      </c>
      <c r="F181" s="543">
        <v>41044</v>
      </c>
      <c r="G181" s="982"/>
      <c r="H181" s="363" t="s">
        <v>1483</v>
      </c>
      <c r="I181" s="30">
        <v>15767</v>
      </c>
      <c r="J181" s="518" t="s">
        <v>509</v>
      </c>
      <c r="K181" s="327" t="s">
        <v>508</v>
      </c>
      <c r="L181" s="16">
        <v>6</v>
      </c>
      <c r="M181" s="16">
        <v>0</v>
      </c>
      <c r="N181" s="16">
        <v>6</v>
      </c>
      <c r="O181" s="16">
        <v>1</v>
      </c>
      <c r="P181" s="16">
        <v>7</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84">
        <v>0</v>
      </c>
      <c r="AR181" s="25"/>
      <c r="AS181" s="184">
        <v>0</v>
      </c>
      <c r="AT181" s="25"/>
      <c r="AU181" s="15">
        <v>0</v>
      </c>
      <c r="AV181" s="273"/>
      <c r="AW181" s="273"/>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row>
    <row r="182" spans="1:81" customFormat="1" ht="21" hidden="1" customHeight="1">
      <c r="A182" s="44"/>
      <c r="B182" s="44"/>
      <c r="C182" s="41" t="s">
        <v>105</v>
      </c>
      <c r="D182" s="658" t="s">
        <v>1382</v>
      </c>
      <c r="E182" s="561">
        <v>11380</v>
      </c>
      <c r="F182" s="542">
        <v>44517</v>
      </c>
      <c r="G182" s="982"/>
      <c r="H182" s="363" t="s">
        <v>352</v>
      </c>
      <c r="I182" s="30">
        <v>44517</v>
      </c>
      <c r="J182" s="510" t="s">
        <v>1384</v>
      </c>
      <c r="K182" s="327" t="s">
        <v>1383</v>
      </c>
      <c r="L182" s="16">
        <v>0</v>
      </c>
      <c r="M182" s="16">
        <v>5</v>
      </c>
      <c r="N182" s="16">
        <v>5</v>
      </c>
      <c r="O182" s="16">
        <v>0</v>
      </c>
      <c r="P182" s="16">
        <v>5</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84">
        <v>0</v>
      </c>
      <c r="AR182" s="25"/>
      <c r="AS182" s="184">
        <v>0</v>
      </c>
      <c r="AT182" s="25"/>
      <c r="AU182" s="15">
        <v>0</v>
      </c>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73"/>
      <c r="BX182" s="273"/>
      <c r="BY182" s="273"/>
      <c r="BZ182" s="273"/>
      <c r="CA182" s="273"/>
      <c r="CB182" s="25"/>
      <c r="CC182" s="25"/>
    </row>
    <row r="183" spans="1:81" customFormat="1" ht="21" hidden="1" customHeight="1">
      <c r="A183" s="44"/>
      <c r="B183" s="44"/>
      <c r="C183" s="41" t="s">
        <v>115</v>
      </c>
      <c r="D183" s="658" t="s">
        <v>253</v>
      </c>
      <c r="E183" s="561">
        <v>266</v>
      </c>
      <c r="F183" s="543">
        <v>41047</v>
      </c>
      <c r="G183" s="982"/>
      <c r="H183" s="363" t="s">
        <v>352</v>
      </c>
      <c r="I183" s="30">
        <v>37000</v>
      </c>
      <c r="J183" s="518" t="s">
        <v>1461</v>
      </c>
      <c r="K183" s="327" t="s">
        <v>1460</v>
      </c>
      <c r="L183" s="16">
        <v>0</v>
      </c>
      <c r="M183" s="16">
        <v>0</v>
      </c>
      <c r="N183" s="16">
        <v>0</v>
      </c>
      <c r="O183" s="16">
        <v>1</v>
      </c>
      <c r="P183" s="16">
        <v>1</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84">
        <v>0</v>
      </c>
      <c r="AR183" s="25"/>
      <c r="AS183" s="184">
        <v>0</v>
      </c>
      <c r="AT183" s="25"/>
      <c r="AU183" s="15">
        <v>0</v>
      </c>
      <c r="AV183" s="273"/>
      <c r="AW183" s="273"/>
      <c r="AX183" s="273"/>
      <c r="AY183" s="273"/>
      <c r="AZ183" s="273"/>
      <c r="BA183" s="273"/>
      <c r="BB183" s="273"/>
      <c r="BC183" s="273"/>
      <c r="BD183" s="273"/>
      <c r="BE183" s="273"/>
      <c r="BF183" s="273"/>
      <c r="BG183" s="273"/>
      <c r="BH183" s="273"/>
      <c r="BI183" s="273"/>
      <c r="BJ183" s="273"/>
      <c r="BK183" s="273"/>
      <c r="BL183" s="273"/>
      <c r="BM183" s="273"/>
      <c r="BN183" s="273"/>
      <c r="BO183" s="273"/>
      <c r="BP183" s="273"/>
      <c r="BQ183" s="273"/>
      <c r="BR183" s="273"/>
      <c r="BS183" s="273"/>
      <c r="BT183" s="273"/>
      <c r="BU183" s="273"/>
      <c r="BV183" s="273"/>
      <c r="BW183" s="273"/>
      <c r="BX183" s="273"/>
      <c r="BY183" s="273"/>
      <c r="BZ183" s="273"/>
      <c r="CA183" s="273"/>
      <c r="CB183" s="273"/>
      <c r="CC183" s="273"/>
    </row>
    <row r="184" spans="1:81" s="273" customFormat="1" ht="21" hidden="1" customHeight="1">
      <c r="A184" s="15"/>
      <c r="B184" s="15"/>
      <c r="C184" s="41" t="s">
        <v>167</v>
      </c>
      <c r="D184" s="658" t="s">
        <v>256</v>
      </c>
      <c r="E184" s="575"/>
      <c r="F184" s="543">
        <v>42026</v>
      </c>
      <c r="G184" s="982"/>
      <c r="H184" s="308" t="s">
        <v>770</v>
      </c>
      <c r="I184" s="30">
        <v>43438</v>
      </c>
      <c r="J184" s="509"/>
      <c r="K184" s="308"/>
      <c r="L184" s="16">
        <v>0</v>
      </c>
      <c r="M184" s="16">
        <v>0</v>
      </c>
      <c r="N184" s="16">
        <v>0</v>
      </c>
      <c r="O184" s="16">
        <v>0</v>
      </c>
      <c r="P184" s="16">
        <v>0</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84">
        <v>0</v>
      </c>
      <c r="AR184" s="25"/>
      <c r="AS184" s="184">
        <v>0</v>
      </c>
      <c r="AT184" s="25"/>
      <c r="AU184" s="15">
        <v>0</v>
      </c>
    </row>
    <row r="185" spans="1:81" s="273" customFormat="1" ht="21" hidden="1" customHeight="1">
      <c r="A185" s="44"/>
      <c r="B185" s="44"/>
      <c r="C185" s="41" t="s">
        <v>169</v>
      </c>
      <c r="D185" s="658" t="s">
        <v>1758</v>
      </c>
      <c r="E185" s="575"/>
      <c r="F185" s="541">
        <v>42665</v>
      </c>
      <c r="G185" s="982"/>
      <c r="H185" s="308" t="s">
        <v>770</v>
      </c>
      <c r="I185" s="30">
        <v>42832</v>
      </c>
      <c r="J185" s="507"/>
      <c r="K185" s="308"/>
      <c r="L185" s="16">
        <v>0</v>
      </c>
      <c r="M185" s="16">
        <v>0</v>
      </c>
      <c r="N185" s="16">
        <v>0</v>
      </c>
      <c r="O185" s="16">
        <v>0</v>
      </c>
      <c r="P185" s="16">
        <v>0</v>
      </c>
      <c r="Q185" s="16">
        <v>0</v>
      </c>
      <c r="R185" s="16"/>
      <c r="S185" s="16">
        <v>0</v>
      </c>
      <c r="T185" s="16"/>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84">
        <v>0</v>
      </c>
      <c r="AR185" s="25"/>
      <c r="AS185" s="184">
        <v>0</v>
      </c>
      <c r="AT185" s="25"/>
      <c r="AU185" s="15">
        <v>0</v>
      </c>
    </row>
    <row r="186" spans="1:81" s="273" customFormat="1" ht="21" hidden="1" customHeight="1">
      <c r="A186" s="44"/>
      <c r="B186" s="44"/>
      <c r="C186" s="41" t="s">
        <v>184</v>
      </c>
      <c r="D186" s="658" t="s">
        <v>1261</v>
      </c>
      <c r="E186" s="575"/>
      <c r="F186" s="541">
        <v>44323</v>
      </c>
      <c r="G186" s="982"/>
      <c r="H186" s="308" t="s">
        <v>770</v>
      </c>
      <c r="I186" s="30">
        <v>44313</v>
      </c>
      <c r="J186" s="507"/>
      <c r="K186" s="308"/>
      <c r="L186" s="16">
        <v>0</v>
      </c>
      <c r="M186" s="16">
        <v>0</v>
      </c>
      <c r="N186" s="16">
        <v>0</v>
      </c>
      <c r="O186" s="16">
        <v>0</v>
      </c>
      <c r="P186" s="16">
        <v>0</v>
      </c>
      <c r="Q186" s="16">
        <v>0</v>
      </c>
      <c r="R186" s="16"/>
      <c r="S186" s="16">
        <v>0</v>
      </c>
      <c r="T186" s="16"/>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184">
        <v>0</v>
      </c>
      <c r="AR186" s="25"/>
      <c r="AS186" s="184">
        <v>0</v>
      </c>
      <c r="AT186" s="25"/>
      <c r="AU186" s="15">
        <v>0</v>
      </c>
    </row>
    <row r="187" spans="1:81" hidden="1"/>
    <row r="188" spans="1:81" s="54" customFormat="1" ht="54" hidden="1" customHeight="1">
      <c r="C188" s="53"/>
      <c r="D188" s="53" t="s">
        <v>1787</v>
      </c>
      <c r="E188" s="211"/>
      <c r="F188" s="549"/>
      <c r="G188" s="211"/>
      <c r="H188" s="286"/>
      <c r="I188" s="38"/>
      <c r="J188" s="3"/>
      <c r="K188" s="286"/>
      <c r="BW188" s="283"/>
      <c r="BX188" s="283"/>
      <c r="BY188" s="283"/>
      <c r="CA188" s="283"/>
    </row>
    <row r="189" spans="1:81" hidden="1"/>
    <row r="190" spans="1:81" s="172" customFormat="1" ht="34.5" hidden="1" customHeight="1">
      <c r="A190" s="315" t="s">
        <v>11</v>
      </c>
      <c r="B190" s="315" t="s">
        <v>1058</v>
      </c>
      <c r="C190" s="328" t="s">
        <v>12</v>
      </c>
      <c r="D190" s="433" t="s">
        <v>891</v>
      </c>
      <c r="E190" s="562"/>
      <c r="F190" s="404" t="s">
        <v>14</v>
      </c>
      <c r="G190" s="562"/>
      <c r="H190" s="331" t="s">
        <v>1704</v>
      </c>
      <c r="I190" s="285" t="s">
        <v>1705</v>
      </c>
      <c r="J190" s="331"/>
      <c r="K190" s="331"/>
      <c r="L190" s="315" t="s">
        <v>1319</v>
      </c>
      <c r="M190" s="315" t="s">
        <v>1430</v>
      </c>
      <c r="N190" s="315" t="s">
        <v>1431</v>
      </c>
      <c r="O190" s="315" t="s">
        <v>1641</v>
      </c>
      <c r="P190" s="315" t="s">
        <v>1642</v>
      </c>
      <c r="Q190" s="315" t="s">
        <v>1566</v>
      </c>
      <c r="R190" s="315"/>
      <c r="S190" s="315" t="s">
        <v>917</v>
      </c>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12" t="s">
        <v>917</v>
      </c>
      <c r="AR190" s="13"/>
      <c r="AS190" s="12" t="s">
        <v>918</v>
      </c>
      <c r="AU190" s="14" t="s">
        <v>1566</v>
      </c>
    </row>
    <row r="191" spans="1:81" s="25" customFormat="1" ht="21" hidden="1" customHeight="1">
      <c r="A191" s="44"/>
      <c r="B191" s="44"/>
      <c r="C191" s="41" t="s">
        <v>85</v>
      </c>
      <c r="D191" s="658" t="s">
        <v>1250</v>
      </c>
      <c r="E191" s="575"/>
      <c r="F191" s="541">
        <v>44321</v>
      </c>
      <c r="G191" s="982"/>
      <c r="H191" s="308" t="s">
        <v>770</v>
      </c>
      <c r="I191" s="30">
        <v>44327</v>
      </c>
      <c r="J191" s="507"/>
      <c r="K191" s="308"/>
      <c r="L191" s="16">
        <v>9</v>
      </c>
      <c r="M191" s="16">
        <v>12</v>
      </c>
      <c r="N191" s="16">
        <v>21</v>
      </c>
      <c r="O191" s="16">
        <v>0</v>
      </c>
      <c r="P191" s="16">
        <v>21</v>
      </c>
      <c r="Q191" s="16">
        <v>0</v>
      </c>
      <c r="R191" s="16"/>
      <c r="S191" s="16">
        <v>0</v>
      </c>
      <c r="T191" s="16"/>
      <c r="U191" s="18"/>
      <c r="V191" s="18"/>
      <c r="W191" s="18"/>
      <c r="X191" s="18"/>
      <c r="Y191" s="18"/>
      <c r="Z191" s="18"/>
      <c r="AA191" s="18"/>
      <c r="AB191" s="18"/>
      <c r="AC191" s="18"/>
      <c r="AD191" s="19"/>
      <c r="AE191" s="19"/>
      <c r="AF191" s="19"/>
      <c r="AG191" s="19"/>
      <c r="AH191" s="19"/>
      <c r="AI191" s="19"/>
      <c r="AJ191" s="19"/>
      <c r="AK191" s="19"/>
      <c r="AL191" s="19"/>
      <c r="AM191" s="19"/>
      <c r="AN191" s="19"/>
      <c r="AO191" s="19"/>
      <c r="AP191" s="19"/>
      <c r="AQ191" s="184">
        <f>COUNT(U191:AC191)</f>
        <v>0</v>
      </c>
      <c r="AS191" s="184">
        <f>COUNT(AD191:AP191)</f>
        <v>0</v>
      </c>
      <c r="AU191" s="15">
        <f>SUM(AQ191,AS191)</f>
        <v>0</v>
      </c>
      <c r="AV191" s="273"/>
      <c r="AW191" s="273"/>
      <c r="AX191" s="273"/>
      <c r="AY191" s="273"/>
    </row>
    <row r="192" spans="1:81" s="273" customFormat="1" ht="21" hidden="1" customHeight="1">
      <c r="A192" s="44"/>
      <c r="B192" s="44"/>
      <c r="C192" s="41" t="s">
        <v>185</v>
      </c>
      <c r="D192" s="658" t="s">
        <v>1307</v>
      </c>
      <c r="E192" s="575"/>
      <c r="F192" s="541">
        <v>44347</v>
      </c>
      <c r="G192" s="982"/>
      <c r="H192" s="308" t="s">
        <v>770</v>
      </c>
      <c r="I192" s="30">
        <v>44326</v>
      </c>
      <c r="J192" s="507"/>
      <c r="K192" s="308"/>
      <c r="L192" s="16">
        <v>0</v>
      </c>
      <c r="M192" s="16">
        <v>0</v>
      </c>
      <c r="N192" s="16">
        <v>0</v>
      </c>
      <c r="O192" s="16">
        <v>0</v>
      </c>
      <c r="P192" s="16">
        <v>0</v>
      </c>
      <c r="Q192" s="16">
        <v>0</v>
      </c>
      <c r="R192" s="16"/>
      <c r="S192" s="16">
        <v>0</v>
      </c>
      <c r="T192" s="16"/>
      <c r="U192" s="18"/>
      <c r="V192" s="18"/>
      <c r="W192" s="18"/>
      <c r="X192" s="18"/>
      <c r="Y192" s="18"/>
      <c r="Z192" s="18"/>
      <c r="AA192" s="18"/>
      <c r="AB192" s="18"/>
      <c r="AC192" s="18"/>
      <c r="AD192" s="19"/>
      <c r="AE192" s="19"/>
      <c r="AF192" s="19"/>
      <c r="AG192" s="19"/>
      <c r="AH192" s="19"/>
      <c r="AI192" s="19"/>
      <c r="AJ192" s="19"/>
      <c r="AK192" s="19"/>
      <c r="AL192" s="19"/>
      <c r="AM192" s="19"/>
      <c r="AN192" s="19"/>
      <c r="AO192" s="19"/>
      <c r="AP192" s="19"/>
      <c r="AQ192" s="184">
        <f>COUNT(U192:AC192)</f>
        <v>0</v>
      </c>
      <c r="AR192" s="25"/>
      <c r="AS192" s="184">
        <f>COUNT(AD192:AP192)</f>
        <v>0</v>
      </c>
      <c r="AT192" s="25"/>
      <c r="AU192" s="15">
        <f>SUM(AQ192,AS192)</f>
        <v>0</v>
      </c>
    </row>
    <row r="193" spans="1:79" hidden="1"/>
    <row r="194" spans="1:79" s="49" customFormat="1" ht="54" hidden="1" customHeight="1">
      <c r="C194" s="53"/>
      <c r="D194" s="53" t="s">
        <v>1788</v>
      </c>
      <c r="E194" s="211"/>
      <c r="F194" s="547"/>
      <c r="G194" s="211"/>
      <c r="H194" s="50"/>
      <c r="I194" s="38"/>
      <c r="J194" s="65"/>
      <c r="K194" s="50"/>
    </row>
    <row r="195" spans="1:79" hidden="1"/>
    <row r="196" spans="1:79" s="172" customFormat="1" ht="35.25" hidden="1" customHeight="1">
      <c r="A196" s="315" t="s">
        <v>11</v>
      </c>
      <c r="B196" s="315" t="s">
        <v>1058</v>
      </c>
      <c r="C196" s="328" t="s">
        <v>12</v>
      </c>
      <c r="D196" s="433" t="s">
        <v>891</v>
      </c>
      <c r="E196" s="562"/>
      <c r="F196" s="404" t="s">
        <v>14</v>
      </c>
      <c r="G196" s="562"/>
      <c r="H196" s="285" t="s">
        <v>306</v>
      </c>
      <c r="I196" s="285" t="s">
        <v>15</v>
      </c>
      <c r="J196" s="331"/>
      <c r="K196" s="285"/>
      <c r="L196" s="315" t="s">
        <v>1319</v>
      </c>
      <c r="M196" s="315" t="s">
        <v>1320</v>
      </c>
      <c r="N196" s="315"/>
      <c r="O196" s="315" t="s">
        <v>1320</v>
      </c>
      <c r="P196" s="315"/>
      <c r="Q196" s="315" t="s">
        <v>1320</v>
      </c>
      <c r="R196" s="315"/>
      <c r="S196" s="315" t="s">
        <v>917</v>
      </c>
      <c r="T196" s="315"/>
      <c r="U196" s="315">
        <v>2</v>
      </c>
      <c r="V196" s="315">
        <v>9</v>
      </c>
      <c r="W196" s="315">
        <v>16</v>
      </c>
      <c r="X196" s="315">
        <v>30</v>
      </c>
      <c r="Y196" s="315">
        <v>6</v>
      </c>
      <c r="Z196" s="315">
        <v>13</v>
      </c>
      <c r="AA196" s="315">
        <v>20</v>
      </c>
      <c r="AB196" s="315"/>
      <c r="AC196" s="315">
        <v>27</v>
      </c>
      <c r="AD196" s="315">
        <v>4</v>
      </c>
      <c r="AE196" s="315">
        <v>11</v>
      </c>
      <c r="AF196" s="315">
        <v>18</v>
      </c>
      <c r="AG196" s="315">
        <v>25</v>
      </c>
      <c r="AH196" s="315">
        <v>1</v>
      </c>
      <c r="AI196" s="315">
        <v>8</v>
      </c>
      <c r="AJ196" s="315"/>
      <c r="AK196" s="315">
        <v>15</v>
      </c>
      <c r="AL196" s="315">
        <v>29</v>
      </c>
      <c r="AM196" s="315">
        <v>5</v>
      </c>
      <c r="AN196" s="315">
        <v>12</v>
      </c>
      <c r="AO196" s="315"/>
      <c r="AP196" s="315">
        <v>26</v>
      </c>
      <c r="AQ196" s="12" t="s">
        <v>917</v>
      </c>
      <c r="AR196" s="13"/>
      <c r="AS196" s="12" t="s">
        <v>918</v>
      </c>
      <c r="AU196" s="14" t="s">
        <v>1320</v>
      </c>
    </row>
    <row r="197" spans="1:79" s="273" customFormat="1" ht="21" hidden="1" customHeight="1">
      <c r="A197" s="44"/>
      <c r="B197" s="44"/>
      <c r="C197" s="41" t="s">
        <v>156</v>
      </c>
      <c r="D197" s="658" t="s">
        <v>287</v>
      </c>
      <c r="E197" s="575"/>
      <c r="F197" s="543">
        <v>38927</v>
      </c>
      <c r="G197" s="982"/>
      <c r="H197" s="308" t="s">
        <v>967</v>
      </c>
      <c r="I197" s="30">
        <v>25062</v>
      </c>
      <c r="J197" s="509"/>
      <c r="K197" s="308"/>
      <c r="L197" s="16">
        <v>0</v>
      </c>
      <c r="M197" s="16">
        <v>0</v>
      </c>
      <c r="N197" s="16">
        <v>0</v>
      </c>
      <c r="O197" s="16">
        <v>0</v>
      </c>
      <c r="P197" s="16"/>
      <c r="Q197" s="16">
        <v>0</v>
      </c>
      <c r="R197" s="16"/>
      <c r="S197" s="16">
        <v>0</v>
      </c>
      <c r="T197" s="16"/>
      <c r="U197" s="18"/>
      <c r="V197" s="18"/>
      <c r="W197" s="18"/>
      <c r="X197" s="18"/>
      <c r="Y197" s="18"/>
      <c r="Z197" s="18"/>
      <c r="AA197" s="18"/>
      <c r="AB197" s="18"/>
      <c r="AC197" s="18"/>
      <c r="AD197" s="19"/>
      <c r="AE197" s="19"/>
      <c r="AF197" s="19"/>
      <c r="AG197" s="19"/>
      <c r="AH197" s="19"/>
      <c r="AI197" s="19"/>
      <c r="AJ197" s="19"/>
      <c r="AK197" s="19"/>
      <c r="AL197" s="19"/>
      <c r="AM197" s="19"/>
      <c r="AN197" s="19"/>
      <c r="AO197" s="19"/>
      <c r="AP197" s="19"/>
      <c r="AQ197" s="184">
        <f t="shared" ref="AQ197:AQ212" si="22">COUNT(U197:AC197)</f>
        <v>0</v>
      </c>
      <c r="AR197" s="25"/>
      <c r="AS197" s="184">
        <f t="shared" ref="AS197:AS212" si="23">COUNT(AD197:AP197)</f>
        <v>0</v>
      </c>
      <c r="AT197" s="25"/>
      <c r="AU197" s="15">
        <f t="shared" ref="AU197:AU212" si="24">SUM(AQ197,AS197)</f>
        <v>0</v>
      </c>
    </row>
    <row r="198" spans="1:79" s="273" customFormat="1" ht="21" hidden="1" customHeight="1">
      <c r="A198" s="15"/>
      <c r="B198" s="15"/>
      <c r="C198" s="41" t="s">
        <v>101</v>
      </c>
      <c r="D198" s="658" t="s">
        <v>108</v>
      </c>
      <c r="E198" s="575"/>
      <c r="F198" s="543">
        <v>41914</v>
      </c>
      <c r="G198" s="982"/>
      <c r="H198" s="308" t="s">
        <v>967</v>
      </c>
      <c r="I198" s="30">
        <v>39856</v>
      </c>
      <c r="J198" s="509"/>
      <c r="K198" s="308"/>
      <c r="L198" s="16">
        <v>9</v>
      </c>
      <c r="M198" s="16">
        <v>0</v>
      </c>
      <c r="N198" s="16">
        <v>0</v>
      </c>
      <c r="O198" s="16">
        <v>0</v>
      </c>
      <c r="P198" s="16"/>
      <c r="Q198" s="16">
        <v>0</v>
      </c>
      <c r="R198" s="16"/>
      <c r="S198" s="16">
        <v>0</v>
      </c>
      <c r="T198" s="16"/>
      <c r="U198" s="18"/>
      <c r="V198" s="18"/>
      <c r="W198" s="18"/>
      <c r="X198" s="18"/>
      <c r="Y198" s="18"/>
      <c r="Z198" s="18"/>
      <c r="AA198" s="18"/>
      <c r="AB198" s="18"/>
      <c r="AC198" s="18"/>
      <c r="AD198" s="19"/>
      <c r="AE198" s="19"/>
      <c r="AF198" s="19"/>
      <c r="AG198" s="19"/>
      <c r="AH198" s="19"/>
      <c r="AI198" s="19"/>
      <c r="AJ198" s="19"/>
      <c r="AK198" s="19"/>
      <c r="AL198" s="19"/>
      <c r="AM198" s="19"/>
      <c r="AN198" s="19"/>
      <c r="AO198" s="19"/>
      <c r="AP198" s="19"/>
      <c r="AQ198" s="184">
        <f t="shared" si="22"/>
        <v>0</v>
      </c>
      <c r="AR198" s="25"/>
      <c r="AS198" s="184">
        <f t="shared" si="23"/>
        <v>0</v>
      </c>
      <c r="AT198" s="25"/>
      <c r="AU198" s="15">
        <f t="shared" si="24"/>
        <v>0</v>
      </c>
      <c r="AV198" s="25"/>
      <c r="AW198" s="25"/>
      <c r="AX198" s="25"/>
      <c r="AY198" s="25"/>
      <c r="AZ198" s="25"/>
      <c r="BA198" s="25"/>
      <c r="BB198" s="25"/>
      <c r="BC198" s="25"/>
      <c r="BD198" s="25"/>
      <c r="BE198" s="25"/>
      <c r="BF198" s="25"/>
      <c r="BG198" s="25"/>
      <c r="BH198" s="25"/>
      <c r="BI198" s="25"/>
      <c r="BJ198" s="25"/>
      <c r="BK198" s="25"/>
      <c r="BL198" s="25"/>
      <c r="BM198" s="25"/>
      <c r="BN198" s="25"/>
      <c r="BO198" s="25"/>
      <c r="BP198" s="25"/>
      <c r="BQ198" s="25"/>
      <c r="BR198" s="25"/>
      <c r="BS198" s="25"/>
      <c r="BT198" s="25"/>
      <c r="BU198" s="25"/>
      <c r="BV198" s="25"/>
      <c r="BW198" s="25"/>
      <c r="BX198" s="25"/>
      <c r="BY198" s="25"/>
      <c r="BZ198" s="25"/>
      <c r="CA198" s="25"/>
    </row>
    <row r="199" spans="1:79" s="273" customFormat="1" ht="21" hidden="1" customHeight="1">
      <c r="A199" s="44"/>
      <c r="B199" s="44"/>
      <c r="C199" s="41" t="s">
        <v>196</v>
      </c>
      <c r="D199" s="658" t="s">
        <v>1279</v>
      </c>
      <c r="E199" s="575"/>
      <c r="F199" s="543">
        <v>44257</v>
      </c>
      <c r="G199" s="982"/>
      <c r="H199" s="308" t="s">
        <v>967</v>
      </c>
      <c r="I199" s="30">
        <v>39381</v>
      </c>
      <c r="J199" s="509"/>
      <c r="K199" s="308"/>
      <c r="L199" s="16">
        <v>0</v>
      </c>
      <c r="M199" s="16">
        <v>0</v>
      </c>
      <c r="N199" s="16">
        <v>0</v>
      </c>
      <c r="O199" s="16">
        <v>0</v>
      </c>
      <c r="P199" s="16"/>
      <c r="Q199" s="16">
        <v>0</v>
      </c>
      <c r="R199" s="16"/>
      <c r="S199" s="16">
        <v>0</v>
      </c>
      <c r="T199" s="16"/>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184">
        <f t="shared" si="22"/>
        <v>0</v>
      </c>
      <c r="AR199" s="25"/>
      <c r="AS199" s="184">
        <f t="shared" si="23"/>
        <v>0</v>
      </c>
      <c r="AT199" s="25"/>
      <c r="AU199" s="15">
        <f t="shared" si="24"/>
        <v>0</v>
      </c>
    </row>
    <row r="200" spans="1:79" s="273" customFormat="1" ht="21" hidden="1" customHeight="1">
      <c r="A200" s="44"/>
      <c r="B200" s="44"/>
      <c r="C200" s="41" t="s">
        <v>163</v>
      </c>
      <c r="D200" s="658" t="s">
        <v>250</v>
      </c>
      <c r="E200" s="575"/>
      <c r="F200" s="543">
        <v>40866</v>
      </c>
      <c r="G200" s="982"/>
      <c r="H200" s="308" t="s">
        <v>967</v>
      </c>
      <c r="I200" s="30">
        <v>41159</v>
      </c>
      <c r="J200" s="509"/>
      <c r="K200" s="308"/>
      <c r="L200" s="16">
        <v>0</v>
      </c>
      <c r="M200" s="16">
        <v>0</v>
      </c>
      <c r="N200" s="16">
        <v>0</v>
      </c>
      <c r="O200" s="16">
        <v>0</v>
      </c>
      <c r="P200" s="16"/>
      <c r="Q200" s="16">
        <v>0</v>
      </c>
      <c r="R200" s="16"/>
      <c r="S200" s="16">
        <v>0</v>
      </c>
      <c r="T200" s="16"/>
      <c r="U200" s="18"/>
      <c r="V200" s="18"/>
      <c r="W200" s="18"/>
      <c r="X200" s="18"/>
      <c r="Y200" s="18"/>
      <c r="Z200" s="18"/>
      <c r="AA200" s="18"/>
      <c r="AB200" s="18"/>
      <c r="AC200" s="18"/>
      <c r="AD200" s="19"/>
      <c r="AE200" s="19"/>
      <c r="AF200" s="19"/>
      <c r="AG200" s="19"/>
      <c r="AH200" s="19"/>
      <c r="AI200" s="19"/>
      <c r="AJ200" s="19"/>
      <c r="AK200" s="19"/>
      <c r="AL200" s="19"/>
      <c r="AM200" s="19"/>
      <c r="AN200" s="19"/>
      <c r="AO200" s="19"/>
      <c r="AP200" s="19"/>
      <c r="AQ200" s="184">
        <f t="shared" si="22"/>
        <v>0</v>
      </c>
      <c r="AR200" s="25"/>
      <c r="AS200" s="184">
        <f t="shared" si="23"/>
        <v>0</v>
      </c>
      <c r="AT200" s="25"/>
      <c r="AU200" s="15">
        <f t="shared" si="24"/>
        <v>0</v>
      </c>
    </row>
    <row r="201" spans="1:79" s="273" customFormat="1" ht="21" hidden="1" customHeight="1">
      <c r="A201" s="44"/>
      <c r="B201" s="44"/>
      <c r="C201" s="41" t="s">
        <v>190</v>
      </c>
      <c r="D201" s="658" t="s">
        <v>1101</v>
      </c>
      <c r="E201" s="575"/>
      <c r="F201" s="543">
        <v>43847</v>
      </c>
      <c r="G201" s="982"/>
      <c r="H201" s="308" t="s">
        <v>967</v>
      </c>
      <c r="I201" s="30">
        <v>43861</v>
      </c>
      <c r="J201" s="509"/>
      <c r="K201" s="308"/>
      <c r="L201" s="16">
        <v>0</v>
      </c>
      <c r="M201" s="16">
        <v>0</v>
      </c>
      <c r="N201" s="16">
        <v>0</v>
      </c>
      <c r="O201" s="16">
        <v>0</v>
      </c>
      <c r="P201" s="16"/>
      <c r="Q201" s="16">
        <v>0</v>
      </c>
      <c r="R201" s="16"/>
      <c r="S201" s="16">
        <v>0</v>
      </c>
      <c r="T201" s="16"/>
      <c r="U201" s="18"/>
      <c r="V201" s="18"/>
      <c r="W201" s="18"/>
      <c r="X201" s="18"/>
      <c r="Y201" s="18"/>
      <c r="Z201" s="18"/>
      <c r="AA201" s="18"/>
      <c r="AB201" s="18"/>
      <c r="AC201" s="18"/>
      <c r="AD201" s="19"/>
      <c r="AE201" s="19"/>
      <c r="AF201" s="19"/>
      <c r="AG201" s="19"/>
      <c r="AH201" s="19"/>
      <c r="AI201" s="19"/>
      <c r="AJ201" s="19"/>
      <c r="AK201" s="19"/>
      <c r="AL201" s="19"/>
      <c r="AM201" s="19"/>
      <c r="AN201" s="19"/>
      <c r="AO201" s="19"/>
      <c r="AP201" s="19"/>
      <c r="AQ201" s="184">
        <f t="shared" si="22"/>
        <v>0</v>
      </c>
      <c r="AR201" s="25"/>
      <c r="AS201" s="184">
        <f t="shared" si="23"/>
        <v>0</v>
      </c>
      <c r="AT201" s="25"/>
      <c r="AU201" s="15">
        <f t="shared" si="24"/>
        <v>0</v>
      </c>
    </row>
    <row r="202" spans="1:79" s="273" customFormat="1" ht="21" hidden="1" customHeight="1">
      <c r="A202" s="44"/>
      <c r="B202" s="44"/>
      <c r="C202" s="41" t="s">
        <v>102</v>
      </c>
      <c r="D202" s="658" t="s">
        <v>111</v>
      </c>
      <c r="E202" s="575"/>
      <c r="F202" s="541">
        <v>42048</v>
      </c>
      <c r="G202" s="982"/>
      <c r="H202" s="308" t="s">
        <v>967</v>
      </c>
      <c r="I202" s="30">
        <v>27285</v>
      </c>
      <c r="J202" s="507"/>
      <c r="K202" s="308"/>
      <c r="L202" s="16">
        <v>9</v>
      </c>
      <c r="M202" s="16">
        <v>0</v>
      </c>
      <c r="N202" s="16">
        <v>0</v>
      </c>
      <c r="O202" s="16">
        <v>0</v>
      </c>
      <c r="P202" s="16"/>
      <c r="Q202" s="16">
        <v>0</v>
      </c>
      <c r="R202" s="16"/>
      <c r="S202" s="16">
        <v>0</v>
      </c>
      <c r="T202" s="16"/>
      <c r="U202" s="18"/>
      <c r="V202" s="18"/>
      <c r="W202" s="18"/>
      <c r="X202" s="18"/>
      <c r="Y202" s="18"/>
      <c r="Z202" s="18"/>
      <c r="AA202" s="18"/>
      <c r="AB202" s="18"/>
      <c r="AC202" s="18"/>
      <c r="AD202" s="19"/>
      <c r="AE202" s="19"/>
      <c r="AF202" s="19"/>
      <c r="AG202" s="19"/>
      <c r="AH202" s="19"/>
      <c r="AI202" s="19"/>
      <c r="AJ202" s="19"/>
      <c r="AK202" s="19"/>
      <c r="AL202" s="19"/>
      <c r="AM202" s="19"/>
      <c r="AN202" s="19"/>
      <c r="AO202" s="19"/>
      <c r="AP202" s="19"/>
      <c r="AQ202" s="184">
        <f t="shared" si="22"/>
        <v>0</v>
      </c>
      <c r="AR202" s="25"/>
      <c r="AS202" s="184">
        <f t="shared" si="23"/>
        <v>0</v>
      </c>
      <c r="AT202" s="25"/>
      <c r="AU202" s="15">
        <f t="shared" si="24"/>
        <v>0</v>
      </c>
      <c r="AV202" s="25"/>
      <c r="AW202" s="25"/>
      <c r="AX202" s="25"/>
      <c r="AY202" s="25"/>
      <c r="AZ202" s="25"/>
      <c r="BA202" s="25"/>
      <c r="BB202" s="25"/>
      <c r="BC202" s="25"/>
      <c r="BD202" s="25"/>
      <c r="BE202" s="25"/>
      <c r="BF202" s="25"/>
      <c r="BG202" s="25"/>
      <c r="BH202" s="25"/>
      <c r="BI202" s="25"/>
      <c r="BJ202" s="25"/>
      <c r="BK202" s="25"/>
      <c r="BL202" s="25"/>
      <c r="BM202" s="25"/>
      <c r="BN202" s="25"/>
      <c r="BO202" s="25"/>
      <c r="BP202" s="25"/>
      <c r="BQ202" s="25"/>
      <c r="BR202" s="25"/>
      <c r="BS202" s="25"/>
      <c r="BT202" s="25"/>
      <c r="BU202" s="25"/>
      <c r="BV202" s="25"/>
      <c r="BW202" s="25"/>
      <c r="BX202" s="25"/>
      <c r="BY202" s="25"/>
      <c r="BZ202" s="25"/>
      <c r="CA202" s="25"/>
    </row>
    <row r="203" spans="1:79" s="273" customFormat="1" ht="21" hidden="1" customHeight="1">
      <c r="A203" s="15"/>
      <c r="B203" s="15"/>
      <c r="C203" s="41" t="s">
        <v>152</v>
      </c>
      <c r="D203" s="658" t="s">
        <v>987</v>
      </c>
      <c r="E203" s="575"/>
      <c r="F203" s="543">
        <v>38309</v>
      </c>
      <c r="G203" s="982"/>
      <c r="H203" s="308" t="s">
        <v>967</v>
      </c>
      <c r="I203" s="30">
        <v>29881</v>
      </c>
      <c r="J203" s="509"/>
      <c r="K203" s="308"/>
      <c r="L203" s="16">
        <v>0</v>
      </c>
      <c r="M203" s="16">
        <v>0</v>
      </c>
      <c r="N203" s="16">
        <v>0</v>
      </c>
      <c r="O203" s="16">
        <v>0</v>
      </c>
      <c r="P203" s="16"/>
      <c r="Q203" s="16">
        <v>0</v>
      </c>
      <c r="R203" s="16"/>
      <c r="S203" s="16">
        <v>0</v>
      </c>
      <c r="T203" s="16"/>
      <c r="U203" s="18"/>
      <c r="V203" s="18"/>
      <c r="W203" s="18"/>
      <c r="X203" s="18"/>
      <c r="Y203" s="18"/>
      <c r="Z203" s="18"/>
      <c r="AA203" s="18"/>
      <c r="AB203" s="18"/>
      <c r="AC203" s="18"/>
      <c r="AD203" s="19"/>
      <c r="AE203" s="19"/>
      <c r="AF203" s="19"/>
      <c r="AG203" s="19"/>
      <c r="AH203" s="19"/>
      <c r="AI203" s="19"/>
      <c r="AJ203" s="19"/>
      <c r="AK203" s="19"/>
      <c r="AL203" s="19"/>
      <c r="AM203" s="19"/>
      <c r="AN203" s="19"/>
      <c r="AO203" s="19"/>
      <c r="AP203" s="19"/>
      <c r="AQ203" s="184">
        <f t="shared" si="22"/>
        <v>0</v>
      </c>
      <c r="AR203" s="25"/>
      <c r="AS203" s="184">
        <f t="shared" si="23"/>
        <v>0</v>
      </c>
      <c r="AT203" s="25"/>
      <c r="AU203" s="15">
        <f t="shared" si="24"/>
        <v>0</v>
      </c>
    </row>
    <row r="204" spans="1:79" s="273" customFormat="1" ht="21" hidden="1" customHeight="1">
      <c r="A204" s="44"/>
      <c r="B204" s="44"/>
      <c r="C204" s="41" t="s">
        <v>183</v>
      </c>
      <c r="D204" s="658" t="s">
        <v>1090</v>
      </c>
      <c r="E204" s="575"/>
      <c r="F204" s="541">
        <v>43141</v>
      </c>
      <c r="G204" s="982"/>
      <c r="H204" s="308" t="s">
        <v>967</v>
      </c>
      <c r="I204" s="30">
        <v>43844</v>
      </c>
      <c r="J204" s="507"/>
      <c r="K204" s="308"/>
      <c r="L204" s="16">
        <v>0</v>
      </c>
      <c r="M204" s="16">
        <v>0</v>
      </c>
      <c r="N204" s="16">
        <v>0</v>
      </c>
      <c r="O204" s="16">
        <v>0</v>
      </c>
      <c r="P204" s="16"/>
      <c r="Q204" s="16">
        <v>0</v>
      </c>
      <c r="R204" s="16"/>
      <c r="S204" s="16">
        <v>0</v>
      </c>
      <c r="T204" s="16"/>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184">
        <f t="shared" si="22"/>
        <v>0</v>
      </c>
      <c r="AR204" s="25"/>
      <c r="AS204" s="184">
        <f t="shared" si="23"/>
        <v>0</v>
      </c>
      <c r="AT204" s="25"/>
      <c r="AU204" s="15">
        <f t="shared" si="24"/>
        <v>0</v>
      </c>
    </row>
    <row r="205" spans="1:79" s="273" customFormat="1" ht="21" hidden="1" customHeight="1">
      <c r="A205" s="15"/>
      <c r="B205" s="15"/>
      <c r="C205" s="41" t="s">
        <v>85</v>
      </c>
      <c r="D205" s="658" t="s">
        <v>71</v>
      </c>
      <c r="E205" s="575"/>
      <c r="F205" s="541">
        <v>35937</v>
      </c>
      <c r="G205" s="982"/>
      <c r="H205" s="308" t="s">
        <v>266</v>
      </c>
      <c r="I205" s="30">
        <v>35836</v>
      </c>
      <c r="J205" s="507"/>
      <c r="K205" s="308"/>
      <c r="L205" s="16">
        <v>28</v>
      </c>
      <c r="M205" s="16">
        <v>0</v>
      </c>
      <c r="N205" s="16">
        <v>0</v>
      </c>
      <c r="O205" s="16">
        <v>0</v>
      </c>
      <c r="P205" s="16"/>
      <c r="Q205" s="16">
        <v>0</v>
      </c>
      <c r="R205" s="16"/>
      <c r="S205" s="16">
        <v>0</v>
      </c>
      <c r="T205" s="16"/>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84">
        <f t="shared" si="22"/>
        <v>0</v>
      </c>
      <c r="AR205" s="251"/>
      <c r="AS205" s="184">
        <f t="shared" si="23"/>
        <v>0</v>
      </c>
      <c r="AT205" s="251"/>
      <c r="AU205" s="15">
        <f t="shared" si="24"/>
        <v>0</v>
      </c>
      <c r="AV205" s="25"/>
      <c r="AW205" s="25"/>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BZ205" s="25"/>
      <c r="CA205" s="25"/>
    </row>
    <row r="206" spans="1:79" s="273" customFormat="1" ht="21" hidden="1" customHeight="1">
      <c r="A206" s="44"/>
      <c r="B206" s="44"/>
      <c r="C206" s="41" t="s">
        <v>142</v>
      </c>
      <c r="D206" s="37" t="s">
        <v>1051</v>
      </c>
      <c r="E206" s="576"/>
      <c r="F206" s="542">
        <v>33715</v>
      </c>
      <c r="G206" s="982"/>
      <c r="H206" s="308" t="s">
        <v>967</v>
      </c>
      <c r="I206" s="30">
        <v>40238</v>
      </c>
      <c r="J206" s="508"/>
      <c r="K206" s="308"/>
      <c r="L206" s="16">
        <v>0</v>
      </c>
      <c r="M206" s="16">
        <v>0</v>
      </c>
      <c r="N206" s="16">
        <v>0</v>
      </c>
      <c r="O206" s="16">
        <v>0</v>
      </c>
      <c r="P206" s="16"/>
      <c r="Q206" s="16">
        <v>0</v>
      </c>
      <c r="R206" s="16"/>
      <c r="S206" s="16">
        <v>0</v>
      </c>
      <c r="T206" s="16"/>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84">
        <f t="shared" si="22"/>
        <v>0</v>
      </c>
      <c r="AR206" s="25"/>
      <c r="AS206" s="184">
        <f t="shared" si="23"/>
        <v>0</v>
      </c>
      <c r="AT206" s="25"/>
      <c r="AU206" s="15">
        <f t="shared" si="24"/>
        <v>0</v>
      </c>
      <c r="AX206" s="25"/>
      <c r="AY206" s="25"/>
    </row>
    <row r="207" spans="1:79" s="273" customFormat="1" ht="21" hidden="1" customHeight="1">
      <c r="A207" s="33"/>
      <c r="B207" s="33"/>
      <c r="C207" s="41" t="s">
        <v>79</v>
      </c>
      <c r="D207" s="658" t="s">
        <v>61</v>
      </c>
      <c r="E207" s="575"/>
      <c r="F207" s="542">
        <v>37408</v>
      </c>
      <c r="G207" s="982"/>
      <c r="H207" s="308" t="s">
        <v>967</v>
      </c>
      <c r="I207" s="30">
        <v>36222</v>
      </c>
      <c r="J207" s="508"/>
      <c r="K207" s="308"/>
      <c r="L207" s="16">
        <v>35</v>
      </c>
      <c r="M207" s="16">
        <v>0</v>
      </c>
      <c r="N207" s="16">
        <v>0</v>
      </c>
      <c r="O207" s="16">
        <v>0</v>
      </c>
      <c r="P207" s="16"/>
      <c r="Q207" s="16">
        <v>0</v>
      </c>
      <c r="R207" s="16"/>
      <c r="S207" s="16">
        <v>0</v>
      </c>
      <c r="T207" s="16"/>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84">
        <f t="shared" si="22"/>
        <v>0</v>
      </c>
      <c r="AR207" s="251"/>
      <c r="AS207" s="184">
        <f t="shared" si="23"/>
        <v>0</v>
      </c>
      <c r="AT207" s="251"/>
      <c r="AU207" s="15">
        <f t="shared" si="24"/>
        <v>0</v>
      </c>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row>
    <row r="208" spans="1:79" s="273" customFormat="1" ht="21" hidden="1" customHeight="1">
      <c r="A208" s="44"/>
      <c r="B208" s="44"/>
      <c r="C208" s="41" t="s">
        <v>127</v>
      </c>
      <c r="D208" s="37" t="s">
        <v>1028</v>
      </c>
      <c r="E208" s="576"/>
      <c r="F208" s="543">
        <v>33752</v>
      </c>
      <c r="G208" s="982"/>
      <c r="H208" s="308" t="s">
        <v>265</v>
      </c>
      <c r="I208" s="30">
        <v>22153</v>
      </c>
      <c r="J208" s="509"/>
      <c r="K208" s="308"/>
      <c r="L208" s="16">
        <v>2</v>
      </c>
      <c r="M208" s="16">
        <v>0</v>
      </c>
      <c r="N208" s="16">
        <v>0</v>
      </c>
      <c r="O208" s="16">
        <v>0</v>
      </c>
      <c r="P208" s="16"/>
      <c r="Q208" s="16">
        <v>0</v>
      </c>
      <c r="R208" s="16"/>
      <c r="S208" s="16">
        <v>0</v>
      </c>
      <c r="T208" s="16"/>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84">
        <f t="shared" si="22"/>
        <v>0</v>
      </c>
      <c r="AR208" s="25"/>
      <c r="AS208" s="184">
        <f t="shared" si="23"/>
        <v>0</v>
      </c>
      <c r="AT208" s="25"/>
      <c r="AU208" s="15">
        <f t="shared" si="24"/>
        <v>0</v>
      </c>
      <c r="AV208" s="25"/>
      <c r="AW208" s="25"/>
    </row>
    <row r="209" spans="1:81" s="273" customFormat="1" ht="21" hidden="1" customHeight="1">
      <c r="A209" s="44"/>
      <c r="B209" s="44"/>
      <c r="C209" s="41" t="s">
        <v>125</v>
      </c>
      <c r="D209" s="37" t="s">
        <v>302</v>
      </c>
      <c r="E209" s="576"/>
      <c r="F209" s="542">
        <v>42520</v>
      </c>
      <c r="G209" s="982"/>
      <c r="H209" s="308" t="s">
        <v>265</v>
      </c>
      <c r="I209" s="30">
        <v>39469</v>
      </c>
      <c r="J209" s="508"/>
      <c r="K209" s="308"/>
      <c r="L209" s="16">
        <v>3</v>
      </c>
      <c r="M209" s="16">
        <v>0</v>
      </c>
      <c r="N209" s="16">
        <v>0</v>
      </c>
      <c r="O209" s="16">
        <v>0</v>
      </c>
      <c r="P209" s="16"/>
      <c r="Q209" s="16">
        <v>0</v>
      </c>
      <c r="R209" s="16"/>
      <c r="S209" s="16">
        <v>0</v>
      </c>
      <c r="T209" s="16"/>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84">
        <f t="shared" si="22"/>
        <v>0</v>
      </c>
      <c r="AR209" s="25"/>
      <c r="AS209" s="184">
        <f t="shared" si="23"/>
        <v>0</v>
      </c>
      <c r="AT209" s="25"/>
      <c r="AU209" s="15">
        <f t="shared" si="24"/>
        <v>0</v>
      </c>
      <c r="AV209" s="25"/>
      <c r="AW209" s="25"/>
      <c r="AX209" s="25"/>
      <c r="AY209" s="25"/>
    </row>
    <row r="210" spans="1:81" s="273" customFormat="1" ht="21" hidden="1" customHeight="1">
      <c r="A210" s="44"/>
      <c r="B210" s="44"/>
      <c r="C210" s="41" t="s">
        <v>167</v>
      </c>
      <c r="D210" s="37" t="s">
        <v>1447</v>
      </c>
      <c r="E210" s="576"/>
      <c r="F210" s="543">
        <v>41017</v>
      </c>
      <c r="G210" s="982"/>
      <c r="H210" s="308" t="s">
        <v>967</v>
      </c>
      <c r="I210" s="30">
        <v>41085</v>
      </c>
      <c r="J210" s="509"/>
      <c r="K210" s="308"/>
      <c r="L210" s="16">
        <v>0</v>
      </c>
      <c r="M210" s="16">
        <v>0</v>
      </c>
      <c r="N210" s="16">
        <v>0</v>
      </c>
      <c r="O210" s="16">
        <v>0</v>
      </c>
      <c r="P210" s="16"/>
      <c r="Q210" s="16">
        <v>0</v>
      </c>
      <c r="R210" s="16"/>
      <c r="S210" s="16">
        <v>0</v>
      </c>
      <c r="T210" s="16"/>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84">
        <f t="shared" si="22"/>
        <v>0</v>
      </c>
      <c r="AR210" s="25"/>
      <c r="AS210" s="184">
        <f t="shared" si="23"/>
        <v>0</v>
      </c>
      <c r="AT210" s="25"/>
      <c r="AU210" s="15">
        <f t="shared" si="24"/>
        <v>0</v>
      </c>
    </row>
    <row r="211" spans="1:81" s="273" customFormat="1" ht="21" hidden="1" customHeight="1">
      <c r="A211" s="15"/>
      <c r="B211" s="15"/>
      <c r="C211" s="41" t="s">
        <v>123</v>
      </c>
      <c r="D211" s="658" t="s">
        <v>211</v>
      </c>
      <c r="E211" s="575"/>
      <c r="F211" s="541">
        <v>33689</v>
      </c>
      <c r="G211" s="982"/>
      <c r="H211" s="308" t="s">
        <v>264</v>
      </c>
      <c r="I211" s="30">
        <v>36480</v>
      </c>
      <c r="J211" s="507"/>
      <c r="K211" s="308"/>
      <c r="L211" s="16">
        <v>4</v>
      </c>
      <c r="M211" s="16">
        <v>0</v>
      </c>
      <c r="N211" s="16">
        <v>0</v>
      </c>
      <c r="O211" s="16">
        <v>0</v>
      </c>
      <c r="P211" s="16"/>
      <c r="Q211" s="16">
        <v>0</v>
      </c>
      <c r="R211" s="16"/>
      <c r="S211" s="16">
        <v>0</v>
      </c>
      <c r="T211" s="16"/>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84">
        <f t="shared" si="22"/>
        <v>0</v>
      </c>
      <c r="AR211" s="25"/>
      <c r="AS211" s="184">
        <f t="shared" si="23"/>
        <v>0</v>
      </c>
      <c r="AT211" s="25"/>
      <c r="AU211" s="15">
        <f t="shared" si="24"/>
        <v>0</v>
      </c>
      <c r="AV211" s="25"/>
      <c r="AW211" s="25"/>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c r="BZ211" s="25"/>
      <c r="CA211" s="25"/>
    </row>
    <row r="212" spans="1:81" s="273" customFormat="1" ht="21" hidden="1" customHeight="1">
      <c r="A212" s="15"/>
      <c r="B212" s="15"/>
      <c r="C212" s="41" t="s">
        <v>185</v>
      </c>
      <c r="D212" s="658" t="s">
        <v>1010</v>
      </c>
      <c r="E212" s="575"/>
      <c r="F212" s="542">
        <v>43292</v>
      </c>
      <c r="G212" s="982"/>
      <c r="H212" s="308" t="s">
        <v>967</v>
      </c>
      <c r="I212" s="30">
        <v>22153</v>
      </c>
      <c r="J212" s="508"/>
      <c r="K212" s="308"/>
      <c r="L212" s="16">
        <v>0</v>
      </c>
      <c r="M212" s="16">
        <v>0</v>
      </c>
      <c r="N212" s="16">
        <v>0</v>
      </c>
      <c r="O212" s="16">
        <v>0</v>
      </c>
      <c r="P212" s="16"/>
      <c r="Q212" s="16">
        <v>0</v>
      </c>
      <c r="R212" s="16"/>
      <c r="S212" s="16">
        <v>0</v>
      </c>
      <c r="T212" s="16"/>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184">
        <f t="shared" si="22"/>
        <v>0</v>
      </c>
      <c r="AR212" s="25"/>
      <c r="AS212" s="184">
        <f t="shared" si="23"/>
        <v>0</v>
      </c>
      <c r="AT212" s="25"/>
      <c r="AU212" s="15">
        <f t="shared" si="24"/>
        <v>0</v>
      </c>
    </row>
    <row r="213" spans="1:81" hidden="1"/>
    <row r="214" spans="1:81" s="54" customFormat="1" ht="54" hidden="1" customHeight="1">
      <c r="C214" s="53"/>
      <c r="D214" s="53" t="s">
        <v>1789</v>
      </c>
      <c r="E214" s="211"/>
      <c r="F214" s="549"/>
      <c r="G214" s="211"/>
      <c r="H214" s="286"/>
      <c r="I214" s="38"/>
      <c r="J214" s="3"/>
      <c r="K214" s="286"/>
      <c r="BV214" s="283"/>
      <c r="BW214" s="283"/>
      <c r="BX214" s="283"/>
      <c r="BZ214" s="283"/>
    </row>
    <row r="215" spans="1:81" hidden="1"/>
    <row r="216" spans="1:81" s="172" customFormat="1" ht="34.5" hidden="1" customHeight="1">
      <c r="A216" s="315" t="s">
        <v>11</v>
      </c>
      <c r="B216" s="315" t="s">
        <v>1058</v>
      </c>
      <c r="C216" s="592" t="s">
        <v>12</v>
      </c>
      <c r="D216" s="433" t="s">
        <v>43</v>
      </c>
      <c r="E216" s="562"/>
      <c r="F216" s="404" t="s">
        <v>14</v>
      </c>
      <c r="G216" s="562"/>
      <c r="H216" s="362" t="s">
        <v>306</v>
      </c>
      <c r="I216" s="285" t="s">
        <v>15</v>
      </c>
      <c r="J216" s="331"/>
      <c r="K216" s="362"/>
      <c r="L216" s="387" t="s">
        <v>1319</v>
      </c>
      <c r="M216" s="387">
        <v>22</v>
      </c>
      <c r="N216" s="387"/>
      <c r="O216" s="387">
        <v>22</v>
      </c>
      <c r="P216" s="387"/>
      <c r="Q216" s="387">
        <v>22</v>
      </c>
      <c r="R216" s="387"/>
      <c r="S216" s="387">
        <v>25</v>
      </c>
      <c r="T216" s="387"/>
      <c r="U216" s="315">
        <v>1</v>
      </c>
      <c r="V216" s="315">
        <v>8</v>
      </c>
      <c r="W216" s="315">
        <v>15</v>
      </c>
      <c r="X216" s="315">
        <v>29</v>
      </c>
      <c r="Y216" s="315">
        <v>5</v>
      </c>
      <c r="Z216" s="315">
        <v>12</v>
      </c>
      <c r="AA216" s="315">
        <v>19</v>
      </c>
      <c r="AB216" s="315"/>
      <c r="AC216" s="315">
        <v>26</v>
      </c>
      <c r="AD216" s="315">
        <v>3</v>
      </c>
      <c r="AE216" s="315">
        <v>10</v>
      </c>
      <c r="AF216" s="315">
        <v>17</v>
      </c>
      <c r="AG216" s="315">
        <v>31</v>
      </c>
      <c r="AH216" s="315">
        <v>7</v>
      </c>
      <c r="AI216" s="315">
        <v>14</v>
      </c>
      <c r="AJ216" s="315"/>
      <c r="AK216" s="315">
        <v>21</v>
      </c>
      <c r="AL216" s="315">
        <v>28</v>
      </c>
      <c r="AM216" s="315">
        <v>4</v>
      </c>
      <c r="AN216" s="315">
        <v>11</v>
      </c>
      <c r="AO216" s="315"/>
      <c r="AP216" s="315">
        <v>25</v>
      </c>
      <c r="AQ216" s="315">
        <v>25</v>
      </c>
      <c r="AR216" s="315">
        <v>1</v>
      </c>
      <c r="AS216" s="315">
        <v>8</v>
      </c>
      <c r="AT216" s="315">
        <v>15</v>
      </c>
      <c r="AU216" s="315">
        <v>22</v>
      </c>
      <c r="AV216" s="315">
        <v>29</v>
      </c>
      <c r="AW216" s="315">
        <v>6</v>
      </c>
      <c r="AX216" s="315">
        <v>13</v>
      </c>
      <c r="AY216" s="315">
        <v>20</v>
      </c>
      <c r="AZ216" s="315">
        <v>27</v>
      </c>
      <c r="BA216" s="315">
        <v>3</v>
      </c>
      <c r="BB216" s="315">
        <v>10</v>
      </c>
      <c r="BC216" s="315">
        <v>17</v>
      </c>
      <c r="BD216" s="315">
        <v>24</v>
      </c>
      <c r="BE216" s="315">
        <v>31</v>
      </c>
      <c r="BF216" s="315">
        <v>7</v>
      </c>
      <c r="BG216" s="315">
        <v>14</v>
      </c>
      <c r="BH216" s="315">
        <v>21</v>
      </c>
      <c r="BI216" s="315">
        <v>28</v>
      </c>
      <c r="BJ216" s="315">
        <v>5</v>
      </c>
      <c r="BK216" s="315">
        <v>12</v>
      </c>
      <c r="BL216" s="315">
        <v>19</v>
      </c>
      <c r="BM216" s="315">
        <v>26</v>
      </c>
      <c r="BN216" s="315">
        <v>2</v>
      </c>
      <c r="BO216" s="315">
        <v>9</v>
      </c>
      <c r="BP216" s="315">
        <v>16</v>
      </c>
      <c r="BQ216" s="315">
        <v>23</v>
      </c>
      <c r="BR216" s="315">
        <v>30</v>
      </c>
      <c r="BS216" s="315">
        <v>7</v>
      </c>
      <c r="BT216" s="315">
        <v>14</v>
      </c>
      <c r="BU216" s="315">
        <v>21</v>
      </c>
      <c r="BV216" s="315">
        <v>28</v>
      </c>
      <c r="BW216" s="12" t="s">
        <v>915</v>
      </c>
      <c r="BX216" s="13"/>
      <c r="BY216" s="12" t="s">
        <v>916</v>
      </c>
      <c r="CA216" s="14" t="s">
        <v>1320</v>
      </c>
    </row>
    <row r="217" spans="1:81" s="273" customFormat="1" ht="21" hidden="1" customHeight="1">
      <c r="A217" s="44"/>
      <c r="B217" s="44"/>
      <c r="C217" s="41" t="s">
        <v>165</v>
      </c>
      <c r="D217" s="658" t="s">
        <v>164</v>
      </c>
      <c r="E217" s="575"/>
      <c r="F217" s="541">
        <v>42442</v>
      </c>
      <c r="G217" s="982"/>
      <c r="H217" s="308" t="s">
        <v>352</v>
      </c>
      <c r="I217" s="30">
        <v>34663</v>
      </c>
      <c r="J217" s="507"/>
      <c r="K217" s="308"/>
      <c r="L217" s="16">
        <v>0</v>
      </c>
      <c r="M217" s="16">
        <v>0</v>
      </c>
      <c r="N217" s="16">
        <v>0</v>
      </c>
      <c r="O217" s="16">
        <v>0</v>
      </c>
      <c r="P217" s="16"/>
      <c r="Q217" s="16">
        <v>0</v>
      </c>
      <c r="R217" s="16"/>
      <c r="S217" s="16">
        <v>0</v>
      </c>
      <c r="T217" s="16"/>
      <c r="U217" s="18"/>
      <c r="V217" s="18"/>
      <c r="W217" s="18"/>
      <c r="X217" s="18"/>
      <c r="Y217" s="18"/>
      <c r="Z217" s="18"/>
      <c r="AA217" s="18"/>
      <c r="AB217" s="18"/>
      <c r="AC217" s="18"/>
      <c r="AD217" s="19"/>
      <c r="AE217" s="19"/>
      <c r="AF217" s="19"/>
      <c r="AG217" s="19"/>
      <c r="AH217" s="19"/>
      <c r="AI217" s="19"/>
      <c r="AJ217" s="19"/>
      <c r="AK217" s="19"/>
      <c r="AL217" s="19"/>
      <c r="AM217" s="19"/>
      <c r="AN217" s="19"/>
      <c r="AO217" s="19"/>
      <c r="AP217" s="19"/>
      <c r="AQ217" s="184">
        <f>COUNT(U217:AC217)</f>
        <v>0</v>
      </c>
      <c r="AR217" s="25"/>
      <c r="AS217" s="184">
        <f>COUNT(AD217:AP217)</f>
        <v>0</v>
      </c>
      <c r="AT217" s="25"/>
      <c r="AU217" s="15">
        <f>SUM(AQ217,AS217)</f>
        <v>0</v>
      </c>
    </row>
    <row r="218" spans="1:81" s="273" customFormat="1" ht="21" hidden="1" customHeight="1">
      <c r="A218" s="44"/>
      <c r="B218" s="44"/>
      <c r="C218" s="41" t="s">
        <v>168</v>
      </c>
      <c r="D218" s="658" t="s">
        <v>160</v>
      </c>
      <c r="E218" s="575"/>
      <c r="F218" s="541">
        <v>42796</v>
      </c>
      <c r="G218" s="982"/>
      <c r="H218" s="308" t="s">
        <v>770</v>
      </c>
      <c r="I218" s="30">
        <v>41835</v>
      </c>
      <c r="J218" s="507"/>
      <c r="K218" s="308"/>
      <c r="L218" s="16">
        <v>0</v>
      </c>
      <c r="M218" s="16">
        <v>0</v>
      </c>
      <c r="N218" s="16">
        <v>0</v>
      </c>
      <c r="O218" s="16">
        <v>0</v>
      </c>
      <c r="P218" s="16"/>
      <c r="Q218" s="16">
        <v>0</v>
      </c>
      <c r="R218" s="16"/>
      <c r="S218" s="16">
        <v>0</v>
      </c>
      <c r="T218" s="16"/>
      <c r="U218" s="18"/>
      <c r="V218" s="18"/>
      <c r="W218" s="18"/>
      <c r="X218" s="18"/>
      <c r="Y218" s="18"/>
      <c r="Z218" s="18"/>
      <c r="AA218" s="18"/>
      <c r="AB218" s="18"/>
      <c r="AC218" s="18"/>
      <c r="AD218" s="19"/>
      <c r="AE218" s="19"/>
      <c r="AF218" s="19"/>
      <c r="AG218" s="19"/>
      <c r="AH218" s="19"/>
      <c r="AI218" s="19"/>
      <c r="AJ218" s="19"/>
      <c r="AK218" s="19"/>
      <c r="AL218" s="19"/>
      <c r="AM218" s="19"/>
      <c r="AN218" s="19"/>
      <c r="AO218" s="19"/>
      <c r="AP218" s="19"/>
      <c r="AQ218" s="184">
        <f>COUNT(U218:AC218)</f>
        <v>0</v>
      </c>
      <c r="AR218" s="25"/>
      <c r="AS218" s="184">
        <f>COUNT(AD218:AP218)</f>
        <v>0</v>
      </c>
      <c r="AT218" s="25"/>
      <c r="AU218" s="15">
        <f>SUM(AQ218,AS218)</f>
        <v>0</v>
      </c>
    </row>
    <row r="219" spans="1:81" s="273" customFormat="1" ht="21" hidden="1" customHeight="1">
      <c r="A219" s="44"/>
      <c r="B219" s="44"/>
      <c r="C219" s="41" t="s">
        <v>175</v>
      </c>
      <c r="D219" s="658" t="s">
        <v>1171</v>
      </c>
      <c r="E219" s="575"/>
      <c r="F219" s="542">
        <v>43991</v>
      </c>
      <c r="G219" s="982"/>
      <c r="H219" s="308" t="s">
        <v>770</v>
      </c>
      <c r="I219" s="30">
        <v>23767</v>
      </c>
      <c r="J219" s="508"/>
      <c r="K219" s="308"/>
      <c r="L219" s="16">
        <v>0</v>
      </c>
      <c r="M219" s="16">
        <v>0</v>
      </c>
      <c r="N219" s="16">
        <v>0</v>
      </c>
      <c r="O219" s="16">
        <v>0</v>
      </c>
      <c r="P219" s="16"/>
      <c r="Q219" s="16">
        <v>0</v>
      </c>
      <c r="R219" s="16"/>
      <c r="S219" s="16">
        <v>0</v>
      </c>
      <c r="T219" s="16"/>
      <c r="U219" s="18"/>
      <c r="V219" s="18"/>
      <c r="W219" s="18"/>
      <c r="X219" s="18"/>
      <c r="Y219" s="18"/>
      <c r="Z219" s="18"/>
      <c r="AA219" s="18"/>
      <c r="AB219" s="18"/>
      <c r="AC219" s="18"/>
      <c r="AD219" s="19"/>
      <c r="AE219" s="19"/>
      <c r="AF219" s="19"/>
      <c r="AG219" s="19"/>
      <c r="AH219" s="19"/>
      <c r="AI219" s="19"/>
      <c r="AJ219" s="19"/>
      <c r="AK219" s="19"/>
      <c r="AL219" s="19"/>
      <c r="AM219" s="19"/>
      <c r="AN219" s="19"/>
      <c r="AO219" s="19"/>
      <c r="AP219" s="19"/>
      <c r="AQ219" s="184">
        <f>COUNT(U219:AC219)</f>
        <v>0</v>
      </c>
      <c r="AR219" s="25"/>
      <c r="AS219" s="184">
        <f>COUNT(AD219:AP219)</f>
        <v>0</v>
      </c>
      <c r="AT219" s="25"/>
      <c r="AU219" s="15">
        <f>SUM(AQ219,AS219)</f>
        <v>0</v>
      </c>
    </row>
    <row r="220" spans="1:81" hidden="1"/>
    <row r="221" spans="1:81" s="54" customFormat="1" ht="54" hidden="1" customHeight="1">
      <c r="C221" s="53"/>
      <c r="D221" s="53" t="s">
        <v>1794</v>
      </c>
      <c r="E221" s="211"/>
      <c r="F221" s="549"/>
      <c r="G221" s="211"/>
      <c r="H221" s="286"/>
      <c r="I221" s="38"/>
      <c r="J221" s="3"/>
      <c r="K221" s="286"/>
      <c r="BU221" s="283"/>
      <c r="BV221" s="283"/>
      <c r="BW221" s="283"/>
      <c r="BY221" s="283"/>
    </row>
    <row r="222" spans="1:81" hidden="1"/>
    <row r="223" spans="1:81" s="172" customFormat="1" ht="34.5" hidden="1" customHeight="1">
      <c r="A223" s="315" t="s">
        <v>11</v>
      </c>
      <c r="B223" s="315" t="s">
        <v>1058</v>
      </c>
      <c r="C223" s="592" t="s">
        <v>12</v>
      </c>
      <c r="D223" s="433" t="s">
        <v>43</v>
      </c>
      <c r="E223" s="562"/>
      <c r="F223" s="404" t="s">
        <v>14</v>
      </c>
      <c r="G223" s="562"/>
      <c r="H223" s="362" t="s">
        <v>306</v>
      </c>
      <c r="I223" s="285" t="s">
        <v>15</v>
      </c>
      <c r="J223" s="331"/>
      <c r="K223" s="362"/>
      <c r="L223" s="387" t="s">
        <v>1319</v>
      </c>
      <c r="M223" s="387">
        <v>22</v>
      </c>
      <c r="N223" s="387"/>
      <c r="O223" s="387">
        <v>22</v>
      </c>
      <c r="P223" s="387"/>
      <c r="Q223" s="387">
        <v>22</v>
      </c>
      <c r="R223" s="387"/>
      <c r="S223" s="387">
        <v>25</v>
      </c>
      <c r="T223" s="387"/>
      <c r="U223" s="315">
        <v>1</v>
      </c>
      <c r="V223" s="315">
        <v>8</v>
      </c>
      <c r="W223" s="315">
        <v>15</v>
      </c>
      <c r="X223" s="315">
        <v>29</v>
      </c>
      <c r="Y223" s="315">
        <v>5</v>
      </c>
      <c r="Z223" s="315">
        <v>12</v>
      </c>
      <c r="AA223" s="315">
        <v>19</v>
      </c>
      <c r="AB223" s="315"/>
      <c r="AC223" s="315">
        <v>26</v>
      </c>
      <c r="AD223" s="315">
        <v>3</v>
      </c>
      <c r="AE223" s="315">
        <v>10</v>
      </c>
      <c r="AF223" s="315">
        <v>17</v>
      </c>
      <c r="AG223" s="315">
        <v>31</v>
      </c>
      <c r="AH223" s="315">
        <v>7</v>
      </c>
      <c r="AI223" s="315">
        <v>14</v>
      </c>
      <c r="AJ223" s="315"/>
      <c r="AK223" s="315">
        <v>21</v>
      </c>
      <c r="AL223" s="315">
        <v>28</v>
      </c>
      <c r="AM223" s="315">
        <v>4</v>
      </c>
      <c r="AN223" s="315">
        <v>11</v>
      </c>
      <c r="AO223" s="315"/>
      <c r="AP223" s="315">
        <v>25</v>
      </c>
      <c r="AQ223" s="315">
        <v>25</v>
      </c>
      <c r="AR223" s="315">
        <v>1</v>
      </c>
      <c r="AS223" s="315">
        <v>8</v>
      </c>
      <c r="AT223" s="315">
        <v>15</v>
      </c>
      <c r="AU223" s="315">
        <v>22</v>
      </c>
      <c r="AV223" s="315">
        <v>29</v>
      </c>
      <c r="AW223" s="315">
        <v>6</v>
      </c>
      <c r="AX223" s="315">
        <v>13</v>
      </c>
      <c r="AY223" s="315">
        <v>20</v>
      </c>
      <c r="AZ223" s="315">
        <v>27</v>
      </c>
      <c r="BA223" s="315">
        <v>3</v>
      </c>
      <c r="BB223" s="315">
        <v>10</v>
      </c>
      <c r="BC223" s="315">
        <v>17</v>
      </c>
      <c r="BD223" s="315">
        <v>24</v>
      </c>
      <c r="BE223" s="315">
        <v>31</v>
      </c>
      <c r="BF223" s="315">
        <v>7</v>
      </c>
      <c r="BG223" s="315">
        <v>14</v>
      </c>
      <c r="BH223" s="315">
        <v>21</v>
      </c>
      <c r="BI223" s="315">
        <v>28</v>
      </c>
      <c r="BJ223" s="315">
        <v>5</v>
      </c>
      <c r="BK223" s="315">
        <v>12</v>
      </c>
      <c r="BL223" s="315">
        <v>19</v>
      </c>
      <c r="BM223" s="315">
        <v>26</v>
      </c>
      <c r="BN223" s="315">
        <v>2</v>
      </c>
      <c r="BO223" s="315">
        <v>9</v>
      </c>
      <c r="BP223" s="315">
        <v>16</v>
      </c>
      <c r="BQ223" s="315">
        <v>23</v>
      </c>
      <c r="BR223" s="315">
        <v>30</v>
      </c>
      <c r="BS223" s="315">
        <v>7</v>
      </c>
      <c r="BT223" s="315">
        <v>14</v>
      </c>
      <c r="BU223" s="315">
        <v>21</v>
      </c>
      <c r="BV223" s="315">
        <v>28</v>
      </c>
      <c r="BW223" s="12" t="s">
        <v>915</v>
      </c>
      <c r="BX223" s="13"/>
      <c r="BY223" s="12" t="s">
        <v>916</v>
      </c>
      <c r="CA223" s="14" t="s">
        <v>1320</v>
      </c>
    </row>
    <row r="224" spans="1:81" s="417" customFormat="1" ht="21" hidden="1" customHeight="1">
      <c r="A224" s="414"/>
      <c r="B224" s="414"/>
      <c r="C224" s="628" t="s">
        <v>84</v>
      </c>
      <c r="D224" s="663" t="s">
        <v>69</v>
      </c>
      <c r="E224" s="602"/>
      <c r="F224" s="553">
        <v>40849</v>
      </c>
      <c r="G224" s="998"/>
      <c r="H224" s="412" t="s">
        <v>264</v>
      </c>
      <c r="I224" s="411">
        <v>36416</v>
      </c>
      <c r="J224" s="519"/>
      <c r="K224" s="412"/>
      <c r="L224" s="413">
        <v>26</v>
      </c>
      <c r="M224" s="413">
        <v>0</v>
      </c>
      <c r="N224" s="413">
        <v>0</v>
      </c>
      <c r="O224" s="413">
        <v>0</v>
      </c>
      <c r="P224" s="413"/>
      <c r="Q224" s="413">
        <v>0</v>
      </c>
      <c r="R224" s="413"/>
      <c r="S224" s="413">
        <v>0</v>
      </c>
      <c r="T224" s="413"/>
      <c r="U224" s="416"/>
      <c r="V224" s="416"/>
      <c r="W224" s="416"/>
      <c r="X224" s="416"/>
      <c r="Y224" s="416"/>
      <c r="Z224" s="416"/>
      <c r="AA224" s="416"/>
      <c r="AB224" s="416"/>
      <c r="AC224" s="416"/>
      <c r="AD224" s="416"/>
      <c r="AE224" s="416"/>
      <c r="AF224" s="416"/>
      <c r="AG224" s="416"/>
      <c r="AH224" s="416"/>
      <c r="AI224" s="416"/>
      <c r="AJ224" s="416"/>
      <c r="AK224" s="416"/>
      <c r="AL224" s="416"/>
      <c r="AM224" s="416"/>
      <c r="AN224" s="416"/>
      <c r="AO224" s="416"/>
      <c r="AP224" s="416"/>
      <c r="AQ224" s="415">
        <f>COUNT(U224:AC224)</f>
        <v>0</v>
      </c>
      <c r="AS224" s="415">
        <f>COUNT(AD224:AP224)</f>
        <v>0</v>
      </c>
      <c r="AU224" s="415">
        <f>SUM(AQ224,AS224)</f>
        <v>0</v>
      </c>
      <c r="CB224" s="418"/>
      <c r="CC224" s="418"/>
    </row>
    <row r="225" spans="1:79" s="25" customFormat="1" ht="21" hidden="1" customHeight="1">
      <c r="A225" s="15"/>
      <c r="B225" s="15"/>
      <c r="C225" s="41" t="s">
        <v>74</v>
      </c>
      <c r="D225" s="658" t="s">
        <v>122</v>
      </c>
      <c r="E225" s="575"/>
      <c r="F225" s="543">
        <v>40591</v>
      </c>
      <c r="G225" s="982"/>
      <c r="H225" s="308" t="s">
        <v>262</v>
      </c>
      <c r="I225" s="30">
        <v>18333</v>
      </c>
      <c r="J225" s="509"/>
      <c r="K225" s="308"/>
      <c r="L225" s="16">
        <v>41</v>
      </c>
      <c r="M225" s="16">
        <v>4</v>
      </c>
      <c r="N225" s="16">
        <v>45</v>
      </c>
      <c r="O225" s="16">
        <v>0</v>
      </c>
      <c r="P225" s="16"/>
      <c r="Q225" s="16">
        <v>0</v>
      </c>
      <c r="R225" s="16"/>
      <c r="S225" s="16">
        <v>0</v>
      </c>
      <c r="T225" s="16"/>
      <c r="U225" s="18"/>
      <c r="V225" s="18"/>
      <c r="W225" s="18"/>
      <c r="X225" s="18"/>
      <c r="Y225" s="18"/>
      <c r="Z225" s="18"/>
      <c r="AA225" s="18"/>
      <c r="AB225" s="18"/>
      <c r="AC225" s="18"/>
      <c r="AD225" s="19"/>
      <c r="AE225" s="19"/>
      <c r="AF225" s="19"/>
      <c r="AG225" s="19"/>
      <c r="AH225" s="19"/>
      <c r="AI225" s="19"/>
      <c r="AJ225" s="28"/>
      <c r="AK225" s="28"/>
      <c r="AL225" s="19"/>
      <c r="AM225" s="19"/>
      <c r="AN225" s="19"/>
      <c r="AO225" s="19"/>
      <c r="AP225" s="19"/>
      <c r="AQ225" s="184">
        <f>COUNT(U225:AC225)</f>
        <v>0</v>
      </c>
      <c r="AS225" s="184">
        <f>COUNT(AD225:AP225)</f>
        <v>0</v>
      </c>
      <c r="AU225" s="15">
        <f>SUM(AQ225,AS225)</f>
        <v>0</v>
      </c>
    </row>
    <row r="226" spans="1:79" hidden="1"/>
    <row r="227" spans="1:79" s="54" customFormat="1" ht="54" hidden="1" customHeight="1">
      <c r="C227" s="53"/>
      <c r="D227" s="53" t="s">
        <v>1795</v>
      </c>
      <c r="E227" s="211"/>
      <c r="F227" s="549"/>
      <c r="G227" s="211"/>
      <c r="H227" s="286"/>
      <c r="I227" s="38"/>
      <c r="J227" s="3"/>
      <c r="K227" s="286"/>
      <c r="BW227" s="283"/>
      <c r="BX227" s="283"/>
      <c r="BY227" s="283"/>
      <c r="CA227" s="283"/>
    </row>
    <row r="228" spans="1:79" hidden="1">
      <c r="C228" s="230"/>
      <c r="D228" s="229"/>
      <c r="E228" s="578"/>
      <c r="F228" s="548"/>
      <c r="H228" s="231"/>
      <c r="J228" s="228"/>
      <c r="K228" s="231"/>
      <c r="U228" s="111"/>
      <c r="AQ228" s="233"/>
      <c r="AT228" s="230"/>
    </row>
    <row r="229" spans="1:79" s="172" customFormat="1" ht="34.5" hidden="1" customHeight="1">
      <c r="A229" s="315" t="s">
        <v>11</v>
      </c>
      <c r="B229" s="315" t="s">
        <v>1058</v>
      </c>
      <c r="C229" s="592" t="s">
        <v>12</v>
      </c>
      <c r="D229" s="433" t="s">
        <v>43</v>
      </c>
      <c r="E229" s="562"/>
      <c r="F229" s="404" t="s">
        <v>14</v>
      </c>
      <c r="G229" s="562"/>
      <c r="H229" s="362" t="s">
        <v>306</v>
      </c>
      <c r="I229" s="285" t="s">
        <v>15</v>
      </c>
      <c r="J229" s="331"/>
      <c r="K229" s="362"/>
      <c r="L229" s="387" t="s">
        <v>1319</v>
      </c>
      <c r="M229" s="387">
        <v>22</v>
      </c>
      <c r="N229" s="387"/>
      <c r="O229" s="387">
        <v>22</v>
      </c>
      <c r="P229" s="387"/>
      <c r="Q229" s="387">
        <v>22</v>
      </c>
      <c r="R229" s="387"/>
      <c r="S229" s="387">
        <v>25</v>
      </c>
      <c r="T229" s="387"/>
      <c r="U229" s="315">
        <v>1</v>
      </c>
      <c r="V229" s="315">
        <v>8</v>
      </c>
      <c r="W229" s="315">
        <v>15</v>
      </c>
      <c r="X229" s="315">
        <v>29</v>
      </c>
      <c r="Y229" s="315">
        <v>5</v>
      </c>
      <c r="Z229" s="315">
        <v>12</v>
      </c>
      <c r="AA229" s="315">
        <v>19</v>
      </c>
      <c r="AB229" s="315"/>
      <c r="AC229" s="315">
        <v>26</v>
      </c>
      <c r="AD229" s="315">
        <v>3</v>
      </c>
      <c r="AE229" s="315">
        <v>10</v>
      </c>
      <c r="AF229" s="315">
        <v>17</v>
      </c>
      <c r="AG229" s="315">
        <v>31</v>
      </c>
      <c r="AH229" s="315">
        <v>7</v>
      </c>
      <c r="AI229" s="315">
        <v>14</v>
      </c>
      <c r="AJ229" s="315"/>
      <c r="AK229" s="315">
        <v>21</v>
      </c>
      <c r="AL229" s="315">
        <v>28</v>
      </c>
      <c r="AM229" s="315">
        <v>4</v>
      </c>
      <c r="AN229" s="315">
        <v>11</v>
      </c>
      <c r="AO229" s="315"/>
      <c r="AP229" s="315">
        <v>25</v>
      </c>
      <c r="AQ229" s="315">
        <v>25</v>
      </c>
      <c r="AR229" s="315">
        <v>1</v>
      </c>
      <c r="AS229" s="315">
        <v>8</v>
      </c>
      <c r="AT229" s="315">
        <v>15</v>
      </c>
      <c r="AU229" s="315">
        <v>22</v>
      </c>
      <c r="AV229" s="315">
        <v>29</v>
      </c>
      <c r="AW229" s="315">
        <v>6</v>
      </c>
      <c r="AX229" s="315">
        <v>13</v>
      </c>
      <c r="AY229" s="315">
        <v>20</v>
      </c>
      <c r="AZ229" s="315">
        <v>27</v>
      </c>
      <c r="BA229" s="315">
        <v>3</v>
      </c>
      <c r="BB229" s="315">
        <v>10</v>
      </c>
      <c r="BC229" s="315">
        <v>17</v>
      </c>
      <c r="BD229" s="315">
        <v>24</v>
      </c>
      <c r="BE229" s="315">
        <v>31</v>
      </c>
      <c r="BF229" s="315">
        <v>7</v>
      </c>
      <c r="BG229" s="315">
        <v>14</v>
      </c>
      <c r="BH229" s="315">
        <v>21</v>
      </c>
      <c r="BI229" s="315">
        <v>28</v>
      </c>
      <c r="BJ229" s="315">
        <v>5</v>
      </c>
      <c r="BK229" s="315">
        <v>12</v>
      </c>
      <c r="BL229" s="315">
        <v>19</v>
      </c>
      <c r="BM229" s="315">
        <v>26</v>
      </c>
      <c r="BN229" s="315">
        <v>2</v>
      </c>
      <c r="BO229" s="315">
        <v>9</v>
      </c>
      <c r="BP229" s="315">
        <v>16</v>
      </c>
      <c r="BQ229" s="315">
        <v>23</v>
      </c>
      <c r="BR229" s="315">
        <v>30</v>
      </c>
      <c r="BS229" s="315">
        <v>7</v>
      </c>
      <c r="BT229" s="315">
        <v>14</v>
      </c>
      <c r="BU229" s="315">
        <v>21</v>
      </c>
      <c r="BV229" s="315">
        <v>28</v>
      </c>
      <c r="BW229" s="12" t="s">
        <v>915</v>
      </c>
      <c r="BX229" s="13"/>
      <c r="BY229" s="12" t="s">
        <v>916</v>
      </c>
      <c r="CA229" s="14" t="s">
        <v>1320</v>
      </c>
    </row>
    <row r="230" spans="1:79" s="25" customFormat="1" ht="21" hidden="1" customHeight="1">
      <c r="A230" s="15"/>
      <c r="B230" s="15"/>
      <c r="C230" s="41" t="s">
        <v>56</v>
      </c>
      <c r="D230" s="658" t="s">
        <v>243</v>
      </c>
      <c r="E230" s="575"/>
      <c r="F230" s="541">
        <v>39829</v>
      </c>
      <c r="G230" s="982"/>
      <c r="H230" s="308" t="s">
        <v>264</v>
      </c>
      <c r="I230" s="30">
        <v>25478</v>
      </c>
      <c r="J230" s="507"/>
      <c r="K230" s="308"/>
      <c r="L230" s="16">
        <v>101</v>
      </c>
      <c r="M230" s="16">
        <v>0</v>
      </c>
      <c r="N230" s="16">
        <v>101</v>
      </c>
      <c r="O230" s="16">
        <v>0</v>
      </c>
      <c r="P230" s="16"/>
      <c r="Q230" s="16">
        <v>0</v>
      </c>
      <c r="R230" s="16"/>
      <c r="S230" s="16">
        <v>0</v>
      </c>
      <c r="T230" s="16"/>
      <c r="U230" s="18"/>
      <c r="V230" s="18"/>
      <c r="W230" s="18"/>
      <c r="X230" s="18"/>
      <c r="Y230" s="18"/>
      <c r="Z230" s="18"/>
      <c r="AA230" s="18"/>
      <c r="AB230" s="18"/>
      <c r="AC230" s="18"/>
      <c r="AD230" s="19"/>
      <c r="AE230" s="19"/>
      <c r="AF230" s="19"/>
      <c r="AG230" s="19"/>
      <c r="AH230" s="19"/>
      <c r="AI230" s="19"/>
      <c r="AJ230" s="19"/>
      <c r="AK230" s="19"/>
      <c r="AL230" s="19"/>
      <c r="AM230" s="19"/>
      <c r="AN230" s="19"/>
      <c r="AO230" s="19"/>
      <c r="AP230" s="19"/>
      <c r="AQ230" s="184">
        <f>COUNT(U230:AC230)</f>
        <v>0</v>
      </c>
      <c r="AR230" s="251"/>
      <c r="AS230" s="184">
        <f>COUNT(AD230:AP230)</f>
        <v>0</v>
      </c>
      <c r="AT230" s="251"/>
      <c r="AU230" s="15">
        <f>SUM(AQ230,AS230)</f>
        <v>0</v>
      </c>
    </row>
    <row r="231" spans="1:79" hidden="1"/>
    <row r="232" spans="1:79" s="54" customFormat="1" ht="54" hidden="1" customHeight="1">
      <c r="C232" s="53"/>
      <c r="D232" s="53" t="s">
        <v>1790</v>
      </c>
      <c r="E232" s="211"/>
      <c r="F232" s="549"/>
      <c r="G232" s="211"/>
      <c r="H232" s="286"/>
      <c r="I232" s="38"/>
      <c r="J232" s="3"/>
      <c r="K232" s="286"/>
      <c r="BW232" s="283"/>
      <c r="BX232" s="283"/>
      <c r="BY232" s="283"/>
      <c r="CA232" s="283"/>
    </row>
    <row r="233" spans="1:79" hidden="1">
      <c r="C233" s="230"/>
      <c r="D233" s="229"/>
      <c r="E233" s="578"/>
      <c r="F233" s="548"/>
      <c r="H233" s="231"/>
      <c r="J233" s="228"/>
      <c r="K233" s="231"/>
      <c r="U233" s="111"/>
      <c r="AQ233" s="233"/>
      <c r="AT233" s="230"/>
    </row>
    <row r="234" spans="1:79" s="172" customFormat="1" ht="34.5" hidden="1" customHeight="1">
      <c r="A234" s="315" t="s">
        <v>11</v>
      </c>
      <c r="B234" s="315" t="s">
        <v>1058</v>
      </c>
      <c r="C234" s="592" t="s">
        <v>12</v>
      </c>
      <c r="D234" s="433" t="s">
        <v>43</v>
      </c>
      <c r="E234" s="562"/>
      <c r="F234" s="404" t="s">
        <v>14</v>
      </c>
      <c r="G234" s="562"/>
      <c r="H234" s="362" t="s">
        <v>306</v>
      </c>
      <c r="I234" s="285" t="s">
        <v>15</v>
      </c>
      <c r="J234" s="331"/>
      <c r="K234" s="362"/>
      <c r="L234" s="387" t="s">
        <v>1319</v>
      </c>
      <c r="M234" s="387">
        <v>22</v>
      </c>
      <c r="N234" s="387"/>
      <c r="O234" s="387">
        <v>22</v>
      </c>
      <c r="P234" s="387"/>
      <c r="Q234" s="387">
        <v>22</v>
      </c>
      <c r="R234" s="387"/>
      <c r="S234" s="387">
        <v>25</v>
      </c>
      <c r="T234" s="387"/>
      <c r="U234" s="315">
        <v>1</v>
      </c>
      <c r="V234" s="315">
        <v>8</v>
      </c>
      <c r="W234" s="315">
        <v>15</v>
      </c>
      <c r="X234" s="315">
        <v>29</v>
      </c>
      <c r="Y234" s="315">
        <v>5</v>
      </c>
      <c r="Z234" s="315">
        <v>12</v>
      </c>
      <c r="AA234" s="315">
        <v>19</v>
      </c>
      <c r="AB234" s="315"/>
      <c r="AC234" s="315">
        <v>26</v>
      </c>
      <c r="AD234" s="315">
        <v>3</v>
      </c>
      <c r="AE234" s="315">
        <v>10</v>
      </c>
      <c r="AF234" s="315">
        <v>17</v>
      </c>
      <c r="AG234" s="315">
        <v>31</v>
      </c>
      <c r="AH234" s="315">
        <v>7</v>
      </c>
      <c r="AI234" s="315">
        <v>14</v>
      </c>
      <c r="AJ234" s="315"/>
      <c r="AK234" s="315">
        <v>21</v>
      </c>
      <c r="AL234" s="315">
        <v>28</v>
      </c>
      <c r="AM234" s="315">
        <v>4</v>
      </c>
      <c r="AN234" s="315">
        <v>11</v>
      </c>
      <c r="AO234" s="315"/>
      <c r="AP234" s="315">
        <v>25</v>
      </c>
      <c r="AQ234" s="315">
        <v>25</v>
      </c>
      <c r="AR234" s="315">
        <v>1</v>
      </c>
      <c r="AS234" s="315">
        <v>8</v>
      </c>
      <c r="AT234" s="315">
        <v>15</v>
      </c>
      <c r="AU234" s="315">
        <v>22</v>
      </c>
      <c r="AV234" s="315">
        <v>29</v>
      </c>
      <c r="AW234" s="315">
        <v>6</v>
      </c>
      <c r="AX234" s="315">
        <v>13</v>
      </c>
      <c r="AY234" s="315">
        <v>20</v>
      </c>
      <c r="AZ234" s="315">
        <v>27</v>
      </c>
      <c r="BA234" s="315">
        <v>3</v>
      </c>
      <c r="BB234" s="315">
        <v>10</v>
      </c>
      <c r="BC234" s="315">
        <v>17</v>
      </c>
      <c r="BD234" s="315">
        <v>24</v>
      </c>
      <c r="BE234" s="315">
        <v>31</v>
      </c>
      <c r="BF234" s="315">
        <v>7</v>
      </c>
      <c r="BG234" s="315">
        <v>14</v>
      </c>
      <c r="BH234" s="315">
        <v>21</v>
      </c>
      <c r="BI234" s="315">
        <v>28</v>
      </c>
      <c r="BJ234" s="315">
        <v>5</v>
      </c>
      <c r="BK234" s="315">
        <v>12</v>
      </c>
      <c r="BL234" s="315">
        <v>19</v>
      </c>
      <c r="BM234" s="315">
        <v>26</v>
      </c>
      <c r="BN234" s="315">
        <v>2</v>
      </c>
      <c r="BO234" s="315">
        <v>9</v>
      </c>
      <c r="BP234" s="315">
        <v>16</v>
      </c>
      <c r="BQ234" s="315">
        <v>23</v>
      </c>
      <c r="BR234" s="315">
        <v>30</v>
      </c>
      <c r="BS234" s="315">
        <v>7</v>
      </c>
      <c r="BT234" s="315">
        <v>14</v>
      </c>
      <c r="BU234" s="315">
        <v>21</v>
      </c>
      <c r="BV234" s="315">
        <v>28</v>
      </c>
      <c r="BW234" s="12" t="s">
        <v>915</v>
      </c>
      <c r="BX234" s="13"/>
      <c r="BY234" s="12" t="s">
        <v>916</v>
      </c>
      <c r="CA234" s="14" t="s">
        <v>1320</v>
      </c>
    </row>
    <row r="235" spans="1:79" s="273" customFormat="1" ht="21" hidden="1" customHeight="1">
      <c r="A235" s="44"/>
      <c r="B235" s="44"/>
      <c r="C235" s="41" t="s">
        <v>171</v>
      </c>
      <c r="D235" s="658" t="s">
        <v>258</v>
      </c>
      <c r="E235" s="575"/>
      <c r="F235" s="542">
        <v>42705</v>
      </c>
      <c r="G235" s="982"/>
      <c r="H235" s="308" t="s">
        <v>770</v>
      </c>
      <c r="I235" s="30">
        <v>43321</v>
      </c>
      <c r="J235" s="508"/>
      <c r="K235" s="308"/>
      <c r="L235" s="16">
        <v>0</v>
      </c>
      <c r="M235" s="16">
        <v>0</v>
      </c>
      <c r="N235" s="16"/>
      <c r="O235" s="16">
        <v>0</v>
      </c>
      <c r="P235" s="16"/>
      <c r="Q235" s="16">
        <v>0</v>
      </c>
      <c r="R235" s="16"/>
      <c r="S235" s="16">
        <v>0</v>
      </c>
      <c r="T235" s="16"/>
      <c r="U235" s="18"/>
      <c r="V235" s="18"/>
      <c r="W235" s="18"/>
      <c r="X235" s="18"/>
      <c r="Y235" s="18"/>
      <c r="Z235" s="18"/>
      <c r="AA235" s="18"/>
      <c r="AB235" s="18"/>
      <c r="AC235" s="18"/>
      <c r="AD235" s="19"/>
      <c r="AE235" s="19"/>
      <c r="AF235" s="19"/>
      <c r="AG235" s="19"/>
      <c r="AH235" s="19"/>
      <c r="AI235" s="19"/>
      <c r="AJ235" s="19"/>
      <c r="AK235" s="19"/>
      <c r="AL235" s="19"/>
      <c r="AM235" s="19"/>
      <c r="AN235" s="19"/>
      <c r="AO235" s="19"/>
      <c r="AP235" s="19"/>
      <c r="AQ235" s="184">
        <f>COUNT(U235:AC235)</f>
        <v>0</v>
      </c>
      <c r="AR235" s="25"/>
      <c r="AS235" s="184">
        <f>COUNT(AD235:AP235)</f>
        <v>0</v>
      </c>
      <c r="AT235" s="25"/>
      <c r="AU235" s="15">
        <f>SUM(AQ235,AS235)</f>
        <v>0</v>
      </c>
    </row>
    <row r="236" spans="1:79" hidden="1">
      <c r="C236" s="230"/>
      <c r="D236" s="229"/>
      <c r="E236" s="578"/>
      <c r="F236" s="548"/>
      <c r="H236" s="231"/>
      <c r="J236" s="228"/>
      <c r="K236" s="231"/>
      <c r="U236" s="232"/>
      <c r="V236" s="232"/>
      <c r="W236" s="111"/>
      <c r="AQ236" s="233"/>
      <c r="AS236" s="229"/>
      <c r="AT236" s="230"/>
      <c r="AV236" s="230"/>
    </row>
    <row r="237" spans="1:79" s="54" customFormat="1" ht="54" hidden="1" customHeight="1">
      <c r="C237" s="53"/>
      <c r="D237" s="53" t="s">
        <v>1791</v>
      </c>
      <c r="E237" s="211"/>
      <c r="F237" s="549"/>
      <c r="G237" s="211"/>
      <c r="H237" s="286"/>
      <c r="I237" s="38"/>
      <c r="J237" s="3"/>
      <c r="K237" s="286"/>
      <c r="BW237" s="283"/>
      <c r="BX237" s="283"/>
      <c r="BY237" s="283"/>
      <c r="CA237" s="283"/>
    </row>
    <row r="238" spans="1:79" s="54" customFormat="1" ht="15" hidden="1" customHeight="1">
      <c r="C238" s="53"/>
      <c r="E238" s="211"/>
      <c r="F238" s="549"/>
      <c r="G238" s="211"/>
      <c r="H238" s="286"/>
      <c r="I238" s="38"/>
      <c r="J238" s="3"/>
      <c r="K238" s="286"/>
      <c r="BW238" s="283"/>
      <c r="BX238" s="283"/>
      <c r="BY238" s="283"/>
      <c r="CA238" s="283"/>
    </row>
    <row r="239" spans="1:79" s="172" customFormat="1" ht="34.5" hidden="1" customHeight="1">
      <c r="A239" s="315" t="s">
        <v>11</v>
      </c>
      <c r="B239" s="315" t="s">
        <v>1058</v>
      </c>
      <c r="C239" s="592" t="s">
        <v>12</v>
      </c>
      <c r="D239" s="433" t="s">
        <v>43</v>
      </c>
      <c r="E239" s="562"/>
      <c r="F239" s="404" t="s">
        <v>14</v>
      </c>
      <c r="G239" s="562"/>
      <c r="H239" s="362" t="s">
        <v>306</v>
      </c>
      <c r="I239" s="285" t="s">
        <v>15</v>
      </c>
      <c r="J239" s="331"/>
      <c r="K239" s="362"/>
      <c r="L239" s="387" t="s">
        <v>1319</v>
      </c>
      <c r="M239" s="387">
        <v>22</v>
      </c>
      <c r="N239" s="387"/>
      <c r="O239" s="387">
        <v>22</v>
      </c>
      <c r="P239" s="387"/>
      <c r="Q239" s="387">
        <v>22</v>
      </c>
      <c r="R239" s="387"/>
      <c r="S239" s="387">
        <v>25</v>
      </c>
      <c r="T239" s="387"/>
      <c r="U239" s="315">
        <v>1</v>
      </c>
      <c r="V239" s="315">
        <v>8</v>
      </c>
      <c r="W239" s="315">
        <v>15</v>
      </c>
      <c r="X239" s="315">
        <v>29</v>
      </c>
      <c r="Y239" s="315">
        <v>5</v>
      </c>
      <c r="Z239" s="315">
        <v>12</v>
      </c>
      <c r="AA239" s="315">
        <v>19</v>
      </c>
      <c r="AB239" s="315"/>
      <c r="AC239" s="315">
        <v>26</v>
      </c>
      <c r="AD239" s="315">
        <v>3</v>
      </c>
      <c r="AE239" s="315">
        <v>10</v>
      </c>
      <c r="AF239" s="315">
        <v>17</v>
      </c>
      <c r="AG239" s="315">
        <v>31</v>
      </c>
      <c r="AH239" s="315">
        <v>7</v>
      </c>
      <c r="AI239" s="315">
        <v>14</v>
      </c>
      <c r="AJ239" s="315"/>
      <c r="AK239" s="315">
        <v>21</v>
      </c>
      <c r="AL239" s="315">
        <v>28</v>
      </c>
      <c r="AM239" s="315">
        <v>4</v>
      </c>
      <c r="AN239" s="315">
        <v>11</v>
      </c>
      <c r="AO239" s="315"/>
      <c r="AP239" s="315">
        <v>25</v>
      </c>
      <c r="AQ239" s="315">
        <v>25</v>
      </c>
      <c r="AR239" s="315">
        <v>1</v>
      </c>
      <c r="AS239" s="315">
        <v>8</v>
      </c>
      <c r="AT239" s="315">
        <v>15</v>
      </c>
      <c r="AU239" s="315">
        <v>22</v>
      </c>
      <c r="AV239" s="315">
        <v>29</v>
      </c>
      <c r="AW239" s="315">
        <v>6</v>
      </c>
      <c r="AX239" s="315">
        <v>13</v>
      </c>
      <c r="AY239" s="315">
        <v>20</v>
      </c>
      <c r="AZ239" s="315">
        <v>27</v>
      </c>
      <c r="BA239" s="315">
        <v>3</v>
      </c>
      <c r="BB239" s="315">
        <v>10</v>
      </c>
      <c r="BC239" s="315">
        <v>17</v>
      </c>
      <c r="BD239" s="315">
        <v>24</v>
      </c>
      <c r="BE239" s="315">
        <v>31</v>
      </c>
      <c r="BF239" s="315">
        <v>7</v>
      </c>
      <c r="BG239" s="315">
        <v>14</v>
      </c>
      <c r="BH239" s="315">
        <v>21</v>
      </c>
      <c r="BI239" s="315">
        <v>28</v>
      </c>
      <c r="BJ239" s="315">
        <v>5</v>
      </c>
      <c r="BK239" s="315">
        <v>12</v>
      </c>
      <c r="BL239" s="315">
        <v>19</v>
      </c>
      <c r="BM239" s="315">
        <v>26</v>
      </c>
      <c r="BN239" s="315">
        <v>2</v>
      </c>
      <c r="BO239" s="315">
        <v>9</v>
      </c>
      <c r="BP239" s="315">
        <v>16</v>
      </c>
      <c r="BQ239" s="315">
        <v>23</v>
      </c>
      <c r="BR239" s="315">
        <v>30</v>
      </c>
      <c r="BS239" s="315">
        <v>7</v>
      </c>
      <c r="BT239" s="315">
        <v>14</v>
      </c>
      <c r="BU239" s="315">
        <v>21</v>
      </c>
      <c r="BV239" s="315">
        <v>28</v>
      </c>
      <c r="BW239" s="12" t="s">
        <v>915</v>
      </c>
      <c r="BX239" s="13"/>
      <c r="BY239" s="12" t="s">
        <v>916</v>
      </c>
      <c r="CA239" s="14" t="s">
        <v>1320</v>
      </c>
    </row>
    <row r="240" spans="1:79" s="273" customFormat="1" ht="21" hidden="1" customHeight="1">
      <c r="A240" s="44"/>
      <c r="B240" s="44"/>
      <c r="C240" s="41" t="s">
        <v>167</v>
      </c>
      <c r="D240" s="658" t="s">
        <v>1427</v>
      </c>
      <c r="E240" s="575"/>
      <c r="F240" s="541">
        <v>36123</v>
      </c>
      <c r="G240" s="982"/>
      <c r="H240" s="308" t="s">
        <v>770</v>
      </c>
      <c r="I240" s="30">
        <v>22463</v>
      </c>
      <c r="J240" s="507"/>
      <c r="K240" s="308"/>
      <c r="L240" s="16">
        <v>0</v>
      </c>
      <c r="M240" s="16">
        <v>0</v>
      </c>
      <c r="N240" s="16"/>
      <c r="O240" s="16">
        <v>0</v>
      </c>
      <c r="P240" s="16"/>
      <c r="Q240" s="16">
        <v>0</v>
      </c>
      <c r="R240" s="16"/>
      <c r="S240" s="16">
        <v>0</v>
      </c>
      <c r="T240" s="16"/>
      <c r="U240" s="18"/>
      <c r="V240" s="18"/>
      <c r="W240" s="18"/>
      <c r="X240" s="18"/>
      <c r="Y240" s="18"/>
      <c r="Z240" s="18"/>
      <c r="AA240" s="18"/>
      <c r="AB240" s="18"/>
      <c r="AC240" s="18"/>
      <c r="AD240" s="19"/>
      <c r="AE240" s="19"/>
      <c r="AF240" s="19"/>
      <c r="AG240" s="19"/>
      <c r="AH240" s="19"/>
      <c r="AI240" s="19"/>
      <c r="AJ240" s="19"/>
      <c r="AK240" s="19"/>
      <c r="AL240" s="19"/>
      <c r="AM240" s="19"/>
      <c r="AN240" s="19"/>
      <c r="AO240" s="19"/>
      <c r="AP240" s="19"/>
      <c r="AQ240" s="184">
        <f>COUNT(U240:AC240)</f>
        <v>0</v>
      </c>
      <c r="AR240" s="25"/>
      <c r="AS240" s="184">
        <f>COUNT(AD240:AP240)</f>
        <v>0</v>
      </c>
      <c r="AT240" s="25"/>
      <c r="AU240" s="15">
        <f>SUM(AQ240,AS240)</f>
        <v>0</v>
      </c>
    </row>
    <row r="241" spans="1:79" hidden="1">
      <c r="C241" s="230"/>
      <c r="D241" s="229"/>
      <c r="E241" s="578"/>
      <c r="F241" s="548"/>
      <c r="H241" s="231"/>
      <c r="J241" s="228"/>
      <c r="K241" s="231"/>
      <c r="U241" s="232"/>
      <c r="V241" s="232"/>
      <c r="W241" s="111"/>
      <c r="AQ241" s="233"/>
      <c r="AS241" s="229"/>
      <c r="AT241" s="230"/>
      <c r="AV241" s="230"/>
    </row>
    <row r="242" spans="1:79" s="54" customFormat="1" ht="54" hidden="1" customHeight="1">
      <c r="C242" s="53"/>
      <c r="D242" s="53" t="s">
        <v>1799</v>
      </c>
      <c r="E242" s="211"/>
      <c r="F242" s="549"/>
      <c r="G242" s="211"/>
      <c r="H242" s="286"/>
      <c r="I242" s="38"/>
      <c r="J242" s="3"/>
      <c r="K242" s="286"/>
      <c r="BW242" s="283"/>
      <c r="BX242" s="283"/>
      <c r="BY242" s="283"/>
      <c r="CA242" s="283"/>
    </row>
    <row r="243" spans="1:79" s="172" customFormat="1" ht="34.5" hidden="1" customHeight="1">
      <c r="A243" s="315" t="s">
        <v>11</v>
      </c>
      <c r="B243" s="315" t="s">
        <v>1058</v>
      </c>
      <c r="C243" s="592" t="s">
        <v>12</v>
      </c>
      <c r="D243" s="433" t="s">
        <v>43</v>
      </c>
      <c r="E243" s="562"/>
      <c r="F243" s="404" t="s">
        <v>14</v>
      </c>
      <c r="G243" s="562"/>
      <c r="H243" s="362" t="s">
        <v>306</v>
      </c>
      <c r="I243" s="285" t="s">
        <v>15</v>
      </c>
      <c r="J243" s="331"/>
      <c r="K243" s="362"/>
      <c r="L243" s="387" t="s">
        <v>1319</v>
      </c>
      <c r="M243" s="387">
        <v>22</v>
      </c>
      <c r="N243" s="387"/>
      <c r="O243" s="387">
        <v>22</v>
      </c>
      <c r="P243" s="387"/>
      <c r="Q243" s="387">
        <v>22</v>
      </c>
      <c r="R243" s="387"/>
      <c r="S243" s="387">
        <v>25</v>
      </c>
      <c r="T243" s="387"/>
      <c r="U243" s="315">
        <v>1</v>
      </c>
      <c r="V243" s="315">
        <v>8</v>
      </c>
      <c r="W243" s="315">
        <v>15</v>
      </c>
      <c r="X243" s="315">
        <v>29</v>
      </c>
      <c r="Y243" s="315">
        <v>5</v>
      </c>
      <c r="Z243" s="315">
        <v>12</v>
      </c>
      <c r="AA243" s="315">
        <v>19</v>
      </c>
      <c r="AB243" s="315"/>
      <c r="AC243" s="315">
        <v>26</v>
      </c>
      <c r="AD243" s="315">
        <v>3</v>
      </c>
      <c r="AE243" s="315">
        <v>10</v>
      </c>
      <c r="AF243" s="315">
        <v>17</v>
      </c>
      <c r="AG243" s="315">
        <v>31</v>
      </c>
      <c r="AH243" s="315">
        <v>7</v>
      </c>
      <c r="AI243" s="315">
        <v>14</v>
      </c>
      <c r="AJ243" s="315"/>
      <c r="AK243" s="315">
        <v>21</v>
      </c>
      <c r="AL243" s="315">
        <v>28</v>
      </c>
      <c r="AM243" s="315">
        <v>4</v>
      </c>
      <c r="AN243" s="315">
        <v>11</v>
      </c>
      <c r="AO243" s="315"/>
      <c r="AP243" s="315">
        <v>25</v>
      </c>
      <c r="AQ243" s="315">
        <v>25</v>
      </c>
      <c r="AR243" s="315">
        <v>1</v>
      </c>
      <c r="AS243" s="315">
        <v>8</v>
      </c>
      <c r="AT243" s="315">
        <v>15</v>
      </c>
      <c r="AU243" s="315">
        <v>22</v>
      </c>
      <c r="AV243" s="315">
        <v>29</v>
      </c>
      <c r="AW243" s="315">
        <v>6</v>
      </c>
      <c r="AX243" s="315">
        <v>13</v>
      </c>
      <c r="AY243" s="315">
        <v>20</v>
      </c>
      <c r="AZ243" s="315">
        <v>27</v>
      </c>
      <c r="BA243" s="315">
        <v>3</v>
      </c>
      <c r="BB243" s="315">
        <v>10</v>
      </c>
      <c r="BC243" s="315">
        <v>17</v>
      </c>
      <c r="BD243" s="315">
        <v>24</v>
      </c>
      <c r="BE243" s="315">
        <v>31</v>
      </c>
      <c r="BF243" s="315">
        <v>7</v>
      </c>
      <c r="BG243" s="315">
        <v>14</v>
      </c>
      <c r="BH243" s="315">
        <v>21</v>
      </c>
      <c r="BI243" s="315">
        <v>28</v>
      </c>
      <c r="BJ243" s="315">
        <v>5</v>
      </c>
      <c r="BK243" s="315">
        <v>12</v>
      </c>
      <c r="BL243" s="315">
        <v>19</v>
      </c>
      <c r="BM243" s="315">
        <v>26</v>
      </c>
      <c r="BN243" s="315">
        <v>2</v>
      </c>
      <c r="BO243" s="315">
        <v>9</v>
      </c>
      <c r="BP243" s="315">
        <v>16</v>
      </c>
      <c r="BQ243" s="315">
        <v>23</v>
      </c>
      <c r="BR243" s="315">
        <v>30</v>
      </c>
      <c r="BS243" s="315">
        <v>7</v>
      </c>
      <c r="BT243" s="315">
        <v>14</v>
      </c>
      <c r="BU243" s="315">
        <v>21</v>
      </c>
      <c r="BV243" s="315">
        <v>28</v>
      </c>
      <c r="BW243" s="12" t="s">
        <v>915</v>
      </c>
      <c r="BX243" s="13"/>
      <c r="BY243" s="12" t="s">
        <v>916</v>
      </c>
      <c r="CA243" s="14" t="s">
        <v>1320</v>
      </c>
    </row>
    <row r="244" spans="1:79" s="251" customFormat="1" ht="21" hidden="1" customHeight="1">
      <c r="A244" s="44"/>
      <c r="B244" s="44"/>
      <c r="C244" s="41" t="s">
        <v>34</v>
      </c>
      <c r="D244" s="658" t="s">
        <v>59</v>
      </c>
      <c r="E244" s="575"/>
      <c r="F244" s="542">
        <v>41472</v>
      </c>
      <c r="G244" s="982"/>
      <c r="H244" s="308" t="s">
        <v>770</v>
      </c>
      <c r="I244" s="30">
        <v>36696</v>
      </c>
      <c r="J244" s="508"/>
      <c r="K244" s="308"/>
      <c r="L244" s="16">
        <v>239</v>
      </c>
      <c r="M244" s="16">
        <v>7</v>
      </c>
      <c r="N244" s="16"/>
      <c r="O244" s="16">
        <v>0</v>
      </c>
      <c r="P244" s="16"/>
      <c r="Q244" s="16">
        <v>0</v>
      </c>
      <c r="R244" s="16"/>
      <c r="S244" s="16">
        <v>0</v>
      </c>
      <c r="T244" s="16"/>
      <c r="U244" s="18"/>
      <c r="V244" s="18"/>
      <c r="W244" s="18"/>
      <c r="X244" s="18"/>
      <c r="Y244" s="18"/>
      <c r="Z244" s="18"/>
      <c r="AA244" s="18"/>
      <c r="AB244" s="18"/>
      <c r="AC244" s="18"/>
      <c r="AD244" s="19"/>
      <c r="AE244" s="19"/>
      <c r="AF244" s="19"/>
      <c r="AG244" s="19"/>
      <c r="AH244" s="19"/>
      <c r="AI244" s="19"/>
      <c r="AJ244" s="19"/>
      <c r="AK244" s="19"/>
      <c r="AL244" s="19"/>
      <c r="AM244" s="19"/>
      <c r="AN244" s="19"/>
      <c r="AO244" s="19"/>
      <c r="AP244" s="19"/>
      <c r="AQ244" s="184">
        <f>COUNT(U244:AC244)</f>
        <v>0</v>
      </c>
      <c r="AR244" s="25"/>
      <c r="AS244" s="184">
        <f>COUNT(AD244:AP244)</f>
        <v>0</v>
      </c>
      <c r="AT244" s="25"/>
      <c r="AU244" s="15">
        <f>SUM(AQ244,AS244)</f>
        <v>0</v>
      </c>
      <c r="AV244" s="273"/>
      <c r="AW244" s="273"/>
    </row>
    <row r="245" spans="1:79" hidden="1"/>
    <row r="246" spans="1:79" s="54" customFormat="1" ht="54" hidden="1" customHeight="1">
      <c r="C246" s="53"/>
      <c r="D246" s="53" t="s">
        <v>1792</v>
      </c>
      <c r="E246" s="211"/>
      <c r="F246" s="549"/>
      <c r="G246" s="211"/>
      <c r="H246" s="286"/>
      <c r="I246" s="38"/>
      <c r="J246" s="3"/>
      <c r="K246" s="286"/>
      <c r="BW246" s="283"/>
      <c r="BX246" s="283"/>
      <c r="BY246" s="283"/>
      <c r="CA246" s="283"/>
    </row>
    <row r="247" spans="1:79" s="54" customFormat="1" ht="15" hidden="1" customHeight="1">
      <c r="C247" s="53"/>
      <c r="E247" s="211"/>
      <c r="F247" s="549"/>
      <c r="G247" s="211"/>
      <c r="H247" s="286"/>
      <c r="I247" s="38"/>
      <c r="J247" s="3"/>
      <c r="K247" s="286"/>
      <c r="BW247" s="283"/>
      <c r="BX247" s="283"/>
      <c r="BY247" s="283"/>
      <c r="CA247" s="283"/>
    </row>
    <row r="248" spans="1:79" s="172" customFormat="1" ht="34.5" hidden="1" customHeight="1">
      <c r="A248" s="315" t="s">
        <v>11</v>
      </c>
      <c r="B248" s="315" t="s">
        <v>1058</v>
      </c>
      <c r="C248" s="592" t="s">
        <v>12</v>
      </c>
      <c r="D248" s="433" t="s">
        <v>43</v>
      </c>
      <c r="E248" s="562"/>
      <c r="F248" s="404" t="s">
        <v>14</v>
      </c>
      <c r="G248" s="562"/>
      <c r="H248" s="362" t="s">
        <v>306</v>
      </c>
      <c r="I248" s="285" t="s">
        <v>15</v>
      </c>
      <c r="J248" s="331"/>
      <c r="K248" s="362"/>
      <c r="L248" s="387" t="s">
        <v>1319</v>
      </c>
      <c r="M248" s="387">
        <v>22</v>
      </c>
      <c r="N248" s="387"/>
      <c r="O248" s="387">
        <v>22</v>
      </c>
      <c r="P248" s="387"/>
      <c r="Q248" s="387">
        <v>22</v>
      </c>
      <c r="R248" s="387"/>
      <c r="S248" s="387">
        <v>25</v>
      </c>
      <c r="T248" s="387"/>
      <c r="U248" s="387" t="s">
        <v>915</v>
      </c>
      <c r="V248" s="387" t="s">
        <v>1420</v>
      </c>
      <c r="W248" s="315">
        <v>5</v>
      </c>
      <c r="X248" s="315">
        <v>19</v>
      </c>
      <c r="Y248" s="315">
        <v>26</v>
      </c>
      <c r="Z248" s="315">
        <v>2</v>
      </c>
      <c r="AA248" s="315">
        <v>9</v>
      </c>
      <c r="AB248" s="315"/>
      <c r="AC248" s="315">
        <v>16</v>
      </c>
      <c r="AD248" s="315">
        <v>23</v>
      </c>
      <c r="AE248" s="315">
        <v>2</v>
      </c>
      <c r="AF248" s="315">
        <v>9</v>
      </c>
      <c r="AG248" s="315">
        <v>23</v>
      </c>
      <c r="AH248" s="315">
        <v>30</v>
      </c>
      <c r="AI248" s="315">
        <v>6</v>
      </c>
      <c r="AJ248" s="315"/>
      <c r="AK248" s="315">
        <v>13</v>
      </c>
      <c r="AL248" s="315">
        <v>20</v>
      </c>
      <c r="AM248" s="315">
        <v>27</v>
      </c>
      <c r="AN248" s="315">
        <v>4</v>
      </c>
      <c r="AO248" s="315"/>
      <c r="AP248" s="315">
        <v>18</v>
      </c>
      <c r="AQ248" s="315">
        <v>25</v>
      </c>
      <c r="AR248" s="315">
        <v>1</v>
      </c>
      <c r="AS248" s="315">
        <v>8</v>
      </c>
      <c r="AT248" s="315">
        <v>15</v>
      </c>
      <c r="AU248" s="315">
        <v>22</v>
      </c>
      <c r="AV248" s="315">
        <v>29</v>
      </c>
      <c r="AW248" s="315">
        <v>6</v>
      </c>
      <c r="AX248" s="315">
        <v>13</v>
      </c>
      <c r="AY248" s="315">
        <v>20</v>
      </c>
      <c r="AZ248" s="315">
        <v>27</v>
      </c>
      <c r="BA248" s="315">
        <v>3</v>
      </c>
      <c r="BB248" s="315">
        <v>10</v>
      </c>
      <c r="BC248" s="315">
        <v>17</v>
      </c>
      <c r="BD248" s="315">
        <v>24</v>
      </c>
      <c r="BE248" s="315">
        <v>31</v>
      </c>
      <c r="BF248" s="315">
        <v>7</v>
      </c>
      <c r="BG248" s="315">
        <v>14</v>
      </c>
      <c r="BH248" s="315">
        <v>21</v>
      </c>
      <c r="BI248" s="315">
        <v>28</v>
      </c>
      <c r="BJ248" s="315">
        <v>5</v>
      </c>
      <c r="BK248" s="315">
        <v>12</v>
      </c>
      <c r="BL248" s="315">
        <v>19</v>
      </c>
      <c r="BM248" s="315">
        <v>26</v>
      </c>
      <c r="BN248" s="315">
        <v>2</v>
      </c>
      <c r="BO248" s="315">
        <v>9</v>
      </c>
      <c r="BP248" s="315">
        <v>16</v>
      </c>
      <c r="BQ248" s="315">
        <v>23</v>
      </c>
      <c r="BR248" s="315">
        <v>30</v>
      </c>
      <c r="BS248" s="315">
        <v>7</v>
      </c>
      <c r="BT248" s="315">
        <v>14</v>
      </c>
      <c r="BU248" s="315">
        <v>21</v>
      </c>
      <c r="BV248" s="315">
        <v>28</v>
      </c>
      <c r="BW248" s="12" t="s">
        <v>915</v>
      </c>
      <c r="BX248" s="13"/>
      <c r="BY248" s="12" t="s">
        <v>916</v>
      </c>
      <c r="CA248" s="14" t="s">
        <v>1320</v>
      </c>
    </row>
    <row r="249" spans="1:79" s="273" customFormat="1" ht="21" hidden="1" customHeight="1">
      <c r="A249" s="44"/>
      <c r="B249" s="44"/>
      <c r="C249" s="41" t="s">
        <v>184</v>
      </c>
      <c r="D249" s="37" t="s">
        <v>1042</v>
      </c>
      <c r="E249" s="576"/>
      <c r="F249" s="542">
        <v>43798</v>
      </c>
      <c r="G249" s="982"/>
      <c r="H249" s="308" t="s">
        <v>967</v>
      </c>
      <c r="I249" s="30">
        <v>43798</v>
      </c>
      <c r="J249" s="508"/>
      <c r="K249" s="308"/>
      <c r="L249" s="16">
        <v>0</v>
      </c>
      <c r="M249" s="16">
        <v>0</v>
      </c>
      <c r="N249" s="16"/>
      <c r="O249" s="16">
        <v>0</v>
      </c>
      <c r="P249" s="16"/>
      <c r="Q249" s="16">
        <v>0</v>
      </c>
      <c r="R249" s="16"/>
      <c r="S249" s="16">
        <v>0</v>
      </c>
      <c r="T249" s="16"/>
      <c r="U249" s="18"/>
      <c r="V249" s="18"/>
      <c r="W249" s="18"/>
      <c r="X249" s="18"/>
      <c r="Y249" s="18"/>
      <c r="Z249" s="18"/>
      <c r="AA249" s="18"/>
      <c r="AB249" s="18"/>
      <c r="AC249" s="18"/>
      <c r="AD249" s="19"/>
      <c r="AE249" s="19"/>
      <c r="AF249" s="19"/>
      <c r="AG249" s="19"/>
      <c r="AH249" s="19"/>
      <c r="AI249" s="19"/>
      <c r="AJ249" s="19"/>
      <c r="AK249" s="19"/>
      <c r="AL249" s="19"/>
      <c r="AM249" s="19"/>
      <c r="AN249" s="19"/>
      <c r="AO249" s="19"/>
      <c r="AP249" s="19"/>
      <c r="AQ249" s="184">
        <f>COUNT(U249:AC249)</f>
        <v>0</v>
      </c>
      <c r="AR249" s="25"/>
      <c r="AS249" s="184">
        <f>COUNT(AD249:AP249)</f>
        <v>0</v>
      </c>
      <c r="AT249" s="25"/>
      <c r="AU249" s="15">
        <f>SUM(AQ249,AS249)</f>
        <v>0</v>
      </c>
    </row>
    <row r="250" spans="1:79" hidden="1"/>
    <row r="251" spans="1:79" s="49" customFormat="1" ht="54" hidden="1" customHeight="1">
      <c r="C251" s="53"/>
      <c r="D251" s="53" t="s">
        <v>1421</v>
      </c>
      <c r="E251" s="211"/>
      <c r="F251" s="547"/>
      <c r="G251" s="211"/>
      <c r="H251" s="50"/>
      <c r="I251" s="38"/>
      <c r="J251" s="65"/>
      <c r="K251" s="50"/>
    </row>
    <row r="252" spans="1:79" hidden="1"/>
    <row r="253" spans="1:79" s="172" customFormat="1" ht="35.25" hidden="1" customHeight="1">
      <c r="A253" s="315" t="s">
        <v>11</v>
      </c>
      <c r="B253" s="315" t="s">
        <v>1058</v>
      </c>
      <c r="C253" s="328" t="s">
        <v>12</v>
      </c>
      <c r="D253" s="433" t="s">
        <v>891</v>
      </c>
      <c r="E253" s="562"/>
      <c r="F253" s="404" t="s">
        <v>14</v>
      </c>
      <c r="G253" s="562"/>
      <c r="H253" s="285" t="s">
        <v>306</v>
      </c>
      <c r="I253" s="285" t="s">
        <v>15</v>
      </c>
      <c r="J253" s="331"/>
      <c r="K253" s="285"/>
      <c r="L253" s="315" t="s">
        <v>1319</v>
      </c>
      <c r="M253" s="315" t="s">
        <v>1320</v>
      </c>
      <c r="N253" s="315"/>
      <c r="O253" s="315" t="s">
        <v>1320</v>
      </c>
      <c r="P253" s="315"/>
      <c r="Q253" s="315" t="s">
        <v>1320</v>
      </c>
      <c r="R253" s="315"/>
      <c r="S253" s="315" t="s">
        <v>917</v>
      </c>
      <c r="T253" s="315"/>
      <c r="U253" s="315">
        <v>1</v>
      </c>
      <c r="V253" s="315">
        <v>8</v>
      </c>
      <c r="W253" s="315">
        <v>15</v>
      </c>
      <c r="X253" s="315">
        <v>29</v>
      </c>
      <c r="Y253" s="315">
        <v>5</v>
      </c>
      <c r="Z253" s="315">
        <v>12</v>
      </c>
      <c r="AA253" s="315">
        <v>19</v>
      </c>
      <c r="AB253" s="315"/>
      <c r="AC253" s="315">
        <v>26</v>
      </c>
      <c r="AD253" s="315">
        <v>3</v>
      </c>
      <c r="AE253" s="315">
        <v>10</v>
      </c>
      <c r="AF253" s="315">
        <v>17</v>
      </c>
      <c r="AG253" s="315">
        <v>31</v>
      </c>
      <c r="AH253" s="315">
        <v>7</v>
      </c>
      <c r="AI253" s="315">
        <v>14</v>
      </c>
      <c r="AJ253" s="315"/>
      <c r="AK253" s="315">
        <v>21</v>
      </c>
      <c r="AL253" s="315">
        <v>28</v>
      </c>
      <c r="AM253" s="315">
        <v>4</v>
      </c>
      <c r="AN253" s="315">
        <v>11</v>
      </c>
      <c r="AO253" s="315"/>
      <c r="AP253" s="315">
        <v>25</v>
      </c>
      <c r="AQ253" s="12" t="s">
        <v>917</v>
      </c>
      <c r="AR253" s="13"/>
      <c r="AS253" s="12" t="s">
        <v>918</v>
      </c>
      <c r="AU253" s="14" t="s">
        <v>1320</v>
      </c>
    </row>
    <row r="254" spans="1:79" s="25" customFormat="1" ht="21" hidden="1" customHeight="1">
      <c r="A254" s="44"/>
      <c r="B254" s="44"/>
      <c r="C254" s="41" t="s">
        <v>110</v>
      </c>
      <c r="D254" s="658" t="s">
        <v>220</v>
      </c>
      <c r="E254" s="575"/>
      <c r="F254" s="541">
        <v>36537</v>
      </c>
      <c r="G254" s="982"/>
      <c r="H254" s="308" t="s">
        <v>266</v>
      </c>
      <c r="I254" s="30">
        <v>26063</v>
      </c>
      <c r="J254" s="507"/>
      <c r="K254" s="308"/>
      <c r="L254" s="16">
        <v>8</v>
      </c>
      <c r="M254" s="16">
        <v>0</v>
      </c>
      <c r="N254" s="16"/>
      <c r="O254" s="16">
        <v>0</v>
      </c>
      <c r="P254" s="16"/>
      <c r="Q254" s="16">
        <v>0</v>
      </c>
      <c r="R254" s="16"/>
      <c r="S254" s="16">
        <v>0</v>
      </c>
      <c r="T254" s="16"/>
      <c r="U254" s="18"/>
      <c r="V254" s="18"/>
      <c r="W254" s="18"/>
      <c r="X254" s="18"/>
      <c r="Y254" s="18"/>
      <c r="Z254" s="18"/>
      <c r="AA254" s="18"/>
      <c r="AB254" s="18"/>
      <c r="AC254" s="18"/>
      <c r="AD254" s="19"/>
      <c r="AE254" s="19"/>
      <c r="AF254" s="19"/>
      <c r="AG254" s="19"/>
      <c r="AH254" s="19"/>
      <c r="AI254" s="19"/>
      <c r="AJ254" s="19"/>
      <c r="AK254" s="19"/>
      <c r="AL254" s="19"/>
      <c r="AM254" s="19"/>
      <c r="AN254" s="19"/>
      <c r="AO254" s="19"/>
      <c r="AP254" s="19"/>
      <c r="AQ254" s="184">
        <f>COUNT(U254:AC254)</f>
        <v>0</v>
      </c>
      <c r="AS254" s="184">
        <f>COUNT(AD254:AP254)</f>
        <v>0</v>
      </c>
      <c r="AU254" s="15">
        <f>SUM(AQ254,AS254)</f>
        <v>0</v>
      </c>
    </row>
    <row r="255" spans="1:79" hidden="1"/>
    <row r="256" spans="1:79" s="49" customFormat="1" ht="54" hidden="1" customHeight="1">
      <c r="C256" s="53"/>
      <c r="D256" s="53" t="s">
        <v>1793</v>
      </c>
      <c r="E256" s="211"/>
      <c r="F256" s="547"/>
      <c r="G256" s="211"/>
      <c r="H256" s="50"/>
      <c r="I256" s="38"/>
      <c r="J256" s="65"/>
      <c r="K256" s="50"/>
    </row>
    <row r="257" spans="1:51" hidden="1"/>
    <row r="258" spans="1:51" s="172" customFormat="1" ht="35.25" hidden="1" customHeight="1">
      <c r="A258" s="315" t="s">
        <v>11</v>
      </c>
      <c r="B258" s="315" t="s">
        <v>1058</v>
      </c>
      <c r="C258" s="328" t="s">
        <v>12</v>
      </c>
      <c r="D258" s="433" t="s">
        <v>891</v>
      </c>
      <c r="E258" s="562"/>
      <c r="F258" s="404" t="s">
        <v>14</v>
      </c>
      <c r="G258" s="562"/>
      <c r="H258" s="285" t="s">
        <v>306</v>
      </c>
      <c r="I258" s="285" t="s">
        <v>15</v>
      </c>
      <c r="J258" s="331"/>
      <c r="K258" s="285"/>
      <c r="L258" s="315" t="s">
        <v>1319</v>
      </c>
      <c r="M258" s="315" t="s">
        <v>1320</v>
      </c>
      <c r="N258" s="315"/>
      <c r="O258" s="315" t="s">
        <v>1320</v>
      </c>
      <c r="P258" s="315"/>
      <c r="Q258" s="315" t="s">
        <v>1320</v>
      </c>
      <c r="R258" s="315"/>
      <c r="S258" s="315" t="s">
        <v>917</v>
      </c>
      <c r="T258" s="315"/>
      <c r="U258" s="315">
        <v>2</v>
      </c>
      <c r="V258" s="315">
        <v>9</v>
      </c>
      <c r="W258" s="315">
        <v>16</v>
      </c>
      <c r="X258" s="315">
        <v>30</v>
      </c>
      <c r="Y258" s="315">
        <v>6</v>
      </c>
      <c r="Z258" s="315">
        <v>13</v>
      </c>
      <c r="AA258" s="315">
        <v>20</v>
      </c>
      <c r="AB258" s="315"/>
      <c r="AC258" s="315">
        <v>27</v>
      </c>
      <c r="AD258" s="315">
        <v>4</v>
      </c>
      <c r="AE258" s="315">
        <v>11</v>
      </c>
      <c r="AF258" s="315">
        <v>18</v>
      </c>
      <c r="AG258" s="315">
        <v>25</v>
      </c>
      <c r="AH258" s="315">
        <v>1</v>
      </c>
      <c r="AI258" s="315">
        <v>8</v>
      </c>
      <c r="AJ258" s="315"/>
      <c r="AK258" s="315">
        <v>15</v>
      </c>
      <c r="AL258" s="315">
        <v>29</v>
      </c>
      <c r="AM258" s="315">
        <v>5</v>
      </c>
      <c r="AN258" s="315">
        <v>12</v>
      </c>
      <c r="AO258" s="315"/>
      <c r="AP258" s="315">
        <v>26</v>
      </c>
      <c r="AQ258" s="12" t="s">
        <v>917</v>
      </c>
      <c r="AR258" s="13"/>
      <c r="AS258" s="12" t="s">
        <v>918</v>
      </c>
      <c r="AU258" s="14" t="s">
        <v>1320</v>
      </c>
    </row>
    <row r="259" spans="1:51" s="273" customFormat="1" ht="21" hidden="1" customHeight="1">
      <c r="A259" s="44"/>
      <c r="B259" s="44"/>
      <c r="C259" s="41" t="s">
        <v>185</v>
      </c>
      <c r="D259" s="658" t="s">
        <v>930</v>
      </c>
      <c r="E259" s="575"/>
      <c r="F259" s="543">
        <v>39253</v>
      </c>
      <c r="G259" s="982"/>
      <c r="H259" s="308" t="s">
        <v>265</v>
      </c>
      <c r="I259" s="30">
        <v>39272</v>
      </c>
      <c r="J259" s="509"/>
      <c r="K259" s="308"/>
      <c r="L259" s="16">
        <v>0</v>
      </c>
      <c r="M259" s="16">
        <v>0</v>
      </c>
      <c r="N259" s="16"/>
      <c r="O259" s="16">
        <v>0</v>
      </c>
      <c r="P259" s="16"/>
      <c r="Q259" s="16">
        <v>0</v>
      </c>
      <c r="R259" s="16"/>
      <c r="S259" s="16">
        <v>0</v>
      </c>
      <c r="T259" s="16"/>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250">
        <f t="shared" ref="AQ259:AQ279" si="25">COUNT(U259:AC259)</f>
        <v>0</v>
      </c>
      <c r="AR259" s="25"/>
      <c r="AS259" s="184">
        <f t="shared" ref="AS259:AS279" si="26">COUNT(AD259:AP259)</f>
        <v>0</v>
      </c>
      <c r="AT259" s="25"/>
      <c r="AU259" s="15">
        <f t="shared" ref="AU259:AU279" si="27">SUM(AQ259,AS259)</f>
        <v>0</v>
      </c>
    </row>
    <row r="260" spans="1:51" s="273" customFormat="1" ht="21" hidden="1" customHeight="1">
      <c r="A260" s="15"/>
      <c r="B260" s="15"/>
      <c r="C260" s="41" t="s">
        <v>153</v>
      </c>
      <c r="D260" s="658" t="s">
        <v>25</v>
      </c>
      <c r="E260" s="575"/>
      <c r="F260" s="551">
        <v>21052</v>
      </c>
      <c r="G260" s="982"/>
      <c r="H260" s="276" t="s">
        <v>265</v>
      </c>
      <c r="I260" s="30">
        <v>31166</v>
      </c>
      <c r="J260" s="520"/>
      <c r="K260" s="276"/>
      <c r="L260" s="16">
        <v>0</v>
      </c>
      <c r="M260" s="16">
        <v>0</v>
      </c>
      <c r="N260" s="16"/>
      <c r="O260" s="16">
        <v>0</v>
      </c>
      <c r="P260" s="16"/>
      <c r="Q260" s="16">
        <v>0</v>
      </c>
      <c r="R260" s="16"/>
      <c r="S260" s="16">
        <v>0</v>
      </c>
      <c r="T260" s="16"/>
      <c r="U260" s="18"/>
      <c r="V260" s="18"/>
      <c r="W260" s="18"/>
      <c r="X260" s="18"/>
      <c r="Y260" s="18"/>
      <c r="Z260" s="18"/>
      <c r="AA260" s="18"/>
      <c r="AB260" s="18"/>
      <c r="AC260" s="18"/>
      <c r="AD260" s="19"/>
      <c r="AE260" s="19"/>
      <c r="AF260" s="19"/>
      <c r="AG260" s="19"/>
      <c r="AH260" s="19"/>
      <c r="AI260" s="19"/>
      <c r="AJ260" s="19"/>
      <c r="AK260" s="19"/>
      <c r="AL260" s="19"/>
      <c r="AM260" s="19"/>
      <c r="AN260" s="19"/>
      <c r="AO260" s="19"/>
      <c r="AP260" s="19"/>
      <c r="AQ260" s="250">
        <f t="shared" si="25"/>
        <v>0</v>
      </c>
      <c r="AR260" s="25"/>
      <c r="AS260" s="184">
        <f t="shared" si="26"/>
        <v>0</v>
      </c>
      <c r="AT260" s="25"/>
      <c r="AU260" s="15">
        <f t="shared" si="27"/>
        <v>0</v>
      </c>
    </row>
    <row r="261" spans="1:51" s="273" customFormat="1" ht="21" hidden="1" customHeight="1">
      <c r="A261" s="33"/>
      <c r="B261" s="33"/>
      <c r="C261" s="41" t="s">
        <v>142</v>
      </c>
      <c r="D261" s="37" t="s">
        <v>44</v>
      </c>
      <c r="E261" s="576"/>
      <c r="F261" s="541">
        <v>36984</v>
      </c>
      <c r="G261" s="982"/>
      <c r="H261" s="308" t="s">
        <v>262</v>
      </c>
      <c r="I261" s="30">
        <v>27715</v>
      </c>
      <c r="J261" s="507"/>
      <c r="K261" s="308"/>
      <c r="L261" s="16">
        <v>0</v>
      </c>
      <c r="M261" s="16">
        <v>0</v>
      </c>
      <c r="N261" s="16"/>
      <c r="O261" s="16">
        <v>0</v>
      </c>
      <c r="P261" s="16"/>
      <c r="Q261" s="16">
        <v>0</v>
      </c>
      <c r="R261" s="16"/>
      <c r="S261" s="16">
        <v>0</v>
      </c>
      <c r="T261" s="16"/>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250">
        <f t="shared" si="25"/>
        <v>0</v>
      </c>
      <c r="AR261" s="25"/>
      <c r="AS261" s="184">
        <f t="shared" si="26"/>
        <v>0</v>
      </c>
      <c r="AT261" s="25"/>
      <c r="AU261" s="15">
        <f t="shared" si="27"/>
        <v>0</v>
      </c>
    </row>
    <row r="262" spans="1:51" s="273" customFormat="1" ht="21" hidden="1" customHeight="1">
      <c r="A262" s="15"/>
      <c r="B262" s="15"/>
      <c r="C262" s="41" t="s">
        <v>197</v>
      </c>
      <c r="D262" s="658" t="s">
        <v>906</v>
      </c>
      <c r="E262" s="575"/>
      <c r="F262" s="541">
        <v>42384</v>
      </c>
      <c r="G262" s="982"/>
      <c r="H262" s="308" t="s">
        <v>265</v>
      </c>
      <c r="I262" s="30">
        <v>42429</v>
      </c>
      <c r="J262" s="507"/>
      <c r="K262" s="308"/>
      <c r="L262" s="16">
        <v>0</v>
      </c>
      <c r="M262" s="16">
        <v>0</v>
      </c>
      <c r="N262" s="16"/>
      <c r="O262" s="16">
        <v>0</v>
      </c>
      <c r="P262" s="16"/>
      <c r="Q262" s="16">
        <v>0</v>
      </c>
      <c r="R262" s="16"/>
      <c r="S262" s="16">
        <v>0</v>
      </c>
      <c r="T262" s="16"/>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250">
        <f t="shared" si="25"/>
        <v>0</v>
      </c>
      <c r="AR262" s="25"/>
      <c r="AS262" s="184">
        <f t="shared" si="26"/>
        <v>0</v>
      </c>
      <c r="AT262" s="25"/>
      <c r="AU262" s="15">
        <f t="shared" si="27"/>
        <v>0</v>
      </c>
      <c r="AV262" s="25"/>
      <c r="AW262" s="25"/>
    </row>
    <row r="263" spans="1:51" s="273" customFormat="1" ht="21" hidden="1" customHeight="1">
      <c r="A263" s="15"/>
      <c r="B263" s="15"/>
      <c r="C263" s="41" t="s">
        <v>163</v>
      </c>
      <c r="D263" s="658" t="s">
        <v>216</v>
      </c>
      <c r="E263" s="575"/>
      <c r="F263" s="542">
        <v>35219</v>
      </c>
      <c r="G263" s="982"/>
      <c r="H263" s="308" t="s">
        <v>265</v>
      </c>
      <c r="I263" s="30">
        <v>17683</v>
      </c>
      <c r="J263" s="508"/>
      <c r="K263" s="308"/>
      <c r="L263" s="16">
        <v>0</v>
      </c>
      <c r="M263" s="16">
        <v>0</v>
      </c>
      <c r="N263" s="16"/>
      <c r="O263" s="16">
        <v>0</v>
      </c>
      <c r="P263" s="16"/>
      <c r="Q263" s="16">
        <v>0</v>
      </c>
      <c r="R263" s="16"/>
      <c r="S263" s="16">
        <v>0</v>
      </c>
      <c r="T263" s="16"/>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250">
        <f t="shared" si="25"/>
        <v>0</v>
      </c>
      <c r="AR263" s="25"/>
      <c r="AS263" s="184">
        <f t="shared" si="26"/>
        <v>0</v>
      </c>
      <c r="AT263" s="25"/>
      <c r="AU263" s="15">
        <f t="shared" si="27"/>
        <v>0</v>
      </c>
    </row>
    <row r="264" spans="1:51" s="273" customFormat="1" ht="21" hidden="1" customHeight="1">
      <c r="A264" s="15"/>
      <c r="B264" s="15"/>
      <c r="C264" s="41" t="s">
        <v>100</v>
      </c>
      <c r="D264" s="658" t="s">
        <v>1757</v>
      </c>
      <c r="E264" s="575"/>
      <c r="F264" s="543">
        <v>44237</v>
      </c>
      <c r="G264" s="982"/>
      <c r="H264" s="308" t="s">
        <v>265</v>
      </c>
      <c r="I264" s="30">
        <v>36516</v>
      </c>
      <c r="J264" s="509"/>
      <c r="K264" s="308"/>
      <c r="L264" s="16">
        <v>0</v>
      </c>
      <c r="M264" s="16">
        <v>0</v>
      </c>
      <c r="N264" s="16"/>
      <c r="O264" s="16">
        <v>0</v>
      </c>
      <c r="P264" s="16"/>
      <c r="Q264" s="16">
        <v>0</v>
      </c>
      <c r="R264" s="16"/>
      <c r="S264" s="16">
        <v>0</v>
      </c>
      <c r="T264" s="16"/>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250">
        <f t="shared" si="25"/>
        <v>0</v>
      </c>
      <c r="AR264" s="25"/>
      <c r="AS264" s="184">
        <f t="shared" si="26"/>
        <v>0</v>
      </c>
      <c r="AT264" s="25"/>
      <c r="AU264" s="15">
        <f t="shared" si="27"/>
        <v>0</v>
      </c>
      <c r="AV264" s="25"/>
      <c r="AW264" s="25"/>
      <c r="AX264" s="25"/>
      <c r="AY264" s="25"/>
    </row>
    <row r="265" spans="1:51" s="273" customFormat="1" ht="21" hidden="1" customHeight="1">
      <c r="A265" s="15"/>
      <c r="B265" s="15"/>
      <c r="C265" s="41" t="s">
        <v>181</v>
      </c>
      <c r="D265" s="658" t="s">
        <v>99</v>
      </c>
      <c r="E265" s="575"/>
      <c r="F265" s="543">
        <v>38825</v>
      </c>
      <c r="G265" s="982"/>
      <c r="H265" s="308" t="s">
        <v>265</v>
      </c>
      <c r="I265" s="30">
        <v>13674</v>
      </c>
      <c r="J265" s="509"/>
      <c r="K265" s="308"/>
      <c r="L265" s="16">
        <v>0</v>
      </c>
      <c r="M265" s="16">
        <v>0</v>
      </c>
      <c r="N265" s="16"/>
      <c r="O265" s="16">
        <v>0</v>
      </c>
      <c r="P265" s="16"/>
      <c r="Q265" s="16">
        <v>0</v>
      </c>
      <c r="R265" s="16"/>
      <c r="S265" s="16">
        <v>0</v>
      </c>
      <c r="T265" s="16"/>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250">
        <f t="shared" si="25"/>
        <v>0</v>
      </c>
      <c r="AR265" s="25"/>
      <c r="AS265" s="184">
        <f t="shared" si="26"/>
        <v>0</v>
      </c>
      <c r="AT265" s="25"/>
      <c r="AU265" s="15">
        <f t="shared" si="27"/>
        <v>0</v>
      </c>
    </row>
    <row r="266" spans="1:51" s="273" customFormat="1" ht="21" hidden="1" customHeight="1">
      <c r="A266" s="15"/>
      <c r="B266" s="15"/>
      <c r="C266" s="41" t="s">
        <v>187</v>
      </c>
      <c r="D266" s="658" t="s">
        <v>82</v>
      </c>
      <c r="E266" s="575"/>
      <c r="F266" s="543">
        <v>40126</v>
      </c>
      <c r="G266" s="982"/>
      <c r="H266" s="308" t="s">
        <v>265</v>
      </c>
      <c r="I266" s="30">
        <v>37761</v>
      </c>
      <c r="J266" s="509"/>
      <c r="K266" s="308"/>
      <c r="L266" s="16">
        <v>0</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250">
        <f t="shared" si="25"/>
        <v>0</v>
      </c>
      <c r="AR266" s="25"/>
      <c r="AS266" s="184">
        <f t="shared" si="26"/>
        <v>0</v>
      </c>
      <c r="AT266" s="25"/>
      <c r="AU266" s="15">
        <f t="shared" si="27"/>
        <v>0</v>
      </c>
    </row>
    <row r="267" spans="1:51" s="25" customFormat="1" ht="21" hidden="1" customHeight="1">
      <c r="A267" s="15"/>
      <c r="B267" s="15"/>
      <c r="C267" s="41" t="s">
        <v>171</v>
      </c>
      <c r="D267" s="658" t="s">
        <v>229</v>
      </c>
      <c r="E267" s="575"/>
      <c r="F267" s="543">
        <v>37530</v>
      </c>
      <c r="G267" s="982"/>
      <c r="H267" s="308" t="s">
        <v>265</v>
      </c>
      <c r="I267" s="30">
        <v>34979</v>
      </c>
      <c r="J267" s="509"/>
      <c r="K267" s="308"/>
      <c r="L267" s="16">
        <v>0</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250">
        <f t="shared" si="25"/>
        <v>0</v>
      </c>
      <c r="AS267" s="184">
        <f t="shared" si="26"/>
        <v>0</v>
      </c>
      <c r="AU267" s="15">
        <f t="shared" si="27"/>
        <v>0</v>
      </c>
      <c r="AV267" s="273"/>
      <c r="AW267" s="273"/>
      <c r="AX267" s="273"/>
      <c r="AY267" s="273"/>
    </row>
    <row r="268" spans="1:51" s="25" customFormat="1" ht="21" hidden="1" customHeight="1">
      <c r="A268" s="33"/>
      <c r="B268" s="33"/>
      <c r="C268" s="41" t="s">
        <v>156</v>
      </c>
      <c r="D268" s="658" t="s">
        <v>45</v>
      </c>
      <c r="E268" s="575"/>
      <c r="F268" s="543">
        <v>31533</v>
      </c>
      <c r="G268" s="982"/>
      <c r="H268" s="308" t="s">
        <v>265</v>
      </c>
      <c r="I268" s="30">
        <v>25118</v>
      </c>
      <c r="J268" s="509"/>
      <c r="K268" s="308"/>
      <c r="L268" s="16">
        <v>0</v>
      </c>
      <c r="M268" s="16">
        <v>0</v>
      </c>
      <c r="N268" s="16"/>
      <c r="O268" s="16">
        <v>0</v>
      </c>
      <c r="P268" s="16"/>
      <c r="Q268" s="16">
        <v>0</v>
      </c>
      <c r="R268" s="16"/>
      <c r="S268" s="16">
        <v>0</v>
      </c>
      <c r="T268" s="16"/>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250">
        <f t="shared" si="25"/>
        <v>0</v>
      </c>
      <c r="AS268" s="184">
        <f t="shared" si="26"/>
        <v>0</v>
      </c>
      <c r="AU268" s="15">
        <f t="shared" si="27"/>
        <v>0</v>
      </c>
      <c r="AV268" s="273"/>
      <c r="AW268" s="273"/>
    </row>
    <row r="269" spans="1:51" s="25" customFormat="1" ht="21" hidden="1" customHeight="1">
      <c r="A269" s="44"/>
      <c r="B269" s="44"/>
      <c r="C269" s="41" t="s">
        <v>168</v>
      </c>
      <c r="D269" s="658" t="s">
        <v>288</v>
      </c>
      <c r="E269" s="575"/>
      <c r="F269" s="543">
        <v>36648</v>
      </c>
      <c r="G269" s="982"/>
      <c r="H269" s="308" t="s">
        <v>265</v>
      </c>
      <c r="I269" s="30">
        <v>36670</v>
      </c>
      <c r="J269" s="509"/>
      <c r="K269" s="308"/>
      <c r="L269" s="16">
        <v>0</v>
      </c>
      <c r="M269" s="16">
        <v>0</v>
      </c>
      <c r="N269" s="16"/>
      <c r="O269" s="16">
        <v>0</v>
      </c>
      <c r="P269" s="16"/>
      <c r="Q269" s="16">
        <v>0</v>
      </c>
      <c r="R269" s="16"/>
      <c r="S269" s="16">
        <v>0</v>
      </c>
      <c r="T269" s="16"/>
      <c r="U269" s="18"/>
      <c r="V269" s="18"/>
      <c r="W269" s="18"/>
      <c r="X269" s="18"/>
      <c r="Y269" s="18"/>
      <c r="Z269" s="18"/>
      <c r="AA269" s="18"/>
      <c r="AB269" s="18"/>
      <c r="AC269" s="18"/>
      <c r="AD269" s="19"/>
      <c r="AE269" s="19"/>
      <c r="AF269" s="19"/>
      <c r="AG269" s="19"/>
      <c r="AH269" s="19"/>
      <c r="AI269" s="19"/>
      <c r="AJ269" s="19"/>
      <c r="AK269" s="19"/>
      <c r="AL269" s="19"/>
      <c r="AM269" s="19"/>
      <c r="AN269" s="19"/>
      <c r="AO269" s="19"/>
      <c r="AP269" s="19"/>
      <c r="AQ269" s="250">
        <f t="shared" si="25"/>
        <v>0</v>
      </c>
      <c r="AS269" s="184">
        <f t="shared" si="26"/>
        <v>0</v>
      </c>
      <c r="AU269" s="15">
        <f t="shared" si="27"/>
        <v>0</v>
      </c>
      <c r="AV269" s="273"/>
      <c r="AW269" s="273"/>
      <c r="AX269" s="273"/>
      <c r="AY269" s="273"/>
    </row>
    <row r="270" spans="1:51" s="25" customFormat="1" ht="21" hidden="1" customHeight="1">
      <c r="A270" s="33"/>
      <c r="B270" s="33"/>
      <c r="C270" s="41" t="s">
        <v>169</v>
      </c>
      <c r="D270" s="658" t="s">
        <v>130</v>
      </c>
      <c r="E270" s="575"/>
      <c r="F270" s="543">
        <v>36720</v>
      </c>
      <c r="G270" s="982"/>
      <c r="H270" s="308" t="s">
        <v>265</v>
      </c>
      <c r="I270" s="30">
        <v>35717</v>
      </c>
      <c r="J270" s="509"/>
      <c r="K270" s="308"/>
      <c r="L270" s="16">
        <v>0</v>
      </c>
      <c r="M270" s="16">
        <v>0</v>
      </c>
      <c r="N270" s="16"/>
      <c r="O270" s="16">
        <v>0</v>
      </c>
      <c r="P270" s="16"/>
      <c r="Q270" s="16">
        <v>0</v>
      </c>
      <c r="R270" s="16"/>
      <c r="S270" s="16">
        <v>0</v>
      </c>
      <c r="T270" s="16"/>
      <c r="U270" s="18"/>
      <c r="V270" s="18"/>
      <c r="W270" s="18"/>
      <c r="X270" s="18"/>
      <c r="Y270" s="18"/>
      <c r="Z270" s="18"/>
      <c r="AA270" s="18"/>
      <c r="AB270" s="18"/>
      <c r="AC270" s="18"/>
      <c r="AD270" s="19"/>
      <c r="AE270" s="19"/>
      <c r="AF270" s="19"/>
      <c r="AG270" s="19"/>
      <c r="AH270" s="19"/>
      <c r="AI270" s="19"/>
      <c r="AJ270" s="19"/>
      <c r="AK270" s="19"/>
      <c r="AL270" s="19"/>
      <c r="AM270" s="19"/>
      <c r="AN270" s="19"/>
      <c r="AO270" s="19"/>
      <c r="AP270" s="19"/>
      <c r="AQ270" s="250">
        <f t="shared" si="25"/>
        <v>0</v>
      </c>
      <c r="AS270" s="184">
        <f t="shared" si="26"/>
        <v>0</v>
      </c>
      <c r="AU270" s="15">
        <f t="shared" si="27"/>
        <v>0</v>
      </c>
      <c r="AV270" s="273"/>
      <c r="AW270" s="273"/>
      <c r="AX270" s="273"/>
      <c r="AY270" s="273"/>
    </row>
    <row r="271" spans="1:51" s="25" customFormat="1" ht="21" hidden="1" customHeight="1">
      <c r="A271" s="15"/>
      <c r="B271" s="15"/>
      <c r="C271" s="41" t="s">
        <v>96</v>
      </c>
      <c r="D271" s="658" t="s">
        <v>180</v>
      </c>
      <c r="E271" s="575"/>
      <c r="F271" s="541">
        <v>37272</v>
      </c>
      <c r="G271" s="982"/>
      <c r="H271" s="308" t="s">
        <v>264</v>
      </c>
      <c r="I271" s="30">
        <v>34592</v>
      </c>
      <c r="J271" s="507"/>
      <c r="K271" s="308"/>
      <c r="L271" s="16">
        <v>0</v>
      </c>
      <c r="M271" s="16">
        <v>0</v>
      </c>
      <c r="N271" s="16"/>
      <c r="O271" s="16">
        <v>0</v>
      </c>
      <c r="P271" s="16"/>
      <c r="Q271" s="16">
        <v>0</v>
      </c>
      <c r="R271" s="16"/>
      <c r="S271" s="16">
        <v>0</v>
      </c>
      <c r="T271" s="16"/>
      <c r="U271" s="18"/>
      <c r="V271" s="18"/>
      <c r="W271" s="18"/>
      <c r="X271" s="18"/>
      <c r="Y271" s="18"/>
      <c r="Z271" s="18"/>
      <c r="AA271" s="18"/>
      <c r="AB271" s="18"/>
      <c r="AC271" s="18"/>
      <c r="AD271" s="19"/>
      <c r="AE271" s="19"/>
      <c r="AF271" s="19"/>
      <c r="AG271" s="19"/>
      <c r="AH271" s="19"/>
      <c r="AI271" s="19"/>
      <c r="AJ271" s="19"/>
      <c r="AK271" s="19"/>
      <c r="AL271" s="19"/>
      <c r="AM271" s="19"/>
      <c r="AN271" s="19"/>
      <c r="AO271" s="19"/>
      <c r="AP271" s="19"/>
      <c r="AQ271" s="250">
        <f t="shared" si="25"/>
        <v>0</v>
      </c>
      <c r="AS271" s="184">
        <f t="shared" si="26"/>
        <v>0</v>
      </c>
      <c r="AU271" s="15">
        <f t="shared" si="27"/>
        <v>0</v>
      </c>
    </row>
    <row r="272" spans="1:51" s="273" customFormat="1" ht="21" hidden="1" customHeight="1">
      <c r="A272" s="15"/>
      <c r="B272" s="15"/>
      <c r="C272" s="41" t="s">
        <v>143</v>
      </c>
      <c r="D272" s="658" t="s">
        <v>132</v>
      </c>
      <c r="E272" s="575"/>
      <c r="F272" s="541">
        <v>37272</v>
      </c>
      <c r="G272" s="982"/>
      <c r="H272" s="308" t="s">
        <v>262</v>
      </c>
      <c r="I272" s="30">
        <v>28609</v>
      </c>
      <c r="J272" s="507"/>
      <c r="K272" s="308"/>
      <c r="L272" s="16">
        <v>0</v>
      </c>
      <c r="M272" s="16">
        <v>0</v>
      </c>
      <c r="N272" s="16"/>
      <c r="O272" s="16">
        <v>0</v>
      </c>
      <c r="P272" s="16"/>
      <c r="Q272" s="16">
        <v>0</v>
      </c>
      <c r="R272" s="16"/>
      <c r="S272" s="16">
        <v>0</v>
      </c>
      <c r="T272" s="16"/>
      <c r="U272" s="18"/>
      <c r="V272" s="18"/>
      <c r="W272" s="18"/>
      <c r="X272" s="18"/>
      <c r="Y272" s="18"/>
      <c r="Z272" s="18"/>
      <c r="AA272" s="18"/>
      <c r="AB272" s="18"/>
      <c r="AC272" s="18"/>
      <c r="AD272" s="19"/>
      <c r="AE272" s="19"/>
      <c r="AF272" s="19"/>
      <c r="AG272" s="19"/>
      <c r="AH272" s="19"/>
      <c r="AI272" s="19"/>
      <c r="AJ272" s="19"/>
      <c r="AK272" s="19"/>
      <c r="AL272" s="19"/>
      <c r="AM272" s="19"/>
      <c r="AN272" s="19"/>
      <c r="AO272" s="19"/>
      <c r="AP272" s="19"/>
      <c r="AQ272" s="250">
        <f t="shared" si="25"/>
        <v>0</v>
      </c>
      <c r="AR272" s="25"/>
      <c r="AS272" s="184">
        <f t="shared" si="26"/>
        <v>0</v>
      </c>
      <c r="AT272" s="25"/>
      <c r="AU272" s="15">
        <f t="shared" si="27"/>
        <v>0</v>
      </c>
    </row>
    <row r="273" spans="1:51" s="273" customFormat="1" ht="21" hidden="1" customHeight="1">
      <c r="A273" s="15"/>
      <c r="B273" s="15"/>
      <c r="C273" s="41" t="s">
        <v>196</v>
      </c>
      <c r="D273" s="658" t="s">
        <v>932</v>
      </c>
      <c r="E273" s="575"/>
      <c r="F273" s="541">
        <v>42051</v>
      </c>
      <c r="G273" s="982"/>
      <c r="H273" s="308" t="s">
        <v>265</v>
      </c>
      <c r="I273" s="30">
        <v>36725</v>
      </c>
      <c r="J273" s="507"/>
      <c r="K273" s="308"/>
      <c r="L273" s="16">
        <v>0</v>
      </c>
      <c r="M273" s="16">
        <v>0</v>
      </c>
      <c r="N273" s="16"/>
      <c r="O273" s="16">
        <v>0</v>
      </c>
      <c r="P273" s="16"/>
      <c r="Q273" s="16">
        <v>0</v>
      </c>
      <c r="R273" s="16"/>
      <c r="S273" s="16">
        <v>0</v>
      </c>
      <c r="T273" s="16"/>
      <c r="U273" s="18"/>
      <c r="V273" s="18"/>
      <c r="W273" s="18"/>
      <c r="X273" s="18"/>
      <c r="Y273" s="18"/>
      <c r="Z273" s="18"/>
      <c r="AA273" s="18"/>
      <c r="AB273" s="18"/>
      <c r="AC273" s="18"/>
      <c r="AD273" s="19"/>
      <c r="AE273" s="19"/>
      <c r="AF273" s="19"/>
      <c r="AG273" s="19"/>
      <c r="AH273" s="19"/>
      <c r="AI273" s="19"/>
      <c r="AJ273" s="19"/>
      <c r="AK273" s="19"/>
      <c r="AL273" s="19"/>
      <c r="AM273" s="19"/>
      <c r="AN273" s="19"/>
      <c r="AO273" s="19"/>
      <c r="AP273" s="19"/>
      <c r="AQ273" s="250">
        <f t="shared" si="25"/>
        <v>0</v>
      </c>
      <c r="AR273" s="25"/>
      <c r="AS273" s="184">
        <f t="shared" si="26"/>
        <v>0</v>
      </c>
      <c r="AT273" s="25"/>
      <c r="AU273" s="15">
        <f t="shared" si="27"/>
        <v>0</v>
      </c>
      <c r="AV273" s="25"/>
      <c r="AW273" s="25"/>
    </row>
    <row r="274" spans="1:51" s="273" customFormat="1" ht="21" hidden="1" customHeight="1">
      <c r="A274" s="15"/>
      <c r="B274" s="15"/>
      <c r="C274" s="41" t="s">
        <v>193</v>
      </c>
      <c r="D274" s="658" t="s">
        <v>1138</v>
      </c>
      <c r="E274" s="575"/>
      <c r="F274" s="543">
        <v>41551</v>
      </c>
      <c r="G274" s="982"/>
      <c r="H274" s="308" t="s">
        <v>265</v>
      </c>
      <c r="I274" s="30">
        <v>41524</v>
      </c>
      <c r="J274" s="509"/>
      <c r="K274" s="308"/>
      <c r="L274" s="16">
        <v>0</v>
      </c>
      <c r="M274" s="16">
        <v>0</v>
      </c>
      <c r="N274" s="16"/>
      <c r="O274" s="16">
        <v>0</v>
      </c>
      <c r="P274" s="16"/>
      <c r="Q274" s="16">
        <v>0</v>
      </c>
      <c r="R274" s="16"/>
      <c r="S274" s="16">
        <v>0</v>
      </c>
      <c r="T274" s="16"/>
      <c r="U274" s="18"/>
      <c r="V274" s="18"/>
      <c r="W274" s="18"/>
      <c r="X274" s="18"/>
      <c r="Y274" s="18"/>
      <c r="Z274" s="18"/>
      <c r="AA274" s="18"/>
      <c r="AB274" s="18"/>
      <c r="AC274" s="18"/>
      <c r="AD274" s="19"/>
      <c r="AE274" s="19"/>
      <c r="AF274" s="19"/>
      <c r="AG274" s="19"/>
      <c r="AH274" s="19"/>
      <c r="AI274" s="19"/>
      <c r="AJ274" s="19"/>
      <c r="AK274" s="19"/>
      <c r="AL274" s="19"/>
      <c r="AM274" s="19"/>
      <c r="AN274" s="19"/>
      <c r="AO274" s="19"/>
      <c r="AP274" s="19"/>
      <c r="AQ274" s="250">
        <f t="shared" si="25"/>
        <v>0</v>
      </c>
      <c r="AR274" s="25"/>
      <c r="AS274" s="184">
        <f t="shared" si="26"/>
        <v>0</v>
      </c>
      <c r="AT274" s="25"/>
      <c r="AU274" s="15">
        <f t="shared" si="27"/>
        <v>0</v>
      </c>
    </row>
    <row r="275" spans="1:51" s="273" customFormat="1" ht="21" hidden="1" customHeight="1">
      <c r="A275" s="15"/>
      <c r="B275" s="15"/>
      <c r="C275" s="41" t="s">
        <v>145</v>
      </c>
      <c r="D275" s="658" t="s">
        <v>80</v>
      </c>
      <c r="E275" s="575"/>
      <c r="F275" s="542">
        <v>37315</v>
      </c>
      <c r="G275" s="982"/>
      <c r="H275" s="308" t="s">
        <v>266</v>
      </c>
      <c r="I275" s="30">
        <v>36482</v>
      </c>
      <c r="J275" s="508"/>
      <c r="K275" s="308"/>
      <c r="L275" s="16">
        <v>0</v>
      </c>
      <c r="M275" s="16">
        <v>0</v>
      </c>
      <c r="N275" s="16"/>
      <c r="O275" s="16">
        <v>0</v>
      </c>
      <c r="P275" s="16"/>
      <c r="Q275" s="16">
        <v>0</v>
      </c>
      <c r="R275" s="16"/>
      <c r="S275" s="16">
        <v>0</v>
      </c>
      <c r="T275" s="16"/>
      <c r="U275" s="18"/>
      <c r="V275" s="18"/>
      <c r="W275" s="18"/>
      <c r="X275" s="18"/>
      <c r="Y275" s="18"/>
      <c r="Z275" s="18"/>
      <c r="AA275" s="18"/>
      <c r="AB275" s="18"/>
      <c r="AC275" s="18"/>
      <c r="AD275" s="19"/>
      <c r="AE275" s="19"/>
      <c r="AF275" s="19"/>
      <c r="AG275" s="19"/>
      <c r="AH275" s="19"/>
      <c r="AI275" s="19"/>
      <c r="AJ275" s="19"/>
      <c r="AK275" s="19"/>
      <c r="AL275" s="19"/>
      <c r="AM275" s="19"/>
      <c r="AN275" s="19"/>
      <c r="AO275" s="19"/>
      <c r="AP275" s="19"/>
      <c r="AQ275" s="250">
        <f t="shared" si="25"/>
        <v>0</v>
      </c>
      <c r="AR275" s="25"/>
      <c r="AS275" s="184">
        <f t="shared" si="26"/>
        <v>0</v>
      </c>
      <c r="AT275" s="25"/>
      <c r="AU275" s="15">
        <f t="shared" si="27"/>
        <v>0</v>
      </c>
    </row>
    <row r="276" spans="1:51" s="273" customFormat="1" ht="21" hidden="1" customHeight="1">
      <c r="A276" s="15"/>
      <c r="B276" s="15"/>
      <c r="C276" s="41" t="s">
        <v>146</v>
      </c>
      <c r="D276" s="658" t="s">
        <v>141</v>
      </c>
      <c r="E276" s="575"/>
      <c r="F276" s="542">
        <v>37315</v>
      </c>
      <c r="G276" s="982"/>
      <c r="H276" s="308" t="s">
        <v>266</v>
      </c>
      <c r="I276" s="30">
        <v>19421</v>
      </c>
      <c r="J276" s="508"/>
      <c r="K276" s="308"/>
      <c r="L276" s="16">
        <v>0</v>
      </c>
      <c r="M276" s="16">
        <v>0</v>
      </c>
      <c r="N276" s="16"/>
      <c r="O276" s="16">
        <v>0</v>
      </c>
      <c r="P276" s="16"/>
      <c r="Q276" s="16">
        <v>0</v>
      </c>
      <c r="R276" s="16"/>
      <c r="S276" s="16">
        <v>0</v>
      </c>
      <c r="T276" s="16"/>
      <c r="U276" s="18"/>
      <c r="V276" s="18"/>
      <c r="W276" s="18"/>
      <c r="X276" s="18"/>
      <c r="Y276" s="18"/>
      <c r="Z276" s="18"/>
      <c r="AA276" s="18"/>
      <c r="AB276" s="18"/>
      <c r="AC276" s="18"/>
      <c r="AD276" s="19"/>
      <c r="AE276" s="19"/>
      <c r="AF276" s="19"/>
      <c r="AG276" s="19"/>
      <c r="AH276" s="19"/>
      <c r="AI276" s="19"/>
      <c r="AJ276" s="19"/>
      <c r="AK276" s="19"/>
      <c r="AL276" s="19"/>
      <c r="AM276" s="19"/>
      <c r="AN276" s="19"/>
      <c r="AO276" s="19"/>
      <c r="AP276" s="19"/>
      <c r="AQ276" s="250">
        <f t="shared" si="25"/>
        <v>0</v>
      </c>
      <c r="AR276" s="25"/>
      <c r="AS276" s="184">
        <f t="shared" si="26"/>
        <v>0</v>
      </c>
      <c r="AT276" s="25"/>
      <c r="AU276" s="15">
        <f t="shared" si="27"/>
        <v>0</v>
      </c>
    </row>
    <row r="277" spans="1:51" s="273" customFormat="1" ht="21" hidden="1" customHeight="1">
      <c r="A277" s="44"/>
      <c r="B277" s="44"/>
      <c r="C277" s="41" t="s">
        <v>158</v>
      </c>
      <c r="D277" s="658" t="s">
        <v>923</v>
      </c>
      <c r="E277" s="575"/>
      <c r="F277" s="543">
        <v>32249</v>
      </c>
      <c r="G277" s="982"/>
      <c r="H277" s="308" t="s">
        <v>265</v>
      </c>
      <c r="I277" s="30">
        <v>19758</v>
      </c>
      <c r="J277" s="509"/>
      <c r="K277" s="308"/>
      <c r="L277" s="16">
        <v>0</v>
      </c>
      <c r="M277" s="16">
        <v>0</v>
      </c>
      <c r="N277" s="16"/>
      <c r="O277" s="16">
        <v>0</v>
      </c>
      <c r="P277" s="16"/>
      <c r="Q277" s="16">
        <v>0</v>
      </c>
      <c r="R277" s="16"/>
      <c r="S277" s="16">
        <v>0</v>
      </c>
      <c r="T277" s="16"/>
      <c r="U277" s="18"/>
      <c r="V277" s="18"/>
      <c r="W277" s="18"/>
      <c r="X277" s="18"/>
      <c r="Y277" s="18"/>
      <c r="Z277" s="18"/>
      <c r="AA277" s="18"/>
      <c r="AB277" s="18"/>
      <c r="AC277" s="18"/>
      <c r="AD277" s="19"/>
      <c r="AE277" s="19"/>
      <c r="AF277" s="19"/>
      <c r="AG277" s="19"/>
      <c r="AH277" s="19"/>
      <c r="AI277" s="19"/>
      <c r="AJ277" s="19"/>
      <c r="AK277" s="19"/>
      <c r="AL277" s="19"/>
      <c r="AM277" s="19"/>
      <c r="AN277" s="19"/>
      <c r="AO277" s="19"/>
      <c r="AP277" s="19"/>
      <c r="AQ277" s="250">
        <f t="shared" si="25"/>
        <v>0</v>
      </c>
      <c r="AR277" s="25"/>
      <c r="AS277" s="184">
        <f t="shared" si="26"/>
        <v>0</v>
      </c>
      <c r="AT277" s="25"/>
      <c r="AU277" s="15">
        <f t="shared" si="27"/>
        <v>0</v>
      </c>
      <c r="AX277" s="25"/>
      <c r="AY277" s="25"/>
    </row>
    <row r="278" spans="1:51" s="273" customFormat="1" ht="21" hidden="1" customHeight="1">
      <c r="A278" s="15"/>
      <c r="B278" s="15"/>
      <c r="C278" s="41" t="s">
        <v>167</v>
      </c>
      <c r="D278" s="658" t="s">
        <v>222</v>
      </c>
      <c r="E278" s="575"/>
      <c r="F278" s="541">
        <v>36557</v>
      </c>
      <c r="G278" s="982"/>
      <c r="H278" s="308" t="s">
        <v>265</v>
      </c>
      <c r="I278" s="30">
        <v>21622</v>
      </c>
      <c r="J278" s="507"/>
      <c r="K278" s="308"/>
      <c r="L278" s="16">
        <v>0</v>
      </c>
      <c r="M278" s="16">
        <v>0</v>
      </c>
      <c r="N278" s="16"/>
      <c r="O278" s="16">
        <v>0</v>
      </c>
      <c r="P278" s="16"/>
      <c r="Q278" s="16">
        <v>0</v>
      </c>
      <c r="R278" s="16"/>
      <c r="S278" s="16">
        <v>0</v>
      </c>
      <c r="T278" s="16"/>
      <c r="U278" s="18"/>
      <c r="V278" s="18"/>
      <c r="W278" s="18"/>
      <c r="X278" s="18"/>
      <c r="Y278" s="18"/>
      <c r="Z278" s="18"/>
      <c r="AA278" s="18"/>
      <c r="AB278" s="18"/>
      <c r="AC278" s="18"/>
      <c r="AD278" s="19"/>
      <c r="AE278" s="19"/>
      <c r="AF278" s="19"/>
      <c r="AG278" s="19"/>
      <c r="AH278" s="19"/>
      <c r="AI278" s="19"/>
      <c r="AJ278" s="19"/>
      <c r="AK278" s="19"/>
      <c r="AL278" s="19"/>
      <c r="AM278" s="19"/>
      <c r="AN278" s="19"/>
      <c r="AO278" s="19"/>
      <c r="AP278" s="19"/>
      <c r="AQ278" s="250">
        <f t="shared" si="25"/>
        <v>0</v>
      </c>
      <c r="AR278" s="251"/>
      <c r="AS278" s="184">
        <f t="shared" si="26"/>
        <v>0</v>
      </c>
      <c r="AT278" s="251"/>
      <c r="AU278" s="15">
        <f t="shared" si="27"/>
        <v>0</v>
      </c>
    </row>
    <row r="279" spans="1:51" s="273" customFormat="1" ht="21" hidden="1" customHeight="1">
      <c r="A279" s="15"/>
      <c r="B279" s="15"/>
      <c r="C279" s="41" t="s">
        <v>137</v>
      </c>
      <c r="D279" s="658" t="s">
        <v>186</v>
      </c>
      <c r="E279" s="575"/>
      <c r="F279" s="542">
        <v>42875</v>
      </c>
      <c r="G279" s="982"/>
      <c r="H279" s="308" t="s">
        <v>266</v>
      </c>
      <c r="I279" s="30">
        <v>42867</v>
      </c>
      <c r="J279" s="508"/>
      <c r="K279" s="308"/>
      <c r="L279" s="16">
        <v>0</v>
      </c>
      <c r="M279" s="16">
        <v>0</v>
      </c>
      <c r="N279" s="16"/>
      <c r="O279" s="16">
        <v>0</v>
      </c>
      <c r="P279" s="16"/>
      <c r="Q279" s="16">
        <v>0</v>
      </c>
      <c r="R279" s="16"/>
      <c r="S279" s="16">
        <v>0</v>
      </c>
      <c r="T279" s="16"/>
      <c r="U279" s="18"/>
      <c r="V279" s="18"/>
      <c r="W279" s="18"/>
      <c r="X279" s="18"/>
      <c r="Y279" s="18"/>
      <c r="Z279" s="18"/>
      <c r="AA279" s="18"/>
      <c r="AB279" s="18"/>
      <c r="AC279" s="18"/>
      <c r="AD279" s="19"/>
      <c r="AE279" s="19"/>
      <c r="AF279" s="19"/>
      <c r="AG279" s="19"/>
      <c r="AH279" s="19"/>
      <c r="AI279" s="19"/>
      <c r="AJ279" s="19"/>
      <c r="AK279" s="19"/>
      <c r="AL279" s="19"/>
      <c r="AM279" s="19"/>
      <c r="AN279" s="19"/>
      <c r="AO279" s="19"/>
      <c r="AP279" s="19"/>
      <c r="AQ279" s="250">
        <f t="shared" si="25"/>
        <v>0</v>
      </c>
      <c r="AR279" s="25"/>
      <c r="AS279" s="184">
        <f t="shared" si="26"/>
        <v>0</v>
      </c>
      <c r="AT279" s="25"/>
      <c r="AU279" s="15">
        <f t="shared" si="27"/>
        <v>0</v>
      </c>
      <c r="AV279" s="25"/>
      <c r="AW279" s="25"/>
    </row>
    <row r="280" spans="1:51" hidden="1"/>
  </sheetData>
  <sortState xmlns:xlrd2="http://schemas.microsoft.com/office/spreadsheetml/2017/richdata2" ref="A4:CC81">
    <sortCondition descending="1" ref="G4:G81"/>
    <sortCondition ref="F4:F81"/>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D279"/>
  <sheetViews>
    <sheetView tabSelected="1"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201"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41" width="3.77734375" style="49" customWidth="1"/>
    <col min="42" max="42" width="3.77734375" style="64" customWidth="1"/>
    <col min="43" max="43" width="21.21875" style="40" customWidth="1"/>
    <col min="44" max="44" width="1.77734375" style="49" customWidth="1"/>
    <col min="45" max="45" width="21.6640625" style="53" customWidth="1"/>
    <col min="46" max="46" width="1.6640625" style="53" customWidth="1"/>
    <col min="47" max="47" width="21.21875" style="53" customWidth="1"/>
    <col min="48" max="16384" width="7.44140625" style="49"/>
  </cols>
  <sheetData>
    <row r="1" spans="1:82" ht="72" customHeight="1">
      <c r="A1" s="1"/>
      <c r="B1" s="1"/>
      <c r="C1" s="53"/>
      <c r="D1" s="664"/>
      <c r="E1" s="211"/>
      <c r="F1" s="549"/>
      <c r="G1" s="635"/>
      <c r="J1" s="4"/>
      <c r="L1" s="4"/>
      <c r="M1" s="4"/>
      <c r="N1" s="4"/>
      <c r="O1" s="4"/>
      <c r="P1" s="4"/>
      <c r="Q1" s="4"/>
      <c r="R1" s="4"/>
      <c r="S1" s="4"/>
      <c r="T1" s="4"/>
      <c r="U1" s="25"/>
      <c r="V1" s="25"/>
      <c r="W1" s="25"/>
      <c r="X1" s="25"/>
      <c r="Y1" s="25"/>
      <c r="Z1" s="25"/>
      <c r="AA1" s="25"/>
      <c r="AB1" s="25"/>
      <c r="AC1" s="25"/>
      <c r="AD1" s="25"/>
      <c r="AE1" s="25"/>
      <c r="AF1" s="25"/>
      <c r="AG1" s="25"/>
      <c r="AH1" s="25"/>
      <c r="AI1" s="25"/>
      <c r="AJ1" s="25"/>
      <c r="AK1" s="25"/>
      <c r="AL1" s="25"/>
      <c r="AM1" s="25"/>
      <c r="AN1" s="25"/>
      <c r="AO1" s="25"/>
    </row>
    <row r="2" spans="1:82" s="171" customFormat="1" ht="34.5" customHeight="1">
      <c r="A2" s="311" t="s">
        <v>938</v>
      </c>
      <c r="B2" s="333"/>
      <c r="C2" s="177"/>
      <c r="D2" s="178" t="s">
        <v>2001</v>
      </c>
      <c r="E2" s="573"/>
      <c r="F2" s="604"/>
      <c r="G2" s="636"/>
      <c r="H2" s="8"/>
      <c r="I2" s="8"/>
      <c r="J2" s="501"/>
      <c r="K2" s="8"/>
      <c r="L2" s="240"/>
      <c r="M2" s="240"/>
      <c r="N2" s="240"/>
      <c r="O2" s="240"/>
      <c r="P2" s="240"/>
      <c r="Q2" s="240"/>
      <c r="R2" s="240"/>
      <c r="S2" s="1011"/>
      <c r="T2" s="1011"/>
      <c r="U2" s="370" t="s">
        <v>4</v>
      </c>
      <c r="V2" s="378"/>
      <c r="W2" s="372"/>
      <c r="X2" s="374"/>
      <c r="Y2" s="372" t="s">
        <v>5</v>
      </c>
      <c r="Z2" s="378"/>
      <c r="AA2" s="378"/>
      <c r="AB2" s="372"/>
      <c r="AC2" s="374"/>
      <c r="AD2" s="372" t="s">
        <v>875</v>
      </c>
      <c r="AE2" s="372"/>
      <c r="AF2" s="372"/>
      <c r="AG2" s="374"/>
      <c r="AH2" s="372" t="s">
        <v>296</v>
      </c>
      <c r="AI2" s="378"/>
      <c r="AJ2" s="378"/>
      <c r="AK2" s="377"/>
      <c r="AL2" s="372" t="s">
        <v>8</v>
      </c>
      <c r="AM2" s="372"/>
      <c r="AN2" s="372"/>
      <c r="AO2" s="372"/>
      <c r="AP2" s="374"/>
      <c r="AQ2" s="289"/>
      <c r="AS2" s="62"/>
      <c r="AT2" s="62"/>
      <c r="AU2" s="62"/>
    </row>
    <row r="3" spans="1:82" s="570" customFormat="1" ht="33.7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2411</v>
      </c>
      <c r="T3" s="564" t="s">
        <v>1866</v>
      </c>
      <c r="U3" s="594">
        <v>5</v>
      </c>
      <c r="V3" s="594">
        <v>12</v>
      </c>
      <c r="W3" s="594">
        <v>19</v>
      </c>
      <c r="X3" s="594">
        <v>26</v>
      </c>
      <c r="Y3" s="567">
        <v>2</v>
      </c>
      <c r="Z3" s="594">
        <v>9</v>
      </c>
      <c r="AA3" s="594">
        <v>16</v>
      </c>
      <c r="AB3" s="594">
        <v>23</v>
      </c>
      <c r="AC3" s="594">
        <v>30</v>
      </c>
      <c r="AD3" s="594">
        <v>7</v>
      </c>
      <c r="AE3" s="594">
        <v>14</v>
      </c>
      <c r="AF3" s="594">
        <v>21</v>
      </c>
      <c r="AG3" s="594">
        <v>28</v>
      </c>
      <c r="AH3" s="594">
        <v>4</v>
      </c>
      <c r="AI3" s="594">
        <v>11</v>
      </c>
      <c r="AJ3" s="594">
        <v>18</v>
      </c>
      <c r="AK3" s="594">
        <v>25</v>
      </c>
      <c r="AL3" s="594">
        <v>1</v>
      </c>
      <c r="AM3" s="594">
        <v>8</v>
      </c>
      <c r="AN3" s="594">
        <v>15</v>
      </c>
      <c r="AO3" s="594">
        <v>22</v>
      </c>
      <c r="AP3" s="594">
        <v>29</v>
      </c>
      <c r="AQ3" s="557" t="s">
        <v>917</v>
      </c>
      <c r="AR3" s="558"/>
      <c r="AS3" s="557" t="s">
        <v>918</v>
      </c>
      <c r="AT3" s="190"/>
      <c r="AU3" s="557" t="s">
        <v>1763</v>
      </c>
    </row>
    <row r="4" spans="1:82" s="25" customFormat="1" ht="21" customHeight="1">
      <c r="A4" s="15"/>
      <c r="B4" s="15"/>
      <c r="C4" s="41" t="s">
        <v>19</v>
      </c>
      <c r="D4" s="37" t="s">
        <v>44</v>
      </c>
      <c r="E4" s="561">
        <v>135</v>
      </c>
      <c r="F4" s="541">
        <v>36984</v>
      </c>
      <c r="G4" s="982">
        <v>464</v>
      </c>
      <c r="H4" s="363" t="s">
        <v>262</v>
      </c>
      <c r="I4" s="30">
        <v>27715</v>
      </c>
      <c r="J4" s="718" t="s">
        <v>425</v>
      </c>
      <c r="K4" s="327" t="s">
        <v>424</v>
      </c>
      <c r="L4" s="191">
        <v>426</v>
      </c>
      <c r="M4" s="17">
        <v>21</v>
      </c>
      <c r="N4" s="191">
        <v>447</v>
      </c>
      <c r="O4" s="17">
        <v>17</v>
      </c>
      <c r="P4" s="191">
        <v>464</v>
      </c>
      <c r="Q4" s="17">
        <v>12</v>
      </c>
      <c r="R4" s="191">
        <v>476</v>
      </c>
      <c r="S4" s="191">
        <v>1</v>
      </c>
      <c r="T4" s="191">
        <v>477</v>
      </c>
      <c r="U4" s="202"/>
      <c r="V4" s="202"/>
      <c r="W4" s="202"/>
      <c r="X4" s="202"/>
      <c r="Y4" s="202">
        <v>32</v>
      </c>
      <c r="Z4" s="202"/>
      <c r="AA4" s="202"/>
      <c r="AB4" s="202"/>
      <c r="AC4" s="202"/>
      <c r="AD4" s="207">
        <v>32</v>
      </c>
      <c r="AE4" s="207">
        <v>32</v>
      </c>
      <c r="AF4" s="207"/>
      <c r="AG4" s="207"/>
      <c r="AH4" s="207">
        <v>32</v>
      </c>
      <c r="AI4" s="207">
        <v>32</v>
      </c>
      <c r="AJ4" s="207">
        <v>32</v>
      </c>
      <c r="AK4" s="207">
        <v>32</v>
      </c>
      <c r="AL4" s="207">
        <v>32</v>
      </c>
      <c r="AM4" s="207">
        <v>32</v>
      </c>
      <c r="AN4" s="207">
        <v>32</v>
      </c>
      <c r="AO4" s="207"/>
      <c r="AP4" s="207"/>
      <c r="AQ4" s="21">
        <f t="shared" ref="AQ4:AQ35" si="0">COUNT(U4:AF4)</f>
        <v>3</v>
      </c>
      <c r="AS4" s="16">
        <f t="shared" ref="AS4:AS35" si="1">COUNT(AD4:AP4)</f>
        <v>9</v>
      </c>
      <c r="AT4" s="23"/>
      <c r="AU4" s="16">
        <f t="shared" ref="AU4:AU35" si="2">SUM(AQ4,AS4)</f>
        <v>12</v>
      </c>
    </row>
    <row r="5" spans="1:82" s="25" customFormat="1" ht="21" customHeight="1">
      <c r="A5" s="15"/>
      <c r="B5" s="15"/>
      <c r="C5" s="41" t="s">
        <v>20</v>
      </c>
      <c r="D5" s="658" t="s">
        <v>1826</v>
      </c>
      <c r="E5" s="561">
        <v>469</v>
      </c>
      <c r="F5" s="542">
        <v>44699</v>
      </c>
      <c r="G5" s="982">
        <v>344</v>
      </c>
      <c r="H5" s="363" t="s">
        <v>967</v>
      </c>
      <c r="I5" s="30">
        <v>36432</v>
      </c>
      <c r="J5" s="510" t="s">
        <v>1827</v>
      </c>
      <c r="K5" s="327" t="s">
        <v>1828</v>
      </c>
      <c r="L5" s="191">
        <v>300</v>
      </c>
      <c r="M5" s="17">
        <v>22</v>
      </c>
      <c r="N5" s="191">
        <v>322</v>
      </c>
      <c r="O5" s="17">
        <v>18</v>
      </c>
      <c r="P5" s="191">
        <v>340</v>
      </c>
      <c r="Q5" s="17">
        <v>13</v>
      </c>
      <c r="R5" s="191">
        <v>353</v>
      </c>
      <c r="S5" s="191">
        <v>0</v>
      </c>
      <c r="T5" s="191">
        <v>353</v>
      </c>
      <c r="U5" s="202"/>
      <c r="V5" s="202"/>
      <c r="W5" s="202"/>
      <c r="X5" s="202"/>
      <c r="Y5" s="202"/>
      <c r="Z5" s="202"/>
      <c r="AA5" s="202"/>
      <c r="AB5" s="202"/>
      <c r="AC5" s="202"/>
      <c r="AD5" s="207"/>
      <c r="AE5" s="207"/>
      <c r="AF5" s="207"/>
      <c r="AG5" s="207"/>
      <c r="AH5" s="207"/>
      <c r="AI5" s="207"/>
      <c r="AJ5" s="207"/>
      <c r="AK5" s="207"/>
      <c r="AL5" s="207"/>
      <c r="AM5" s="207"/>
      <c r="AN5" s="207"/>
      <c r="AO5" s="207"/>
      <c r="AP5" s="207"/>
      <c r="AQ5" s="21">
        <f t="shared" si="0"/>
        <v>0</v>
      </c>
      <c r="AS5" s="16">
        <f t="shared" si="1"/>
        <v>0</v>
      </c>
      <c r="AT5" s="23"/>
      <c r="AU5" s="16">
        <f t="shared" si="2"/>
        <v>0</v>
      </c>
    </row>
    <row r="6" spans="1:82" s="25" customFormat="1" ht="21" customHeight="1">
      <c r="A6" s="35"/>
      <c r="B6" s="35"/>
      <c r="C6" s="41" t="s">
        <v>22</v>
      </c>
      <c r="D6" s="658" t="s">
        <v>933</v>
      </c>
      <c r="E6" s="561">
        <v>2409</v>
      </c>
      <c r="F6" s="541">
        <v>42051</v>
      </c>
      <c r="G6" s="982">
        <v>325</v>
      </c>
      <c r="H6" s="363" t="s">
        <v>265</v>
      </c>
      <c r="I6" s="30">
        <v>37910</v>
      </c>
      <c r="J6" s="518" t="s">
        <v>655</v>
      </c>
      <c r="K6" s="327" t="s">
        <v>655</v>
      </c>
      <c r="L6" s="191">
        <v>325</v>
      </c>
      <c r="M6" s="17">
        <v>0</v>
      </c>
      <c r="N6" s="191">
        <v>325</v>
      </c>
      <c r="O6" s="17">
        <v>0</v>
      </c>
      <c r="P6" s="191">
        <v>325</v>
      </c>
      <c r="Q6" s="17">
        <v>9</v>
      </c>
      <c r="R6" s="191">
        <v>334</v>
      </c>
      <c r="S6" s="191">
        <v>9</v>
      </c>
      <c r="T6" s="191">
        <v>343</v>
      </c>
      <c r="U6" s="202">
        <v>35</v>
      </c>
      <c r="V6" s="202">
        <v>35</v>
      </c>
      <c r="W6" s="202">
        <v>35</v>
      </c>
      <c r="X6" s="202">
        <v>35</v>
      </c>
      <c r="Y6" s="202">
        <v>35</v>
      </c>
      <c r="Z6" s="202">
        <v>35</v>
      </c>
      <c r="AA6" s="202">
        <v>35</v>
      </c>
      <c r="AB6" s="202">
        <v>35</v>
      </c>
      <c r="AC6" s="202">
        <v>35</v>
      </c>
      <c r="AD6" s="207">
        <v>35</v>
      </c>
      <c r="AE6" s="207">
        <v>35</v>
      </c>
      <c r="AF6" s="207">
        <v>35</v>
      </c>
      <c r="AG6" s="207"/>
      <c r="AH6" s="207">
        <v>35</v>
      </c>
      <c r="AI6" s="207">
        <v>35</v>
      </c>
      <c r="AJ6" s="207">
        <v>35</v>
      </c>
      <c r="AK6" s="207">
        <v>35</v>
      </c>
      <c r="AL6" s="207"/>
      <c r="AM6" s="207"/>
      <c r="AN6" s="207"/>
      <c r="AO6" s="207"/>
      <c r="AP6" s="207"/>
      <c r="AQ6" s="21">
        <f t="shared" si="0"/>
        <v>12</v>
      </c>
      <c r="AS6" s="16">
        <f t="shared" si="1"/>
        <v>7</v>
      </c>
      <c r="AT6" s="23"/>
      <c r="AU6" s="16">
        <f t="shared" si="2"/>
        <v>19</v>
      </c>
    </row>
    <row r="7" spans="1:82" s="25" customFormat="1" ht="21" customHeight="1">
      <c r="A7" s="15"/>
      <c r="B7" s="15"/>
      <c r="C7" s="41" t="s">
        <v>24</v>
      </c>
      <c r="D7" s="658" t="s">
        <v>49</v>
      </c>
      <c r="E7" s="561">
        <v>479</v>
      </c>
      <c r="F7" s="541">
        <v>36537</v>
      </c>
      <c r="G7" s="982">
        <v>299</v>
      </c>
      <c r="H7" s="363" t="s">
        <v>262</v>
      </c>
      <c r="I7" s="30">
        <v>36511</v>
      </c>
      <c r="J7" s="718" t="s">
        <v>680</v>
      </c>
      <c r="K7" s="327" t="s">
        <v>679</v>
      </c>
      <c r="L7" s="191">
        <v>249</v>
      </c>
      <c r="M7" s="17">
        <v>23</v>
      </c>
      <c r="N7" s="191">
        <v>272</v>
      </c>
      <c r="O7" s="17">
        <v>21</v>
      </c>
      <c r="P7" s="191">
        <v>293</v>
      </c>
      <c r="Q7" s="17">
        <v>19</v>
      </c>
      <c r="R7" s="191">
        <v>312</v>
      </c>
      <c r="S7" s="191">
        <v>6</v>
      </c>
      <c r="T7" s="191">
        <v>318</v>
      </c>
      <c r="U7" s="202"/>
      <c r="V7" s="202"/>
      <c r="W7" s="202"/>
      <c r="X7" s="202">
        <v>32</v>
      </c>
      <c r="Y7" s="202">
        <v>32</v>
      </c>
      <c r="Z7" s="202">
        <v>32</v>
      </c>
      <c r="AA7" s="202">
        <v>32</v>
      </c>
      <c r="AB7" s="202">
        <v>32</v>
      </c>
      <c r="AC7" s="202">
        <v>32</v>
      </c>
      <c r="AD7" s="207">
        <v>32</v>
      </c>
      <c r="AE7" s="207">
        <v>32</v>
      </c>
      <c r="AF7" s="207">
        <v>32</v>
      </c>
      <c r="AG7" s="207">
        <v>32</v>
      </c>
      <c r="AH7" s="207">
        <v>32</v>
      </c>
      <c r="AI7" s="207">
        <v>32</v>
      </c>
      <c r="AJ7" s="207">
        <v>32</v>
      </c>
      <c r="AK7" s="207">
        <v>32</v>
      </c>
      <c r="AL7" s="207">
        <v>32</v>
      </c>
      <c r="AM7" s="207">
        <v>32</v>
      </c>
      <c r="AN7" s="207">
        <v>32</v>
      </c>
      <c r="AO7" s="207"/>
      <c r="AP7" s="207"/>
      <c r="AQ7" s="21">
        <f t="shared" si="0"/>
        <v>9</v>
      </c>
      <c r="AS7" s="16">
        <f t="shared" si="1"/>
        <v>11</v>
      </c>
      <c r="AT7" s="23"/>
      <c r="AU7" s="16">
        <f t="shared" si="2"/>
        <v>20</v>
      </c>
    </row>
    <row r="8" spans="1:82" s="25" customFormat="1" ht="21" customHeight="1">
      <c r="A8" s="15"/>
      <c r="B8" s="15"/>
      <c r="C8" s="41" t="s">
        <v>26</v>
      </c>
      <c r="D8" s="658" t="s">
        <v>1481</v>
      </c>
      <c r="E8" s="561">
        <v>356</v>
      </c>
      <c r="F8" s="541">
        <v>30834</v>
      </c>
      <c r="G8" s="982">
        <v>248</v>
      </c>
      <c r="H8" s="363" t="s">
        <v>266</v>
      </c>
      <c r="I8" s="30">
        <v>34716</v>
      </c>
      <c r="J8" s="511" t="s">
        <v>585</v>
      </c>
      <c r="K8" s="327" t="s">
        <v>584</v>
      </c>
      <c r="L8" s="191">
        <v>244</v>
      </c>
      <c r="M8" s="17">
        <v>1</v>
      </c>
      <c r="N8" s="191">
        <v>245</v>
      </c>
      <c r="O8" s="17">
        <v>0</v>
      </c>
      <c r="P8" s="191">
        <v>245</v>
      </c>
      <c r="Q8" s="17">
        <v>4</v>
      </c>
      <c r="R8" s="191">
        <v>249</v>
      </c>
      <c r="S8" s="191">
        <v>2</v>
      </c>
      <c r="T8" s="191">
        <v>251</v>
      </c>
      <c r="U8" s="202">
        <v>35</v>
      </c>
      <c r="V8" s="202">
        <v>35</v>
      </c>
      <c r="W8" s="202"/>
      <c r="X8" s="202"/>
      <c r="Y8" s="202"/>
      <c r="Z8" s="202"/>
      <c r="AA8" s="202"/>
      <c r="AB8" s="202"/>
      <c r="AC8" s="202"/>
      <c r="AD8" s="207"/>
      <c r="AE8" s="207"/>
      <c r="AF8" s="207"/>
      <c r="AG8" s="207"/>
      <c r="AH8" s="207"/>
      <c r="AI8" s="207"/>
      <c r="AJ8" s="207"/>
      <c r="AK8" s="207"/>
      <c r="AL8" s="207"/>
      <c r="AM8" s="207"/>
      <c r="AN8" s="207"/>
      <c r="AO8" s="207">
        <v>35</v>
      </c>
      <c r="AP8" s="207"/>
      <c r="AQ8" s="21">
        <f t="shared" si="0"/>
        <v>2</v>
      </c>
      <c r="AS8" s="16">
        <f t="shared" si="1"/>
        <v>1</v>
      </c>
      <c r="AT8" s="23"/>
      <c r="AU8" s="16">
        <f t="shared" si="2"/>
        <v>3</v>
      </c>
    </row>
    <row r="9" spans="1:82" s="25" customFormat="1" ht="21" customHeight="1">
      <c r="A9" s="15"/>
      <c r="B9" s="15"/>
      <c r="C9" s="41" t="s">
        <v>28</v>
      </c>
      <c r="D9" s="658" t="s">
        <v>892</v>
      </c>
      <c r="E9" s="561">
        <v>10065</v>
      </c>
      <c r="F9" s="541">
        <v>42006</v>
      </c>
      <c r="G9" s="982">
        <v>231</v>
      </c>
      <c r="H9" s="363" t="s">
        <v>264</v>
      </c>
      <c r="I9" s="30">
        <v>35632</v>
      </c>
      <c r="J9" s="518" t="s">
        <v>436</v>
      </c>
      <c r="K9" s="327" t="s">
        <v>435</v>
      </c>
      <c r="L9" s="191">
        <v>229</v>
      </c>
      <c r="M9" s="17">
        <v>0</v>
      </c>
      <c r="N9" s="191">
        <v>229</v>
      </c>
      <c r="O9" s="17">
        <v>2</v>
      </c>
      <c r="P9" s="191">
        <v>231</v>
      </c>
      <c r="Q9" s="17">
        <v>0</v>
      </c>
      <c r="R9" s="191">
        <v>231</v>
      </c>
      <c r="S9" s="191">
        <v>0</v>
      </c>
      <c r="T9" s="191">
        <v>231</v>
      </c>
      <c r="U9" s="202"/>
      <c r="V9" s="202"/>
      <c r="W9" s="202"/>
      <c r="X9" s="202"/>
      <c r="Y9" s="202"/>
      <c r="Z9" s="202"/>
      <c r="AA9" s="202"/>
      <c r="AB9" s="202"/>
      <c r="AC9" s="202"/>
      <c r="AD9" s="207"/>
      <c r="AE9" s="207"/>
      <c r="AF9" s="207"/>
      <c r="AG9" s="207"/>
      <c r="AH9" s="207"/>
      <c r="AI9" s="207"/>
      <c r="AJ9" s="207"/>
      <c r="AK9" s="207"/>
      <c r="AL9" s="207"/>
      <c r="AM9" s="207"/>
      <c r="AN9" s="207"/>
      <c r="AO9" s="207"/>
      <c r="AP9" s="207"/>
      <c r="AQ9" s="21">
        <f t="shared" si="0"/>
        <v>0</v>
      </c>
      <c r="AS9" s="16">
        <f t="shared" si="1"/>
        <v>0</v>
      </c>
      <c r="AT9" s="23"/>
      <c r="AU9" s="16">
        <f t="shared" si="2"/>
        <v>0</v>
      </c>
    </row>
    <row r="10" spans="1:82" s="273" customFormat="1" ht="21" customHeight="1">
      <c r="A10" s="33"/>
      <c r="B10" s="33"/>
      <c r="C10" s="41" t="s">
        <v>30</v>
      </c>
      <c r="D10" s="658" t="s">
        <v>242</v>
      </c>
      <c r="E10" s="561">
        <v>532</v>
      </c>
      <c r="F10" s="541">
        <v>39086</v>
      </c>
      <c r="G10" s="982">
        <v>218</v>
      </c>
      <c r="H10" s="363" t="s">
        <v>263</v>
      </c>
      <c r="I10" s="30">
        <v>10227</v>
      </c>
      <c r="J10" s="718" t="s">
        <v>729</v>
      </c>
      <c r="K10" s="327" t="s">
        <v>728</v>
      </c>
      <c r="L10" s="191">
        <v>195</v>
      </c>
      <c r="M10" s="17">
        <v>23</v>
      </c>
      <c r="N10" s="191">
        <v>218</v>
      </c>
      <c r="O10" s="17">
        <v>0</v>
      </c>
      <c r="P10" s="191">
        <v>218</v>
      </c>
      <c r="Q10" s="17">
        <v>0</v>
      </c>
      <c r="R10" s="191">
        <v>218</v>
      </c>
      <c r="S10" s="191">
        <v>0</v>
      </c>
      <c r="T10" s="191">
        <v>218</v>
      </c>
      <c r="U10" s="202"/>
      <c r="V10" s="202"/>
      <c r="W10" s="202"/>
      <c r="X10" s="202"/>
      <c r="Y10" s="202"/>
      <c r="Z10" s="202"/>
      <c r="AA10" s="202"/>
      <c r="AB10" s="202"/>
      <c r="AC10" s="202"/>
      <c r="AD10" s="207"/>
      <c r="AE10" s="207"/>
      <c r="AF10" s="207"/>
      <c r="AG10" s="207"/>
      <c r="AH10" s="207"/>
      <c r="AI10" s="207"/>
      <c r="AJ10" s="207"/>
      <c r="AK10" s="207"/>
      <c r="AL10" s="207"/>
      <c r="AM10" s="207"/>
      <c r="AN10" s="207"/>
      <c r="AO10" s="207"/>
      <c r="AP10" s="207"/>
      <c r="AQ10" s="21">
        <f t="shared" si="0"/>
        <v>0</v>
      </c>
      <c r="AR10" s="25"/>
      <c r="AS10" s="16">
        <f t="shared" si="1"/>
        <v>0</v>
      </c>
      <c r="AT10" s="23"/>
      <c r="AU10" s="16">
        <f t="shared" si="2"/>
        <v>0</v>
      </c>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row>
    <row r="11" spans="1:82" s="273" customFormat="1" ht="21" customHeight="1">
      <c r="A11" s="33"/>
      <c r="B11" s="33"/>
      <c r="C11" s="41" t="s">
        <v>32</v>
      </c>
      <c r="D11" s="658" t="s">
        <v>233</v>
      </c>
      <c r="E11" s="561">
        <v>535</v>
      </c>
      <c r="F11" s="543">
        <v>37767</v>
      </c>
      <c r="G11" s="982">
        <v>174</v>
      </c>
      <c r="H11" s="363" t="s">
        <v>1685</v>
      </c>
      <c r="I11" s="30">
        <v>36438</v>
      </c>
      <c r="J11" s="518" t="s">
        <v>732</v>
      </c>
      <c r="K11" s="327" t="s">
        <v>731</v>
      </c>
      <c r="L11" s="191">
        <v>129</v>
      </c>
      <c r="M11" s="17">
        <v>19</v>
      </c>
      <c r="N11" s="191">
        <v>148</v>
      </c>
      <c r="O11" s="17">
        <v>24</v>
      </c>
      <c r="P11" s="191">
        <v>172</v>
      </c>
      <c r="Q11" s="17">
        <v>17</v>
      </c>
      <c r="R11" s="191">
        <v>189</v>
      </c>
      <c r="S11" s="191">
        <v>4</v>
      </c>
      <c r="T11" s="191">
        <v>193</v>
      </c>
      <c r="U11" s="202"/>
      <c r="V11" s="202"/>
      <c r="W11" s="202"/>
      <c r="X11" s="202"/>
      <c r="Y11" s="202">
        <v>35</v>
      </c>
      <c r="Z11" s="202">
        <v>35</v>
      </c>
      <c r="AA11" s="202">
        <v>33</v>
      </c>
      <c r="AB11" s="202">
        <v>35</v>
      </c>
      <c r="AC11" s="202"/>
      <c r="AD11" s="207"/>
      <c r="AE11" s="207"/>
      <c r="AF11" s="207"/>
      <c r="AG11" s="207"/>
      <c r="AH11" s="207"/>
      <c r="AI11" s="207"/>
      <c r="AJ11" s="207">
        <v>35</v>
      </c>
      <c r="AK11" s="207">
        <v>35</v>
      </c>
      <c r="AL11" s="207">
        <v>35</v>
      </c>
      <c r="AM11" s="207">
        <v>35</v>
      </c>
      <c r="AN11" s="207">
        <v>35</v>
      </c>
      <c r="AO11" s="207"/>
      <c r="AP11" s="207"/>
      <c r="AQ11" s="21">
        <f t="shared" si="0"/>
        <v>4</v>
      </c>
      <c r="AR11" s="25"/>
      <c r="AS11" s="16">
        <f t="shared" si="1"/>
        <v>5</v>
      </c>
      <c r="AT11" s="23"/>
      <c r="AU11" s="16">
        <f t="shared" si="2"/>
        <v>9</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2" s="273" customFormat="1" ht="21" customHeight="1">
      <c r="A12" s="15"/>
      <c r="B12" s="15"/>
      <c r="C12" s="41" t="s">
        <v>34</v>
      </c>
      <c r="D12" s="658" t="s">
        <v>55</v>
      </c>
      <c r="E12" s="561">
        <v>476</v>
      </c>
      <c r="F12" s="541">
        <v>38687</v>
      </c>
      <c r="G12" s="982">
        <v>142</v>
      </c>
      <c r="H12" s="363" t="s">
        <v>262</v>
      </c>
      <c r="I12" s="30">
        <v>37295</v>
      </c>
      <c r="J12" s="718" t="s">
        <v>672</v>
      </c>
      <c r="K12" s="327" t="s">
        <v>671</v>
      </c>
      <c r="L12" s="191">
        <v>102</v>
      </c>
      <c r="M12" s="17">
        <v>20</v>
      </c>
      <c r="N12" s="191">
        <v>122</v>
      </c>
      <c r="O12" s="17">
        <v>17</v>
      </c>
      <c r="P12" s="191">
        <v>139</v>
      </c>
      <c r="Q12" s="17">
        <v>11</v>
      </c>
      <c r="R12" s="191">
        <v>150</v>
      </c>
      <c r="S12" s="191">
        <v>0</v>
      </c>
      <c r="T12" s="191">
        <v>150</v>
      </c>
      <c r="U12" s="202"/>
      <c r="V12" s="202"/>
      <c r="W12" s="202"/>
      <c r="X12" s="202"/>
      <c r="Y12" s="202"/>
      <c r="Z12" s="202"/>
      <c r="AA12" s="202"/>
      <c r="AB12" s="202"/>
      <c r="AC12" s="202"/>
      <c r="AD12" s="207"/>
      <c r="AE12" s="207"/>
      <c r="AF12" s="207"/>
      <c r="AG12" s="207"/>
      <c r="AH12" s="207"/>
      <c r="AI12" s="207"/>
      <c r="AJ12" s="207"/>
      <c r="AK12" s="207"/>
      <c r="AL12" s="207"/>
      <c r="AM12" s="207"/>
      <c r="AN12" s="207">
        <v>40</v>
      </c>
      <c r="AO12" s="207"/>
      <c r="AP12" s="207"/>
      <c r="AQ12" s="21">
        <f t="shared" si="0"/>
        <v>0</v>
      </c>
      <c r="AR12" s="25"/>
      <c r="AS12" s="16">
        <f t="shared" si="1"/>
        <v>1</v>
      </c>
      <c r="AT12" s="23"/>
      <c r="AU12" s="16">
        <f t="shared" si="2"/>
        <v>1</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row>
    <row r="13" spans="1:82" s="273" customFormat="1" ht="21" customHeight="1">
      <c r="A13" s="15"/>
      <c r="B13" s="15"/>
      <c r="C13" s="41" t="s">
        <v>35</v>
      </c>
      <c r="D13" s="658" t="s">
        <v>46</v>
      </c>
      <c r="E13" s="561">
        <v>135</v>
      </c>
      <c r="F13" s="541">
        <v>36984</v>
      </c>
      <c r="G13" s="982">
        <v>135</v>
      </c>
      <c r="H13" s="363" t="s">
        <v>264</v>
      </c>
      <c r="I13" s="30">
        <v>26445</v>
      </c>
      <c r="J13" s="718" t="s">
        <v>425</v>
      </c>
      <c r="K13" s="327" t="s">
        <v>424</v>
      </c>
      <c r="L13" s="191">
        <v>132</v>
      </c>
      <c r="M13" s="17">
        <v>2</v>
      </c>
      <c r="N13" s="191">
        <v>134</v>
      </c>
      <c r="O13" s="17">
        <v>1</v>
      </c>
      <c r="P13" s="191">
        <v>135</v>
      </c>
      <c r="Q13" s="17">
        <v>0</v>
      </c>
      <c r="R13" s="191">
        <v>135</v>
      </c>
      <c r="S13" s="191">
        <v>0</v>
      </c>
      <c r="T13" s="191">
        <v>135</v>
      </c>
      <c r="U13" s="202"/>
      <c r="V13" s="202"/>
      <c r="W13" s="202"/>
      <c r="X13" s="202"/>
      <c r="Y13" s="202"/>
      <c r="Z13" s="202"/>
      <c r="AA13" s="202"/>
      <c r="AB13" s="202"/>
      <c r="AC13" s="202"/>
      <c r="AD13" s="207"/>
      <c r="AE13" s="207"/>
      <c r="AF13" s="207"/>
      <c r="AG13" s="207"/>
      <c r="AH13" s="207"/>
      <c r="AI13" s="207"/>
      <c r="AJ13" s="207"/>
      <c r="AK13" s="207"/>
      <c r="AL13" s="207"/>
      <c r="AM13" s="207"/>
      <c r="AN13" s="207"/>
      <c r="AO13" s="207"/>
      <c r="AP13" s="207"/>
      <c r="AQ13" s="21">
        <f t="shared" si="0"/>
        <v>0</v>
      </c>
      <c r="AR13" s="25"/>
      <c r="AS13" s="16">
        <f t="shared" si="1"/>
        <v>0</v>
      </c>
      <c r="AT13" s="23"/>
      <c r="AU13" s="16">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row>
    <row r="14" spans="1:82" s="273" customFormat="1" ht="21" customHeight="1">
      <c r="A14" s="15"/>
      <c r="B14" s="15"/>
      <c r="C14" s="41" t="s">
        <v>37</v>
      </c>
      <c r="D14" s="658" t="s">
        <v>1139</v>
      </c>
      <c r="E14" s="561">
        <v>6258</v>
      </c>
      <c r="F14" s="541">
        <v>41551</v>
      </c>
      <c r="G14" s="982">
        <v>108</v>
      </c>
      <c r="H14" s="363" t="s">
        <v>1685</v>
      </c>
      <c r="I14" s="30">
        <v>37930</v>
      </c>
      <c r="J14" s="511" t="s">
        <v>669</v>
      </c>
      <c r="K14" s="327" t="s">
        <v>668</v>
      </c>
      <c r="L14" s="191">
        <v>108</v>
      </c>
      <c r="M14" s="17">
        <v>0</v>
      </c>
      <c r="N14" s="191">
        <v>108</v>
      </c>
      <c r="O14" s="17">
        <v>0</v>
      </c>
      <c r="P14" s="191">
        <v>108</v>
      </c>
      <c r="Q14" s="17">
        <v>0</v>
      </c>
      <c r="R14" s="191">
        <v>0</v>
      </c>
      <c r="S14" s="191">
        <v>0</v>
      </c>
      <c r="T14" s="191">
        <v>0</v>
      </c>
      <c r="U14" s="202"/>
      <c r="V14" s="202"/>
      <c r="W14" s="202"/>
      <c r="X14" s="202"/>
      <c r="Y14" s="202"/>
      <c r="Z14" s="202"/>
      <c r="AA14" s="202"/>
      <c r="AB14" s="202"/>
      <c r="AC14" s="202"/>
      <c r="AD14" s="207"/>
      <c r="AE14" s="207"/>
      <c r="AF14" s="207"/>
      <c r="AG14" s="207"/>
      <c r="AH14" s="207"/>
      <c r="AI14" s="207"/>
      <c r="AJ14" s="207"/>
      <c r="AK14" s="207"/>
      <c r="AL14" s="207"/>
      <c r="AM14" s="207"/>
      <c r="AN14" s="207"/>
      <c r="AO14" s="207"/>
      <c r="AP14" s="207"/>
      <c r="AQ14" s="21">
        <f t="shared" si="0"/>
        <v>0</v>
      </c>
      <c r="AR14" s="25"/>
      <c r="AS14" s="16">
        <f t="shared" si="1"/>
        <v>0</v>
      </c>
      <c r="AT14" s="23"/>
      <c r="AU14" s="16">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row>
    <row r="15" spans="1:82" s="273" customFormat="1" ht="21" customHeight="1">
      <c r="A15" s="33"/>
      <c r="B15" s="33"/>
      <c r="C15" s="41" t="s">
        <v>38</v>
      </c>
      <c r="D15" s="658" t="s">
        <v>64</v>
      </c>
      <c r="E15" s="561">
        <v>75</v>
      </c>
      <c r="F15" s="542">
        <v>40896</v>
      </c>
      <c r="G15" s="982">
        <v>101</v>
      </c>
      <c r="H15" s="363" t="s">
        <v>265</v>
      </c>
      <c r="I15" s="30">
        <v>36482</v>
      </c>
      <c r="J15" s="510" t="s">
        <v>379</v>
      </c>
      <c r="K15" s="327" t="s">
        <v>378</v>
      </c>
      <c r="L15" s="191">
        <v>100</v>
      </c>
      <c r="M15" s="17">
        <v>1</v>
      </c>
      <c r="N15" s="191">
        <v>101</v>
      </c>
      <c r="O15" s="17">
        <v>0</v>
      </c>
      <c r="P15" s="191">
        <v>101</v>
      </c>
      <c r="Q15" s="17">
        <v>0</v>
      </c>
      <c r="R15" s="191">
        <v>101</v>
      </c>
      <c r="S15" s="191">
        <v>0</v>
      </c>
      <c r="T15" s="191">
        <v>101</v>
      </c>
      <c r="U15" s="202"/>
      <c r="V15" s="202"/>
      <c r="W15" s="202"/>
      <c r="X15" s="202"/>
      <c r="Y15" s="202"/>
      <c r="Z15" s="202"/>
      <c r="AA15" s="202"/>
      <c r="AB15" s="202"/>
      <c r="AC15" s="202"/>
      <c r="AD15" s="207"/>
      <c r="AE15" s="207"/>
      <c r="AF15" s="207"/>
      <c r="AG15" s="207"/>
      <c r="AH15" s="207"/>
      <c r="AI15" s="207"/>
      <c r="AJ15" s="207"/>
      <c r="AK15" s="207"/>
      <c r="AL15" s="207"/>
      <c r="AM15" s="207"/>
      <c r="AN15" s="207"/>
      <c r="AO15" s="207"/>
      <c r="AP15" s="207"/>
      <c r="AQ15" s="21">
        <f t="shared" si="0"/>
        <v>0</v>
      </c>
      <c r="AR15" s="25"/>
      <c r="AS15" s="16">
        <f t="shared" si="1"/>
        <v>0</v>
      </c>
      <c r="AT15" s="23"/>
      <c r="AU15" s="16">
        <f t="shared" si="2"/>
        <v>0</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row>
    <row r="16" spans="1:82" s="25" customFormat="1" ht="21" customHeight="1">
      <c r="A16" s="33"/>
      <c r="B16" s="33"/>
      <c r="C16" s="41" t="s">
        <v>39</v>
      </c>
      <c r="D16" s="658" t="s">
        <v>289</v>
      </c>
      <c r="E16" s="561">
        <v>9944</v>
      </c>
      <c r="F16" s="541">
        <v>38651</v>
      </c>
      <c r="G16" s="982">
        <v>92</v>
      </c>
      <c r="H16" s="363" t="s">
        <v>1685</v>
      </c>
      <c r="I16" s="30">
        <v>35828</v>
      </c>
      <c r="J16" s="510" t="s">
        <v>765</v>
      </c>
      <c r="K16" s="327" t="s">
        <v>764</v>
      </c>
      <c r="L16" s="16">
        <v>70</v>
      </c>
      <c r="M16" s="284">
        <v>9</v>
      </c>
      <c r="N16" s="16">
        <v>79</v>
      </c>
      <c r="O16" s="284">
        <v>10</v>
      </c>
      <c r="P16" s="16">
        <v>89</v>
      </c>
      <c r="Q16" s="284">
        <v>16</v>
      </c>
      <c r="R16" s="16">
        <v>105</v>
      </c>
      <c r="S16" s="16">
        <v>5</v>
      </c>
      <c r="T16" s="191">
        <v>110</v>
      </c>
      <c r="U16" s="202"/>
      <c r="V16" s="202"/>
      <c r="W16" s="202"/>
      <c r="X16" s="202">
        <v>30</v>
      </c>
      <c r="Y16" s="202">
        <v>30</v>
      </c>
      <c r="Z16" s="202">
        <v>30</v>
      </c>
      <c r="AA16" s="202"/>
      <c r="AB16" s="202">
        <v>30</v>
      </c>
      <c r="AC16" s="202">
        <v>30</v>
      </c>
      <c r="AD16" s="207">
        <v>40</v>
      </c>
      <c r="AE16" s="207">
        <v>30</v>
      </c>
      <c r="AF16" s="207">
        <v>30</v>
      </c>
      <c r="AG16" s="207">
        <v>30</v>
      </c>
      <c r="AH16" s="207">
        <v>30</v>
      </c>
      <c r="AI16" s="207"/>
      <c r="AJ16" s="207">
        <v>30</v>
      </c>
      <c r="AK16" s="207"/>
      <c r="AL16" s="207"/>
      <c r="AM16" s="207">
        <v>35</v>
      </c>
      <c r="AN16" s="207"/>
      <c r="AO16" s="207"/>
      <c r="AP16" s="207"/>
      <c r="AQ16" s="21">
        <f t="shared" si="0"/>
        <v>8</v>
      </c>
      <c r="AS16" s="16">
        <f t="shared" si="1"/>
        <v>7</v>
      </c>
      <c r="AT16" s="23"/>
      <c r="AU16" s="16">
        <f t="shared" si="2"/>
        <v>15</v>
      </c>
    </row>
    <row r="17" spans="1:82" s="25" customFormat="1" ht="21" customHeight="1">
      <c r="A17" s="33"/>
      <c r="B17" s="33"/>
      <c r="C17" s="41" t="s">
        <v>40</v>
      </c>
      <c r="D17" s="658" t="s">
        <v>202</v>
      </c>
      <c r="E17" s="561">
        <v>10066</v>
      </c>
      <c r="F17" s="541">
        <v>31951</v>
      </c>
      <c r="G17" s="982">
        <v>86</v>
      </c>
      <c r="H17" s="363" t="s">
        <v>266</v>
      </c>
      <c r="I17" s="30">
        <v>43249</v>
      </c>
      <c r="J17" s="511" t="s">
        <v>711</v>
      </c>
      <c r="K17" s="327" t="s">
        <v>710</v>
      </c>
      <c r="L17" s="191">
        <v>49</v>
      </c>
      <c r="M17" s="17">
        <v>17</v>
      </c>
      <c r="N17" s="191">
        <v>66</v>
      </c>
      <c r="O17" s="17">
        <v>17</v>
      </c>
      <c r="P17" s="191">
        <v>83</v>
      </c>
      <c r="Q17" s="17">
        <v>16</v>
      </c>
      <c r="R17" s="191">
        <v>99</v>
      </c>
      <c r="S17" s="191">
        <v>0</v>
      </c>
      <c r="T17" s="191">
        <v>99</v>
      </c>
      <c r="U17" s="202"/>
      <c r="V17" s="202"/>
      <c r="W17" s="202"/>
      <c r="X17" s="202"/>
      <c r="Y17" s="202"/>
      <c r="Z17" s="202"/>
      <c r="AA17" s="202"/>
      <c r="AB17" s="202"/>
      <c r="AC17" s="202"/>
      <c r="AD17" s="207"/>
      <c r="AE17" s="207"/>
      <c r="AF17" s="207"/>
      <c r="AG17" s="207"/>
      <c r="AH17" s="207"/>
      <c r="AI17" s="207"/>
      <c r="AJ17" s="207"/>
      <c r="AK17" s="207"/>
      <c r="AL17" s="207"/>
      <c r="AM17" s="207"/>
      <c r="AN17" s="207"/>
      <c r="AO17" s="207"/>
      <c r="AP17" s="207"/>
      <c r="AQ17" s="21">
        <f t="shared" si="0"/>
        <v>0</v>
      </c>
      <c r="AS17" s="16">
        <f t="shared" si="1"/>
        <v>0</v>
      </c>
      <c r="AT17" s="23"/>
      <c r="AU17" s="16">
        <f t="shared" si="2"/>
        <v>0</v>
      </c>
    </row>
    <row r="18" spans="1:82" s="25" customFormat="1" ht="21" customHeight="1">
      <c r="A18" s="33"/>
      <c r="B18" s="33"/>
      <c r="C18" s="41" t="s">
        <v>42</v>
      </c>
      <c r="D18" s="658" t="s">
        <v>383</v>
      </c>
      <c r="E18" s="561">
        <v>76</v>
      </c>
      <c r="F18" s="543">
        <v>32995</v>
      </c>
      <c r="G18" s="982">
        <v>69</v>
      </c>
      <c r="H18" s="363" t="s">
        <v>264</v>
      </c>
      <c r="I18" s="30">
        <v>27834</v>
      </c>
      <c r="J18" s="518" t="s">
        <v>385</v>
      </c>
      <c r="K18" s="327" t="s">
        <v>384</v>
      </c>
      <c r="L18" s="191">
        <v>62</v>
      </c>
      <c r="M18" s="17">
        <v>4</v>
      </c>
      <c r="N18" s="191">
        <v>66</v>
      </c>
      <c r="O18" s="17">
        <v>3</v>
      </c>
      <c r="P18" s="191">
        <v>69</v>
      </c>
      <c r="Q18" s="17">
        <v>0</v>
      </c>
      <c r="R18" s="191">
        <v>69</v>
      </c>
      <c r="S18" s="191">
        <v>0</v>
      </c>
      <c r="T18" s="191">
        <v>69</v>
      </c>
      <c r="U18" s="202"/>
      <c r="V18" s="202"/>
      <c r="W18" s="202"/>
      <c r="X18" s="202"/>
      <c r="Y18" s="202"/>
      <c r="Z18" s="202"/>
      <c r="AA18" s="202"/>
      <c r="AB18" s="202"/>
      <c r="AC18" s="202"/>
      <c r="AD18" s="207"/>
      <c r="AE18" s="207"/>
      <c r="AF18" s="207"/>
      <c r="AG18" s="207"/>
      <c r="AH18" s="207"/>
      <c r="AI18" s="207"/>
      <c r="AJ18" s="207"/>
      <c r="AK18" s="207"/>
      <c r="AL18" s="207"/>
      <c r="AM18" s="207"/>
      <c r="AN18" s="207"/>
      <c r="AO18" s="207"/>
      <c r="AP18" s="207"/>
      <c r="AQ18" s="21">
        <f t="shared" si="0"/>
        <v>0</v>
      </c>
      <c r="AS18" s="16">
        <f t="shared" si="1"/>
        <v>0</v>
      </c>
      <c r="AT18" s="23"/>
      <c r="AU18" s="16">
        <f t="shared" si="2"/>
        <v>0</v>
      </c>
    </row>
    <row r="19" spans="1:82" s="25" customFormat="1" ht="21" customHeight="1">
      <c r="A19" s="33"/>
      <c r="B19" s="33"/>
      <c r="C19" s="41" t="s">
        <v>54</v>
      </c>
      <c r="D19" s="658" t="s">
        <v>1757</v>
      </c>
      <c r="E19" s="561">
        <v>10704</v>
      </c>
      <c r="F19" s="543">
        <v>44237</v>
      </c>
      <c r="G19" s="982">
        <v>57</v>
      </c>
      <c r="H19" s="363" t="s">
        <v>265</v>
      </c>
      <c r="I19" s="30">
        <v>36516</v>
      </c>
      <c r="J19" s="724" t="s">
        <v>1215</v>
      </c>
      <c r="K19" s="454" t="s">
        <v>1214</v>
      </c>
      <c r="L19" s="16">
        <v>56</v>
      </c>
      <c r="M19" s="284">
        <v>0</v>
      </c>
      <c r="N19" s="16">
        <v>56</v>
      </c>
      <c r="O19" s="284">
        <v>1</v>
      </c>
      <c r="P19" s="16">
        <v>57</v>
      </c>
      <c r="Q19" s="284">
        <v>0</v>
      </c>
      <c r="R19" s="16">
        <v>57</v>
      </c>
      <c r="S19" s="16">
        <v>0</v>
      </c>
      <c r="T19" s="191">
        <v>57</v>
      </c>
      <c r="U19" s="202"/>
      <c r="V19" s="202"/>
      <c r="W19" s="202"/>
      <c r="X19" s="202"/>
      <c r="Y19" s="202"/>
      <c r="Z19" s="202"/>
      <c r="AA19" s="202"/>
      <c r="AB19" s="202"/>
      <c r="AC19" s="202"/>
      <c r="AD19" s="207"/>
      <c r="AE19" s="207"/>
      <c r="AF19" s="207"/>
      <c r="AG19" s="207"/>
      <c r="AH19" s="207"/>
      <c r="AI19" s="207"/>
      <c r="AJ19" s="207"/>
      <c r="AK19" s="207"/>
      <c r="AL19" s="207"/>
      <c r="AM19" s="207"/>
      <c r="AN19" s="207"/>
      <c r="AO19" s="207"/>
      <c r="AP19" s="207"/>
      <c r="AQ19" s="21">
        <f t="shared" si="0"/>
        <v>0</v>
      </c>
      <c r="AS19" s="16">
        <f t="shared" si="1"/>
        <v>0</v>
      </c>
      <c r="AT19" s="23"/>
      <c r="AU19" s="16">
        <f t="shared" si="2"/>
        <v>0</v>
      </c>
    </row>
    <row r="20" spans="1:82" s="25" customFormat="1" ht="21" customHeight="1">
      <c r="A20" s="44"/>
      <c r="B20" s="44"/>
      <c r="C20" s="41" t="s">
        <v>56</v>
      </c>
      <c r="D20" s="658" t="s">
        <v>1010</v>
      </c>
      <c r="E20" s="561">
        <v>6739</v>
      </c>
      <c r="F20" s="543">
        <v>43292</v>
      </c>
      <c r="G20" s="982">
        <v>51</v>
      </c>
      <c r="H20" s="363" t="s">
        <v>967</v>
      </c>
      <c r="I20" s="30">
        <v>22153</v>
      </c>
      <c r="J20" s="518" t="s">
        <v>1012</v>
      </c>
      <c r="K20" s="327" t="s">
        <v>1011</v>
      </c>
      <c r="L20" s="191">
        <v>24</v>
      </c>
      <c r="M20" s="17">
        <v>20</v>
      </c>
      <c r="N20" s="191">
        <v>44</v>
      </c>
      <c r="O20" s="17">
        <v>6</v>
      </c>
      <c r="P20" s="191">
        <v>50</v>
      </c>
      <c r="Q20" s="17">
        <v>3</v>
      </c>
      <c r="R20" s="191">
        <v>53</v>
      </c>
      <c r="S20" s="191">
        <v>1</v>
      </c>
      <c r="T20" s="191">
        <v>54</v>
      </c>
      <c r="U20" s="18"/>
      <c r="V20" s="18"/>
      <c r="W20" s="18"/>
      <c r="X20" s="18"/>
      <c r="Y20" s="18"/>
      <c r="Z20" s="18"/>
      <c r="AA20" s="18"/>
      <c r="AB20" s="18">
        <v>35</v>
      </c>
      <c r="AC20" s="18"/>
      <c r="AD20" s="19"/>
      <c r="AE20" s="19"/>
      <c r="AF20" s="19"/>
      <c r="AG20" s="19"/>
      <c r="AH20" s="19"/>
      <c r="AI20" s="19"/>
      <c r="AJ20" s="19"/>
      <c r="AK20" s="19"/>
      <c r="AL20" s="19"/>
      <c r="AM20" s="19"/>
      <c r="AN20" s="19"/>
      <c r="AO20" s="19"/>
      <c r="AP20" s="19"/>
      <c r="AQ20" s="21">
        <f t="shared" si="0"/>
        <v>1</v>
      </c>
      <c r="AS20" s="16">
        <f t="shared" si="1"/>
        <v>0</v>
      </c>
      <c r="AT20" s="23"/>
      <c r="AU20" s="16">
        <f t="shared" si="2"/>
        <v>1</v>
      </c>
      <c r="AV20" s="273"/>
      <c r="AW20" s="273"/>
    </row>
    <row r="21" spans="1:82" customFormat="1" ht="21" customHeight="1">
      <c r="A21" s="33"/>
      <c r="B21" s="33"/>
      <c r="C21" s="41" t="s">
        <v>58</v>
      </c>
      <c r="D21" s="658" t="s">
        <v>99</v>
      </c>
      <c r="E21" s="561">
        <v>1648</v>
      </c>
      <c r="F21" s="543">
        <v>38825</v>
      </c>
      <c r="G21" s="982">
        <v>49</v>
      </c>
      <c r="H21" s="363" t="s">
        <v>265</v>
      </c>
      <c r="I21" s="30">
        <v>13674</v>
      </c>
      <c r="J21" s="518" t="s">
        <v>558</v>
      </c>
      <c r="K21" s="327" t="s">
        <v>557</v>
      </c>
      <c r="L21" s="191">
        <v>20</v>
      </c>
      <c r="M21" s="17">
        <v>25</v>
      </c>
      <c r="N21" s="191">
        <v>45</v>
      </c>
      <c r="O21" s="17">
        <v>4</v>
      </c>
      <c r="P21" s="191">
        <v>49</v>
      </c>
      <c r="Q21" s="17">
        <v>0</v>
      </c>
      <c r="R21" s="191">
        <v>49</v>
      </c>
      <c r="S21" s="191">
        <v>0</v>
      </c>
      <c r="T21" s="191">
        <v>49</v>
      </c>
      <c r="U21" s="202"/>
      <c r="V21" s="202"/>
      <c r="W21" s="202"/>
      <c r="X21" s="202"/>
      <c r="Y21" s="202"/>
      <c r="Z21" s="202"/>
      <c r="AA21" s="202"/>
      <c r="AB21" s="202"/>
      <c r="AC21" s="202"/>
      <c r="AD21" s="207"/>
      <c r="AE21" s="207"/>
      <c r="AF21" s="207"/>
      <c r="AG21" s="207"/>
      <c r="AH21" s="207"/>
      <c r="AI21" s="207"/>
      <c r="AJ21" s="207"/>
      <c r="AK21" s="207"/>
      <c r="AL21" s="207"/>
      <c r="AM21" s="207"/>
      <c r="AN21" s="207"/>
      <c r="AO21" s="207"/>
      <c r="AP21" s="207"/>
      <c r="AQ21" s="21">
        <f t="shared" si="0"/>
        <v>0</v>
      </c>
      <c r="AR21" s="25"/>
      <c r="AS21" s="16">
        <f t="shared" si="1"/>
        <v>0</v>
      </c>
      <c r="AT21" s="23"/>
      <c r="AU21" s="16">
        <f t="shared" si="2"/>
        <v>0</v>
      </c>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5"/>
      <c r="CA21" s="25"/>
      <c r="CB21" s="25"/>
      <c r="CC21" s="25"/>
      <c r="CD21" s="25"/>
    </row>
    <row r="22" spans="1:82" customFormat="1" ht="21" customHeight="1">
      <c r="A22" s="33"/>
      <c r="B22" s="33"/>
      <c r="C22" s="41" t="s">
        <v>60</v>
      </c>
      <c r="D22" s="658" t="s">
        <v>136</v>
      </c>
      <c r="E22" s="561">
        <v>1917</v>
      </c>
      <c r="F22" s="543">
        <v>41880</v>
      </c>
      <c r="G22" s="982">
        <v>40</v>
      </c>
      <c r="H22" s="363" t="s">
        <v>1941</v>
      </c>
      <c r="I22" s="30">
        <v>21930</v>
      </c>
      <c r="J22" s="518" t="s">
        <v>1778</v>
      </c>
      <c r="K22" s="327" t="s">
        <v>522</v>
      </c>
      <c r="L22" s="16">
        <v>12</v>
      </c>
      <c r="M22" s="284">
        <v>8</v>
      </c>
      <c r="N22" s="16">
        <v>20</v>
      </c>
      <c r="O22" s="284">
        <v>15</v>
      </c>
      <c r="P22" s="16">
        <v>35</v>
      </c>
      <c r="Q22" s="284">
        <v>17</v>
      </c>
      <c r="R22" s="16">
        <v>52</v>
      </c>
      <c r="S22" s="16">
        <v>1</v>
      </c>
      <c r="T22" s="191">
        <v>53</v>
      </c>
      <c r="U22" s="202"/>
      <c r="V22" s="202"/>
      <c r="W22" s="202"/>
      <c r="X22" s="202"/>
      <c r="Y22" s="202"/>
      <c r="Z22" s="202"/>
      <c r="AA22" s="202">
        <v>35</v>
      </c>
      <c r="AB22" s="202"/>
      <c r="AC22" s="202"/>
      <c r="AD22" s="207"/>
      <c r="AE22" s="207"/>
      <c r="AF22" s="207"/>
      <c r="AG22" s="207">
        <v>35</v>
      </c>
      <c r="AH22" s="207"/>
      <c r="AI22" s="207"/>
      <c r="AJ22" s="207"/>
      <c r="AK22" s="207">
        <v>35</v>
      </c>
      <c r="AL22" s="207"/>
      <c r="AM22" s="207">
        <v>35</v>
      </c>
      <c r="AN22" s="207"/>
      <c r="AO22" s="207">
        <v>35</v>
      </c>
      <c r="AP22" s="207"/>
      <c r="AQ22" s="21">
        <f t="shared" si="0"/>
        <v>1</v>
      </c>
      <c r="AR22" s="25"/>
      <c r="AS22" s="16">
        <f t="shared" si="1"/>
        <v>4</v>
      </c>
      <c r="AT22" s="23"/>
      <c r="AU22" s="16">
        <f t="shared" si="2"/>
        <v>5</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row>
    <row r="23" spans="1:82" customFormat="1" ht="21" customHeight="1">
      <c r="A23" s="15"/>
      <c r="B23" s="15"/>
      <c r="C23" s="41" t="s">
        <v>62</v>
      </c>
      <c r="D23" s="658" t="s">
        <v>57</v>
      </c>
      <c r="E23" s="561">
        <v>478</v>
      </c>
      <c r="F23" s="543">
        <v>37721</v>
      </c>
      <c r="G23" s="982">
        <v>36</v>
      </c>
      <c r="H23" s="363" t="s">
        <v>266</v>
      </c>
      <c r="I23" s="30">
        <v>29918</v>
      </c>
      <c r="J23" s="518" t="s">
        <v>676</v>
      </c>
      <c r="K23" s="327" t="s">
        <v>675</v>
      </c>
      <c r="L23" s="191">
        <v>15</v>
      </c>
      <c r="M23" s="17">
        <v>16</v>
      </c>
      <c r="N23" s="191">
        <v>31</v>
      </c>
      <c r="O23" s="17">
        <v>5</v>
      </c>
      <c r="P23" s="191">
        <v>36</v>
      </c>
      <c r="Q23" s="17">
        <v>3</v>
      </c>
      <c r="R23" s="191">
        <v>39</v>
      </c>
      <c r="S23" s="191">
        <v>0</v>
      </c>
      <c r="T23" s="191">
        <v>39</v>
      </c>
      <c r="U23" s="202"/>
      <c r="V23" s="202"/>
      <c r="W23" s="202"/>
      <c r="X23" s="202"/>
      <c r="Y23" s="202"/>
      <c r="Z23" s="202"/>
      <c r="AA23" s="202"/>
      <c r="AB23" s="202"/>
      <c r="AC23" s="202"/>
      <c r="AD23" s="207"/>
      <c r="AE23" s="207"/>
      <c r="AF23" s="207"/>
      <c r="AG23" s="207"/>
      <c r="AH23" s="207"/>
      <c r="AI23" s="207"/>
      <c r="AJ23" s="207"/>
      <c r="AK23" s="207"/>
      <c r="AL23" s="207"/>
      <c r="AM23" s="207"/>
      <c r="AN23" s="207"/>
      <c r="AO23" s="207"/>
      <c r="AP23" s="207"/>
      <c r="AQ23" s="21">
        <f t="shared" si="0"/>
        <v>0</v>
      </c>
      <c r="AR23" s="25"/>
      <c r="AS23" s="16">
        <f t="shared" si="1"/>
        <v>0</v>
      </c>
      <c r="AT23" s="23"/>
      <c r="AU23" s="16">
        <f t="shared" si="2"/>
        <v>0</v>
      </c>
      <c r="AV23" s="273"/>
      <c r="AW23" s="273"/>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2" customFormat="1" ht="21" customHeight="1">
      <c r="A24" s="44"/>
      <c r="B24" s="44"/>
      <c r="C24" s="41" t="s">
        <v>63</v>
      </c>
      <c r="D24" s="658" t="s">
        <v>235</v>
      </c>
      <c r="E24" s="561">
        <v>6505</v>
      </c>
      <c r="F24" s="543">
        <v>38468</v>
      </c>
      <c r="G24" s="982">
        <v>30</v>
      </c>
      <c r="H24" s="363" t="s">
        <v>1685</v>
      </c>
      <c r="I24" s="30">
        <v>36614</v>
      </c>
      <c r="J24" s="518" t="s">
        <v>738</v>
      </c>
      <c r="K24" s="327" t="s">
        <v>737</v>
      </c>
      <c r="L24" s="191">
        <v>18</v>
      </c>
      <c r="M24" s="17">
        <v>5</v>
      </c>
      <c r="N24" s="191">
        <v>23</v>
      </c>
      <c r="O24" s="17">
        <v>4</v>
      </c>
      <c r="P24" s="191">
        <v>27</v>
      </c>
      <c r="Q24" s="17">
        <v>6</v>
      </c>
      <c r="R24" s="191">
        <v>33</v>
      </c>
      <c r="S24" s="191">
        <v>3</v>
      </c>
      <c r="T24" s="191">
        <v>36</v>
      </c>
      <c r="U24" s="18">
        <v>40</v>
      </c>
      <c r="V24" s="18">
        <v>40</v>
      </c>
      <c r="W24" s="18">
        <v>30</v>
      </c>
      <c r="X24" s="18"/>
      <c r="Y24" s="18"/>
      <c r="Z24" s="18"/>
      <c r="AA24" s="18"/>
      <c r="AB24" s="18"/>
      <c r="AC24" s="18"/>
      <c r="AD24" s="19"/>
      <c r="AE24" s="19"/>
      <c r="AF24" s="19"/>
      <c r="AG24" s="19"/>
      <c r="AH24" s="19"/>
      <c r="AI24" s="19"/>
      <c r="AJ24" s="19"/>
      <c r="AK24" s="19"/>
      <c r="AL24" s="19"/>
      <c r="AM24" s="19"/>
      <c r="AN24" s="19">
        <v>35</v>
      </c>
      <c r="AO24" s="19">
        <v>30</v>
      </c>
      <c r="AP24" s="19"/>
      <c r="AQ24" s="21">
        <f t="shared" si="0"/>
        <v>3</v>
      </c>
      <c r="AR24" s="25"/>
      <c r="AS24" s="16">
        <f t="shared" si="1"/>
        <v>2</v>
      </c>
      <c r="AT24" s="23"/>
      <c r="AU24" s="16">
        <f t="shared" si="2"/>
        <v>5</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2" customFormat="1" ht="21" customHeight="1">
      <c r="A25" s="44"/>
      <c r="B25" s="44"/>
      <c r="C25" s="41" t="s">
        <v>65</v>
      </c>
      <c r="D25" s="658" t="s">
        <v>995</v>
      </c>
      <c r="E25" s="561">
        <v>120</v>
      </c>
      <c r="F25" s="541">
        <v>42172</v>
      </c>
      <c r="G25" s="982">
        <v>28</v>
      </c>
      <c r="H25" s="363" t="s">
        <v>770</v>
      </c>
      <c r="I25" s="30">
        <v>40308</v>
      </c>
      <c r="J25" s="511" t="s">
        <v>993</v>
      </c>
      <c r="K25" s="327" t="s">
        <v>992</v>
      </c>
      <c r="L25" s="191">
        <v>0</v>
      </c>
      <c r="M25" s="17">
        <v>0</v>
      </c>
      <c r="N25" s="191">
        <v>0</v>
      </c>
      <c r="O25" s="17">
        <v>20</v>
      </c>
      <c r="P25" s="191">
        <v>20</v>
      </c>
      <c r="Q25" s="17">
        <v>20</v>
      </c>
      <c r="R25" s="191">
        <v>40</v>
      </c>
      <c r="S25" s="191">
        <v>8</v>
      </c>
      <c r="T25" s="191">
        <v>48</v>
      </c>
      <c r="U25" s="18">
        <v>35</v>
      </c>
      <c r="V25" s="18">
        <v>35</v>
      </c>
      <c r="W25" s="18"/>
      <c r="X25" s="18">
        <v>35</v>
      </c>
      <c r="Y25" s="18">
        <v>35</v>
      </c>
      <c r="Z25" s="18">
        <v>35</v>
      </c>
      <c r="AA25" s="18">
        <v>35</v>
      </c>
      <c r="AB25" s="18">
        <v>35</v>
      </c>
      <c r="AC25" s="18">
        <v>35</v>
      </c>
      <c r="AD25" s="19">
        <v>35</v>
      </c>
      <c r="AE25" s="19">
        <v>35</v>
      </c>
      <c r="AF25" s="19">
        <v>32</v>
      </c>
      <c r="AG25" s="19"/>
      <c r="AH25" s="19">
        <v>35</v>
      </c>
      <c r="AI25" s="19">
        <v>35</v>
      </c>
      <c r="AJ25" s="19">
        <v>35</v>
      </c>
      <c r="AK25" s="19">
        <v>35</v>
      </c>
      <c r="AL25" s="19">
        <v>35</v>
      </c>
      <c r="AM25" s="19"/>
      <c r="AN25" s="19"/>
      <c r="AO25" s="19"/>
      <c r="AP25" s="19"/>
      <c r="AQ25" s="21">
        <f t="shared" si="0"/>
        <v>11</v>
      </c>
      <c r="AR25" s="25"/>
      <c r="AS25" s="16">
        <f t="shared" si="1"/>
        <v>8</v>
      </c>
      <c r="AT25" s="23"/>
      <c r="AU25" s="16">
        <f t="shared" si="2"/>
        <v>19</v>
      </c>
      <c r="AV25" s="25"/>
      <c r="AW25" s="25"/>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5"/>
      <c r="CD25" s="25"/>
    </row>
    <row r="26" spans="1:82" customFormat="1" ht="21" customHeight="1">
      <c r="A26" s="15"/>
      <c r="B26" s="15"/>
      <c r="C26" s="41" t="s">
        <v>67</v>
      </c>
      <c r="D26" s="658" t="s">
        <v>73</v>
      </c>
      <c r="E26" s="561">
        <v>1980</v>
      </c>
      <c r="F26" s="543">
        <v>38930</v>
      </c>
      <c r="G26" s="982">
        <v>19</v>
      </c>
      <c r="H26" s="363" t="s">
        <v>266</v>
      </c>
      <c r="I26" s="30">
        <v>38814</v>
      </c>
      <c r="J26" s="518" t="s">
        <v>599</v>
      </c>
      <c r="K26" s="327" t="s">
        <v>598</v>
      </c>
      <c r="L26" s="191">
        <v>17</v>
      </c>
      <c r="M26" s="17">
        <v>1</v>
      </c>
      <c r="N26" s="191">
        <v>18</v>
      </c>
      <c r="O26" s="17">
        <v>1</v>
      </c>
      <c r="P26" s="191">
        <v>19</v>
      </c>
      <c r="Q26" s="17">
        <v>0</v>
      </c>
      <c r="R26" s="191">
        <v>19</v>
      </c>
      <c r="S26" s="191">
        <v>0</v>
      </c>
      <c r="T26" s="191">
        <v>19</v>
      </c>
      <c r="U26" s="202"/>
      <c r="V26" s="202"/>
      <c r="W26" s="202"/>
      <c r="X26" s="202"/>
      <c r="Y26" s="202"/>
      <c r="Z26" s="202"/>
      <c r="AA26" s="202"/>
      <c r="AB26" s="202"/>
      <c r="AC26" s="202"/>
      <c r="AD26" s="207"/>
      <c r="AE26" s="207"/>
      <c r="AF26" s="207"/>
      <c r="AG26" s="207"/>
      <c r="AH26" s="207"/>
      <c r="AI26" s="207"/>
      <c r="AJ26" s="207"/>
      <c r="AK26" s="207"/>
      <c r="AL26" s="207"/>
      <c r="AM26" s="207"/>
      <c r="AN26" s="207"/>
      <c r="AO26" s="207"/>
      <c r="AP26" s="207"/>
      <c r="AQ26" s="21">
        <f t="shared" si="0"/>
        <v>0</v>
      </c>
      <c r="AR26" s="25"/>
      <c r="AS26" s="16">
        <f t="shared" si="1"/>
        <v>0</v>
      </c>
      <c r="AT26" s="23"/>
      <c r="AU26" s="16">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2" customFormat="1" ht="21" customHeight="1">
      <c r="A27" s="44"/>
      <c r="B27" s="44"/>
      <c r="C27" s="41" t="s">
        <v>68</v>
      </c>
      <c r="D27" s="658" t="s">
        <v>987</v>
      </c>
      <c r="E27" s="561">
        <v>8603</v>
      </c>
      <c r="F27" s="543">
        <v>38309</v>
      </c>
      <c r="G27" s="982">
        <v>17</v>
      </c>
      <c r="H27" s="363" t="s">
        <v>967</v>
      </c>
      <c r="I27" s="30">
        <v>29881</v>
      </c>
      <c r="J27" s="518" t="s">
        <v>985</v>
      </c>
      <c r="K27" s="327" t="s">
        <v>984</v>
      </c>
      <c r="L27" s="191">
        <v>16</v>
      </c>
      <c r="M27" s="17">
        <v>1</v>
      </c>
      <c r="N27" s="191">
        <v>17</v>
      </c>
      <c r="O27" s="17">
        <v>0</v>
      </c>
      <c r="P27" s="191">
        <v>17</v>
      </c>
      <c r="Q27" s="17">
        <v>0</v>
      </c>
      <c r="R27" s="191">
        <v>17</v>
      </c>
      <c r="S27" s="191">
        <v>0</v>
      </c>
      <c r="T27" s="191">
        <v>17</v>
      </c>
      <c r="U27" s="18"/>
      <c r="V27" s="18"/>
      <c r="W27" s="18"/>
      <c r="X27" s="18"/>
      <c r="Y27" s="18"/>
      <c r="Z27" s="18"/>
      <c r="AA27" s="18"/>
      <c r="AB27" s="18"/>
      <c r="AC27" s="18"/>
      <c r="AD27" s="19"/>
      <c r="AE27" s="19"/>
      <c r="AF27" s="19"/>
      <c r="AG27" s="19"/>
      <c r="AH27" s="19"/>
      <c r="AI27" s="19"/>
      <c r="AJ27" s="19"/>
      <c r="AK27" s="19"/>
      <c r="AL27" s="19"/>
      <c r="AM27" s="19"/>
      <c r="AN27" s="19"/>
      <c r="AO27" s="19"/>
      <c r="AP27" s="19"/>
      <c r="AQ27" s="21">
        <f t="shared" si="0"/>
        <v>0</v>
      </c>
      <c r="AR27" s="25"/>
      <c r="AS27" s="16">
        <f t="shared" si="1"/>
        <v>0</v>
      </c>
      <c r="AT27" s="23"/>
      <c r="AU27" s="16">
        <f t="shared" si="2"/>
        <v>0</v>
      </c>
      <c r="AV27" s="273"/>
      <c r="AW27" s="273"/>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2" customFormat="1" ht="21" customHeight="1">
      <c r="A28" s="33"/>
      <c r="B28" s="33"/>
      <c r="C28" s="41" t="s">
        <v>70</v>
      </c>
      <c r="D28" s="658" t="s">
        <v>1312</v>
      </c>
      <c r="E28" s="561">
        <v>10939</v>
      </c>
      <c r="F28" s="541">
        <v>44525</v>
      </c>
      <c r="G28" s="982">
        <v>14</v>
      </c>
      <c r="H28" s="363" t="s">
        <v>266</v>
      </c>
      <c r="I28" s="30">
        <v>36574</v>
      </c>
      <c r="J28" s="510" t="s">
        <v>1314</v>
      </c>
      <c r="K28" s="327" t="s">
        <v>1313</v>
      </c>
      <c r="L28" s="191">
        <v>8</v>
      </c>
      <c r="M28" s="17">
        <v>5</v>
      </c>
      <c r="N28" s="191">
        <v>13</v>
      </c>
      <c r="O28" s="17">
        <v>1</v>
      </c>
      <c r="P28" s="191">
        <v>14</v>
      </c>
      <c r="Q28" s="17">
        <v>0</v>
      </c>
      <c r="R28" s="191">
        <v>14</v>
      </c>
      <c r="S28" s="191">
        <v>0</v>
      </c>
      <c r="T28" s="191">
        <v>14</v>
      </c>
      <c r="U28" s="202"/>
      <c r="V28" s="202"/>
      <c r="W28" s="202"/>
      <c r="X28" s="202"/>
      <c r="Y28" s="202"/>
      <c r="Z28" s="202"/>
      <c r="AA28" s="202"/>
      <c r="AB28" s="202"/>
      <c r="AC28" s="202"/>
      <c r="AD28" s="207"/>
      <c r="AE28" s="207"/>
      <c r="AF28" s="207"/>
      <c r="AG28" s="207"/>
      <c r="AH28" s="207"/>
      <c r="AI28" s="207"/>
      <c r="AJ28" s="207"/>
      <c r="AK28" s="207"/>
      <c r="AL28" s="207"/>
      <c r="AM28" s="207"/>
      <c r="AN28" s="207"/>
      <c r="AO28" s="207"/>
      <c r="AP28" s="207"/>
      <c r="AQ28" s="21">
        <f t="shared" si="0"/>
        <v>0</v>
      </c>
      <c r="AR28" s="25"/>
      <c r="AS28" s="16">
        <f t="shared" si="1"/>
        <v>0</v>
      </c>
      <c r="AT28" s="23"/>
      <c r="AU28" s="16">
        <f t="shared" si="2"/>
        <v>0</v>
      </c>
      <c r="AV28" s="273"/>
      <c r="AW28" s="273"/>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2" customFormat="1" ht="21" customHeight="1">
      <c r="A29" s="44"/>
      <c r="B29" s="44"/>
      <c r="C29" s="41" t="s">
        <v>72</v>
      </c>
      <c r="D29" s="658" t="s">
        <v>194</v>
      </c>
      <c r="E29" s="561">
        <v>6278</v>
      </c>
      <c r="F29" s="543">
        <v>43259</v>
      </c>
      <c r="G29" s="982">
        <v>13</v>
      </c>
      <c r="H29" s="363" t="s">
        <v>770</v>
      </c>
      <c r="I29" s="30">
        <v>22790</v>
      </c>
      <c r="J29" s="518" t="s">
        <v>589</v>
      </c>
      <c r="K29" s="327" t="s">
        <v>588</v>
      </c>
      <c r="L29" s="191">
        <v>11</v>
      </c>
      <c r="M29" s="17">
        <v>2</v>
      </c>
      <c r="N29" s="191">
        <v>13</v>
      </c>
      <c r="O29" s="17">
        <v>0</v>
      </c>
      <c r="P29" s="191">
        <v>13</v>
      </c>
      <c r="Q29" s="17">
        <v>0</v>
      </c>
      <c r="R29" s="191">
        <v>13</v>
      </c>
      <c r="S29" s="191">
        <v>0</v>
      </c>
      <c r="T29" s="191">
        <v>13</v>
      </c>
      <c r="U29" s="18"/>
      <c r="V29" s="18"/>
      <c r="W29" s="18"/>
      <c r="X29" s="18"/>
      <c r="Y29" s="18"/>
      <c r="Z29" s="18"/>
      <c r="AA29" s="18"/>
      <c r="AB29" s="18"/>
      <c r="AC29" s="18"/>
      <c r="AD29" s="19"/>
      <c r="AE29" s="19"/>
      <c r="AF29" s="19"/>
      <c r="AG29" s="19"/>
      <c r="AH29" s="19"/>
      <c r="AI29" s="19"/>
      <c r="AJ29" s="19"/>
      <c r="AK29" s="19"/>
      <c r="AL29" s="19"/>
      <c r="AM29" s="19"/>
      <c r="AN29" s="19"/>
      <c r="AO29" s="19"/>
      <c r="AP29" s="19"/>
      <c r="AQ29" s="21">
        <f t="shared" si="0"/>
        <v>0</v>
      </c>
      <c r="AR29" s="25"/>
      <c r="AS29" s="16">
        <f t="shared" si="1"/>
        <v>0</v>
      </c>
      <c r="AT29" s="23"/>
      <c r="AU29" s="16">
        <f t="shared" si="2"/>
        <v>0</v>
      </c>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5"/>
      <c r="CC29" s="25"/>
      <c r="CD29" s="25"/>
    </row>
    <row r="30" spans="1:82" customFormat="1" ht="21" customHeight="1">
      <c r="A30" s="44"/>
      <c r="B30" s="44"/>
      <c r="C30" s="41" t="s">
        <v>74</v>
      </c>
      <c r="D30" s="37" t="s">
        <v>1126</v>
      </c>
      <c r="E30" s="561">
        <v>11413</v>
      </c>
      <c r="F30" s="543">
        <v>43564</v>
      </c>
      <c r="G30" s="982">
        <v>10</v>
      </c>
      <c r="H30" s="363" t="s">
        <v>967</v>
      </c>
      <c r="I30" s="30">
        <v>43607</v>
      </c>
      <c r="J30" s="518" t="s">
        <v>1128</v>
      </c>
      <c r="K30" s="327" t="s">
        <v>1127</v>
      </c>
      <c r="L30" s="191">
        <v>3</v>
      </c>
      <c r="M30" s="17">
        <v>7</v>
      </c>
      <c r="N30" s="191">
        <v>10</v>
      </c>
      <c r="O30" s="17">
        <v>0</v>
      </c>
      <c r="P30" s="191">
        <v>10</v>
      </c>
      <c r="Q30" s="17">
        <v>0</v>
      </c>
      <c r="R30" s="191">
        <v>10</v>
      </c>
      <c r="S30" s="191">
        <v>0</v>
      </c>
      <c r="T30" s="191">
        <v>10</v>
      </c>
      <c r="U30" s="18"/>
      <c r="V30" s="18"/>
      <c r="W30" s="18"/>
      <c r="X30" s="18"/>
      <c r="Y30" s="18"/>
      <c r="Z30" s="18"/>
      <c r="AA30" s="18"/>
      <c r="AB30" s="18"/>
      <c r="AC30" s="18"/>
      <c r="AD30" s="19"/>
      <c r="AE30" s="19"/>
      <c r="AF30" s="19"/>
      <c r="AG30" s="19"/>
      <c r="AH30" s="19"/>
      <c r="AI30" s="19"/>
      <c r="AJ30" s="19"/>
      <c r="AK30" s="19"/>
      <c r="AL30" s="19"/>
      <c r="AM30" s="19"/>
      <c r="AN30" s="19"/>
      <c r="AO30" s="19"/>
      <c r="AP30" s="19"/>
      <c r="AQ30" s="21">
        <f t="shared" si="0"/>
        <v>0</v>
      </c>
      <c r="AR30" s="25"/>
      <c r="AS30" s="16">
        <f t="shared" si="1"/>
        <v>0</v>
      </c>
      <c r="AT30" s="23"/>
      <c r="AU30" s="16">
        <f t="shared" si="2"/>
        <v>0</v>
      </c>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5"/>
      <c r="CC30" s="25"/>
      <c r="CD30" s="25"/>
    </row>
    <row r="31" spans="1:82" customFormat="1" ht="21" customHeight="1">
      <c r="A31" s="44"/>
      <c r="B31" s="44"/>
      <c r="C31" s="41" t="s">
        <v>76</v>
      </c>
      <c r="D31" s="658" t="s">
        <v>1228</v>
      </c>
      <c r="E31" s="561">
        <v>245</v>
      </c>
      <c r="F31" s="541">
        <v>26406</v>
      </c>
      <c r="G31" s="982">
        <v>9</v>
      </c>
      <c r="H31" s="363" t="s">
        <v>770</v>
      </c>
      <c r="I31" s="30">
        <v>36271</v>
      </c>
      <c r="J31" s="718" t="s">
        <v>511</v>
      </c>
      <c r="K31" s="327" t="s">
        <v>510</v>
      </c>
      <c r="L31" s="191">
        <v>3</v>
      </c>
      <c r="M31" s="17">
        <v>6</v>
      </c>
      <c r="N31" s="191">
        <v>9</v>
      </c>
      <c r="O31" s="17">
        <v>0</v>
      </c>
      <c r="P31" s="191">
        <v>9</v>
      </c>
      <c r="Q31" s="17">
        <v>0</v>
      </c>
      <c r="R31" s="191">
        <v>9</v>
      </c>
      <c r="S31" s="191">
        <v>0</v>
      </c>
      <c r="T31" s="191">
        <v>9</v>
      </c>
      <c r="U31" s="18"/>
      <c r="V31" s="18"/>
      <c r="W31" s="18"/>
      <c r="X31" s="18"/>
      <c r="Y31" s="18"/>
      <c r="Z31" s="18"/>
      <c r="AA31" s="18"/>
      <c r="AB31" s="18"/>
      <c r="AC31" s="18"/>
      <c r="AD31" s="19"/>
      <c r="AE31" s="19"/>
      <c r="AF31" s="19"/>
      <c r="AG31" s="19"/>
      <c r="AH31" s="19"/>
      <c r="AI31" s="19"/>
      <c r="AJ31" s="19"/>
      <c r="AK31" s="19"/>
      <c r="AL31" s="19"/>
      <c r="AM31" s="19"/>
      <c r="AN31" s="19"/>
      <c r="AO31" s="19"/>
      <c r="AP31" s="19"/>
      <c r="AQ31" s="21">
        <f t="shared" si="0"/>
        <v>0</v>
      </c>
      <c r="AR31" s="25"/>
      <c r="AS31" s="16">
        <f t="shared" si="1"/>
        <v>0</v>
      </c>
      <c r="AT31" s="23"/>
      <c r="AU31" s="16">
        <f t="shared" si="2"/>
        <v>0</v>
      </c>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5"/>
      <c r="CA31" s="25"/>
      <c r="CB31" s="25"/>
      <c r="CC31" s="25"/>
      <c r="CD31" s="25"/>
    </row>
    <row r="32" spans="1:82" customFormat="1" ht="21" customHeight="1">
      <c r="A32" s="44"/>
      <c r="B32" s="44"/>
      <c r="C32" s="41" t="s">
        <v>78</v>
      </c>
      <c r="D32" s="658" t="s">
        <v>166</v>
      </c>
      <c r="E32" s="561">
        <v>228</v>
      </c>
      <c r="F32" s="541">
        <v>30317</v>
      </c>
      <c r="G32" s="982">
        <v>6</v>
      </c>
      <c r="H32" s="363" t="s">
        <v>261</v>
      </c>
      <c r="I32" s="30">
        <v>23067</v>
      </c>
      <c r="J32" s="511" t="s">
        <v>506</v>
      </c>
      <c r="K32" s="327" t="s">
        <v>505</v>
      </c>
      <c r="L32" s="191">
        <v>5</v>
      </c>
      <c r="M32" s="17">
        <v>1</v>
      </c>
      <c r="N32" s="191">
        <v>6</v>
      </c>
      <c r="O32" s="17">
        <v>0</v>
      </c>
      <c r="P32" s="191">
        <v>6</v>
      </c>
      <c r="Q32" s="17">
        <v>0</v>
      </c>
      <c r="R32" s="191">
        <v>6</v>
      </c>
      <c r="S32" s="191">
        <v>0</v>
      </c>
      <c r="T32" s="191">
        <v>6</v>
      </c>
      <c r="U32" s="18"/>
      <c r="V32" s="18"/>
      <c r="W32" s="18"/>
      <c r="X32" s="18"/>
      <c r="Y32" s="18"/>
      <c r="Z32" s="18"/>
      <c r="AA32" s="18"/>
      <c r="AB32" s="18"/>
      <c r="AC32" s="18"/>
      <c r="AD32" s="19"/>
      <c r="AE32" s="19"/>
      <c r="AF32" s="19"/>
      <c r="AG32" s="19"/>
      <c r="AH32" s="19"/>
      <c r="AI32" s="19"/>
      <c r="AJ32" s="19"/>
      <c r="AK32" s="19"/>
      <c r="AL32" s="19"/>
      <c r="AM32" s="19"/>
      <c r="AN32" s="19"/>
      <c r="AO32" s="19"/>
      <c r="AP32" s="19"/>
      <c r="AQ32" s="21">
        <f t="shared" si="0"/>
        <v>0</v>
      </c>
      <c r="AR32" s="25"/>
      <c r="AS32" s="16">
        <f t="shared" si="1"/>
        <v>0</v>
      </c>
      <c r="AT32" s="23"/>
      <c r="AU32" s="16">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72"/>
      <c r="CD32" s="272"/>
    </row>
    <row r="33" spans="1:82" customFormat="1" ht="21" customHeight="1">
      <c r="A33" s="44"/>
      <c r="B33" s="44"/>
      <c r="C33" s="41" t="s">
        <v>79</v>
      </c>
      <c r="D33" s="658" t="s">
        <v>1433</v>
      </c>
      <c r="E33" s="561">
        <v>257</v>
      </c>
      <c r="F33" s="543">
        <v>40135</v>
      </c>
      <c r="G33" s="982">
        <v>5</v>
      </c>
      <c r="H33" s="363" t="s">
        <v>352</v>
      </c>
      <c r="I33" s="30">
        <v>40732</v>
      </c>
      <c r="J33" s="518" t="s">
        <v>1435</v>
      </c>
      <c r="K33" s="327" t="s">
        <v>1434</v>
      </c>
      <c r="L33" s="191">
        <v>0</v>
      </c>
      <c r="M33" s="17">
        <v>5</v>
      </c>
      <c r="N33" s="191">
        <v>5</v>
      </c>
      <c r="O33" s="17">
        <v>0</v>
      </c>
      <c r="P33" s="191">
        <v>5</v>
      </c>
      <c r="Q33" s="17">
        <v>0</v>
      </c>
      <c r="R33" s="191">
        <v>5</v>
      </c>
      <c r="S33" s="191">
        <v>0</v>
      </c>
      <c r="T33" s="191">
        <v>5</v>
      </c>
      <c r="U33" s="18"/>
      <c r="V33" s="18"/>
      <c r="W33" s="18"/>
      <c r="X33" s="18"/>
      <c r="Y33" s="18"/>
      <c r="Z33" s="18"/>
      <c r="AA33" s="18"/>
      <c r="AB33" s="18"/>
      <c r="AC33" s="18"/>
      <c r="AD33" s="19"/>
      <c r="AE33" s="19"/>
      <c r="AF33" s="19"/>
      <c r="AG33" s="19"/>
      <c r="AH33" s="19"/>
      <c r="AI33" s="19"/>
      <c r="AJ33" s="19"/>
      <c r="AK33" s="19"/>
      <c r="AL33" s="19"/>
      <c r="AM33" s="19"/>
      <c r="AN33" s="19"/>
      <c r="AO33" s="19"/>
      <c r="AP33" s="19"/>
      <c r="AQ33" s="21">
        <f t="shared" si="0"/>
        <v>0</v>
      </c>
      <c r="AR33" s="25"/>
      <c r="AS33" s="16">
        <f t="shared" si="1"/>
        <v>0</v>
      </c>
      <c r="AT33" s="23"/>
      <c r="AU33" s="16">
        <f t="shared" si="2"/>
        <v>0</v>
      </c>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5"/>
      <c r="CC33" s="273"/>
      <c r="CD33" s="273"/>
    </row>
    <row r="34" spans="1:82" customFormat="1" ht="21" customHeight="1">
      <c r="A34" s="33"/>
      <c r="B34" s="33"/>
      <c r="C34" s="41" t="s">
        <v>81</v>
      </c>
      <c r="D34" s="658" t="s">
        <v>1001</v>
      </c>
      <c r="E34" s="561">
        <v>10045</v>
      </c>
      <c r="F34" s="541">
        <v>43516</v>
      </c>
      <c r="G34" s="982">
        <v>2</v>
      </c>
      <c r="H34" s="363" t="s">
        <v>770</v>
      </c>
      <c r="I34" s="30">
        <v>36238</v>
      </c>
      <c r="J34" s="511" t="s">
        <v>1000</v>
      </c>
      <c r="K34" s="327" t="s">
        <v>1002</v>
      </c>
      <c r="L34" s="191">
        <v>0</v>
      </c>
      <c r="M34" s="17">
        <v>0</v>
      </c>
      <c r="N34" s="191">
        <v>0</v>
      </c>
      <c r="O34" s="17">
        <v>2</v>
      </c>
      <c r="P34" s="191">
        <v>2</v>
      </c>
      <c r="Q34" s="17">
        <v>0</v>
      </c>
      <c r="R34" s="191">
        <v>2</v>
      </c>
      <c r="S34" s="191">
        <v>0</v>
      </c>
      <c r="T34" s="191">
        <v>2</v>
      </c>
      <c r="U34" s="202"/>
      <c r="V34" s="202"/>
      <c r="W34" s="202"/>
      <c r="X34" s="202"/>
      <c r="Y34" s="202"/>
      <c r="Z34" s="202"/>
      <c r="AA34" s="202"/>
      <c r="AB34" s="202"/>
      <c r="AC34" s="202"/>
      <c r="AD34" s="207"/>
      <c r="AE34" s="207"/>
      <c r="AF34" s="207"/>
      <c r="AG34" s="207"/>
      <c r="AH34" s="207"/>
      <c r="AI34" s="207"/>
      <c r="AJ34" s="207"/>
      <c r="AK34" s="207"/>
      <c r="AL34" s="207"/>
      <c r="AM34" s="207"/>
      <c r="AN34" s="207"/>
      <c r="AO34" s="207"/>
      <c r="AP34" s="207"/>
      <c r="AQ34" s="21">
        <f t="shared" si="0"/>
        <v>0</v>
      </c>
      <c r="AR34" s="25"/>
      <c r="AS34" s="16">
        <f t="shared" si="1"/>
        <v>0</v>
      </c>
      <c r="AT34" s="23"/>
      <c r="AU34" s="16">
        <f t="shared" si="2"/>
        <v>0</v>
      </c>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row>
    <row r="35" spans="1:82" customFormat="1" ht="21" customHeight="1">
      <c r="A35" s="44"/>
      <c r="B35" s="44"/>
      <c r="C35" s="41" t="s">
        <v>83</v>
      </c>
      <c r="D35" s="659" t="s">
        <v>1897</v>
      </c>
      <c r="E35" s="561">
        <v>344</v>
      </c>
      <c r="F35" s="541">
        <v>41395</v>
      </c>
      <c r="G35" s="982">
        <v>1</v>
      </c>
      <c r="H35" s="363" t="s">
        <v>352</v>
      </c>
      <c r="I35" s="30">
        <v>29881</v>
      </c>
      <c r="J35" s="511" t="s">
        <v>1573</v>
      </c>
      <c r="K35" s="327" t="s">
        <v>1163</v>
      </c>
      <c r="L35" s="191">
        <v>0</v>
      </c>
      <c r="M35" s="17">
        <v>1</v>
      </c>
      <c r="N35" s="191">
        <v>1</v>
      </c>
      <c r="O35" s="17">
        <v>0</v>
      </c>
      <c r="P35" s="191">
        <v>1</v>
      </c>
      <c r="Q35" s="17">
        <v>0</v>
      </c>
      <c r="R35" s="191">
        <v>1</v>
      </c>
      <c r="S35" s="191">
        <v>0</v>
      </c>
      <c r="T35" s="191">
        <v>1</v>
      </c>
      <c r="U35" s="18"/>
      <c r="V35" s="18"/>
      <c r="W35" s="18"/>
      <c r="X35" s="18"/>
      <c r="Y35" s="18"/>
      <c r="Z35" s="18"/>
      <c r="AA35" s="18"/>
      <c r="AB35" s="18"/>
      <c r="AC35" s="18"/>
      <c r="AD35" s="19"/>
      <c r="AE35" s="19"/>
      <c r="AF35" s="19"/>
      <c r="AG35" s="19"/>
      <c r="AH35" s="19"/>
      <c r="AI35" s="19"/>
      <c r="AJ35" s="19"/>
      <c r="AK35" s="19"/>
      <c r="AL35" s="19"/>
      <c r="AM35" s="19"/>
      <c r="AN35" s="19"/>
      <c r="AO35" s="19"/>
      <c r="AP35" s="19"/>
      <c r="AQ35" s="21">
        <f t="shared" si="0"/>
        <v>0</v>
      </c>
      <c r="AR35" s="25"/>
      <c r="AS35" s="16">
        <f t="shared" si="1"/>
        <v>0</v>
      </c>
      <c r="AT35" s="23"/>
      <c r="AU35" s="16">
        <f t="shared" si="2"/>
        <v>0</v>
      </c>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5"/>
      <c r="CC35" s="273"/>
      <c r="CD35" s="273"/>
    </row>
    <row r="36" spans="1:82" customFormat="1" ht="21" customHeight="1">
      <c r="A36" s="33"/>
      <c r="B36" s="33"/>
      <c r="C36" s="41" t="s">
        <v>84</v>
      </c>
      <c r="D36" s="658" t="s">
        <v>191</v>
      </c>
      <c r="E36" s="561">
        <v>9224</v>
      </c>
      <c r="F36" s="541">
        <v>29953</v>
      </c>
      <c r="G36" s="982">
        <v>0</v>
      </c>
      <c r="H36" s="363" t="s">
        <v>1483</v>
      </c>
      <c r="I36" s="30">
        <v>27822</v>
      </c>
      <c r="J36" s="511" t="s">
        <v>499</v>
      </c>
      <c r="K36" s="327" t="s">
        <v>498</v>
      </c>
      <c r="L36" s="16">
        <v>0</v>
      </c>
      <c r="M36" s="284">
        <v>0</v>
      </c>
      <c r="N36" s="191">
        <v>0</v>
      </c>
      <c r="O36" s="17">
        <v>0</v>
      </c>
      <c r="P36" s="191">
        <v>0</v>
      </c>
      <c r="Q36" s="17">
        <v>0</v>
      </c>
      <c r="R36" s="191">
        <v>0</v>
      </c>
      <c r="S36" s="191">
        <v>0</v>
      </c>
      <c r="T36" s="191">
        <v>0</v>
      </c>
      <c r="U36" s="202"/>
      <c r="V36" s="202"/>
      <c r="W36" s="202"/>
      <c r="X36" s="202"/>
      <c r="Y36" s="202"/>
      <c r="Z36" s="202"/>
      <c r="AA36" s="202"/>
      <c r="AB36" s="202"/>
      <c r="AC36" s="202"/>
      <c r="AD36" s="207"/>
      <c r="AE36" s="207"/>
      <c r="AF36" s="207"/>
      <c r="AG36" s="207"/>
      <c r="AH36" s="207"/>
      <c r="AI36" s="207"/>
      <c r="AJ36" s="207"/>
      <c r="AK36" s="207"/>
      <c r="AL36" s="207"/>
      <c r="AM36" s="207"/>
      <c r="AN36" s="207"/>
      <c r="AO36" s="207"/>
      <c r="AP36" s="207"/>
      <c r="AQ36" s="21">
        <f t="shared" ref="AQ36:AQ67" si="3">COUNT(U36:AF36)</f>
        <v>0</v>
      </c>
      <c r="AR36" s="25"/>
      <c r="AS36" s="16">
        <f t="shared" ref="AS36:AS67" si="4">COUNT(AD36:AP36)</f>
        <v>0</v>
      </c>
      <c r="AT36" s="23"/>
      <c r="AU36" s="16">
        <f t="shared" ref="AU36:AU67" si="5">SUM(AQ36,AS36)</f>
        <v>0</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73"/>
      <c r="CD36" s="273"/>
    </row>
    <row r="37" spans="1:82" customFormat="1" ht="21" customHeight="1">
      <c r="A37" s="44"/>
      <c r="B37" s="44"/>
      <c r="C37" s="41" t="s">
        <v>85</v>
      </c>
      <c r="D37" s="658" t="s">
        <v>106</v>
      </c>
      <c r="E37" s="561">
        <v>1700</v>
      </c>
      <c r="F37" s="543">
        <v>34494</v>
      </c>
      <c r="G37" s="982">
        <v>0</v>
      </c>
      <c r="H37" s="363" t="s">
        <v>1685</v>
      </c>
      <c r="I37" s="30">
        <v>35626</v>
      </c>
      <c r="J37" s="518" t="s">
        <v>440</v>
      </c>
      <c r="K37" s="327" t="s">
        <v>439</v>
      </c>
      <c r="L37" s="191">
        <v>0</v>
      </c>
      <c r="M37" s="17">
        <v>0</v>
      </c>
      <c r="N37" s="191">
        <v>0</v>
      </c>
      <c r="O37" s="17">
        <v>0</v>
      </c>
      <c r="P37" s="191">
        <v>0</v>
      </c>
      <c r="Q37" s="17">
        <v>0</v>
      </c>
      <c r="R37" s="191">
        <v>0</v>
      </c>
      <c r="S37" s="191">
        <v>0</v>
      </c>
      <c r="T37" s="191">
        <v>0</v>
      </c>
      <c r="U37" s="18"/>
      <c r="V37" s="18"/>
      <c r="W37" s="18"/>
      <c r="X37" s="18"/>
      <c r="Y37" s="18"/>
      <c r="Z37" s="18"/>
      <c r="AA37" s="18"/>
      <c r="AB37" s="18"/>
      <c r="AC37" s="18"/>
      <c r="AD37" s="19"/>
      <c r="AE37" s="19"/>
      <c r="AF37" s="19"/>
      <c r="AG37" s="19"/>
      <c r="AH37" s="19"/>
      <c r="AI37" s="19"/>
      <c r="AJ37" s="19"/>
      <c r="AK37" s="19"/>
      <c r="AL37" s="19"/>
      <c r="AM37" s="19"/>
      <c r="AN37" s="19">
        <v>35</v>
      </c>
      <c r="AO37" s="19"/>
      <c r="AP37" s="19"/>
      <c r="AQ37" s="21">
        <f t="shared" si="3"/>
        <v>0</v>
      </c>
      <c r="AR37" s="25"/>
      <c r="AS37" s="16">
        <f t="shared" si="4"/>
        <v>1</v>
      </c>
      <c r="AT37" s="23"/>
      <c r="AU37" s="16">
        <f t="shared" si="5"/>
        <v>1</v>
      </c>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5"/>
      <c r="CA37" s="25"/>
      <c r="CB37" s="273"/>
      <c r="CC37" s="273"/>
      <c r="CD37" s="273"/>
    </row>
    <row r="38" spans="1:82" customFormat="1" ht="21" customHeight="1">
      <c r="A38" s="33"/>
      <c r="B38" s="33"/>
      <c r="C38" s="41" t="s">
        <v>87</v>
      </c>
      <c r="D38" s="658" t="s">
        <v>1676</v>
      </c>
      <c r="E38" s="561">
        <v>9604</v>
      </c>
      <c r="F38" s="542">
        <v>35583</v>
      </c>
      <c r="G38" s="982">
        <v>0</v>
      </c>
      <c r="H38" s="363" t="s">
        <v>1483</v>
      </c>
      <c r="I38" s="30">
        <v>21685</v>
      </c>
      <c r="J38" s="518" t="s">
        <v>1678</v>
      </c>
      <c r="K38" s="327" t="s">
        <v>1677</v>
      </c>
      <c r="L38" s="16">
        <v>0</v>
      </c>
      <c r="M38" s="284">
        <v>0</v>
      </c>
      <c r="N38" s="191">
        <v>0</v>
      </c>
      <c r="O38" s="17">
        <v>0</v>
      </c>
      <c r="P38" s="191">
        <v>0</v>
      </c>
      <c r="Q38" s="17">
        <v>0</v>
      </c>
      <c r="R38" s="191">
        <v>0</v>
      </c>
      <c r="S38" s="191">
        <v>0</v>
      </c>
      <c r="T38" s="191">
        <v>0</v>
      </c>
      <c r="U38" s="202"/>
      <c r="V38" s="202"/>
      <c r="W38" s="202"/>
      <c r="X38" s="202"/>
      <c r="Y38" s="202"/>
      <c r="Z38" s="202"/>
      <c r="AA38" s="202"/>
      <c r="AB38" s="202"/>
      <c r="AC38" s="202"/>
      <c r="AD38" s="207"/>
      <c r="AE38" s="207"/>
      <c r="AF38" s="207"/>
      <c r="AG38" s="207"/>
      <c r="AH38" s="207"/>
      <c r="AI38" s="207"/>
      <c r="AJ38" s="207"/>
      <c r="AK38" s="207"/>
      <c r="AL38" s="207"/>
      <c r="AM38" s="207"/>
      <c r="AN38" s="207"/>
      <c r="AO38" s="207"/>
      <c r="AP38" s="207"/>
      <c r="AQ38" s="21">
        <f t="shared" si="3"/>
        <v>0</v>
      </c>
      <c r="AR38" s="25"/>
      <c r="AS38" s="16">
        <f t="shared" si="4"/>
        <v>0</v>
      </c>
      <c r="AT38" s="23"/>
      <c r="AU38" s="16">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2" customFormat="1" ht="21" customHeight="1">
      <c r="A39" s="15"/>
      <c r="B39" s="15"/>
      <c r="C39" s="41" t="s">
        <v>89</v>
      </c>
      <c r="D39" s="658" t="s">
        <v>223</v>
      </c>
      <c r="E39" s="561">
        <v>188</v>
      </c>
      <c r="F39" s="543">
        <v>36705</v>
      </c>
      <c r="G39" s="982">
        <v>0</v>
      </c>
      <c r="H39" s="363" t="s">
        <v>1685</v>
      </c>
      <c r="I39" s="30">
        <v>37180</v>
      </c>
      <c r="J39" s="518" t="s">
        <v>480</v>
      </c>
      <c r="K39" s="327" t="s">
        <v>479</v>
      </c>
      <c r="L39" s="191">
        <v>18</v>
      </c>
      <c r="M39" s="17">
        <v>0</v>
      </c>
      <c r="N39" s="191">
        <v>18</v>
      </c>
      <c r="O39" s="17">
        <v>0</v>
      </c>
      <c r="P39" s="191">
        <v>0</v>
      </c>
      <c r="Q39" s="17">
        <v>0</v>
      </c>
      <c r="R39" s="191">
        <v>0</v>
      </c>
      <c r="S39" s="191">
        <v>0</v>
      </c>
      <c r="T39" s="191">
        <v>0</v>
      </c>
      <c r="U39" s="202"/>
      <c r="V39" s="202"/>
      <c r="W39" s="202"/>
      <c r="X39" s="202"/>
      <c r="Y39" s="202"/>
      <c r="Z39" s="202"/>
      <c r="AA39" s="202"/>
      <c r="AB39" s="202"/>
      <c r="AC39" s="202"/>
      <c r="AD39" s="207"/>
      <c r="AE39" s="207"/>
      <c r="AF39" s="207"/>
      <c r="AG39" s="207"/>
      <c r="AH39" s="207"/>
      <c r="AI39" s="207"/>
      <c r="AJ39" s="207"/>
      <c r="AK39" s="207"/>
      <c r="AL39" s="207"/>
      <c r="AM39" s="207"/>
      <c r="AN39" s="207"/>
      <c r="AO39" s="207"/>
      <c r="AP39" s="207"/>
      <c r="AQ39" s="21">
        <f t="shared" si="3"/>
        <v>0</v>
      </c>
      <c r="AR39" s="25"/>
      <c r="AS39" s="16">
        <f t="shared" si="4"/>
        <v>0</v>
      </c>
      <c r="AT39" s="23"/>
      <c r="AU39" s="16">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73"/>
      <c r="CC39" s="25"/>
      <c r="CD39" s="25"/>
    </row>
    <row r="40" spans="1:82" customFormat="1" ht="21" customHeight="1">
      <c r="A40" s="15"/>
      <c r="B40" s="15"/>
      <c r="C40" s="41" t="s">
        <v>91</v>
      </c>
      <c r="D40" s="658" t="s">
        <v>226</v>
      </c>
      <c r="E40" s="561">
        <v>10025</v>
      </c>
      <c r="F40" s="541">
        <v>36746</v>
      </c>
      <c r="G40" s="982">
        <v>0</v>
      </c>
      <c r="H40" s="363" t="s">
        <v>1941</v>
      </c>
      <c r="I40" s="30">
        <v>36830</v>
      </c>
      <c r="J40" s="511" t="s">
        <v>1033</v>
      </c>
      <c r="K40" s="327" t="s">
        <v>516</v>
      </c>
      <c r="L40" s="191">
        <v>0</v>
      </c>
      <c r="M40" s="17">
        <v>0</v>
      </c>
      <c r="N40" s="191">
        <v>0</v>
      </c>
      <c r="O40" s="17">
        <v>0</v>
      </c>
      <c r="P40" s="191">
        <v>0</v>
      </c>
      <c r="Q40" s="17">
        <v>0</v>
      </c>
      <c r="R40" s="191">
        <v>0</v>
      </c>
      <c r="S40" s="191">
        <v>0</v>
      </c>
      <c r="T40" s="191">
        <v>0</v>
      </c>
      <c r="U40" s="202"/>
      <c r="V40" s="202"/>
      <c r="W40" s="202"/>
      <c r="X40" s="202"/>
      <c r="Y40" s="202"/>
      <c r="Z40" s="202"/>
      <c r="AA40" s="202"/>
      <c r="AB40" s="202"/>
      <c r="AC40" s="202"/>
      <c r="AD40" s="207"/>
      <c r="AE40" s="207"/>
      <c r="AF40" s="207"/>
      <c r="AG40" s="207"/>
      <c r="AH40" s="207"/>
      <c r="AI40" s="207"/>
      <c r="AJ40" s="207"/>
      <c r="AK40" s="207"/>
      <c r="AL40" s="207"/>
      <c r="AM40" s="207"/>
      <c r="AN40" s="207"/>
      <c r="AO40" s="207"/>
      <c r="AP40" s="207"/>
      <c r="AQ40" s="21">
        <f t="shared" si="3"/>
        <v>0</v>
      </c>
      <c r="AR40" s="25"/>
      <c r="AS40" s="16">
        <f t="shared" si="4"/>
        <v>0</v>
      </c>
      <c r="AT40" s="23"/>
      <c r="AU40" s="16">
        <f t="shared" si="5"/>
        <v>0</v>
      </c>
      <c r="AV40" s="273"/>
      <c r="AW40" s="273"/>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73"/>
      <c r="CA40" s="273"/>
      <c r="CB40" s="273"/>
      <c r="CC40" s="273"/>
      <c r="CD40" s="273"/>
    </row>
    <row r="41" spans="1:82" customFormat="1" ht="21" customHeight="1">
      <c r="A41" s="33"/>
      <c r="B41" s="33"/>
      <c r="C41" s="41" t="s">
        <v>93</v>
      </c>
      <c r="D41" s="658" t="s">
        <v>234</v>
      </c>
      <c r="E41" s="561">
        <v>1873</v>
      </c>
      <c r="F41" s="542">
        <v>37781</v>
      </c>
      <c r="G41" s="982">
        <v>0</v>
      </c>
      <c r="H41" s="363" t="s">
        <v>1483</v>
      </c>
      <c r="I41" s="30">
        <v>23881</v>
      </c>
      <c r="J41" s="510" t="s">
        <v>654</v>
      </c>
      <c r="K41" s="327" t="s">
        <v>653</v>
      </c>
      <c r="L41" s="16">
        <v>0</v>
      </c>
      <c r="M41" s="284">
        <v>0</v>
      </c>
      <c r="N41" s="191">
        <v>0</v>
      </c>
      <c r="O41" s="17">
        <v>0</v>
      </c>
      <c r="P41" s="191">
        <v>0</v>
      </c>
      <c r="Q41" s="17">
        <v>0</v>
      </c>
      <c r="R41" s="191">
        <v>0</v>
      </c>
      <c r="S41" s="191">
        <v>0</v>
      </c>
      <c r="T41" s="191">
        <v>0</v>
      </c>
      <c r="U41" s="202"/>
      <c r="V41" s="202"/>
      <c r="W41" s="202"/>
      <c r="X41" s="202"/>
      <c r="Y41" s="202"/>
      <c r="Z41" s="202"/>
      <c r="AA41" s="202"/>
      <c r="AB41" s="202"/>
      <c r="AC41" s="202"/>
      <c r="AD41" s="207"/>
      <c r="AE41" s="207"/>
      <c r="AF41" s="207"/>
      <c r="AG41" s="207"/>
      <c r="AH41" s="207"/>
      <c r="AI41" s="207"/>
      <c r="AJ41" s="207"/>
      <c r="AK41" s="207"/>
      <c r="AL41" s="207"/>
      <c r="AM41" s="207"/>
      <c r="AN41" s="207"/>
      <c r="AO41" s="207"/>
      <c r="AP41" s="207"/>
      <c r="AQ41" s="21">
        <f t="shared" si="3"/>
        <v>0</v>
      </c>
      <c r="AR41" s="25"/>
      <c r="AS41" s="16">
        <f t="shared" si="4"/>
        <v>0</v>
      </c>
      <c r="AT41" s="23"/>
      <c r="AU41" s="16">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3"/>
      <c r="CD41" s="273"/>
    </row>
    <row r="42" spans="1:82" customFormat="1" ht="21" customHeight="1">
      <c r="A42" s="33"/>
      <c r="B42" s="33"/>
      <c r="C42" s="41" t="s">
        <v>95</v>
      </c>
      <c r="D42" s="37" t="s">
        <v>182</v>
      </c>
      <c r="E42" s="561">
        <v>11393</v>
      </c>
      <c r="F42" s="542">
        <v>38274</v>
      </c>
      <c r="G42" s="982">
        <v>0</v>
      </c>
      <c r="H42" s="363" t="s">
        <v>1685</v>
      </c>
      <c r="I42" s="30">
        <v>40736</v>
      </c>
      <c r="J42" s="510" t="s">
        <v>565</v>
      </c>
      <c r="K42" s="327" t="s">
        <v>564</v>
      </c>
      <c r="L42" s="16">
        <v>0</v>
      </c>
      <c r="M42" s="284">
        <v>0</v>
      </c>
      <c r="N42" s="16">
        <v>0</v>
      </c>
      <c r="O42" s="284">
        <v>0</v>
      </c>
      <c r="P42" s="16">
        <v>0</v>
      </c>
      <c r="Q42" s="284">
        <v>0</v>
      </c>
      <c r="R42" s="191">
        <v>0</v>
      </c>
      <c r="S42" s="191">
        <v>0</v>
      </c>
      <c r="T42" s="191">
        <v>0</v>
      </c>
      <c r="U42" s="202"/>
      <c r="V42" s="202"/>
      <c r="W42" s="202"/>
      <c r="X42" s="202"/>
      <c r="Y42" s="202"/>
      <c r="Z42" s="202"/>
      <c r="AA42" s="202"/>
      <c r="AB42" s="202"/>
      <c r="AC42" s="202"/>
      <c r="AD42" s="207"/>
      <c r="AE42" s="207"/>
      <c r="AF42" s="207"/>
      <c r="AG42" s="207"/>
      <c r="AH42" s="207"/>
      <c r="AI42" s="207"/>
      <c r="AJ42" s="207"/>
      <c r="AK42" s="207"/>
      <c r="AL42" s="207"/>
      <c r="AM42" s="207"/>
      <c r="AN42" s="207"/>
      <c r="AO42" s="207"/>
      <c r="AP42" s="207"/>
      <c r="AQ42" s="21">
        <f t="shared" si="3"/>
        <v>0</v>
      </c>
      <c r="AR42" s="25"/>
      <c r="AS42" s="16">
        <f t="shared" si="4"/>
        <v>0</v>
      </c>
      <c r="AT42" s="23"/>
      <c r="AU42" s="16">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73"/>
      <c r="CC42" s="273"/>
      <c r="CD42" s="273"/>
    </row>
    <row r="43" spans="1:82" customFormat="1" ht="21" customHeight="1">
      <c r="A43" s="33"/>
      <c r="B43" s="33"/>
      <c r="C43" s="41" t="s">
        <v>96</v>
      </c>
      <c r="D43" s="37" t="s">
        <v>2213</v>
      </c>
      <c r="E43" s="561">
        <v>523</v>
      </c>
      <c r="F43" s="542">
        <v>38803</v>
      </c>
      <c r="G43" s="982">
        <v>0</v>
      </c>
      <c r="H43" s="363" t="s">
        <v>1941</v>
      </c>
      <c r="I43" s="30">
        <v>23320</v>
      </c>
      <c r="J43" s="510" t="s">
        <v>2214</v>
      </c>
      <c r="K43" s="327" t="s">
        <v>2215</v>
      </c>
      <c r="L43" s="16">
        <v>0</v>
      </c>
      <c r="M43" s="284">
        <v>0</v>
      </c>
      <c r="N43" s="16">
        <v>0</v>
      </c>
      <c r="O43" s="284">
        <v>0</v>
      </c>
      <c r="P43" s="16">
        <v>0</v>
      </c>
      <c r="Q43" s="284">
        <v>0</v>
      </c>
      <c r="R43" s="191">
        <v>0</v>
      </c>
      <c r="S43" s="191">
        <v>0</v>
      </c>
      <c r="T43" s="191">
        <v>0</v>
      </c>
      <c r="U43" s="202"/>
      <c r="V43" s="202"/>
      <c r="W43" s="202"/>
      <c r="X43" s="202"/>
      <c r="Y43" s="202"/>
      <c r="Z43" s="202"/>
      <c r="AA43" s="202"/>
      <c r="AB43" s="202"/>
      <c r="AC43" s="202"/>
      <c r="AD43" s="207"/>
      <c r="AE43" s="207"/>
      <c r="AF43" s="207"/>
      <c r="AG43" s="207"/>
      <c r="AH43" s="207"/>
      <c r="AI43" s="207"/>
      <c r="AJ43" s="207"/>
      <c r="AK43" s="207"/>
      <c r="AL43" s="207"/>
      <c r="AM43" s="207"/>
      <c r="AN43" s="207"/>
      <c r="AO43" s="207"/>
      <c r="AP43" s="207"/>
      <c r="AQ43" s="21">
        <f t="shared" si="3"/>
        <v>0</v>
      </c>
      <c r="AR43" s="25"/>
      <c r="AS43" s="16">
        <f t="shared" si="4"/>
        <v>0</v>
      </c>
      <c r="AT43" s="23"/>
      <c r="AU43" s="16">
        <f t="shared" si="5"/>
        <v>0</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73"/>
      <c r="CC43" s="273"/>
      <c r="CD43" s="273"/>
    </row>
    <row r="44" spans="1:82" customFormat="1" ht="21" customHeight="1">
      <c r="A44" s="44"/>
      <c r="B44" s="44"/>
      <c r="C44" s="41" t="s">
        <v>98</v>
      </c>
      <c r="D44" s="658" t="s">
        <v>1761</v>
      </c>
      <c r="E44" s="561">
        <v>1672</v>
      </c>
      <c r="F44" s="543">
        <v>38927</v>
      </c>
      <c r="G44" s="982">
        <v>0</v>
      </c>
      <c r="H44" s="363" t="s">
        <v>1483</v>
      </c>
      <c r="I44" s="30">
        <v>41082</v>
      </c>
      <c r="J44" s="518" t="s">
        <v>760</v>
      </c>
      <c r="K44" s="327" t="s">
        <v>760</v>
      </c>
      <c r="L44" s="191">
        <v>0</v>
      </c>
      <c r="M44" s="17">
        <v>0</v>
      </c>
      <c r="N44" s="191">
        <v>0</v>
      </c>
      <c r="O44" s="17">
        <v>0</v>
      </c>
      <c r="P44" s="191">
        <v>0</v>
      </c>
      <c r="Q44" s="17">
        <v>0</v>
      </c>
      <c r="R44" s="191">
        <v>0</v>
      </c>
      <c r="S44" s="191">
        <v>0</v>
      </c>
      <c r="T44" s="191">
        <v>0</v>
      </c>
      <c r="U44" s="18"/>
      <c r="V44" s="18"/>
      <c r="W44" s="18"/>
      <c r="X44" s="18"/>
      <c r="Y44" s="18"/>
      <c r="Z44" s="18"/>
      <c r="AA44" s="18"/>
      <c r="AB44" s="18"/>
      <c r="AC44" s="18"/>
      <c r="AD44" s="19"/>
      <c r="AE44" s="19"/>
      <c r="AF44" s="19"/>
      <c r="AG44" s="19"/>
      <c r="AH44" s="19"/>
      <c r="AI44" s="19"/>
      <c r="AJ44" s="19"/>
      <c r="AK44" s="19"/>
      <c r="AL44" s="19"/>
      <c r="AM44" s="19"/>
      <c r="AN44" s="19"/>
      <c r="AO44" s="19"/>
      <c r="AP44" s="19"/>
      <c r="AQ44" s="21">
        <f t="shared" si="3"/>
        <v>0</v>
      </c>
      <c r="AR44" s="25"/>
      <c r="AS44" s="16">
        <f t="shared" si="4"/>
        <v>0</v>
      </c>
      <c r="AT44" s="23"/>
      <c r="AU44" s="16">
        <f t="shared" si="5"/>
        <v>0</v>
      </c>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5"/>
      <c r="CA44" s="25"/>
      <c r="CB44" s="25"/>
      <c r="CC44" s="273"/>
      <c r="CD44" s="273"/>
    </row>
    <row r="45" spans="1:82" customFormat="1" ht="21" customHeight="1">
      <c r="A45" s="44"/>
      <c r="B45" s="44"/>
      <c r="C45" s="41" t="s">
        <v>100</v>
      </c>
      <c r="D45" s="658" t="s">
        <v>1765</v>
      </c>
      <c r="E45" s="561">
        <v>513</v>
      </c>
      <c r="F45" s="541">
        <v>39190</v>
      </c>
      <c r="G45" s="982">
        <v>0</v>
      </c>
      <c r="H45" s="363" t="s">
        <v>1941</v>
      </c>
      <c r="I45" s="30">
        <v>39230</v>
      </c>
      <c r="J45" s="718" t="s">
        <v>1766</v>
      </c>
      <c r="K45" s="327" t="s">
        <v>1767</v>
      </c>
      <c r="L45" s="16">
        <v>0</v>
      </c>
      <c r="M45" s="284">
        <v>0</v>
      </c>
      <c r="N45" s="16">
        <v>0</v>
      </c>
      <c r="O45" s="284">
        <v>0</v>
      </c>
      <c r="P45" s="16">
        <v>0</v>
      </c>
      <c r="Q45" s="17">
        <v>0</v>
      </c>
      <c r="R45" s="191">
        <v>0</v>
      </c>
      <c r="S45" s="191">
        <v>0</v>
      </c>
      <c r="T45" s="191">
        <v>0</v>
      </c>
      <c r="U45" s="18"/>
      <c r="V45" s="18"/>
      <c r="W45" s="18"/>
      <c r="X45" s="18"/>
      <c r="Y45" s="18"/>
      <c r="Z45" s="18"/>
      <c r="AA45" s="18"/>
      <c r="AB45" s="18"/>
      <c r="AC45" s="18"/>
      <c r="AD45" s="19"/>
      <c r="AE45" s="19"/>
      <c r="AF45" s="19"/>
      <c r="AG45" s="19"/>
      <c r="AH45" s="19"/>
      <c r="AI45" s="19"/>
      <c r="AJ45" s="19"/>
      <c r="AK45" s="19"/>
      <c r="AL45" s="19"/>
      <c r="AM45" s="19"/>
      <c r="AN45" s="19"/>
      <c r="AO45" s="19"/>
      <c r="AP45" s="19"/>
      <c r="AQ45" s="21">
        <f t="shared" si="3"/>
        <v>0</v>
      </c>
      <c r="AR45" s="25"/>
      <c r="AS45" s="16">
        <f t="shared" si="4"/>
        <v>0</v>
      </c>
      <c r="AT45" s="23"/>
      <c r="AU45" s="16">
        <f t="shared" si="5"/>
        <v>0</v>
      </c>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5"/>
      <c r="CA45" s="25"/>
      <c r="CB45" s="25"/>
      <c r="CC45" s="273"/>
      <c r="CD45" s="273"/>
    </row>
    <row r="46" spans="1:82" customFormat="1" ht="21" customHeight="1">
      <c r="A46" s="33"/>
      <c r="B46" s="33"/>
      <c r="C46" s="41" t="s">
        <v>101</v>
      </c>
      <c r="D46" s="658" t="s">
        <v>461</v>
      </c>
      <c r="E46" s="561">
        <v>175</v>
      </c>
      <c r="F46" s="543">
        <v>40107</v>
      </c>
      <c r="G46" s="982">
        <v>0</v>
      </c>
      <c r="H46" s="363" t="s">
        <v>1685</v>
      </c>
      <c r="I46" s="30">
        <v>36733</v>
      </c>
      <c r="J46" s="518" t="s">
        <v>463</v>
      </c>
      <c r="K46" s="327" t="s">
        <v>462</v>
      </c>
      <c r="L46" s="16">
        <v>0</v>
      </c>
      <c r="M46" s="284">
        <v>0</v>
      </c>
      <c r="N46" s="191">
        <v>0</v>
      </c>
      <c r="O46" s="17">
        <v>0</v>
      </c>
      <c r="P46" s="191">
        <v>0</v>
      </c>
      <c r="Q46" s="17">
        <v>0</v>
      </c>
      <c r="R46" s="191">
        <v>0</v>
      </c>
      <c r="S46" s="191">
        <v>0</v>
      </c>
      <c r="T46" s="191">
        <v>0</v>
      </c>
      <c r="U46" s="202"/>
      <c r="V46" s="202"/>
      <c r="W46" s="202"/>
      <c r="X46" s="202"/>
      <c r="Y46" s="202"/>
      <c r="Z46" s="202"/>
      <c r="AA46" s="202"/>
      <c r="AB46" s="202"/>
      <c r="AC46" s="202"/>
      <c r="AD46" s="207"/>
      <c r="AE46" s="207"/>
      <c r="AF46" s="207"/>
      <c r="AG46" s="207"/>
      <c r="AH46" s="207"/>
      <c r="AI46" s="207"/>
      <c r="AJ46" s="207"/>
      <c r="AK46" s="207"/>
      <c r="AL46" s="207"/>
      <c r="AM46" s="207"/>
      <c r="AN46" s="207"/>
      <c r="AO46" s="207"/>
      <c r="AP46" s="207"/>
      <c r="AQ46" s="21">
        <f t="shared" si="3"/>
        <v>0</v>
      </c>
      <c r="AR46" s="25"/>
      <c r="AS46" s="16">
        <f t="shared" si="4"/>
        <v>0</v>
      </c>
      <c r="AT46" s="23"/>
      <c r="AU46" s="16">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2" customFormat="1" ht="21" customHeight="1">
      <c r="A47" s="33"/>
      <c r="B47" s="33"/>
      <c r="C47" s="41" t="s">
        <v>102</v>
      </c>
      <c r="D47" s="37" t="s">
        <v>1920</v>
      </c>
      <c r="E47" s="561">
        <v>331</v>
      </c>
      <c r="F47" s="542">
        <v>40626</v>
      </c>
      <c r="G47" s="982">
        <v>0</v>
      </c>
      <c r="H47" s="363" t="s">
        <v>1685</v>
      </c>
      <c r="I47" s="30">
        <v>16877</v>
      </c>
      <c r="J47" s="518" t="s">
        <v>1923</v>
      </c>
      <c r="K47" s="327" t="s">
        <v>1924</v>
      </c>
      <c r="L47" s="16">
        <v>0</v>
      </c>
      <c r="M47" s="284">
        <v>0</v>
      </c>
      <c r="N47" s="16">
        <v>0</v>
      </c>
      <c r="O47" s="284">
        <v>0</v>
      </c>
      <c r="P47" s="16">
        <v>0</v>
      </c>
      <c r="Q47" s="284">
        <v>0</v>
      </c>
      <c r="R47" s="191">
        <v>0</v>
      </c>
      <c r="S47" s="191">
        <v>0</v>
      </c>
      <c r="T47" s="191">
        <v>0</v>
      </c>
      <c r="U47" s="202"/>
      <c r="V47" s="202"/>
      <c r="W47" s="202"/>
      <c r="X47" s="202"/>
      <c r="Y47" s="202"/>
      <c r="Z47" s="202"/>
      <c r="AA47" s="202"/>
      <c r="AB47" s="202"/>
      <c r="AC47" s="202"/>
      <c r="AD47" s="207"/>
      <c r="AE47" s="207"/>
      <c r="AF47" s="207"/>
      <c r="AG47" s="207"/>
      <c r="AH47" s="207"/>
      <c r="AI47" s="207"/>
      <c r="AJ47" s="207"/>
      <c r="AK47" s="207"/>
      <c r="AL47" s="207"/>
      <c r="AM47" s="207"/>
      <c r="AN47" s="207"/>
      <c r="AO47" s="207"/>
      <c r="AP47" s="207"/>
      <c r="AQ47" s="21">
        <f t="shared" si="3"/>
        <v>0</v>
      </c>
      <c r="AR47" s="25"/>
      <c r="AS47" s="16">
        <f t="shared" si="4"/>
        <v>0</v>
      </c>
      <c r="AT47" s="23"/>
      <c r="AU47" s="16">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73"/>
      <c r="CC47" s="273"/>
      <c r="CD47" s="273"/>
    </row>
    <row r="48" spans="1:82" customFormat="1" ht="21" customHeight="1">
      <c r="A48" s="33"/>
      <c r="B48" s="33"/>
      <c r="C48" s="41" t="s">
        <v>103</v>
      </c>
      <c r="D48" s="658" t="s">
        <v>118</v>
      </c>
      <c r="E48" s="561">
        <v>1524</v>
      </c>
      <c r="F48" s="543">
        <v>40808</v>
      </c>
      <c r="G48" s="982">
        <v>0</v>
      </c>
      <c r="H48" s="363" t="s">
        <v>1941</v>
      </c>
      <c r="I48" s="30">
        <v>40808</v>
      </c>
      <c r="J48" s="518" t="s">
        <v>466</v>
      </c>
      <c r="K48" s="327" t="s">
        <v>465</v>
      </c>
      <c r="L48" s="16">
        <v>12</v>
      </c>
      <c r="M48" s="284">
        <v>0</v>
      </c>
      <c r="N48" s="16">
        <v>0</v>
      </c>
      <c r="O48" s="284">
        <v>0</v>
      </c>
      <c r="P48" s="16">
        <v>0</v>
      </c>
      <c r="Q48" s="284">
        <v>0</v>
      </c>
      <c r="R48" s="16">
        <v>0</v>
      </c>
      <c r="S48" s="16">
        <v>1</v>
      </c>
      <c r="T48" s="191">
        <v>1</v>
      </c>
      <c r="U48" s="202"/>
      <c r="V48" s="202"/>
      <c r="W48" s="202"/>
      <c r="X48" s="202"/>
      <c r="Y48" s="202">
        <v>33</v>
      </c>
      <c r="Z48" s="202"/>
      <c r="AA48" s="202"/>
      <c r="AB48" s="202"/>
      <c r="AC48" s="202"/>
      <c r="AD48" s="207"/>
      <c r="AE48" s="207"/>
      <c r="AF48" s="207"/>
      <c r="AG48" s="207"/>
      <c r="AH48" s="207"/>
      <c r="AI48" s="207"/>
      <c r="AJ48" s="207"/>
      <c r="AK48" s="207"/>
      <c r="AL48" s="207"/>
      <c r="AM48" s="207"/>
      <c r="AN48" s="207"/>
      <c r="AO48" s="207"/>
      <c r="AP48" s="207"/>
      <c r="AQ48" s="21">
        <f t="shared" si="3"/>
        <v>1</v>
      </c>
      <c r="AR48" s="25"/>
      <c r="AS48" s="16">
        <f t="shared" si="4"/>
        <v>0</v>
      </c>
      <c r="AT48" s="23"/>
      <c r="AU48" s="16">
        <f t="shared" si="5"/>
        <v>1</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73"/>
      <c r="CC48" s="273"/>
      <c r="CD48" s="273"/>
    </row>
    <row r="49" spans="1:82" customFormat="1" ht="21" customHeight="1">
      <c r="A49" s="33"/>
      <c r="B49" s="33"/>
      <c r="C49" s="41" t="s">
        <v>105</v>
      </c>
      <c r="D49" s="37" t="s">
        <v>253</v>
      </c>
      <c r="E49" s="561">
        <v>266</v>
      </c>
      <c r="F49" s="542">
        <v>41047</v>
      </c>
      <c r="G49" s="982">
        <v>0</v>
      </c>
      <c r="H49" s="363" t="s">
        <v>1941</v>
      </c>
      <c r="I49" s="30">
        <v>26378</v>
      </c>
      <c r="J49" s="510" t="s">
        <v>1461</v>
      </c>
      <c r="K49" s="327" t="s">
        <v>1460</v>
      </c>
      <c r="L49" s="16">
        <v>0</v>
      </c>
      <c r="M49" s="284">
        <v>0</v>
      </c>
      <c r="N49" s="16">
        <v>0</v>
      </c>
      <c r="O49" s="284">
        <v>0</v>
      </c>
      <c r="P49" s="16">
        <v>0</v>
      </c>
      <c r="Q49" s="284">
        <v>0</v>
      </c>
      <c r="R49" s="16">
        <v>0</v>
      </c>
      <c r="S49" s="16">
        <v>0</v>
      </c>
      <c r="T49" s="191">
        <v>0</v>
      </c>
      <c r="U49" s="202"/>
      <c r="V49" s="202"/>
      <c r="W49" s="202"/>
      <c r="X49" s="202"/>
      <c r="Y49" s="202"/>
      <c r="Z49" s="202"/>
      <c r="AA49" s="202"/>
      <c r="AB49" s="202"/>
      <c r="AC49" s="202"/>
      <c r="AD49" s="207"/>
      <c r="AE49" s="207"/>
      <c r="AF49" s="207"/>
      <c r="AG49" s="207"/>
      <c r="AH49" s="207"/>
      <c r="AI49" s="207"/>
      <c r="AJ49" s="207"/>
      <c r="AK49" s="207"/>
      <c r="AL49" s="207"/>
      <c r="AM49" s="207"/>
      <c r="AN49" s="207"/>
      <c r="AO49" s="207"/>
      <c r="AP49" s="207"/>
      <c r="AQ49" s="21">
        <f t="shared" si="3"/>
        <v>0</v>
      </c>
      <c r="AR49" s="25"/>
      <c r="AS49" s="16">
        <f t="shared" si="4"/>
        <v>0</v>
      </c>
      <c r="AT49" s="23"/>
      <c r="AU49" s="16">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 customHeight="1">
      <c r="A50" s="33"/>
      <c r="B50" s="33"/>
      <c r="C50" s="41" t="s">
        <v>107</v>
      </c>
      <c r="D50" s="658" t="s">
        <v>1698</v>
      </c>
      <c r="E50" s="561">
        <v>3867</v>
      </c>
      <c r="F50" s="541">
        <v>41100</v>
      </c>
      <c r="G50" s="982">
        <v>0</v>
      </c>
      <c r="H50" s="363" t="s">
        <v>1685</v>
      </c>
      <c r="I50" s="30">
        <v>41243</v>
      </c>
      <c r="J50" s="511" t="s">
        <v>1700</v>
      </c>
      <c r="K50" s="327" t="s">
        <v>1699</v>
      </c>
      <c r="L50" s="16">
        <v>0</v>
      </c>
      <c r="M50" s="284">
        <v>0</v>
      </c>
      <c r="N50" s="191">
        <v>0</v>
      </c>
      <c r="O50" s="17">
        <v>0</v>
      </c>
      <c r="P50" s="191">
        <v>0</v>
      </c>
      <c r="Q50" s="17">
        <v>0</v>
      </c>
      <c r="R50" s="191">
        <v>0</v>
      </c>
      <c r="S50" s="191">
        <v>0</v>
      </c>
      <c r="T50" s="191">
        <v>0</v>
      </c>
      <c r="U50" s="202"/>
      <c r="V50" s="202"/>
      <c r="W50" s="202"/>
      <c r="X50" s="202"/>
      <c r="Y50" s="202"/>
      <c r="Z50" s="202"/>
      <c r="AA50" s="202"/>
      <c r="AB50" s="202"/>
      <c r="AC50" s="202"/>
      <c r="AD50" s="207"/>
      <c r="AE50" s="207"/>
      <c r="AF50" s="207"/>
      <c r="AG50" s="207"/>
      <c r="AH50" s="207"/>
      <c r="AI50" s="207"/>
      <c r="AJ50" s="207"/>
      <c r="AK50" s="207"/>
      <c r="AL50" s="207"/>
      <c r="AM50" s="207"/>
      <c r="AN50" s="207"/>
      <c r="AO50" s="207"/>
      <c r="AP50" s="207"/>
      <c r="AQ50" s="21">
        <f t="shared" si="3"/>
        <v>0</v>
      </c>
      <c r="AR50" s="25"/>
      <c r="AS50" s="16">
        <f t="shared" si="4"/>
        <v>0</v>
      </c>
      <c r="AT50" s="23"/>
      <c r="AU50" s="16">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 customHeight="1">
      <c r="A51" s="33"/>
      <c r="B51" s="33"/>
      <c r="C51" s="41" t="s">
        <v>109</v>
      </c>
      <c r="D51" s="37" t="s">
        <v>254</v>
      </c>
      <c r="E51" s="561">
        <v>11375</v>
      </c>
      <c r="F51" s="541">
        <v>41226</v>
      </c>
      <c r="G51" s="982">
        <v>0</v>
      </c>
      <c r="H51" s="363" t="s">
        <v>1941</v>
      </c>
      <c r="I51" s="30">
        <v>40436</v>
      </c>
      <c r="J51" s="511" t="s">
        <v>404</v>
      </c>
      <c r="K51" s="327" t="s">
        <v>403</v>
      </c>
      <c r="L51" s="16">
        <v>0</v>
      </c>
      <c r="M51" s="284">
        <v>0</v>
      </c>
      <c r="N51" s="16">
        <v>0</v>
      </c>
      <c r="O51" s="284">
        <v>0</v>
      </c>
      <c r="P51" s="16">
        <v>0</v>
      </c>
      <c r="Q51" s="284">
        <v>0</v>
      </c>
      <c r="R51" s="16">
        <v>0</v>
      </c>
      <c r="S51" s="16">
        <v>0</v>
      </c>
      <c r="T51" s="191">
        <v>0</v>
      </c>
      <c r="U51" s="202"/>
      <c r="V51" s="202"/>
      <c r="W51" s="202"/>
      <c r="X51" s="202"/>
      <c r="Y51" s="202"/>
      <c r="Z51" s="202"/>
      <c r="AA51" s="202"/>
      <c r="AB51" s="202"/>
      <c r="AC51" s="202"/>
      <c r="AD51" s="207"/>
      <c r="AE51" s="207"/>
      <c r="AF51" s="207"/>
      <c r="AG51" s="207"/>
      <c r="AH51" s="207"/>
      <c r="AI51" s="207"/>
      <c r="AJ51" s="207"/>
      <c r="AK51" s="207"/>
      <c r="AL51" s="207"/>
      <c r="AM51" s="207"/>
      <c r="AN51" s="207"/>
      <c r="AO51" s="207"/>
      <c r="AP51" s="207"/>
      <c r="AQ51" s="21">
        <f t="shared" si="3"/>
        <v>0</v>
      </c>
      <c r="AR51" s="25"/>
      <c r="AS51" s="16">
        <f t="shared" si="4"/>
        <v>0</v>
      </c>
      <c r="AT51" s="23"/>
      <c r="AU51" s="16">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73"/>
      <c r="CC51" s="273"/>
      <c r="CD51" s="273"/>
    </row>
    <row r="52" spans="1:82" customFormat="1" ht="21" customHeight="1">
      <c r="A52" s="33"/>
      <c r="B52" s="33"/>
      <c r="C52" s="41" t="s">
        <v>110</v>
      </c>
      <c r="D52" s="658" t="s">
        <v>1100</v>
      </c>
      <c r="E52" s="561">
        <v>1674</v>
      </c>
      <c r="F52" s="542">
        <v>41394</v>
      </c>
      <c r="G52" s="982">
        <v>0</v>
      </c>
      <c r="H52" s="363" t="s">
        <v>1483</v>
      </c>
      <c r="I52" s="30">
        <v>17158</v>
      </c>
      <c r="J52" s="510" t="s">
        <v>1099</v>
      </c>
      <c r="K52" s="327" t="s">
        <v>1098</v>
      </c>
      <c r="L52" s="16">
        <v>0</v>
      </c>
      <c r="M52" s="284">
        <v>0</v>
      </c>
      <c r="N52" s="191">
        <v>0</v>
      </c>
      <c r="O52" s="17">
        <v>0</v>
      </c>
      <c r="P52" s="191">
        <v>0</v>
      </c>
      <c r="Q52" s="17">
        <v>0</v>
      </c>
      <c r="R52" s="191">
        <v>0</v>
      </c>
      <c r="S52" s="191">
        <v>0</v>
      </c>
      <c r="T52" s="191">
        <v>0</v>
      </c>
      <c r="U52" s="202"/>
      <c r="V52" s="202"/>
      <c r="W52" s="202"/>
      <c r="X52" s="202"/>
      <c r="Y52" s="202"/>
      <c r="Z52" s="202"/>
      <c r="AA52" s="202"/>
      <c r="AB52" s="202"/>
      <c r="AC52" s="202"/>
      <c r="AD52" s="207"/>
      <c r="AE52" s="207"/>
      <c r="AF52" s="207"/>
      <c r="AG52" s="207"/>
      <c r="AH52" s="207"/>
      <c r="AI52" s="207"/>
      <c r="AJ52" s="207"/>
      <c r="AK52" s="207"/>
      <c r="AL52" s="207"/>
      <c r="AM52" s="207"/>
      <c r="AN52" s="207"/>
      <c r="AO52" s="207"/>
      <c r="AP52" s="207"/>
      <c r="AQ52" s="21">
        <f t="shared" si="3"/>
        <v>0</v>
      </c>
      <c r="AR52" s="25"/>
      <c r="AS52" s="16">
        <f t="shared" si="4"/>
        <v>0</v>
      </c>
      <c r="AT52" s="23"/>
      <c r="AU52" s="16">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 customHeight="1">
      <c r="A53" s="33"/>
      <c r="B53" s="33"/>
      <c r="C53" s="41" t="s">
        <v>112</v>
      </c>
      <c r="D53" s="658" t="s">
        <v>957</v>
      </c>
      <c r="E53" s="561">
        <v>1723</v>
      </c>
      <c r="F53" s="541">
        <v>41647</v>
      </c>
      <c r="G53" s="982">
        <v>0</v>
      </c>
      <c r="H53" s="363" t="s">
        <v>1685</v>
      </c>
      <c r="I53" s="30">
        <v>41610</v>
      </c>
      <c r="J53" s="718" t="s">
        <v>958</v>
      </c>
      <c r="K53" s="327" t="s">
        <v>1014</v>
      </c>
      <c r="L53" s="16">
        <v>0</v>
      </c>
      <c r="M53" s="284">
        <v>0</v>
      </c>
      <c r="N53" s="191">
        <v>0</v>
      </c>
      <c r="O53" s="17">
        <v>0</v>
      </c>
      <c r="P53" s="191">
        <v>0</v>
      </c>
      <c r="Q53" s="17">
        <v>0</v>
      </c>
      <c r="R53" s="191">
        <v>0</v>
      </c>
      <c r="S53" s="191">
        <v>0</v>
      </c>
      <c r="T53" s="191">
        <v>0</v>
      </c>
      <c r="U53" s="202"/>
      <c r="V53" s="202"/>
      <c r="W53" s="202"/>
      <c r="X53" s="202"/>
      <c r="Y53" s="202"/>
      <c r="Z53" s="202"/>
      <c r="AA53" s="202"/>
      <c r="AB53" s="202"/>
      <c r="AC53" s="202"/>
      <c r="AD53" s="207"/>
      <c r="AE53" s="207"/>
      <c r="AF53" s="207"/>
      <c r="AG53" s="207"/>
      <c r="AH53" s="207"/>
      <c r="AI53" s="207"/>
      <c r="AJ53" s="207"/>
      <c r="AK53" s="207"/>
      <c r="AL53" s="207"/>
      <c r="AM53" s="207"/>
      <c r="AN53" s="207"/>
      <c r="AO53" s="207"/>
      <c r="AP53" s="207"/>
      <c r="AQ53" s="21">
        <f t="shared" si="3"/>
        <v>0</v>
      </c>
      <c r="AR53" s="25"/>
      <c r="AS53" s="16">
        <f t="shared" si="4"/>
        <v>0</v>
      </c>
      <c r="AT53" s="23"/>
      <c r="AU53" s="16">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 customHeight="1">
      <c r="A54" s="33"/>
      <c r="B54" s="33"/>
      <c r="C54" s="41" t="s">
        <v>114</v>
      </c>
      <c r="D54" s="37" t="s">
        <v>2377</v>
      </c>
      <c r="E54" s="561">
        <v>3224</v>
      </c>
      <c r="F54" s="541">
        <v>41831</v>
      </c>
      <c r="G54" s="982">
        <v>0</v>
      </c>
      <c r="H54" s="363" t="s">
        <v>1941</v>
      </c>
      <c r="I54" s="30">
        <v>21466</v>
      </c>
      <c r="J54" s="511" t="s">
        <v>2378</v>
      </c>
      <c r="K54" s="327" t="s">
        <v>2379</v>
      </c>
      <c r="L54" s="16">
        <v>0</v>
      </c>
      <c r="M54" s="284">
        <v>0</v>
      </c>
      <c r="N54" s="16">
        <v>0</v>
      </c>
      <c r="O54" s="284">
        <v>0</v>
      </c>
      <c r="P54" s="16">
        <v>0</v>
      </c>
      <c r="Q54" s="284">
        <v>0</v>
      </c>
      <c r="R54" s="16">
        <v>0</v>
      </c>
      <c r="S54" s="16">
        <v>5</v>
      </c>
      <c r="T54" s="191">
        <v>5</v>
      </c>
      <c r="U54" s="202"/>
      <c r="V54" s="202"/>
      <c r="W54" s="202"/>
      <c r="X54" s="202">
        <v>40</v>
      </c>
      <c r="Y54" s="202">
        <v>35</v>
      </c>
      <c r="Z54" s="202">
        <v>32</v>
      </c>
      <c r="AA54" s="202">
        <v>40</v>
      </c>
      <c r="AB54" s="202">
        <v>32</v>
      </c>
      <c r="AC54" s="202"/>
      <c r="AD54" s="207"/>
      <c r="AE54" s="207"/>
      <c r="AF54" s="207"/>
      <c r="AG54" s="207"/>
      <c r="AH54" s="207"/>
      <c r="AI54" s="207"/>
      <c r="AJ54" s="207"/>
      <c r="AK54" s="207"/>
      <c r="AL54" s="207"/>
      <c r="AM54" s="207"/>
      <c r="AN54" s="207"/>
      <c r="AO54" s="207"/>
      <c r="AP54" s="207"/>
      <c r="AQ54" s="21">
        <f t="shared" si="3"/>
        <v>5</v>
      </c>
      <c r="AR54" s="25"/>
      <c r="AS54" s="16">
        <f t="shared" si="4"/>
        <v>0</v>
      </c>
      <c r="AT54" s="23"/>
      <c r="AU54" s="16">
        <f t="shared" si="5"/>
        <v>5</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 customHeight="1">
      <c r="A55" s="33"/>
      <c r="B55" s="33"/>
      <c r="C55" s="41" t="s">
        <v>115</v>
      </c>
      <c r="D55" s="658" t="s">
        <v>104</v>
      </c>
      <c r="E55" s="561">
        <v>1917</v>
      </c>
      <c r="F55" s="543">
        <v>41880</v>
      </c>
      <c r="G55" s="982">
        <v>0</v>
      </c>
      <c r="H55" s="363" t="s">
        <v>1941</v>
      </c>
      <c r="I55" s="30">
        <v>15981</v>
      </c>
      <c r="J55" s="518" t="s">
        <v>1778</v>
      </c>
      <c r="K55" s="327" t="s">
        <v>522</v>
      </c>
      <c r="L55" s="16">
        <v>0</v>
      </c>
      <c r="M55" s="284">
        <v>0</v>
      </c>
      <c r="N55" s="16">
        <v>0</v>
      </c>
      <c r="O55" s="284">
        <v>0</v>
      </c>
      <c r="P55" s="16">
        <v>0</v>
      </c>
      <c r="Q55" s="284">
        <v>0</v>
      </c>
      <c r="R55" s="16">
        <v>0</v>
      </c>
      <c r="S55" s="16">
        <v>2</v>
      </c>
      <c r="T55" s="191">
        <v>2</v>
      </c>
      <c r="U55" s="202"/>
      <c r="V55" s="202"/>
      <c r="W55" s="202"/>
      <c r="X55" s="202">
        <v>35</v>
      </c>
      <c r="Y55" s="202"/>
      <c r="Z55" s="202"/>
      <c r="AA55" s="202">
        <v>32</v>
      </c>
      <c r="AB55" s="202"/>
      <c r="AC55" s="202"/>
      <c r="AD55" s="207"/>
      <c r="AE55" s="207"/>
      <c r="AF55" s="207"/>
      <c r="AG55" s="207"/>
      <c r="AH55" s="207"/>
      <c r="AI55" s="207"/>
      <c r="AJ55" s="207"/>
      <c r="AK55" s="207"/>
      <c r="AL55" s="207"/>
      <c r="AM55" s="207"/>
      <c r="AN55" s="207"/>
      <c r="AO55" s="207">
        <v>32</v>
      </c>
      <c r="AP55" s="207"/>
      <c r="AQ55" s="21">
        <f t="shared" si="3"/>
        <v>2</v>
      </c>
      <c r="AR55" s="25"/>
      <c r="AS55" s="16">
        <f t="shared" si="4"/>
        <v>1</v>
      </c>
      <c r="AT55" s="23"/>
      <c r="AU55" s="16">
        <f t="shared" si="5"/>
        <v>3</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customFormat="1" ht="21" customHeight="1">
      <c r="A56" s="33"/>
      <c r="B56" s="33"/>
      <c r="C56" s="41" t="s">
        <v>117</v>
      </c>
      <c r="D56" s="658" t="s">
        <v>1237</v>
      </c>
      <c r="E56" s="561">
        <v>2409</v>
      </c>
      <c r="F56" s="541">
        <v>42051</v>
      </c>
      <c r="G56" s="982">
        <v>0</v>
      </c>
      <c r="H56" s="363" t="s">
        <v>1941</v>
      </c>
      <c r="I56" s="30">
        <v>43052</v>
      </c>
      <c r="J56" s="518" t="s">
        <v>655</v>
      </c>
      <c r="K56" s="327" t="s">
        <v>655</v>
      </c>
      <c r="L56" s="16">
        <v>0</v>
      </c>
      <c r="M56" s="284">
        <v>0</v>
      </c>
      <c r="N56" s="16">
        <v>0</v>
      </c>
      <c r="O56" s="284">
        <v>0</v>
      </c>
      <c r="P56" s="16">
        <v>0</v>
      </c>
      <c r="Q56" s="284">
        <v>0</v>
      </c>
      <c r="R56" s="191">
        <v>0</v>
      </c>
      <c r="S56" s="191">
        <v>0</v>
      </c>
      <c r="T56" s="191">
        <v>0</v>
      </c>
      <c r="U56" s="202"/>
      <c r="V56" s="202"/>
      <c r="W56" s="202"/>
      <c r="X56" s="202"/>
      <c r="Y56" s="202"/>
      <c r="Z56" s="202"/>
      <c r="AA56" s="202"/>
      <c r="AB56" s="202"/>
      <c r="AC56" s="202"/>
      <c r="AD56" s="207"/>
      <c r="AE56" s="207"/>
      <c r="AF56" s="207"/>
      <c r="AG56" s="207"/>
      <c r="AH56" s="207"/>
      <c r="AI56" s="207"/>
      <c r="AJ56" s="207"/>
      <c r="AK56" s="207"/>
      <c r="AL56" s="207"/>
      <c r="AM56" s="207"/>
      <c r="AN56" s="207"/>
      <c r="AO56" s="207"/>
      <c r="AP56" s="207"/>
      <c r="AQ56" s="21">
        <f t="shared" si="3"/>
        <v>0</v>
      </c>
      <c r="AR56" s="25"/>
      <c r="AS56" s="16">
        <f t="shared" si="4"/>
        <v>0</v>
      </c>
      <c r="AT56" s="23"/>
      <c r="AU56" s="16">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73"/>
      <c r="CC56" s="273"/>
      <c r="CD56" s="273"/>
    </row>
    <row r="57" spans="1:82" s="273" customFormat="1" ht="21.6" customHeight="1">
      <c r="A57" s="33"/>
      <c r="B57" s="33"/>
      <c r="C57" s="41" t="s">
        <v>119</v>
      </c>
      <c r="D57" s="658" t="s">
        <v>1830</v>
      </c>
      <c r="E57" s="561">
        <v>11451</v>
      </c>
      <c r="F57" s="542">
        <v>42377</v>
      </c>
      <c r="G57" s="982">
        <v>0</v>
      </c>
      <c r="H57" s="363" t="s">
        <v>1685</v>
      </c>
      <c r="I57" s="30">
        <v>42394</v>
      </c>
      <c r="J57" s="518" t="s">
        <v>1831</v>
      </c>
      <c r="K57" s="327" t="s">
        <v>1832</v>
      </c>
      <c r="L57" s="16">
        <v>0</v>
      </c>
      <c r="M57" s="284">
        <v>0</v>
      </c>
      <c r="N57" s="191">
        <v>0</v>
      </c>
      <c r="O57" s="17">
        <v>0</v>
      </c>
      <c r="P57" s="191">
        <v>0</v>
      </c>
      <c r="Q57" s="17">
        <v>0</v>
      </c>
      <c r="R57" s="191">
        <v>0</v>
      </c>
      <c r="S57" s="191">
        <v>0</v>
      </c>
      <c r="T57" s="191">
        <v>0</v>
      </c>
      <c r="U57" s="202"/>
      <c r="V57" s="202"/>
      <c r="W57" s="202"/>
      <c r="X57" s="202"/>
      <c r="Y57" s="202"/>
      <c r="Z57" s="202"/>
      <c r="AA57" s="202"/>
      <c r="AB57" s="202"/>
      <c r="AC57" s="202"/>
      <c r="AD57" s="207"/>
      <c r="AE57" s="207"/>
      <c r="AF57" s="207"/>
      <c r="AG57" s="207"/>
      <c r="AH57" s="207"/>
      <c r="AI57" s="207"/>
      <c r="AJ57" s="207"/>
      <c r="AK57" s="207"/>
      <c r="AL57" s="207"/>
      <c r="AM57" s="207"/>
      <c r="AN57" s="207"/>
      <c r="AO57" s="207"/>
      <c r="AP57" s="207"/>
      <c r="AQ57" s="21">
        <f t="shared" si="3"/>
        <v>0</v>
      </c>
      <c r="AR57" s="25"/>
      <c r="AS57" s="16">
        <f t="shared" si="4"/>
        <v>0</v>
      </c>
      <c r="AT57" s="23"/>
      <c r="AU57" s="16">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s="273" customFormat="1" ht="21.6" customHeight="1">
      <c r="A58" s="33"/>
      <c r="B58" s="33"/>
      <c r="C58" s="41" t="s">
        <v>121</v>
      </c>
      <c r="D58" s="658" t="s">
        <v>75</v>
      </c>
      <c r="E58" s="561">
        <v>4210</v>
      </c>
      <c r="F58" s="541">
        <v>42419</v>
      </c>
      <c r="G58" s="982">
        <v>0</v>
      </c>
      <c r="H58" s="363" t="s">
        <v>1483</v>
      </c>
      <c r="I58" s="30" t="s">
        <v>1668</v>
      </c>
      <c r="J58" s="718" t="s">
        <v>1667</v>
      </c>
      <c r="K58" s="327" t="s">
        <v>1666</v>
      </c>
      <c r="L58" s="16">
        <v>0</v>
      </c>
      <c r="M58" s="284">
        <v>0</v>
      </c>
      <c r="N58" s="191">
        <v>0</v>
      </c>
      <c r="O58" s="17">
        <v>0</v>
      </c>
      <c r="P58" s="191">
        <v>0</v>
      </c>
      <c r="Q58" s="17">
        <v>0</v>
      </c>
      <c r="R58" s="191">
        <v>0</v>
      </c>
      <c r="S58" s="191">
        <v>1</v>
      </c>
      <c r="T58" s="191">
        <v>1</v>
      </c>
      <c r="U58" s="202"/>
      <c r="V58" s="202"/>
      <c r="W58" s="202"/>
      <c r="X58" s="202"/>
      <c r="Y58" s="202"/>
      <c r="Z58" s="202">
        <v>33</v>
      </c>
      <c r="AA58" s="202"/>
      <c r="AB58" s="202"/>
      <c r="AC58" s="202"/>
      <c r="AD58" s="207"/>
      <c r="AE58" s="207">
        <v>33</v>
      </c>
      <c r="AF58" s="207">
        <v>33</v>
      </c>
      <c r="AG58" s="207"/>
      <c r="AH58" s="207">
        <v>33</v>
      </c>
      <c r="AI58" s="207">
        <v>33</v>
      </c>
      <c r="AJ58" s="207">
        <v>33</v>
      </c>
      <c r="AK58" s="207">
        <v>33</v>
      </c>
      <c r="AL58" s="207"/>
      <c r="AM58" s="207"/>
      <c r="AN58" s="207"/>
      <c r="AO58" s="207"/>
      <c r="AP58" s="207"/>
      <c r="AQ58" s="21">
        <f t="shared" si="3"/>
        <v>3</v>
      </c>
      <c r="AR58" s="25"/>
      <c r="AS58" s="16">
        <f t="shared" si="4"/>
        <v>6</v>
      </c>
      <c r="AT58" s="23"/>
      <c r="AU58" s="16">
        <f t="shared" si="5"/>
        <v>9</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s="273" customFormat="1" ht="21.6" customHeight="1">
      <c r="A59" s="33"/>
      <c r="B59" s="33"/>
      <c r="C59" s="41" t="s">
        <v>123</v>
      </c>
      <c r="D59" s="658" t="s">
        <v>1621</v>
      </c>
      <c r="E59" s="561">
        <v>11368</v>
      </c>
      <c r="F59" s="542">
        <v>43005</v>
      </c>
      <c r="G59" s="982">
        <v>0</v>
      </c>
      <c r="H59" s="363" t="s">
        <v>1483</v>
      </c>
      <c r="I59" s="30">
        <v>34907</v>
      </c>
      <c r="J59" s="510" t="s">
        <v>1622</v>
      </c>
      <c r="K59" s="327" t="s">
        <v>1625</v>
      </c>
      <c r="L59" s="16">
        <v>0</v>
      </c>
      <c r="M59" s="284">
        <v>0</v>
      </c>
      <c r="N59" s="16">
        <v>0</v>
      </c>
      <c r="O59" s="17">
        <v>0</v>
      </c>
      <c r="P59" s="191">
        <v>0</v>
      </c>
      <c r="Q59" s="17">
        <v>0</v>
      </c>
      <c r="R59" s="191">
        <v>0</v>
      </c>
      <c r="S59" s="191">
        <v>0</v>
      </c>
      <c r="T59" s="191">
        <v>0</v>
      </c>
      <c r="U59" s="202"/>
      <c r="V59" s="202"/>
      <c r="W59" s="202"/>
      <c r="X59" s="202"/>
      <c r="Y59" s="202"/>
      <c r="Z59" s="202"/>
      <c r="AA59" s="202"/>
      <c r="AB59" s="202"/>
      <c r="AC59" s="202"/>
      <c r="AD59" s="207"/>
      <c r="AE59" s="207"/>
      <c r="AF59" s="207"/>
      <c r="AG59" s="207"/>
      <c r="AH59" s="207"/>
      <c r="AI59" s="207"/>
      <c r="AJ59" s="207"/>
      <c r="AK59" s="207"/>
      <c r="AL59" s="207"/>
      <c r="AM59" s="207"/>
      <c r="AN59" s="207"/>
      <c r="AO59" s="207"/>
      <c r="AP59" s="207"/>
      <c r="AQ59" s="21">
        <f t="shared" si="3"/>
        <v>0</v>
      </c>
      <c r="AR59" s="25"/>
      <c r="AS59" s="16">
        <f t="shared" si="4"/>
        <v>0</v>
      </c>
      <c r="AT59" s="23"/>
      <c r="AU59" s="16">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row>
    <row r="60" spans="1:82" s="273" customFormat="1" ht="21.6" customHeight="1">
      <c r="A60" s="33"/>
      <c r="B60" s="33"/>
      <c r="C60" s="41" t="s">
        <v>124</v>
      </c>
      <c r="D60" s="37" t="s">
        <v>2398</v>
      </c>
      <c r="E60" s="561">
        <v>8164</v>
      </c>
      <c r="F60" s="542">
        <v>43682</v>
      </c>
      <c r="G60" s="982">
        <v>0</v>
      </c>
      <c r="H60" s="363" t="s">
        <v>1941</v>
      </c>
      <c r="I60" s="30">
        <v>27723</v>
      </c>
      <c r="J60" s="510" t="s">
        <v>2399</v>
      </c>
      <c r="K60" s="327" t="s">
        <v>2400</v>
      </c>
      <c r="L60" s="16">
        <v>0</v>
      </c>
      <c r="M60" s="284">
        <v>0</v>
      </c>
      <c r="N60" s="16">
        <v>0</v>
      </c>
      <c r="O60" s="284">
        <v>0</v>
      </c>
      <c r="P60" s="16">
        <v>0</v>
      </c>
      <c r="Q60" s="284">
        <v>0</v>
      </c>
      <c r="R60" s="16">
        <v>0</v>
      </c>
      <c r="S60" s="16">
        <v>0</v>
      </c>
      <c r="T60" s="191">
        <v>0</v>
      </c>
      <c r="U60" s="202"/>
      <c r="V60" s="202"/>
      <c r="W60" s="202"/>
      <c r="X60" s="202"/>
      <c r="Y60" s="202"/>
      <c r="Z60" s="202"/>
      <c r="AA60" s="202"/>
      <c r="AB60" s="202"/>
      <c r="AC60" s="202"/>
      <c r="AD60" s="207"/>
      <c r="AE60" s="207"/>
      <c r="AF60" s="207"/>
      <c r="AG60" s="207"/>
      <c r="AH60" s="207"/>
      <c r="AI60" s="207"/>
      <c r="AJ60" s="207"/>
      <c r="AK60" s="207"/>
      <c r="AL60" s="207"/>
      <c r="AM60" s="207"/>
      <c r="AN60" s="207"/>
      <c r="AO60" s="207"/>
      <c r="AP60" s="207"/>
      <c r="AQ60" s="21">
        <f t="shared" si="3"/>
        <v>0</v>
      </c>
      <c r="AR60" s="25"/>
      <c r="AS60" s="16">
        <f t="shared" si="4"/>
        <v>0</v>
      </c>
      <c r="AT60" s="23"/>
      <c r="AU60" s="16">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s="273" customFormat="1" ht="21.6" customHeight="1">
      <c r="A61" s="15"/>
      <c r="B61" s="15"/>
      <c r="C61" s="41" t="s">
        <v>125</v>
      </c>
      <c r="D61" s="658" t="s">
        <v>1065</v>
      </c>
      <c r="E61" s="561">
        <v>9964</v>
      </c>
      <c r="F61" s="542">
        <v>43892</v>
      </c>
      <c r="G61" s="982">
        <v>0</v>
      </c>
      <c r="H61" s="363" t="s">
        <v>1483</v>
      </c>
      <c r="I61" s="30">
        <v>39317</v>
      </c>
      <c r="J61" s="518" t="s">
        <v>1064</v>
      </c>
      <c r="K61" s="327" t="s">
        <v>1063</v>
      </c>
      <c r="L61" s="191">
        <v>17</v>
      </c>
      <c r="M61" s="17">
        <v>0</v>
      </c>
      <c r="N61" s="191">
        <v>17</v>
      </c>
      <c r="O61" s="17">
        <v>0</v>
      </c>
      <c r="P61" s="191">
        <v>0</v>
      </c>
      <c r="Q61" s="17">
        <v>0</v>
      </c>
      <c r="R61" s="191">
        <v>0</v>
      </c>
      <c r="S61" s="191">
        <v>0</v>
      </c>
      <c r="T61" s="191">
        <v>0</v>
      </c>
      <c r="U61" s="202"/>
      <c r="V61" s="202"/>
      <c r="W61" s="202"/>
      <c r="X61" s="202"/>
      <c r="Y61" s="202"/>
      <c r="Z61" s="202"/>
      <c r="AA61" s="202"/>
      <c r="AB61" s="202"/>
      <c r="AC61" s="202"/>
      <c r="AD61" s="207"/>
      <c r="AE61" s="207"/>
      <c r="AF61" s="207"/>
      <c r="AG61" s="207"/>
      <c r="AH61" s="207"/>
      <c r="AI61" s="207"/>
      <c r="AJ61" s="207"/>
      <c r="AK61" s="207"/>
      <c r="AL61" s="207"/>
      <c r="AM61" s="207"/>
      <c r="AN61" s="207"/>
      <c r="AO61" s="207"/>
      <c r="AP61" s="207"/>
      <c r="AQ61" s="21">
        <f t="shared" si="3"/>
        <v>0</v>
      </c>
      <c r="AR61" s="25"/>
      <c r="AS61" s="16">
        <f t="shared" si="4"/>
        <v>0</v>
      </c>
      <c r="AT61" s="23"/>
      <c r="AU61" s="16">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C61" s="25"/>
      <c r="CD61" s="25"/>
    </row>
    <row r="62" spans="1:82" s="273" customFormat="1" ht="21.6" customHeight="1">
      <c r="A62" s="33"/>
      <c r="B62" s="33"/>
      <c r="C62" s="41" t="s">
        <v>127</v>
      </c>
      <c r="D62" s="658" t="s">
        <v>1779</v>
      </c>
      <c r="E62" s="561">
        <v>11420</v>
      </c>
      <c r="F62" s="542">
        <v>44035</v>
      </c>
      <c r="G62" s="982">
        <v>0</v>
      </c>
      <c r="H62" s="363" t="s">
        <v>1685</v>
      </c>
      <c r="I62" s="30"/>
      <c r="J62" s="510" t="s">
        <v>1782</v>
      </c>
      <c r="K62" s="327" t="s">
        <v>1783</v>
      </c>
      <c r="L62" s="16">
        <v>0</v>
      </c>
      <c r="M62" s="284">
        <v>0</v>
      </c>
      <c r="N62" s="16">
        <v>0</v>
      </c>
      <c r="O62" s="284">
        <v>0</v>
      </c>
      <c r="P62" s="16">
        <v>0</v>
      </c>
      <c r="Q62" s="17">
        <v>0</v>
      </c>
      <c r="R62" s="191">
        <v>0</v>
      </c>
      <c r="S62" s="191">
        <v>0</v>
      </c>
      <c r="T62" s="191">
        <v>0</v>
      </c>
      <c r="U62" s="202"/>
      <c r="V62" s="202"/>
      <c r="W62" s="202"/>
      <c r="X62" s="202"/>
      <c r="Y62" s="202"/>
      <c r="Z62" s="202"/>
      <c r="AA62" s="202"/>
      <c r="AB62" s="202"/>
      <c r="AC62" s="202"/>
      <c r="AD62" s="207"/>
      <c r="AE62" s="207"/>
      <c r="AF62" s="207"/>
      <c r="AG62" s="207"/>
      <c r="AH62" s="207"/>
      <c r="AI62" s="207"/>
      <c r="AJ62" s="207"/>
      <c r="AK62" s="207"/>
      <c r="AL62" s="207"/>
      <c r="AM62" s="207"/>
      <c r="AN62" s="207"/>
      <c r="AO62" s="207"/>
      <c r="AP62" s="207"/>
      <c r="AQ62" s="21">
        <f t="shared" si="3"/>
        <v>0</v>
      </c>
      <c r="AR62" s="25"/>
      <c r="AS62" s="16">
        <f t="shared" si="4"/>
        <v>0</v>
      </c>
      <c r="AT62" s="23"/>
      <c r="AU62" s="16">
        <f t="shared" si="5"/>
        <v>0</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s="273" customFormat="1" ht="21.6" customHeight="1">
      <c r="A63" s="33"/>
      <c r="B63" s="33"/>
      <c r="C63" s="41" t="s">
        <v>129</v>
      </c>
      <c r="D63" s="658" t="s">
        <v>1488</v>
      </c>
      <c r="E63" s="561">
        <v>10915</v>
      </c>
      <c r="F63" s="542">
        <v>44272</v>
      </c>
      <c r="G63" s="982">
        <v>0</v>
      </c>
      <c r="H63" s="363" t="s">
        <v>1483</v>
      </c>
      <c r="I63" s="30">
        <v>38474</v>
      </c>
      <c r="J63" s="510" t="s">
        <v>1490</v>
      </c>
      <c r="K63" s="327" t="s">
        <v>1489</v>
      </c>
      <c r="L63" s="16">
        <v>0</v>
      </c>
      <c r="M63" s="284">
        <v>0</v>
      </c>
      <c r="N63" s="191">
        <v>0</v>
      </c>
      <c r="O63" s="17">
        <v>0</v>
      </c>
      <c r="P63" s="191">
        <v>0</v>
      </c>
      <c r="Q63" s="17">
        <v>0</v>
      </c>
      <c r="R63" s="191">
        <v>0</v>
      </c>
      <c r="S63" s="191">
        <v>0</v>
      </c>
      <c r="T63" s="191">
        <v>0</v>
      </c>
      <c r="U63" s="202"/>
      <c r="V63" s="202"/>
      <c r="W63" s="202"/>
      <c r="X63" s="202"/>
      <c r="Y63" s="202"/>
      <c r="Z63" s="202"/>
      <c r="AA63" s="202"/>
      <c r="AB63" s="202"/>
      <c r="AC63" s="202"/>
      <c r="AD63" s="207"/>
      <c r="AE63" s="207"/>
      <c r="AF63" s="207"/>
      <c r="AG63" s="207"/>
      <c r="AH63" s="207"/>
      <c r="AI63" s="207"/>
      <c r="AJ63" s="207"/>
      <c r="AK63" s="207"/>
      <c r="AL63" s="207"/>
      <c r="AM63" s="207"/>
      <c r="AN63" s="207"/>
      <c r="AO63" s="207"/>
      <c r="AP63" s="207"/>
      <c r="AQ63" s="21">
        <f t="shared" si="3"/>
        <v>0</v>
      </c>
      <c r="AR63" s="25"/>
      <c r="AS63" s="16">
        <f t="shared" si="4"/>
        <v>0</v>
      </c>
      <c r="AT63" s="23"/>
      <c r="AU63" s="16">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s="273" customFormat="1" ht="21.6" customHeight="1">
      <c r="A64" s="33"/>
      <c r="B64" s="33"/>
      <c r="C64" s="41" t="s">
        <v>131</v>
      </c>
      <c r="D64" s="37" t="s">
        <v>1401</v>
      </c>
      <c r="E64" s="561">
        <v>10923</v>
      </c>
      <c r="F64" s="542">
        <v>44350</v>
      </c>
      <c r="G64" s="982">
        <v>0</v>
      </c>
      <c r="H64" s="363" t="s">
        <v>1685</v>
      </c>
      <c r="I64" s="30">
        <v>31951</v>
      </c>
      <c r="J64" s="510" t="s">
        <v>1267</v>
      </c>
      <c r="K64" s="327" t="s">
        <v>1266</v>
      </c>
      <c r="L64" s="16">
        <v>0</v>
      </c>
      <c r="M64" s="284">
        <v>0</v>
      </c>
      <c r="N64" s="191">
        <v>0</v>
      </c>
      <c r="O64" s="17">
        <v>0</v>
      </c>
      <c r="P64" s="191">
        <v>0</v>
      </c>
      <c r="Q64" s="17">
        <v>0</v>
      </c>
      <c r="R64" s="191">
        <v>0</v>
      </c>
      <c r="S64" s="191">
        <v>0</v>
      </c>
      <c r="T64" s="191">
        <v>0</v>
      </c>
      <c r="U64" s="202"/>
      <c r="V64" s="202"/>
      <c r="W64" s="202"/>
      <c r="X64" s="202"/>
      <c r="Y64" s="202"/>
      <c r="Z64" s="202"/>
      <c r="AA64" s="202"/>
      <c r="AB64" s="202"/>
      <c r="AC64" s="202"/>
      <c r="AD64" s="207"/>
      <c r="AE64" s="207"/>
      <c r="AF64" s="207"/>
      <c r="AG64" s="207"/>
      <c r="AH64" s="207"/>
      <c r="AI64" s="207"/>
      <c r="AJ64" s="207"/>
      <c r="AK64" s="207"/>
      <c r="AL64" s="207"/>
      <c r="AM64" s="207"/>
      <c r="AN64" s="207"/>
      <c r="AO64" s="207"/>
      <c r="AP64" s="207"/>
      <c r="AQ64" s="21">
        <f t="shared" si="3"/>
        <v>0</v>
      </c>
      <c r="AR64" s="25"/>
      <c r="AS64" s="16">
        <f t="shared" si="4"/>
        <v>0</v>
      </c>
      <c r="AT64" s="23"/>
      <c r="AU64" s="16">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2" customFormat="1" ht="21" customHeight="1">
      <c r="A65" s="33"/>
      <c r="B65" s="33"/>
      <c r="C65" s="41" t="s">
        <v>133</v>
      </c>
      <c r="D65" s="658" t="s">
        <v>1689</v>
      </c>
      <c r="E65" s="561">
        <v>11371</v>
      </c>
      <c r="F65" s="542">
        <v>44614</v>
      </c>
      <c r="G65" s="982">
        <v>0</v>
      </c>
      <c r="H65" s="363" t="s">
        <v>1685</v>
      </c>
      <c r="I65" s="30">
        <v>36775</v>
      </c>
      <c r="J65" s="511" t="s">
        <v>1691</v>
      </c>
      <c r="K65" s="327" t="s">
        <v>1690</v>
      </c>
      <c r="L65" s="16">
        <v>0</v>
      </c>
      <c r="M65" s="284">
        <v>0</v>
      </c>
      <c r="N65" s="191">
        <v>0</v>
      </c>
      <c r="O65" s="17">
        <v>0</v>
      </c>
      <c r="P65" s="191">
        <v>0</v>
      </c>
      <c r="Q65" s="17">
        <v>0</v>
      </c>
      <c r="R65" s="191">
        <v>0</v>
      </c>
      <c r="S65" s="191">
        <v>0</v>
      </c>
      <c r="T65" s="191">
        <v>0</v>
      </c>
      <c r="U65" s="202"/>
      <c r="V65" s="202"/>
      <c r="W65" s="202"/>
      <c r="X65" s="202"/>
      <c r="Y65" s="202"/>
      <c r="Z65" s="202"/>
      <c r="AA65" s="202"/>
      <c r="AB65" s="202"/>
      <c r="AC65" s="202"/>
      <c r="AD65" s="207"/>
      <c r="AE65" s="207"/>
      <c r="AF65" s="207"/>
      <c r="AG65" s="207"/>
      <c r="AH65" s="207"/>
      <c r="AI65" s="207"/>
      <c r="AJ65" s="207"/>
      <c r="AK65" s="207"/>
      <c r="AL65" s="207"/>
      <c r="AM65" s="207"/>
      <c r="AN65" s="207"/>
      <c r="AO65" s="207"/>
      <c r="AP65" s="207"/>
      <c r="AQ65" s="21">
        <f t="shared" si="3"/>
        <v>0</v>
      </c>
      <c r="AR65" s="25"/>
      <c r="AS65" s="16">
        <f t="shared" si="4"/>
        <v>0</v>
      </c>
      <c r="AT65" s="23"/>
      <c r="AU65" s="16">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row>
    <row r="66" spans="1:82" customFormat="1" ht="21" customHeight="1">
      <c r="A66" s="961"/>
      <c r="B66" s="961"/>
      <c r="C66" s="41" t="s">
        <v>134</v>
      </c>
      <c r="D66" s="1018" t="s">
        <v>1607</v>
      </c>
      <c r="E66" s="927">
        <v>11184</v>
      </c>
      <c r="F66" s="1006">
        <v>44623</v>
      </c>
      <c r="G66" s="989">
        <v>0</v>
      </c>
      <c r="H66" s="930" t="s">
        <v>1685</v>
      </c>
      <c r="I66" s="931"/>
      <c r="J66" s="1009" t="s">
        <v>1609</v>
      </c>
      <c r="K66" s="933" t="s">
        <v>1608</v>
      </c>
      <c r="L66" s="957">
        <v>0</v>
      </c>
      <c r="M66" s="958">
        <v>0</v>
      </c>
      <c r="N66" s="1019">
        <v>0</v>
      </c>
      <c r="O66" s="1021">
        <v>0</v>
      </c>
      <c r="P66" s="1019">
        <v>0</v>
      </c>
      <c r="Q66" s="1021">
        <v>0</v>
      </c>
      <c r="R66" s="1019">
        <v>0</v>
      </c>
      <c r="S66" s="191">
        <v>0</v>
      </c>
      <c r="T66" s="191">
        <v>0</v>
      </c>
      <c r="U66" s="966"/>
      <c r="V66" s="966"/>
      <c r="W66" s="966"/>
      <c r="X66" s="966"/>
      <c r="Y66" s="966"/>
      <c r="Z66" s="966"/>
      <c r="AA66" s="966"/>
      <c r="AB66" s="966"/>
      <c r="AC66" s="966"/>
      <c r="AD66" s="967"/>
      <c r="AE66" s="967"/>
      <c r="AF66" s="967"/>
      <c r="AG66" s="967"/>
      <c r="AH66" s="967"/>
      <c r="AI66" s="967"/>
      <c r="AJ66" s="967"/>
      <c r="AK66" s="967"/>
      <c r="AL66" s="967"/>
      <c r="AM66" s="967"/>
      <c r="AN66" s="967"/>
      <c r="AO66" s="967"/>
      <c r="AP66" s="967"/>
      <c r="AQ66" s="21">
        <f t="shared" si="3"/>
        <v>0</v>
      </c>
      <c r="AR66" s="25"/>
      <c r="AS66" s="16">
        <f t="shared" si="4"/>
        <v>0</v>
      </c>
      <c r="AT66" s="23"/>
      <c r="AU66" s="16">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row>
    <row r="67" spans="1:82" customFormat="1" ht="21" customHeight="1">
      <c r="A67" s="961"/>
      <c r="B67" s="961"/>
      <c r="C67" s="41" t="s">
        <v>135</v>
      </c>
      <c r="D67" s="658" t="s">
        <v>1500</v>
      </c>
      <c r="E67" s="561">
        <v>10988</v>
      </c>
      <c r="F67" s="543">
        <v>44636</v>
      </c>
      <c r="G67" s="982">
        <v>0</v>
      </c>
      <c r="H67" s="363" t="s">
        <v>1483</v>
      </c>
      <c r="I67" s="30">
        <v>21759</v>
      </c>
      <c r="J67" s="518" t="s">
        <v>1502</v>
      </c>
      <c r="K67" s="327" t="s">
        <v>1501</v>
      </c>
      <c r="L67" s="16">
        <v>0</v>
      </c>
      <c r="M67" s="284">
        <v>0</v>
      </c>
      <c r="N67" s="191">
        <v>0</v>
      </c>
      <c r="O67" s="17">
        <v>0</v>
      </c>
      <c r="P67" s="191">
        <v>0</v>
      </c>
      <c r="Q67" s="17">
        <v>0</v>
      </c>
      <c r="R67" s="191">
        <v>0</v>
      </c>
      <c r="S67" s="191">
        <v>0</v>
      </c>
      <c r="T67" s="191">
        <v>0</v>
      </c>
      <c r="U67" s="966"/>
      <c r="V67" s="966"/>
      <c r="W67" s="966"/>
      <c r="X67" s="966"/>
      <c r="Y67" s="966"/>
      <c r="Z67" s="966"/>
      <c r="AA67" s="966"/>
      <c r="AB67" s="966"/>
      <c r="AC67" s="966"/>
      <c r="AD67" s="967"/>
      <c r="AE67" s="967"/>
      <c r="AF67" s="967"/>
      <c r="AG67" s="967"/>
      <c r="AH67" s="967"/>
      <c r="AI67" s="967"/>
      <c r="AJ67" s="967"/>
      <c r="AK67" s="967"/>
      <c r="AL67" s="967"/>
      <c r="AM67" s="967"/>
      <c r="AN67" s="967"/>
      <c r="AO67" s="967"/>
      <c r="AP67" s="967"/>
      <c r="AQ67" s="21">
        <f t="shared" si="3"/>
        <v>0</v>
      </c>
      <c r="AR67" s="25"/>
      <c r="AS67" s="16">
        <f t="shared" si="4"/>
        <v>0</v>
      </c>
      <c r="AT67" s="23"/>
      <c r="AU67" s="16">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2" customFormat="1" ht="21" customHeight="1">
      <c r="A68" s="33"/>
      <c r="B68" s="33"/>
      <c r="C68" s="41" t="s">
        <v>137</v>
      </c>
      <c r="D68" s="658" t="s">
        <v>1581</v>
      </c>
      <c r="E68" s="561">
        <v>11331</v>
      </c>
      <c r="F68" s="543">
        <v>44686</v>
      </c>
      <c r="G68" s="982">
        <v>0</v>
      </c>
      <c r="H68" s="706" t="s">
        <v>1483</v>
      </c>
      <c r="I68" s="30">
        <v>44959</v>
      </c>
      <c r="J68" s="518" t="s">
        <v>1579</v>
      </c>
      <c r="K68" s="327" t="s">
        <v>1578</v>
      </c>
      <c r="L68" s="957">
        <v>0</v>
      </c>
      <c r="M68" s="958">
        <v>0</v>
      </c>
      <c r="N68" s="1019">
        <v>0</v>
      </c>
      <c r="O68" s="1021">
        <v>0</v>
      </c>
      <c r="P68" s="1019">
        <v>0</v>
      </c>
      <c r="Q68" s="1021">
        <v>0</v>
      </c>
      <c r="R68" s="1019">
        <v>0</v>
      </c>
      <c r="S68" s="191">
        <v>0</v>
      </c>
      <c r="T68" s="191">
        <v>0</v>
      </c>
      <c r="U68" s="202"/>
      <c r="V68" s="202"/>
      <c r="W68" s="202"/>
      <c r="X68" s="202"/>
      <c r="Y68" s="202"/>
      <c r="Z68" s="202"/>
      <c r="AA68" s="202"/>
      <c r="AB68" s="202"/>
      <c r="AC68" s="202"/>
      <c r="AD68" s="207"/>
      <c r="AE68" s="207"/>
      <c r="AF68" s="207"/>
      <c r="AG68" s="207"/>
      <c r="AH68" s="207"/>
      <c r="AI68" s="207"/>
      <c r="AJ68" s="207"/>
      <c r="AK68" s="207"/>
      <c r="AL68" s="207"/>
      <c r="AM68" s="207"/>
      <c r="AN68" s="207"/>
      <c r="AO68" s="207"/>
      <c r="AP68" s="207"/>
      <c r="AQ68" s="21">
        <f t="shared" ref="AQ68:AQ75" si="6">COUNT(U68:AF68)</f>
        <v>0</v>
      </c>
      <c r="AR68" s="25"/>
      <c r="AS68" s="16">
        <f t="shared" ref="AS68:AS75" si="7">COUNT(AD68:AP68)</f>
        <v>0</v>
      </c>
      <c r="AT68" s="23"/>
      <c r="AU68" s="16">
        <f t="shared" ref="AU68:AU75"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2" customFormat="1" ht="21" customHeight="1">
      <c r="A69" s="33"/>
      <c r="B69" s="33"/>
      <c r="C69" s="41" t="s">
        <v>139</v>
      </c>
      <c r="D69" s="658" t="s">
        <v>1644</v>
      </c>
      <c r="E69" s="561">
        <v>11399</v>
      </c>
      <c r="F69" s="542">
        <v>44986</v>
      </c>
      <c r="G69" s="982">
        <v>0</v>
      </c>
      <c r="H69" s="363" t="s">
        <v>1483</v>
      </c>
      <c r="I69" s="30">
        <v>44952</v>
      </c>
      <c r="J69" s="510" t="s">
        <v>1646</v>
      </c>
      <c r="K69" s="327" t="s">
        <v>1645</v>
      </c>
      <c r="L69" s="957">
        <v>0</v>
      </c>
      <c r="M69" s="958">
        <v>0</v>
      </c>
      <c r="N69" s="1019">
        <v>0</v>
      </c>
      <c r="O69" s="1021">
        <v>0</v>
      </c>
      <c r="P69" s="1019">
        <v>0</v>
      </c>
      <c r="Q69" s="1021">
        <v>0</v>
      </c>
      <c r="R69" s="1019">
        <v>0</v>
      </c>
      <c r="S69" s="191">
        <v>0</v>
      </c>
      <c r="T69" s="191">
        <v>0</v>
      </c>
      <c r="U69" s="202"/>
      <c r="V69" s="202"/>
      <c r="W69" s="202"/>
      <c r="X69" s="202"/>
      <c r="Y69" s="202"/>
      <c r="Z69" s="202"/>
      <c r="AA69" s="202"/>
      <c r="AB69" s="202"/>
      <c r="AC69" s="202"/>
      <c r="AD69" s="207"/>
      <c r="AE69" s="207"/>
      <c r="AF69" s="207"/>
      <c r="AG69" s="207"/>
      <c r="AH69" s="207"/>
      <c r="AI69" s="207"/>
      <c r="AJ69" s="207"/>
      <c r="AK69" s="207"/>
      <c r="AL69" s="207"/>
      <c r="AM69" s="207"/>
      <c r="AN69" s="207"/>
      <c r="AO69" s="207"/>
      <c r="AP69" s="207"/>
      <c r="AQ69" s="21">
        <f t="shared" si="6"/>
        <v>0</v>
      </c>
      <c r="AR69" s="25"/>
      <c r="AS69" s="16">
        <f t="shared" si="7"/>
        <v>0</v>
      </c>
      <c r="AT69" s="23"/>
      <c r="AU69" s="16">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2" customFormat="1" ht="21" customHeight="1">
      <c r="A70" s="33"/>
      <c r="B70" s="33"/>
      <c r="C70" s="41" t="s">
        <v>140</v>
      </c>
      <c r="D70" s="37" t="s">
        <v>1978</v>
      </c>
      <c r="E70" s="561">
        <v>11328</v>
      </c>
      <c r="F70" s="545">
        <v>45062</v>
      </c>
      <c r="G70" s="982">
        <v>0</v>
      </c>
      <c r="H70" s="363" t="s">
        <v>1941</v>
      </c>
      <c r="I70" s="30">
        <v>17758</v>
      </c>
      <c r="J70" s="518" t="s">
        <v>1979</v>
      </c>
      <c r="K70" s="327" t="s">
        <v>1980</v>
      </c>
      <c r="L70" s="957">
        <v>0</v>
      </c>
      <c r="M70" s="958">
        <v>0</v>
      </c>
      <c r="N70" s="957">
        <v>0</v>
      </c>
      <c r="O70" s="958">
        <v>0</v>
      </c>
      <c r="P70" s="957">
        <v>0</v>
      </c>
      <c r="Q70" s="958">
        <v>0</v>
      </c>
      <c r="R70" s="1019">
        <v>0</v>
      </c>
      <c r="S70" s="191">
        <v>0</v>
      </c>
      <c r="T70" s="191">
        <v>0</v>
      </c>
      <c r="U70" s="202"/>
      <c r="V70" s="202"/>
      <c r="W70" s="202"/>
      <c r="X70" s="202"/>
      <c r="Y70" s="202"/>
      <c r="Z70" s="202"/>
      <c r="AA70" s="202"/>
      <c r="AB70" s="202"/>
      <c r="AC70" s="202"/>
      <c r="AD70" s="207"/>
      <c r="AE70" s="207"/>
      <c r="AF70" s="207"/>
      <c r="AG70" s="207"/>
      <c r="AH70" s="207"/>
      <c r="AI70" s="207"/>
      <c r="AJ70" s="207"/>
      <c r="AK70" s="207"/>
      <c r="AL70" s="207"/>
      <c r="AM70" s="207"/>
      <c r="AN70" s="207"/>
      <c r="AO70" s="207"/>
      <c r="AP70" s="207"/>
      <c r="AQ70" s="21">
        <f t="shared" si="6"/>
        <v>0</v>
      </c>
      <c r="AR70" s="25"/>
      <c r="AS70" s="16">
        <f t="shared" si="7"/>
        <v>0</v>
      </c>
      <c r="AT70" s="23"/>
      <c r="AU70" s="16">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73"/>
      <c r="CC70" s="273"/>
      <c r="CD70" s="273"/>
    </row>
    <row r="71" spans="1:82" s="273" customFormat="1" ht="21.6" customHeight="1">
      <c r="A71" s="33"/>
      <c r="B71" s="33"/>
      <c r="C71" s="41" t="s">
        <v>142</v>
      </c>
      <c r="D71" s="37" t="s">
        <v>1925</v>
      </c>
      <c r="E71" s="561">
        <v>11319</v>
      </c>
      <c r="F71" s="544">
        <v>45196</v>
      </c>
      <c r="G71" s="982">
        <v>0</v>
      </c>
      <c r="H71" s="363" t="s">
        <v>1685</v>
      </c>
      <c r="I71" s="30">
        <v>15767</v>
      </c>
      <c r="J71" s="511" t="s">
        <v>1926</v>
      </c>
      <c r="K71" s="327" t="s">
        <v>1927</v>
      </c>
      <c r="L71" s="16">
        <v>0</v>
      </c>
      <c r="M71" s="284">
        <v>0</v>
      </c>
      <c r="N71" s="16">
        <v>0</v>
      </c>
      <c r="O71" s="284">
        <v>0</v>
      </c>
      <c r="P71" s="16">
        <v>0</v>
      </c>
      <c r="Q71" s="284">
        <v>0</v>
      </c>
      <c r="R71" s="191">
        <v>0</v>
      </c>
      <c r="S71" s="191">
        <v>0</v>
      </c>
      <c r="T71" s="191">
        <v>0</v>
      </c>
      <c r="U71" s="202"/>
      <c r="V71" s="202"/>
      <c r="W71" s="202"/>
      <c r="X71" s="202"/>
      <c r="Y71" s="202"/>
      <c r="Z71" s="202"/>
      <c r="AA71" s="202"/>
      <c r="AB71" s="202"/>
      <c r="AC71" s="202"/>
      <c r="AD71" s="207"/>
      <c r="AE71" s="207"/>
      <c r="AF71" s="207"/>
      <c r="AG71" s="207"/>
      <c r="AH71" s="207"/>
      <c r="AI71" s="207"/>
      <c r="AJ71" s="207"/>
      <c r="AK71" s="207"/>
      <c r="AL71" s="207"/>
      <c r="AM71" s="207"/>
      <c r="AN71" s="207"/>
      <c r="AO71" s="207"/>
      <c r="AP71" s="207"/>
      <c r="AQ71" s="21">
        <f t="shared" si="6"/>
        <v>0</v>
      </c>
      <c r="AR71" s="25"/>
      <c r="AS71" s="16">
        <f t="shared" si="7"/>
        <v>0</v>
      </c>
      <c r="AT71" s="23"/>
      <c r="AU71" s="16">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row>
    <row r="72" spans="1:82" customFormat="1" ht="21" customHeight="1">
      <c r="A72" s="33"/>
      <c r="B72" s="33"/>
      <c r="C72" s="41" t="s">
        <v>143</v>
      </c>
      <c r="D72" s="37" t="s">
        <v>1955</v>
      </c>
      <c r="E72" s="561">
        <v>11585</v>
      </c>
      <c r="F72" s="545">
        <v>45495</v>
      </c>
      <c r="G72" s="982">
        <v>0</v>
      </c>
      <c r="H72" s="363" t="s">
        <v>1941</v>
      </c>
      <c r="I72" s="30">
        <v>45483</v>
      </c>
      <c r="J72" s="518" t="s">
        <v>1956</v>
      </c>
      <c r="K72" s="327" t="s">
        <v>1957</v>
      </c>
      <c r="L72" s="16">
        <v>0</v>
      </c>
      <c r="M72" s="284">
        <v>0</v>
      </c>
      <c r="N72" s="16">
        <v>0</v>
      </c>
      <c r="O72" s="284">
        <v>0</v>
      </c>
      <c r="P72" s="16">
        <v>0</v>
      </c>
      <c r="Q72" s="284">
        <v>0</v>
      </c>
      <c r="R72" s="191">
        <v>0</v>
      </c>
      <c r="S72" s="191">
        <v>0</v>
      </c>
      <c r="T72" s="191">
        <v>0</v>
      </c>
      <c r="U72" s="202"/>
      <c r="V72" s="202"/>
      <c r="W72" s="202"/>
      <c r="X72" s="202"/>
      <c r="Y72" s="202"/>
      <c r="Z72" s="202"/>
      <c r="AA72" s="202"/>
      <c r="AB72" s="202"/>
      <c r="AC72" s="202"/>
      <c r="AD72" s="207"/>
      <c r="AE72" s="207"/>
      <c r="AF72" s="207"/>
      <c r="AG72" s="207"/>
      <c r="AH72" s="207"/>
      <c r="AI72" s="207"/>
      <c r="AJ72" s="207"/>
      <c r="AK72" s="207"/>
      <c r="AL72" s="207"/>
      <c r="AM72" s="207"/>
      <c r="AN72" s="207"/>
      <c r="AO72" s="207"/>
      <c r="AP72" s="207"/>
      <c r="AQ72" s="21">
        <f t="shared" si="6"/>
        <v>0</v>
      </c>
      <c r="AR72" s="25"/>
      <c r="AS72" s="16">
        <f t="shared" si="7"/>
        <v>0</v>
      </c>
      <c r="AT72" s="23"/>
      <c r="AU72" s="16">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73"/>
      <c r="CC72" s="273"/>
      <c r="CD72" s="273"/>
    </row>
    <row r="73" spans="1:82" customFormat="1" ht="21" customHeight="1">
      <c r="A73" s="33"/>
      <c r="B73" s="33"/>
      <c r="C73" s="41" t="s">
        <v>145</v>
      </c>
      <c r="D73" s="37" t="s">
        <v>2405</v>
      </c>
      <c r="E73" s="927">
        <v>11751</v>
      </c>
      <c r="F73" s="1016">
        <v>45706</v>
      </c>
      <c r="G73" s="982">
        <v>0</v>
      </c>
      <c r="H73" s="930" t="s">
        <v>1941</v>
      </c>
      <c r="I73" s="931">
        <v>45831</v>
      </c>
      <c r="J73" s="1009" t="s">
        <v>2406</v>
      </c>
      <c r="K73" s="933" t="s">
        <v>2407</v>
      </c>
      <c r="L73" s="16">
        <v>0</v>
      </c>
      <c r="M73" s="284">
        <v>0</v>
      </c>
      <c r="N73" s="16">
        <v>0</v>
      </c>
      <c r="O73" s="284">
        <v>0</v>
      </c>
      <c r="P73" s="16">
        <v>0</v>
      </c>
      <c r="Q73" s="284">
        <v>0</v>
      </c>
      <c r="R73" s="16">
        <v>0</v>
      </c>
      <c r="S73" s="16">
        <v>0</v>
      </c>
      <c r="T73" s="191">
        <v>0</v>
      </c>
      <c r="U73" s="202"/>
      <c r="V73" s="202"/>
      <c r="W73" s="202"/>
      <c r="X73" s="202"/>
      <c r="Y73" s="202"/>
      <c r="Z73" s="202"/>
      <c r="AA73" s="202"/>
      <c r="AB73" s="202"/>
      <c r="AC73" s="202"/>
      <c r="AD73" s="207"/>
      <c r="AE73" s="207"/>
      <c r="AF73" s="207"/>
      <c r="AG73" s="207"/>
      <c r="AH73" s="207">
        <v>35</v>
      </c>
      <c r="AI73" s="207">
        <v>35</v>
      </c>
      <c r="AJ73" s="207">
        <v>33</v>
      </c>
      <c r="AK73" s="207"/>
      <c r="AL73" s="207">
        <v>35</v>
      </c>
      <c r="AM73" s="207"/>
      <c r="AN73" s="207"/>
      <c r="AO73" s="207">
        <v>38</v>
      </c>
      <c r="AP73" s="207"/>
      <c r="AQ73" s="21">
        <f t="shared" si="6"/>
        <v>0</v>
      </c>
      <c r="AR73" s="25"/>
      <c r="AS73" s="16">
        <f t="shared" si="7"/>
        <v>5</v>
      </c>
      <c r="AT73" s="23"/>
      <c r="AU73" s="16">
        <f t="shared" si="8"/>
        <v>5</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2" customFormat="1" ht="21" customHeight="1">
      <c r="A74" s="33"/>
      <c r="B74" s="33"/>
      <c r="C74" s="41" t="s">
        <v>146</v>
      </c>
      <c r="D74" s="37" t="s">
        <v>2360</v>
      </c>
      <c r="E74" s="561">
        <v>11709</v>
      </c>
      <c r="F74" s="543">
        <v>45757</v>
      </c>
      <c r="G74" s="982">
        <v>0</v>
      </c>
      <c r="H74" s="363" t="s">
        <v>1941</v>
      </c>
      <c r="I74" s="30">
        <v>45765</v>
      </c>
      <c r="J74" s="518" t="s">
        <v>2362</v>
      </c>
      <c r="K74" s="327" t="s">
        <v>2363</v>
      </c>
      <c r="L74" s="957">
        <v>0</v>
      </c>
      <c r="M74" s="958">
        <v>0</v>
      </c>
      <c r="N74" s="957">
        <v>0</v>
      </c>
      <c r="O74" s="958">
        <v>0</v>
      </c>
      <c r="P74" s="957">
        <v>0</v>
      </c>
      <c r="Q74" s="958">
        <v>0</v>
      </c>
      <c r="R74" s="957">
        <v>0</v>
      </c>
      <c r="S74" s="16">
        <v>0</v>
      </c>
      <c r="T74" s="191">
        <v>0</v>
      </c>
      <c r="U74" s="202"/>
      <c r="V74" s="202"/>
      <c r="W74" s="202"/>
      <c r="X74" s="202"/>
      <c r="Y74" s="202"/>
      <c r="Z74" s="202"/>
      <c r="AA74" s="202"/>
      <c r="AB74" s="202"/>
      <c r="AC74" s="202"/>
      <c r="AD74" s="207"/>
      <c r="AE74" s="207"/>
      <c r="AF74" s="207"/>
      <c r="AG74" s="207"/>
      <c r="AH74" s="207"/>
      <c r="AI74" s="207"/>
      <c r="AJ74" s="207"/>
      <c r="AK74" s="207"/>
      <c r="AL74" s="207"/>
      <c r="AM74" s="207"/>
      <c r="AN74" s="207"/>
      <c r="AO74" s="207"/>
      <c r="AP74" s="207"/>
      <c r="AQ74" s="21">
        <f t="shared" si="6"/>
        <v>0</v>
      </c>
      <c r="AR74" s="25"/>
      <c r="AS74" s="16">
        <f t="shared" si="7"/>
        <v>0</v>
      </c>
      <c r="AT74" s="23"/>
      <c r="AU74" s="16">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2" customFormat="1" ht="21" customHeight="1">
      <c r="A75" s="33"/>
      <c r="B75" s="33"/>
      <c r="C75" s="41" t="s">
        <v>148</v>
      </c>
      <c r="D75" s="37" t="s">
        <v>2421</v>
      </c>
      <c r="E75" s="561">
        <v>11773</v>
      </c>
      <c r="F75" s="543">
        <v>45758</v>
      </c>
      <c r="G75" s="982">
        <v>0</v>
      </c>
      <c r="H75" s="363" t="s">
        <v>1941</v>
      </c>
      <c r="I75" s="30"/>
      <c r="J75" s="518" t="s">
        <v>2417</v>
      </c>
      <c r="K75" s="327" t="s">
        <v>2418</v>
      </c>
      <c r="L75" s="16">
        <v>0</v>
      </c>
      <c r="M75" s="284">
        <v>0</v>
      </c>
      <c r="N75" s="16">
        <v>0</v>
      </c>
      <c r="O75" s="284">
        <v>0</v>
      </c>
      <c r="P75" s="16">
        <v>0</v>
      </c>
      <c r="Q75" s="284">
        <v>0</v>
      </c>
      <c r="R75" s="16">
        <v>0</v>
      </c>
      <c r="S75" s="16">
        <v>0</v>
      </c>
      <c r="T75" s="16">
        <v>0</v>
      </c>
      <c r="U75" s="202"/>
      <c r="V75" s="202"/>
      <c r="W75" s="202"/>
      <c r="X75" s="202"/>
      <c r="Y75" s="202"/>
      <c r="Z75" s="202"/>
      <c r="AA75" s="202"/>
      <c r="AB75" s="202"/>
      <c r="AC75" s="202"/>
      <c r="AD75" s="207"/>
      <c r="AE75" s="207"/>
      <c r="AF75" s="207"/>
      <c r="AG75" s="207"/>
      <c r="AH75" s="207"/>
      <c r="AI75" s="207"/>
      <c r="AJ75" s="207"/>
      <c r="AK75" s="207"/>
      <c r="AL75" s="207"/>
      <c r="AM75" s="207"/>
      <c r="AN75" s="207"/>
      <c r="AO75" s="207"/>
      <c r="AP75" s="207"/>
      <c r="AQ75" s="21">
        <f t="shared" si="6"/>
        <v>0</v>
      </c>
      <c r="AR75" s="25"/>
      <c r="AS75" s="16">
        <f t="shared" si="7"/>
        <v>0</v>
      </c>
      <c r="AT75" s="23"/>
      <c r="AU75" s="16">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2" customFormat="1" ht="21" customHeight="1">
      <c r="A76" s="33"/>
      <c r="B76" s="33"/>
      <c r="C76" s="41" t="s">
        <v>150</v>
      </c>
      <c r="D76" s="37" t="s">
        <v>2423</v>
      </c>
      <c r="E76" s="561">
        <v>11201</v>
      </c>
      <c r="F76" s="543">
        <v>44608</v>
      </c>
      <c r="G76" s="982">
        <v>0</v>
      </c>
      <c r="H76" s="363" t="s">
        <v>1941</v>
      </c>
      <c r="I76" s="30">
        <v>44635</v>
      </c>
      <c r="J76" s="518" t="s">
        <v>2425</v>
      </c>
      <c r="K76" s="327" t="s">
        <v>2425</v>
      </c>
      <c r="L76" s="16">
        <v>0</v>
      </c>
      <c r="M76" s="284">
        <v>0</v>
      </c>
      <c r="N76" s="16">
        <v>0</v>
      </c>
      <c r="O76" s="284">
        <v>0</v>
      </c>
      <c r="P76" s="16">
        <v>0</v>
      </c>
      <c r="Q76" s="284">
        <v>0</v>
      </c>
      <c r="R76" s="16">
        <v>0</v>
      </c>
      <c r="S76" s="16">
        <v>0</v>
      </c>
      <c r="T76" s="16">
        <v>0</v>
      </c>
      <c r="U76" s="202"/>
      <c r="V76" s="202"/>
      <c r="W76" s="202"/>
      <c r="X76" s="202"/>
      <c r="Y76" s="202"/>
      <c r="Z76" s="202"/>
      <c r="AA76" s="202"/>
      <c r="AB76" s="202"/>
      <c r="AC76" s="202"/>
      <c r="AD76" s="207"/>
      <c r="AE76" s="207"/>
      <c r="AF76" s="207"/>
      <c r="AG76" s="207"/>
      <c r="AH76" s="207"/>
      <c r="AI76" s="207"/>
      <c r="AJ76" s="207"/>
      <c r="AK76" s="207"/>
      <c r="AL76" s="207"/>
      <c r="AM76" s="207"/>
      <c r="AN76" s="207"/>
      <c r="AO76" s="207"/>
      <c r="AP76" s="207"/>
      <c r="AQ76" s="21">
        <f t="shared" ref="AQ76:AQ77" si="9">COUNT(U76:AF76)</f>
        <v>0</v>
      </c>
      <c r="AR76" s="25"/>
      <c r="AS76" s="16">
        <f t="shared" ref="AS76:AS77" si="10">COUNT(AD76:AP76)</f>
        <v>0</v>
      </c>
      <c r="AT76" s="23"/>
      <c r="AU76" s="16">
        <f t="shared" ref="AU76:AU77" si="11">SUM(AQ76,AS76)</f>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2" customFormat="1" ht="21" customHeight="1">
      <c r="A77" s="33"/>
      <c r="B77" s="33"/>
      <c r="C77" s="41" t="s">
        <v>152</v>
      </c>
      <c r="D77" s="658" t="s">
        <v>216</v>
      </c>
      <c r="E77" s="489">
        <v>261</v>
      </c>
      <c r="F77" s="542">
        <v>35219</v>
      </c>
      <c r="G77" s="982">
        <v>0</v>
      </c>
      <c r="H77" s="363" t="s">
        <v>1941</v>
      </c>
      <c r="I77" s="30">
        <v>17683</v>
      </c>
      <c r="J77" s="518" t="s">
        <v>530</v>
      </c>
      <c r="K77" s="327" t="s">
        <v>529</v>
      </c>
      <c r="L77" s="16">
        <v>0</v>
      </c>
      <c r="M77" s="284">
        <v>0</v>
      </c>
      <c r="N77" s="16">
        <v>0</v>
      </c>
      <c r="O77" s="284">
        <v>0</v>
      </c>
      <c r="P77" s="16">
        <v>0</v>
      </c>
      <c r="Q77" s="284">
        <v>0</v>
      </c>
      <c r="R77" s="16">
        <v>0</v>
      </c>
      <c r="S77" s="16">
        <v>0</v>
      </c>
      <c r="T77" s="16">
        <v>0</v>
      </c>
      <c r="U77" s="202"/>
      <c r="V77" s="202"/>
      <c r="W77" s="202"/>
      <c r="X77" s="202"/>
      <c r="Y77" s="202"/>
      <c r="Z77" s="202"/>
      <c r="AA77" s="202"/>
      <c r="AB77" s="202"/>
      <c r="AC77" s="202"/>
      <c r="AD77" s="207"/>
      <c r="AE77" s="207"/>
      <c r="AF77" s="207"/>
      <c r="AG77" s="207"/>
      <c r="AH77" s="207"/>
      <c r="AI77" s="207"/>
      <c r="AJ77" s="207"/>
      <c r="AK77" s="207"/>
      <c r="AL77" s="207"/>
      <c r="AM77" s="207"/>
      <c r="AN77" s="207"/>
      <c r="AO77" s="207"/>
      <c r="AP77" s="207"/>
      <c r="AQ77" s="21">
        <f t="shared" si="9"/>
        <v>0</v>
      </c>
      <c r="AR77" s="25"/>
      <c r="AS77" s="16">
        <f t="shared" si="10"/>
        <v>0</v>
      </c>
      <c r="AT77" s="23"/>
      <c r="AU77" s="16">
        <f t="shared" si="11"/>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row>
    <row r="78" spans="1:82" s="273" customFormat="1" ht="21.6" customHeight="1">
      <c r="A78" s="33"/>
      <c r="B78" s="33"/>
      <c r="C78" s="41"/>
      <c r="D78" s="658"/>
      <c r="E78" s="561"/>
      <c r="F78" s="543"/>
      <c r="G78" s="982"/>
      <c r="H78" s="363"/>
      <c r="I78" s="30"/>
      <c r="J78" s="518"/>
      <c r="K78" s="327"/>
      <c r="L78" s="16"/>
      <c r="M78" s="16"/>
      <c r="N78" s="16"/>
      <c r="O78" s="16"/>
      <c r="P78" s="16"/>
      <c r="Q78" s="16"/>
      <c r="R78" s="16"/>
      <c r="S78" s="16"/>
      <c r="T78" s="16"/>
      <c r="U78" s="202"/>
      <c r="V78" s="202"/>
      <c r="W78" s="202"/>
      <c r="X78" s="202"/>
      <c r="Y78" s="202"/>
      <c r="Z78" s="202"/>
      <c r="AA78" s="202"/>
      <c r="AB78" s="202"/>
      <c r="AC78" s="202"/>
      <c r="AD78" s="207"/>
      <c r="AE78" s="207"/>
      <c r="AF78" s="207"/>
      <c r="AG78" s="207"/>
      <c r="AH78" s="207"/>
      <c r="AI78" s="207"/>
      <c r="AJ78" s="207"/>
      <c r="AK78" s="207"/>
      <c r="AL78" s="207"/>
      <c r="AM78" s="207"/>
      <c r="AN78" s="207"/>
      <c r="AO78" s="207"/>
      <c r="AP78" s="207"/>
      <c r="AQ78" s="21"/>
      <c r="AR78" s="25"/>
      <c r="AS78" s="16"/>
      <c r="AT78" s="23"/>
      <c r="AU78" s="16"/>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row>
    <row r="79" spans="1:82" s="171" customFormat="1" ht="34.5" customHeight="1">
      <c r="A79" s="62"/>
      <c r="B79" s="62"/>
      <c r="C79" s="62"/>
      <c r="D79" s="62"/>
      <c r="E79" s="201"/>
      <c r="F79" s="194"/>
      <c r="G79" s="635"/>
      <c r="H79" s="38"/>
      <c r="I79" s="38"/>
      <c r="J79" s="4"/>
      <c r="K79" s="38"/>
      <c r="L79" s="307"/>
      <c r="M79" s="307"/>
      <c r="N79" s="307"/>
      <c r="O79" s="307"/>
      <c r="P79" s="307"/>
      <c r="Q79" s="307"/>
      <c r="R79" s="307"/>
      <c r="S79" s="307"/>
      <c r="T79" s="307"/>
      <c r="U79" s="370" t="s">
        <v>4</v>
      </c>
      <c r="V79" s="378"/>
      <c r="W79" s="372"/>
      <c r="X79" s="374"/>
      <c r="Y79" s="372" t="s">
        <v>5</v>
      </c>
      <c r="Z79" s="378"/>
      <c r="AA79" s="378"/>
      <c r="AB79" s="372"/>
      <c r="AC79" s="374"/>
      <c r="AD79" s="372" t="s">
        <v>875</v>
      </c>
      <c r="AE79" s="372"/>
      <c r="AF79" s="372"/>
      <c r="AG79" s="374"/>
      <c r="AH79" s="372" t="s">
        <v>296</v>
      </c>
      <c r="AI79" s="378"/>
      <c r="AJ79" s="378"/>
      <c r="AK79" s="377"/>
      <c r="AL79" s="372" t="s">
        <v>8</v>
      </c>
      <c r="AM79" s="372"/>
      <c r="AN79" s="372"/>
      <c r="AO79" s="372"/>
      <c r="AP79" s="374"/>
      <c r="AQ79" s="289"/>
      <c r="AS79" s="62"/>
      <c r="AT79" s="62"/>
      <c r="AU79" s="62"/>
    </row>
    <row r="80" spans="1:82" s="570" customFormat="1" ht="33.75" customHeight="1">
      <c r="A80" s="721" t="s">
        <v>11</v>
      </c>
      <c r="B80" s="721" t="s">
        <v>1058</v>
      </c>
      <c r="C80" s="593" t="s">
        <v>12</v>
      </c>
      <c r="D80" s="721" t="s">
        <v>13</v>
      </c>
      <c r="E80" s="719" t="s">
        <v>1760</v>
      </c>
      <c r="F80" s="722" t="s">
        <v>14</v>
      </c>
      <c r="G80" s="719" t="s">
        <v>1866</v>
      </c>
      <c r="H80" s="722" t="s">
        <v>1704</v>
      </c>
      <c r="I80" s="722" t="s">
        <v>1705</v>
      </c>
      <c r="J80" s="719" t="s">
        <v>308</v>
      </c>
      <c r="K80" s="722" t="s">
        <v>307</v>
      </c>
      <c r="L80" s="564" t="s">
        <v>1319</v>
      </c>
      <c r="M80" s="567" t="s">
        <v>1430</v>
      </c>
      <c r="N80" s="564" t="s">
        <v>1431</v>
      </c>
      <c r="O80" s="567" t="s">
        <v>1641</v>
      </c>
      <c r="P80" s="564" t="s">
        <v>1642</v>
      </c>
      <c r="Q80" s="567" t="s">
        <v>1867</v>
      </c>
      <c r="R80" s="564" t="s">
        <v>1868</v>
      </c>
      <c r="S80" s="564" t="s">
        <v>2411</v>
      </c>
      <c r="T80" s="564" t="s">
        <v>1866</v>
      </c>
      <c r="U80" s="594">
        <v>5</v>
      </c>
      <c r="V80" s="594">
        <v>12</v>
      </c>
      <c r="W80" s="594">
        <v>19</v>
      </c>
      <c r="X80" s="594">
        <v>26</v>
      </c>
      <c r="Y80" s="567">
        <v>2</v>
      </c>
      <c r="Z80" s="594">
        <v>9</v>
      </c>
      <c r="AA80" s="594">
        <v>16</v>
      </c>
      <c r="AB80" s="594">
        <v>23</v>
      </c>
      <c r="AC80" s="594">
        <v>30</v>
      </c>
      <c r="AD80" s="594">
        <v>7</v>
      </c>
      <c r="AE80" s="594">
        <v>14</v>
      </c>
      <c r="AF80" s="594">
        <v>21</v>
      </c>
      <c r="AG80" s="594">
        <v>28</v>
      </c>
      <c r="AH80" s="594">
        <v>4</v>
      </c>
      <c r="AI80" s="594">
        <v>11</v>
      </c>
      <c r="AJ80" s="594">
        <v>18</v>
      </c>
      <c r="AK80" s="594">
        <v>25</v>
      </c>
      <c r="AL80" s="594">
        <v>1</v>
      </c>
      <c r="AM80" s="594">
        <v>8</v>
      </c>
      <c r="AN80" s="594">
        <v>15</v>
      </c>
      <c r="AO80" s="594">
        <v>22</v>
      </c>
      <c r="AP80" s="594">
        <v>29</v>
      </c>
      <c r="AQ80" s="557" t="s">
        <v>917</v>
      </c>
      <c r="AR80" s="558"/>
      <c r="AS80" s="557" t="s">
        <v>918</v>
      </c>
      <c r="AT80" s="190"/>
      <c r="AU80" s="557" t="s">
        <v>1763</v>
      </c>
    </row>
    <row r="81" spans="1:68" s="273" customFormat="1" ht="21" customHeight="1">
      <c r="A81" s="15"/>
      <c r="B81" s="15"/>
      <c r="C81" s="41" t="s">
        <v>19</v>
      </c>
      <c r="D81" s="144" t="s">
        <v>2319</v>
      </c>
      <c r="E81" s="561">
        <v>11686</v>
      </c>
      <c r="F81" s="543">
        <v>43703</v>
      </c>
      <c r="G81" s="982">
        <v>0</v>
      </c>
      <c r="H81" s="327" t="s">
        <v>1941</v>
      </c>
      <c r="I81" s="26">
        <v>43705</v>
      </c>
      <c r="J81" s="511" t="s">
        <v>2320</v>
      </c>
      <c r="K81" s="143" t="s">
        <v>2321</v>
      </c>
      <c r="L81" s="16">
        <v>0</v>
      </c>
      <c r="M81" s="16">
        <v>0</v>
      </c>
      <c r="N81" s="16">
        <v>0</v>
      </c>
      <c r="O81" s="16">
        <v>0</v>
      </c>
      <c r="P81" s="16">
        <v>0</v>
      </c>
      <c r="Q81" s="16">
        <v>0</v>
      </c>
      <c r="R81" s="16">
        <v>0</v>
      </c>
      <c r="S81" s="16">
        <v>0</v>
      </c>
      <c r="T81" s="191">
        <v>0</v>
      </c>
      <c r="U81" s="202"/>
      <c r="V81" s="202"/>
      <c r="W81" s="202"/>
      <c r="X81" s="202"/>
      <c r="Y81" s="202"/>
      <c r="Z81" s="202"/>
      <c r="AA81" s="202"/>
      <c r="AB81" s="202"/>
      <c r="AC81" s="202"/>
      <c r="AD81" s="207"/>
      <c r="AE81" s="207"/>
      <c r="AF81" s="207"/>
      <c r="AG81" s="207"/>
      <c r="AH81" s="208"/>
      <c r="AI81" s="208"/>
      <c r="AJ81" s="208"/>
      <c r="AK81" s="208"/>
      <c r="AL81" s="208"/>
      <c r="AM81" s="208"/>
      <c r="AN81" s="208"/>
      <c r="AO81" s="208"/>
      <c r="AP81" s="208"/>
      <c r="AQ81" s="21">
        <f t="shared" ref="AQ81" si="12">COUNT(U81:AF81)</f>
        <v>0</v>
      </c>
      <c r="AR81" s="25"/>
      <c r="AS81" s="16">
        <f t="shared" ref="AS81" si="13">COUNT(AD81:AP81)</f>
        <v>0</v>
      </c>
      <c r="AT81" s="23"/>
      <c r="AU81" s="16">
        <f t="shared" ref="AU81" si="14">SUM(AQ81,AS81)</f>
        <v>0</v>
      </c>
    </row>
    <row r="82" spans="1:68" s="171" customFormat="1" ht="34.5" customHeight="1">
      <c r="A82" s="62"/>
      <c r="B82" s="62"/>
      <c r="C82" s="62"/>
      <c r="D82" s="62"/>
      <c r="E82" s="201"/>
      <c r="F82" s="194"/>
      <c r="G82" s="635"/>
      <c r="H82" s="38"/>
      <c r="I82" s="38"/>
      <c r="J82" s="4"/>
      <c r="K82" s="38"/>
      <c r="L82" s="307"/>
      <c r="M82" s="307"/>
      <c r="N82" s="307"/>
      <c r="O82" s="307"/>
      <c r="P82" s="307"/>
      <c r="Q82" s="307"/>
      <c r="R82" s="307"/>
      <c r="S82" s="307"/>
      <c r="T82" s="307"/>
      <c r="U82" s="370" t="s">
        <v>4</v>
      </c>
      <c r="V82" s="378"/>
      <c r="W82" s="372"/>
      <c r="X82" s="374"/>
      <c r="Y82" s="372" t="s">
        <v>5</v>
      </c>
      <c r="Z82" s="378"/>
      <c r="AA82" s="378"/>
      <c r="AB82" s="372"/>
      <c r="AC82" s="374"/>
      <c r="AD82" s="372" t="s">
        <v>875</v>
      </c>
      <c r="AE82" s="372"/>
      <c r="AF82" s="372"/>
      <c r="AG82" s="374"/>
      <c r="AH82" s="372" t="s">
        <v>296</v>
      </c>
      <c r="AI82" s="378"/>
      <c r="AJ82" s="378"/>
      <c r="AK82" s="377"/>
      <c r="AL82" s="372" t="s">
        <v>8</v>
      </c>
      <c r="AM82" s="372"/>
      <c r="AN82" s="372"/>
      <c r="AO82" s="372"/>
      <c r="AP82" s="374"/>
      <c r="AQ82" s="289"/>
      <c r="AS82" s="62"/>
      <c r="AT82" s="62"/>
      <c r="AU82" s="62"/>
    </row>
    <row r="83" spans="1:68" s="570" customFormat="1" ht="33.75" customHeight="1">
      <c r="A83" s="721" t="s">
        <v>11</v>
      </c>
      <c r="B83" s="721" t="s">
        <v>1058</v>
      </c>
      <c r="C83" s="593" t="s">
        <v>12</v>
      </c>
      <c r="D83" s="721" t="s">
        <v>273</v>
      </c>
      <c r="E83" s="719" t="s">
        <v>1760</v>
      </c>
      <c r="F83" s="722" t="s">
        <v>14</v>
      </c>
      <c r="G83" s="719" t="s">
        <v>1866</v>
      </c>
      <c r="H83" s="722" t="s">
        <v>1704</v>
      </c>
      <c r="I83" s="722" t="s">
        <v>1705</v>
      </c>
      <c r="J83" s="719" t="s">
        <v>308</v>
      </c>
      <c r="K83" s="722" t="s">
        <v>307</v>
      </c>
      <c r="L83" s="564" t="s">
        <v>1319</v>
      </c>
      <c r="M83" s="567" t="s">
        <v>1430</v>
      </c>
      <c r="N83" s="564" t="s">
        <v>1431</v>
      </c>
      <c r="O83" s="567" t="s">
        <v>1641</v>
      </c>
      <c r="P83" s="564" t="s">
        <v>1642</v>
      </c>
      <c r="Q83" s="567" t="s">
        <v>1867</v>
      </c>
      <c r="R83" s="564" t="s">
        <v>1642</v>
      </c>
      <c r="S83" s="564" t="s">
        <v>2411</v>
      </c>
      <c r="T83" s="564" t="s">
        <v>1866</v>
      </c>
      <c r="U83" s="594">
        <v>5</v>
      </c>
      <c r="V83" s="594">
        <v>12</v>
      </c>
      <c r="W83" s="594">
        <v>19</v>
      </c>
      <c r="X83" s="594">
        <v>26</v>
      </c>
      <c r="Y83" s="567">
        <v>2</v>
      </c>
      <c r="Z83" s="594">
        <v>9</v>
      </c>
      <c r="AA83" s="594">
        <v>16</v>
      </c>
      <c r="AB83" s="594">
        <v>23</v>
      </c>
      <c r="AC83" s="594">
        <v>30</v>
      </c>
      <c r="AD83" s="594">
        <v>7</v>
      </c>
      <c r="AE83" s="594">
        <v>14</v>
      </c>
      <c r="AF83" s="594">
        <v>21</v>
      </c>
      <c r="AG83" s="594">
        <v>28</v>
      </c>
      <c r="AH83" s="594">
        <v>4</v>
      </c>
      <c r="AI83" s="594">
        <v>11</v>
      </c>
      <c r="AJ83" s="594">
        <v>18</v>
      </c>
      <c r="AK83" s="594">
        <v>25</v>
      </c>
      <c r="AL83" s="594">
        <v>1</v>
      </c>
      <c r="AM83" s="594">
        <v>8</v>
      </c>
      <c r="AN83" s="594">
        <v>15</v>
      </c>
      <c r="AO83" s="594">
        <v>22</v>
      </c>
      <c r="AP83" s="594">
        <v>29</v>
      </c>
      <c r="AQ83" s="557" t="s">
        <v>917</v>
      </c>
      <c r="AR83" s="558"/>
      <c r="AS83" s="557" t="s">
        <v>918</v>
      </c>
      <c r="AT83" s="190"/>
      <c r="AU83" s="557" t="s">
        <v>1763</v>
      </c>
    </row>
    <row r="84" spans="1:68" s="25" customFormat="1" ht="21" customHeight="1">
      <c r="A84" s="15"/>
      <c r="B84" s="15"/>
      <c r="C84" s="41" t="s">
        <v>19</v>
      </c>
      <c r="D84" s="619" t="s">
        <v>842</v>
      </c>
      <c r="E84" s="561">
        <v>11386</v>
      </c>
      <c r="F84" s="541">
        <v>42790</v>
      </c>
      <c r="G84" s="982">
        <v>0</v>
      </c>
      <c r="H84" s="166">
        <v>2023</v>
      </c>
      <c r="I84" s="26">
        <v>42542</v>
      </c>
      <c r="J84" s="511" t="s">
        <v>843</v>
      </c>
      <c r="K84" s="455" t="s">
        <v>843</v>
      </c>
      <c r="L84" s="191">
        <v>0</v>
      </c>
      <c r="M84" s="216">
        <v>0</v>
      </c>
      <c r="N84" s="191">
        <v>0</v>
      </c>
      <c r="O84" s="216">
        <v>0</v>
      </c>
      <c r="P84" s="191">
        <v>0</v>
      </c>
      <c r="Q84" s="216">
        <v>0</v>
      </c>
      <c r="R84" s="191">
        <v>0</v>
      </c>
      <c r="S84" s="1032">
        <v>0</v>
      </c>
      <c r="T84" s="191">
        <v>0</v>
      </c>
      <c r="U84" s="210"/>
      <c r="V84" s="202"/>
      <c r="W84" s="202"/>
      <c r="X84" s="202"/>
      <c r="Y84" s="202"/>
      <c r="Z84" s="202"/>
      <c r="AA84" s="202"/>
      <c r="AB84" s="202"/>
      <c r="AC84" s="202"/>
      <c r="AD84" s="207"/>
      <c r="AE84" s="207"/>
      <c r="AF84" s="207"/>
      <c r="AG84" s="207"/>
      <c r="AH84" s="208"/>
      <c r="AI84" s="208"/>
      <c r="AJ84" s="208"/>
      <c r="AK84" s="208"/>
      <c r="AL84" s="208"/>
      <c r="AM84" s="208"/>
      <c r="AN84" s="208"/>
      <c r="AO84" s="208"/>
      <c r="AP84" s="208"/>
      <c r="AQ84" s="21">
        <f>COUNT(U84:AF84)</f>
        <v>0</v>
      </c>
      <c r="AS84" s="16">
        <f>COUNT(AD84:AP84)</f>
        <v>0</v>
      </c>
      <c r="AT84" s="23"/>
      <c r="AU84" s="16">
        <f>SUM(AQ84,AS84)</f>
        <v>0</v>
      </c>
    </row>
    <row r="85" spans="1:68" s="25" customFormat="1" ht="21" customHeight="1">
      <c r="A85" s="15"/>
      <c r="B85" s="15"/>
      <c r="C85" s="41" t="s">
        <v>20</v>
      </c>
      <c r="D85" s="144" t="s">
        <v>1598</v>
      </c>
      <c r="E85" s="561">
        <v>11373</v>
      </c>
      <c r="F85" s="541">
        <v>43006</v>
      </c>
      <c r="G85" s="982">
        <v>0</v>
      </c>
      <c r="H85" s="166">
        <v>2023</v>
      </c>
      <c r="I85" s="26">
        <v>43011</v>
      </c>
      <c r="J85" s="511" t="s">
        <v>1599</v>
      </c>
      <c r="K85" s="455" t="s">
        <v>1739</v>
      </c>
      <c r="L85" s="191">
        <v>0</v>
      </c>
      <c r="M85" s="216">
        <v>0</v>
      </c>
      <c r="N85" s="191">
        <v>0</v>
      </c>
      <c r="O85" s="216">
        <v>0</v>
      </c>
      <c r="P85" s="191">
        <v>0</v>
      </c>
      <c r="Q85" s="216">
        <v>0</v>
      </c>
      <c r="R85" s="191">
        <v>0</v>
      </c>
      <c r="S85" s="1032">
        <v>0</v>
      </c>
      <c r="T85" s="191">
        <v>0</v>
      </c>
      <c r="U85" s="210"/>
      <c r="V85" s="202"/>
      <c r="W85" s="202"/>
      <c r="X85" s="202"/>
      <c r="Y85" s="202"/>
      <c r="Z85" s="202"/>
      <c r="AA85" s="202"/>
      <c r="AB85" s="202"/>
      <c r="AC85" s="202"/>
      <c r="AD85" s="207"/>
      <c r="AE85" s="207"/>
      <c r="AF85" s="207"/>
      <c r="AG85" s="207"/>
      <c r="AH85" s="208"/>
      <c r="AI85" s="208"/>
      <c r="AJ85" s="208"/>
      <c r="AK85" s="208"/>
      <c r="AL85" s="208"/>
      <c r="AM85" s="208"/>
      <c r="AN85" s="208"/>
      <c r="AO85" s="208"/>
      <c r="AP85" s="208"/>
      <c r="AQ85" s="21">
        <f>COUNT(U85:AF85)</f>
        <v>0</v>
      </c>
      <c r="AS85" s="16">
        <f>COUNT(AD85:AP85)</f>
        <v>0</v>
      </c>
      <c r="AT85" s="23"/>
      <c r="AU85" s="16">
        <f>SUM(AQ85,AS85)</f>
        <v>0</v>
      </c>
    </row>
    <row r="86" spans="1:68" s="25" customFormat="1" ht="15.75" customHeight="1">
      <c r="C86" s="62"/>
      <c r="D86" s="171"/>
      <c r="E86" s="201"/>
      <c r="F86" s="559"/>
      <c r="G86" s="201"/>
      <c r="H86" s="218"/>
      <c r="I86" s="262"/>
      <c r="K86" s="218"/>
      <c r="AF86" s="48"/>
      <c r="AP86" s="64"/>
      <c r="AQ86" s="11"/>
      <c r="AS86" s="23"/>
      <c r="AT86" s="23"/>
      <c r="AU86" s="23"/>
    </row>
    <row r="87" spans="1:68" s="25" customFormat="1" ht="15.75" customHeight="1">
      <c r="C87" s="62"/>
      <c r="D87" s="171"/>
      <c r="E87" s="201"/>
      <c r="F87" s="559"/>
      <c r="G87" s="201"/>
      <c r="H87" s="218"/>
      <c r="I87" s="262"/>
      <c r="K87" s="218"/>
      <c r="AF87" s="48"/>
      <c r="AP87" s="64"/>
      <c r="AQ87" s="11"/>
      <c r="AS87" s="23"/>
      <c r="AT87" s="23"/>
      <c r="AU87" s="23"/>
    </row>
    <row r="88" spans="1:68" s="25" customFormat="1" ht="15.75" customHeight="1">
      <c r="C88" s="62"/>
      <c r="D88" s="171"/>
      <c r="E88" s="201"/>
      <c r="F88" s="559"/>
      <c r="G88" s="201"/>
      <c r="H88" s="218"/>
      <c r="I88" s="262"/>
      <c r="K88" s="218"/>
      <c r="AF88" s="48"/>
      <c r="AP88" s="64"/>
      <c r="AQ88" s="11"/>
      <c r="AS88" s="23"/>
      <c r="AT88" s="23"/>
      <c r="AU88" s="23"/>
    </row>
    <row r="89" spans="1:68" s="25" customFormat="1" ht="15.75" customHeight="1">
      <c r="C89" s="62"/>
      <c r="D89" s="171"/>
      <c r="E89" s="201"/>
      <c r="F89" s="559"/>
      <c r="G89" s="201"/>
      <c r="H89" s="218"/>
      <c r="I89" s="262"/>
      <c r="K89" s="218"/>
      <c r="AF89" s="48"/>
      <c r="AP89" s="64"/>
      <c r="AQ89" s="11"/>
      <c r="AS89" s="23"/>
      <c r="AT89" s="23"/>
      <c r="AU89" s="23"/>
    </row>
    <row r="90" spans="1:68" s="25" customFormat="1" ht="15.75" customHeight="1">
      <c r="C90" s="62"/>
      <c r="D90" s="171"/>
      <c r="E90" s="201"/>
      <c r="F90" s="559"/>
      <c r="G90" s="201"/>
      <c r="H90" s="218"/>
      <c r="I90" s="262"/>
      <c r="K90" s="218"/>
      <c r="AF90" s="48"/>
      <c r="AP90" s="64"/>
      <c r="AQ90" s="11"/>
      <c r="AS90" s="23"/>
      <c r="AT90" s="23"/>
      <c r="AU90" s="23"/>
    </row>
    <row r="91" spans="1:68" s="25" customFormat="1" ht="15.75" hidden="1" customHeight="1">
      <c r="C91" s="62"/>
      <c r="D91" s="171"/>
      <c r="E91" s="201"/>
      <c r="F91" s="559"/>
      <c r="G91" s="201"/>
      <c r="H91" s="218"/>
      <c r="I91" s="262"/>
      <c r="K91" s="218"/>
      <c r="AF91" s="48"/>
      <c r="AP91" s="64"/>
      <c r="AQ91" s="11"/>
      <c r="AS91" s="23"/>
      <c r="AT91" s="23"/>
      <c r="AU91" s="23"/>
    </row>
    <row r="92" spans="1:68" s="25" customFormat="1" ht="15.75" hidden="1" customHeight="1">
      <c r="C92" s="62"/>
      <c r="D92" s="171"/>
      <c r="E92" s="201"/>
      <c r="F92" s="559"/>
      <c r="G92" s="201"/>
      <c r="H92" s="218"/>
      <c r="I92" s="262"/>
      <c r="K92" s="218"/>
      <c r="AF92" s="48"/>
      <c r="AP92" s="64"/>
      <c r="AQ92" s="11"/>
      <c r="AS92" s="23"/>
      <c r="AT92" s="23"/>
      <c r="AU92" s="23"/>
    </row>
    <row r="93" spans="1:68" s="25" customFormat="1" ht="15.75" hidden="1" customHeight="1">
      <c r="C93" s="62"/>
      <c r="D93" s="171"/>
      <c r="E93" s="201"/>
      <c r="F93" s="559"/>
      <c r="G93" s="201"/>
      <c r="H93" s="218"/>
      <c r="I93" s="262"/>
      <c r="K93" s="218"/>
      <c r="AF93" s="48"/>
      <c r="AP93" s="64"/>
      <c r="AQ93" s="11"/>
      <c r="AS93" s="23"/>
      <c r="AT93" s="23"/>
      <c r="AU93" s="23"/>
    </row>
    <row r="94" spans="1:68" s="54" customFormat="1" ht="54" hidden="1" customHeight="1">
      <c r="C94" s="53"/>
      <c r="D94" s="53" t="s">
        <v>2410</v>
      </c>
      <c r="E94" s="211"/>
      <c r="F94" s="549"/>
      <c r="G94" s="211"/>
      <c r="H94" s="286"/>
      <c r="I94" s="38"/>
      <c r="J94" s="3"/>
      <c r="K94" s="286"/>
      <c r="BL94" s="283"/>
      <c r="BM94" s="283"/>
      <c r="BN94" s="283"/>
      <c r="BP94" s="283"/>
    </row>
    <row r="95" spans="1:68" s="25" customFormat="1" ht="15.75" hidden="1" customHeight="1">
      <c r="C95" s="62"/>
      <c r="D95" s="171"/>
      <c r="E95" s="201"/>
      <c r="F95" s="559"/>
      <c r="G95" s="201"/>
      <c r="H95" s="218"/>
      <c r="I95" s="262"/>
      <c r="K95" s="218"/>
      <c r="AF95" s="48"/>
      <c r="AP95" s="64"/>
      <c r="AQ95" s="11"/>
      <c r="AS95" s="23"/>
      <c r="AT95" s="23"/>
      <c r="AU95" s="23"/>
    </row>
    <row r="96" spans="1:68" s="570" customFormat="1" ht="33.75" hidden="1" customHeight="1">
      <c r="A96" s="721" t="s">
        <v>310</v>
      </c>
      <c r="B96" s="721" t="s">
        <v>1693</v>
      </c>
      <c r="C96" s="593" t="s">
        <v>12</v>
      </c>
      <c r="D96" s="721" t="s">
        <v>43</v>
      </c>
      <c r="E96" s="719" t="s">
        <v>1760</v>
      </c>
      <c r="F96" s="722" t="s">
        <v>14</v>
      </c>
      <c r="G96" s="562" t="s">
        <v>1866</v>
      </c>
      <c r="H96" s="722" t="s">
        <v>1704</v>
      </c>
      <c r="I96" s="722" t="s">
        <v>1705</v>
      </c>
      <c r="J96" s="719" t="s">
        <v>308</v>
      </c>
      <c r="K96" s="722" t="s">
        <v>307</v>
      </c>
      <c r="L96" s="719" t="s">
        <v>1319</v>
      </c>
      <c r="M96" s="719" t="s">
        <v>1430</v>
      </c>
      <c r="N96" s="719" t="s">
        <v>1431</v>
      </c>
      <c r="O96" s="719" t="s">
        <v>1641</v>
      </c>
      <c r="P96" s="719" t="s">
        <v>1642</v>
      </c>
      <c r="Q96" s="719" t="s">
        <v>1763</v>
      </c>
      <c r="R96" s="719"/>
      <c r="S96" s="719" t="s">
        <v>917</v>
      </c>
      <c r="T96" s="719"/>
      <c r="U96" s="719">
        <v>6</v>
      </c>
      <c r="V96" s="719">
        <v>13</v>
      </c>
      <c r="W96" s="719">
        <v>20</v>
      </c>
      <c r="X96" s="719">
        <v>27</v>
      </c>
      <c r="Y96" s="719">
        <v>3</v>
      </c>
      <c r="Z96" s="719">
        <v>10</v>
      </c>
      <c r="AA96" s="719"/>
      <c r="AB96" s="719">
        <v>17</v>
      </c>
      <c r="AC96" s="719">
        <v>24</v>
      </c>
      <c r="AD96" s="719">
        <v>1</v>
      </c>
      <c r="AE96" s="719">
        <v>8</v>
      </c>
      <c r="AF96" s="719">
        <v>15</v>
      </c>
      <c r="AG96" s="719">
        <v>29</v>
      </c>
      <c r="AH96" s="719">
        <v>5</v>
      </c>
      <c r="AI96" s="719">
        <v>12</v>
      </c>
      <c r="AJ96" s="719">
        <v>19</v>
      </c>
      <c r="AK96" s="719">
        <v>26</v>
      </c>
      <c r="AL96" s="719">
        <v>2</v>
      </c>
      <c r="AM96" s="719">
        <v>9</v>
      </c>
      <c r="AN96" s="719">
        <v>16</v>
      </c>
      <c r="AO96" s="719">
        <v>23</v>
      </c>
      <c r="AP96" s="719">
        <v>30</v>
      </c>
      <c r="AQ96" s="557" t="s">
        <v>917</v>
      </c>
      <c r="AR96" s="558"/>
      <c r="AS96" s="557" t="s">
        <v>918</v>
      </c>
      <c r="AT96" s="190"/>
      <c r="AU96" s="557" t="s">
        <v>1763</v>
      </c>
    </row>
    <row r="97" spans="1:82" customFormat="1" ht="21" hidden="1" customHeight="1">
      <c r="A97" s="33"/>
      <c r="B97" s="33"/>
      <c r="C97" s="41" t="s">
        <v>114</v>
      </c>
      <c r="D97" s="658" t="s">
        <v>1484</v>
      </c>
      <c r="E97" s="561">
        <v>11121</v>
      </c>
      <c r="F97" s="542">
        <v>44321</v>
      </c>
      <c r="G97" s="982">
        <v>0</v>
      </c>
      <c r="H97" s="363" t="s">
        <v>1483</v>
      </c>
      <c r="I97" s="30">
        <v>37021</v>
      </c>
      <c r="J97" s="510" t="s">
        <v>1486</v>
      </c>
      <c r="K97" s="327" t="s">
        <v>1485</v>
      </c>
      <c r="L97" s="16">
        <v>0</v>
      </c>
      <c r="M97" s="284">
        <v>0</v>
      </c>
      <c r="N97" s="191">
        <v>0</v>
      </c>
      <c r="O97" s="17">
        <v>0</v>
      </c>
      <c r="P97" s="191">
        <v>0</v>
      </c>
      <c r="Q97" s="17">
        <v>0</v>
      </c>
      <c r="R97" s="191">
        <v>0</v>
      </c>
      <c r="S97" s="191">
        <v>0</v>
      </c>
      <c r="T97" s="191"/>
      <c r="U97" s="202"/>
      <c r="V97" s="202"/>
      <c r="W97" s="202"/>
      <c r="X97" s="202"/>
      <c r="Y97" s="202"/>
      <c r="Z97" s="202"/>
      <c r="AA97" s="202"/>
      <c r="AB97" s="202"/>
      <c r="AC97" s="202"/>
      <c r="AD97" s="207"/>
      <c r="AE97" s="207"/>
      <c r="AF97" s="207"/>
      <c r="AG97" s="207"/>
      <c r="AH97" s="207"/>
      <c r="AI97" s="207"/>
      <c r="AJ97" s="207"/>
      <c r="AK97" s="207"/>
      <c r="AL97" s="207"/>
      <c r="AM97" s="207"/>
      <c r="AN97" s="207"/>
      <c r="AO97" s="207"/>
      <c r="AP97" s="207"/>
      <c r="AQ97" s="21">
        <f t="shared" ref="AQ97" si="15">COUNT(U97:AF97)</f>
        <v>0</v>
      </c>
      <c r="AR97" s="25"/>
      <c r="AS97" s="16">
        <f t="shared" ref="AS97" si="16">COUNT(AD97:AP97)</f>
        <v>0</v>
      </c>
      <c r="AT97" s="23"/>
      <c r="AU97" s="16">
        <f t="shared" ref="AU97" si="17">SUM(AQ97,AS97)</f>
        <v>0</v>
      </c>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c r="CD97" s="25"/>
    </row>
    <row r="98" spans="1:82" s="25" customFormat="1" ht="15.75" hidden="1" customHeight="1">
      <c r="C98" s="62"/>
      <c r="D98" s="171"/>
      <c r="E98" s="201"/>
      <c r="F98" s="559"/>
      <c r="G98" s="201"/>
      <c r="H98" s="218"/>
      <c r="I98" s="262"/>
      <c r="K98" s="218"/>
      <c r="AF98" s="48"/>
      <c r="AP98" s="64"/>
      <c r="AQ98" s="11"/>
      <c r="AS98" s="23"/>
      <c r="AT98" s="23"/>
      <c r="AU98" s="23"/>
    </row>
    <row r="99" spans="1:82" s="54" customFormat="1" ht="54" hidden="1" customHeight="1">
      <c r="C99" s="53"/>
      <c r="D99" s="53" t="s">
        <v>1991</v>
      </c>
      <c r="E99" s="211"/>
      <c r="F99" s="549"/>
      <c r="G99" s="211"/>
      <c r="H99" s="286"/>
      <c r="I99" s="38"/>
      <c r="J99" s="3"/>
      <c r="K99" s="286"/>
      <c r="BT99" s="283"/>
      <c r="BU99" s="283"/>
      <c r="BV99" s="283"/>
    </row>
    <row r="100" spans="1:82" s="25" customFormat="1" ht="15.75" hidden="1" customHeight="1">
      <c r="C100" s="62"/>
      <c r="D100" s="171"/>
      <c r="E100" s="201"/>
      <c r="F100" s="559"/>
      <c r="G100" s="201"/>
      <c r="H100" s="218"/>
      <c r="I100" s="262"/>
      <c r="K100" s="218"/>
      <c r="AF100" s="48"/>
      <c r="AP100" s="64"/>
      <c r="AQ100" s="11"/>
      <c r="AS100" s="23"/>
      <c r="AT100" s="23"/>
      <c r="AU100" s="23"/>
    </row>
    <row r="101" spans="1:82" s="570" customFormat="1" ht="33.75" hidden="1" customHeight="1">
      <c r="A101" s="721" t="s">
        <v>310</v>
      </c>
      <c r="B101" s="721" t="s">
        <v>1693</v>
      </c>
      <c r="C101" s="593" t="s">
        <v>12</v>
      </c>
      <c r="D101" s="721" t="s">
        <v>43</v>
      </c>
      <c r="E101" s="719" t="s">
        <v>1760</v>
      </c>
      <c r="F101" s="722" t="s">
        <v>14</v>
      </c>
      <c r="G101" s="562" t="s">
        <v>1866</v>
      </c>
      <c r="H101" s="722" t="s">
        <v>1704</v>
      </c>
      <c r="I101" s="722" t="s">
        <v>1705</v>
      </c>
      <c r="J101" s="719" t="s">
        <v>308</v>
      </c>
      <c r="K101" s="722" t="s">
        <v>307</v>
      </c>
      <c r="L101" s="719" t="s">
        <v>1319</v>
      </c>
      <c r="M101" s="719" t="s">
        <v>1430</v>
      </c>
      <c r="N101" s="719" t="s">
        <v>1431</v>
      </c>
      <c r="O101" s="719" t="s">
        <v>1641</v>
      </c>
      <c r="P101" s="719" t="s">
        <v>1642</v>
      </c>
      <c r="Q101" s="719" t="s">
        <v>1763</v>
      </c>
      <c r="R101" s="719"/>
      <c r="S101" s="719" t="s">
        <v>917</v>
      </c>
      <c r="T101" s="719"/>
      <c r="U101" s="719">
        <v>6</v>
      </c>
      <c r="V101" s="719">
        <v>13</v>
      </c>
      <c r="W101" s="719">
        <v>20</v>
      </c>
      <c r="X101" s="719">
        <v>27</v>
      </c>
      <c r="Y101" s="719">
        <v>3</v>
      </c>
      <c r="Z101" s="719">
        <v>10</v>
      </c>
      <c r="AA101" s="719"/>
      <c r="AB101" s="719">
        <v>17</v>
      </c>
      <c r="AC101" s="719">
        <v>24</v>
      </c>
      <c r="AD101" s="719">
        <v>1</v>
      </c>
      <c r="AE101" s="719">
        <v>8</v>
      </c>
      <c r="AF101" s="719">
        <v>15</v>
      </c>
      <c r="AG101" s="719">
        <v>29</v>
      </c>
      <c r="AH101" s="719">
        <v>5</v>
      </c>
      <c r="AI101" s="719">
        <v>12</v>
      </c>
      <c r="AJ101" s="719">
        <v>19</v>
      </c>
      <c r="AK101" s="719">
        <v>26</v>
      </c>
      <c r="AL101" s="719">
        <v>2</v>
      </c>
      <c r="AM101" s="719">
        <v>9</v>
      </c>
      <c r="AN101" s="719">
        <v>16</v>
      </c>
      <c r="AO101" s="719">
        <v>23</v>
      </c>
      <c r="AP101" s="719">
        <v>30</v>
      </c>
      <c r="AQ101" s="557" t="s">
        <v>917</v>
      </c>
      <c r="AR101" s="558"/>
      <c r="AS101" s="557" t="s">
        <v>918</v>
      </c>
      <c r="AT101" s="190"/>
      <c r="AU101" s="557" t="s">
        <v>1763</v>
      </c>
    </row>
    <row r="102" spans="1:82" customFormat="1" ht="21" hidden="1" customHeight="1">
      <c r="A102" s="44"/>
      <c r="B102" s="44"/>
      <c r="C102" s="41" t="s">
        <v>65</v>
      </c>
      <c r="D102" s="658" t="s">
        <v>111</v>
      </c>
      <c r="E102" s="561">
        <v>5483</v>
      </c>
      <c r="F102" s="541">
        <v>42048</v>
      </c>
      <c r="G102" s="982">
        <v>34</v>
      </c>
      <c r="H102" s="363" t="s">
        <v>967</v>
      </c>
      <c r="I102" s="30">
        <v>27285</v>
      </c>
      <c r="J102" s="511" t="s">
        <v>1836</v>
      </c>
      <c r="K102" s="327" t="s">
        <v>487</v>
      </c>
      <c r="L102" s="16">
        <v>34</v>
      </c>
      <c r="M102" s="16">
        <v>0</v>
      </c>
      <c r="N102" s="16">
        <v>34</v>
      </c>
      <c r="O102" s="16">
        <v>0</v>
      </c>
      <c r="P102" s="16">
        <v>34</v>
      </c>
      <c r="Q102" s="16">
        <v>0</v>
      </c>
      <c r="R102" s="16">
        <v>0</v>
      </c>
      <c r="S102" s="16">
        <v>0</v>
      </c>
      <c r="T102" s="16"/>
      <c r="U102" s="18"/>
      <c r="V102" s="18"/>
      <c r="W102" s="18"/>
      <c r="X102" s="18"/>
      <c r="Y102" s="18"/>
      <c r="Z102" s="18"/>
      <c r="AA102" s="18"/>
      <c r="AB102" s="18"/>
      <c r="AC102" s="18"/>
      <c r="AD102" s="19"/>
      <c r="AE102" s="19"/>
      <c r="AF102" s="19"/>
      <c r="AG102" s="19"/>
      <c r="AH102" s="19"/>
      <c r="AI102" s="19"/>
      <c r="AJ102" s="19"/>
      <c r="AK102" s="19"/>
      <c r="AL102" s="19"/>
      <c r="AM102" s="19"/>
      <c r="AN102" s="19"/>
      <c r="AO102" s="19"/>
      <c r="AP102" s="19"/>
      <c r="AQ102" s="21">
        <f t="shared" ref="AQ102:AQ116" si="18">COUNT(U102:AF102)</f>
        <v>0</v>
      </c>
      <c r="AR102" s="25"/>
      <c r="AS102" s="16">
        <f t="shared" ref="AS102:AS116" si="19">COUNT(AD102:AP102)</f>
        <v>0</v>
      </c>
      <c r="AT102" s="23"/>
      <c r="AU102" s="16">
        <f t="shared" ref="AU102:AU116" si="20">SUM(AQ102,AS102)</f>
        <v>0</v>
      </c>
      <c r="AV102" s="25"/>
      <c r="AW102" s="25"/>
      <c r="AX102" s="25"/>
      <c r="AY102" s="25"/>
      <c r="AZ102" s="25"/>
      <c r="BA102" s="25"/>
      <c r="BB102" s="25"/>
      <c r="BC102" s="25"/>
      <c r="BD102" s="25"/>
      <c r="BE102" s="25"/>
      <c r="BF102" s="25"/>
      <c r="BG102" s="25"/>
      <c r="BH102" s="25"/>
      <c r="BI102" s="25"/>
      <c r="BJ102" s="25"/>
      <c r="BK102" s="25"/>
      <c r="BL102" s="25"/>
      <c r="BM102" s="25"/>
      <c r="BN102" s="25"/>
      <c r="BO102" s="25"/>
      <c r="BP102" s="25"/>
      <c r="BQ102" s="25"/>
      <c r="BR102" s="25"/>
      <c r="BS102" s="25"/>
      <c r="BT102" s="25"/>
      <c r="BU102" s="25"/>
      <c r="BV102" s="25"/>
      <c r="BW102" s="25"/>
      <c r="BX102" s="25"/>
      <c r="BY102" s="25"/>
      <c r="BZ102" s="25"/>
      <c r="CA102" s="25"/>
      <c r="CB102" s="25"/>
      <c r="CC102" s="25"/>
      <c r="CD102" s="25"/>
    </row>
    <row r="103" spans="1:82" customFormat="1" ht="21" hidden="1" customHeight="1">
      <c r="A103" s="44"/>
      <c r="B103" s="44"/>
      <c r="C103" s="41" t="s">
        <v>85</v>
      </c>
      <c r="D103" s="658" t="s">
        <v>977</v>
      </c>
      <c r="E103" s="561">
        <v>1680</v>
      </c>
      <c r="F103" s="543">
        <v>41430</v>
      </c>
      <c r="G103" s="982">
        <v>4</v>
      </c>
      <c r="H103" s="363" t="s">
        <v>967</v>
      </c>
      <c r="I103" s="30">
        <v>38791</v>
      </c>
      <c r="J103" s="518" t="s">
        <v>979</v>
      </c>
      <c r="K103" s="327" t="s">
        <v>978</v>
      </c>
      <c r="L103" s="16">
        <v>4</v>
      </c>
      <c r="M103" s="16">
        <v>0</v>
      </c>
      <c r="N103" s="16">
        <v>4</v>
      </c>
      <c r="O103" s="16">
        <v>0</v>
      </c>
      <c r="P103" s="16">
        <v>4</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21">
        <f t="shared" si="18"/>
        <v>0</v>
      </c>
      <c r="AR103" s="25"/>
      <c r="AS103" s="16">
        <f t="shared" si="19"/>
        <v>0</v>
      </c>
      <c r="AT103" s="23"/>
      <c r="AU103" s="16">
        <f t="shared" si="20"/>
        <v>0</v>
      </c>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5"/>
      <c r="CA103" s="25"/>
      <c r="CB103" s="25"/>
      <c r="CC103" s="273"/>
      <c r="CD103" s="273"/>
    </row>
    <row r="104" spans="1:82" customFormat="1" ht="21" hidden="1" customHeight="1">
      <c r="A104" s="44"/>
      <c r="B104" s="44"/>
      <c r="C104" s="41" t="s">
        <v>32</v>
      </c>
      <c r="D104" s="658" t="s">
        <v>1217</v>
      </c>
      <c r="E104" s="561">
        <v>6258</v>
      </c>
      <c r="F104" s="541">
        <v>41551</v>
      </c>
      <c r="G104" s="982">
        <v>207</v>
      </c>
      <c r="H104" s="363" t="s">
        <v>770</v>
      </c>
      <c r="I104" s="30">
        <v>23229</v>
      </c>
      <c r="J104" s="518" t="s">
        <v>669</v>
      </c>
      <c r="K104" s="327" t="s">
        <v>668</v>
      </c>
      <c r="L104" s="16">
        <v>207</v>
      </c>
      <c r="M104" s="16">
        <v>0</v>
      </c>
      <c r="N104" s="16">
        <v>207</v>
      </c>
      <c r="O104" s="16">
        <v>0</v>
      </c>
      <c r="P104" s="16">
        <v>207</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21">
        <f t="shared" si="18"/>
        <v>0</v>
      </c>
      <c r="AR104" s="25"/>
      <c r="AS104" s="16">
        <f t="shared" si="19"/>
        <v>0</v>
      </c>
      <c r="AT104" s="23"/>
      <c r="AU104" s="16">
        <f t="shared" si="20"/>
        <v>0</v>
      </c>
      <c r="AV104" s="273"/>
      <c r="AW104" s="273"/>
      <c r="AX104" s="25"/>
      <c r="AY104" s="25"/>
      <c r="AZ104" s="25"/>
      <c r="BA104" s="25"/>
      <c r="BB104" s="25"/>
      <c r="BC104" s="25"/>
      <c r="BD104" s="25"/>
      <c r="BE104" s="25"/>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72"/>
      <c r="CC104" s="25"/>
      <c r="CD104" s="25"/>
    </row>
    <row r="105" spans="1:82" customFormat="1" ht="21" hidden="1" customHeight="1">
      <c r="A105" s="44"/>
      <c r="B105" s="44"/>
      <c r="C105" s="41" t="s">
        <v>95</v>
      </c>
      <c r="D105" s="658" t="s">
        <v>209</v>
      </c>
      <c r="E105" s="561">
        <v>385</v>
      </c>
      <c r="F105" s="543">
        <v>33611</v>
      </c>
      <c r="G105" s="982">
        <v>0</v>
      </c>
      <c r="H105" s="363" t="s">
        <v>352</v>
      </c>
      <c r="I105" s="30">
        <v>16792</v>
      </c>
      <c r="J105" s="518" t="s">
        <v>612</v>
      </c>
      <c r="K105" s="327" t="s">
        <v>611</v>
      </c>
      <c r="L105" s="16">
        <v>0</v>
      </c>
      <c r="M105" s="16">
        <v>0</v>
      </c>
      <c r="N105" s="16">
        <v>0</v>
      </c>
      <c r="O105" s="16">
        <v>0</v>
      </c>
      <c r="P105" s="16">
        <v>0</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21">
        <f t="shared" si="18"/>
        <v>0</v>
      </c>
      <c r="AR105" s="25"/>
      <c r="AS105" s="16">
        <f t="shared" si="19"/>
        <v>0</v>
      </c>
      <c r="AT105" s="23"/>
      <c r="AU105" s="16">
        <f t="shared" si="20"/>
        <v>0</v>
      </c>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73"/>
    </row>
    <row r="106" spans="1:82" customFormat="1" ht="21" hidden="1" customHeight="1">
      <c r="A106" s="44"/>
      <c r="B106" s="44"/>
      <c r="C106" s="41" t="s">
        <v>105</v>
      </c>
      <c r="D106" s="658" t="s">
        <v>1656</v>
      </c>
      <c r="E106" s="561">
        <v>128</v>
      </c>
      <c r="F106" s="541">
        <v>36770</v>
      </c>
      <c r="G106" s="982">
        <v>0</v>
      </c>
      <c r="H106" s="363" t="s">
        <v>352</v>
      </c>
      <c r="I106" s="30">
        <v>36748</v>
      </c>
      <c r="J106" s="511" t="s">
        <v>418</v>
      </c>
      <c r="K106" s="327" t="s">
        <v>417</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21">
        <f t="shared" si="18"/>
        <v>0</v>
      </c>
      <c r="AR106" s="25"/>
      <c r="AS106" s="16">
        <f t="shared" si="19"/>
        <v>0</v>
      </c>
      <c r="AT106" s="23"/>
      <c r="AU106" s="16">
        <f t="shared" si="20"/>
        <v>0</v>
      </c>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row>
    <row r="107" spans="1:82" customFormat="1" ht="21" hidden="1" customHeight="1">
      <c r="A107" s="44"/>
      <c r="B107" s="44"/>
      <c r="C107" s="41" t="s">
        <v>109</v>
      </c>
      <c r="D107" s="658" t="s">
        <v>940</v>
      </c>
      <c r="E107" s="561">
        <v>10024</v>
      </c>
      <c r="F107" s="543">
        <v>38679</v>
      </c>
      <c r="G107" s="982">
        <v>0</v>
      </c>
      <c r="H107" s="363" t="s">
        <v>352</v>
      </c>
      <c r="I107" s="30">
        <v>38731</v>
      </c>
      <c r="J107" s="518" t="s">
        <v>942</v>
      </c>
      <c r="K107" s="327" t="s">
        <v>941</v>
      </c>
      <c r="L107" s="16">
        <v>1</v>
      </c>
      <c r="M107" s="16">
        <v>0</v>
      </c>
      <c r="N107" s="16">
        <v>1</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21">
        <f t="shared" si="18"/>
        <v>0</v>
      </c>
      <c r="AR107" s="25"/>
      <c r="AS107" s="16">
        <f t="shared" si="19"/>
        <v>0</v>
      </c>
      <c r="AT107" s="23"/>
      <c r="AU107" s="16">
        <f t="shared" si="20"/>
        <v>0</v>
      </c>
      <c r="AV107" s="273"/>
      <c r="AW107" s="273"/>
      <c r="AX107" s="272"/>
      <c r="AY107" s="272"/>
      <c r="AZ107" s="272"/>
      <c r="BA107" s="272"/>
      <c r="BB107" s="272"/>
      <c r="BC107" s="272"/>
      <c r="BD107" s="272"/>
      <c r="BE107" s="272"/>
      <c r="BF107" s="272"/>
      <c r="BG107" s="272"/>
      <c r="BH107" s="272"/>
      <c r="BI107" s="272"/>
      <c r="BJ107" s="272"/>
      <c r="BK107" s="272"/>
      <c r="BL107" s="272"/>
      <c r="BM107" s="272"/>
      <c r="BN107" s="272"/>
      <c r="BO107" s="272"/>
      <c r="BP107" s="272"/>
      <c r="BQ107" s="272"/>
      <c r="BR107" s="272"/>
      <c r="BS107" s="272"/>
      <c r="BT107" s="272"/>
      <c r="BU107" s="272"/>
      <c r="BV107" s="272"/>
      <c r="BW107" s="272"/>
      <c r="BX107" s="272"/>
      <c r="BY107" s="272"/>
      <c r="BZ107" s="273"/>
      <c r="CA107" s="273"/>
      <c r="CB107" s="273"/>
      <c r="CC107" s="273"/>
      <c r="CD107" s="273"/>
    </row>
    <row r="108" spans="1:82" customFormat="1" ht="21" hidden="1" customHeight="1">
      <c r="A108" s="44"/>
      <c r="B108" s="44"/>
      <c r="C108" s="41" t="s">
        <v>110</v>
      </c>
      <c r="D108" s="658" t="s">
        <v>1899</v>
      </c>
      <c r="E108" s="561">
        <v>1648</v>
      </c>
      <c r="F108" s="543">
        <v>38825</v>
      </c>
      <c r="G108" s="982">
        <v>0</v>
      </c>
      <c r="H108" s="363" t="s">
        <v>352</v>
      </c>
      <c r="I108" s="30">
        <v>23017</v>
      </c>
      <c r="J108" s="518" t="s">
        <v>558</v>
      </c>
      <c r="K108" s="327" t="s">
        <v>557</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21">
        <f t="shared" si="18"/>
        <v>0</v>
      </c>
      <c r="AR108" s="25"/>
      <c r="AS108" s="16">
        <f t="shared" si="19"/>
        <v>0</v>
      </c>
      <c r="AT108" s="23"/>
      <c r="AU108" s="16">
        <f t="shared" si="20"/>
        <v>0</v>
      </c>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5"/>
      <c r="CC108" s="273"/>
      <c r="CD108" s="273"/>
    </row>
    <row r="109" spans="1:82" customFormat="1" ht="21" hidden="1" customHeight="1">
      <c r="A109" s="44"/>
      <c r="B109" s="44"/>
      <c r="C109" s="41" t="s">
        <v>115</v>
      </c>
      <c r="D109" s="37" t="s">
        <v>1984</v>
      </c>
      <c r="E109" s="561">
        <v>1246</v>
      </c>
      <c r="F109" s="542">
        <v>39904</v>
      </c>
      <c r="G109" s="982">
        <v>0</v>
      </c>
      <c r="H109" s="363" t="s">
        <v>352</v>
      </c>
      <c r="I109" s="30"/>
      <c r="J109" s="518" t="s">
        <v>648</v>
      </c>
      <c r="K109" s="327" t="s">
        <v>648</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21">
        <f t="shared" si="18"/>
        <v>0</v>
      </c>
      <c r="AR109" s="25"/>
      <c r="AS109" s="16">
        <f t="shared" si="19"/>
        <v>0</v>
      </c>
      <c r="AT109" s="23"/>
      <c r="AU109" s="16">
        <f t="shared" si="20"/>
        <v>0</v>
      </c>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row>
    <row r="110" spans="1:82" customFormat="1" ht="21" hidden="1" customHeight="1">
      <c r="A110" s="44"/>
      <c r="B110" s="44"/>
      <c r="C110" s="41" t="s">
        <v>119</v>
      </c>
      <c r="D110" s="37" t="s">
        <v>452</v>
      </c>
      <c r="E110" s="561">
        <v>10604</v>
      </c>
      <c r="F110" s="543">
        <v>40909</v>
      </c>
      <c r="G110" s="982">
        <v>0</v>
      </c>
      <c r="H110" s="363" t="s">
        <v>352</v>
      </c>
      <c r="I110" s="30">
        <v>24073</v>
      </c>
      <c r="J110" s="518" t="s">
        <v>454</v>
      </c>
      <c r="K110" s="327" t="s">
        <v>453</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21">
        <f t="shared" si="18"/>
        <v>0</v>
      </c>
      <c r="AR110" s="25"/>
      <c r="AS110" s="16">
        <f t="shared" si="19"/>
        <v>0</v>
      </c>
      <c r="AT110" s="23"/>
      <c r="AU110" s="16">
        <f t="shared" si="20"/>
        <v>0</v>
      </c>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row>
    <row r="111" spans="1:82" customFormat="1" ht="21" hidden="1" customHeight="1">
      <c r="A111" s="44"/>
      <c r="B111" s="44"/>
      <c r="C111" s="41" t="s">
        <v>125</v>
      </c>
      <c r="D111" s="658" t="s">
        <v>1393</v>
      </c>
      <c r="E111" s="561">
        <v>1943</v>
      </c>
      <c r="F111" s="543">
        <v>41948</v>
      </c>
      <c r="G111" s="982">
        <v>0</v>
      </c>
      <c r="H111" s="363" t="s">
        <v>352</v>
      </c>
      <c r="I111" s="30">
        <v>15767</v>
      </c>
      <c r="J111" s="518" t="s">
        <v>552</v>
      </c>
      <c r="K111" s="327" t="s">
        <v>551</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21">
        <f t="shared" si="18"/>
        <v>0</v>
      </c>
      <c r="AR111" s="25"/>
      <c r="AS111" s="16">
        <f t="shared" si="19"/>
        <v>0</v>
      </c>
      <c r="AT111" s="23"/>
      <c r="AU111" s="16">
        <f t="shared" si="20"/>
        <v>0</v>
      </c>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row>
    <row r="112" spans="1:82" customFormat="1" ht="21" hidden="1" customHeight="1">
      <c r="A112" s="44"/>
      <c r="B112" s="44"/>
      <c r="C112" s="41" t="s">
        <v>127</v>
      </c>
      <c r="D112" s="658" t="s">
        <v>144</v>
      </c>
      <c r="E112" s="561">
        <v>2402</v>
      </c>
      <c r="F112" s="543">
        <v>42153</v>
      </c>
      <c r="G112" s="982">
        <v>0</v>
      </c>
      <c r="H112" s="363" t="s">
        <v>352</v>
      </c>
      <c r="I112" s="30">
        <v>42185</v>
      </c>
      <c r="J112" s="518" t="s">
        <v>663</v>
      </c>
      <c r="K112" s="327" t="s">
        <v>662</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21">
        <f t="shared" si="18"/>
        <v>0</v>
      </c>
      <c r="AR112" s="25"/>
      <c r="AS112" s="16">
        <f t="shared" si="19"/>
        <v>0</v>
      </c>
      <c r="AT112" s="23"/>
      <c r="AU112" s="16">
        <f t="shared" si="20"/>
        <v>0</v>
      </c>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row>
    <row r="113" spans="1:82" customFormat="1" ht="21" hidden="1" customHeight="1">
      <c r="A113" s="44"/>
      <c r="B113" s="44"/>
      <c r="C113" s="41" t="s">
        <v>139</v>
      </c>
      <c r="D113" s="658" t="s">
        <v>1515</v>
      </c>
      <c r="E113" s="561">
        <v>10284</v>
      </c>
      <c r="F113" s="543">
        <v>43972</v>
      </c>
      <c r="G113" s="982">
        <v>0</v>
      </c>
      <c r="H113" s="363" t="s">
        <v>352</v>
      </c>
      <c r="I113" s="30">
        <v>29290</v>
      </c>
      <c r="J113" s="518" t="s">
        <v>1396</v>
      </c>
      <c r="K113" s="327" t="s">
        <v>1395</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21">
        <f t="shared" si="18"/>
        <v>0</v>
      </c>
      <c r="AR113" s="25"/>
      <c r="AS113" s="16">
        <f t="shared" si="19"/>
        <v>0</v>
      </c>
      <c r="AT113" s="23"/>
      <c r="AU113" s="16">
        <f t="shared" si="20"/>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5"/>
      <c r="CD113" s="25"/>
    </row>
    <row r="114" spans="1:82" customFormat="1" ht="21" hidden="1" customHeight="1">
      <c r="A114" s="44"/>
      <c r="B114" s="44"/>
      <c r="C114" s="41" t="s">
        <v>142</v>
      </c>
      <c r="D114" s="658" t="s">
        <v>1398</v>
      </c>
      <c r="E114" s="561">
        <v>9585</v>
      </c>
      <c r="F114" s="541">
        <v>43998</v>
      </c>
      <c r="G114" s="982">
        <v>0</v>
      </c>
      <c r="H114" s="363" t="s">
        <v>352</v>
      </c>
      <c r="I114" s="30">
        <v>35971</v>
      </c>
      <c r="J114" s="511" t="s">
        <v>1728</v>
      </c>
      <c r="K114" s="327" t="s">
        <v>1400</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21">
        <f t="shared" si="18"/>
        <v>0</v>
      </c>
      <c r="AR114" s="25"/>
      <c r="AS114" s="16">
        <f t="shared" si="19"/>
        <v>0</v>
      </c>
      <c r="AT114" s="23"/>
      <c r="AU114" s="16">
        <f t="shared" si="20"/>
        <v>0</v>
      </c>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row>
    <row r="115" spans="1:82" customFormat="1" ht="21" hidden="1" customHeight="1">
      <c r="A115" s="44"/>
      <c r="B115" s="44"/>
      <c r="C115" s="41" t="s">
        <v>153</v>
      </c>
      <c r="D115" s="658" t="s">
        <v>1372</v>
      </c>
      <c r="E115" s="561">
        <v>11198</v>
      </c>
      <c r="F115" s="543">
        <v>44621</v>
      </c>
      <c r="G115" s="982">
        <v>0</v>
      </c>
      <c r="H115" s="363" t="s">
        <v>352</v>
      </c>
      <c r="I115" s="30">
        <v>37368</v>
      </c>
      <c r="J115" s="518" t="s">
        <v>1374</v>
      </c>
      <c r="K115" s="327" t="s">
        <v>1373</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21">
        <f t="shared" si="18"/>
        <v>0</v>
      </c>
      <c r="AR115" s="25"/>
      <c r="AS115" s="16">
        <f t="shared" si="19"/>
        <v>0</v>
      </c>
      <c r="AT115" s="23"/>
      <c r="AU115" s="16">
        <f t="shared" si="20"/>
        <v>0</v>
      </c>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5"/>
      <c r="CD115" s="25"/>
    </row>
    <row r="116" spans="1:82" customFormat="1" ht="21" hidden="1" customHeight="1">
      <c r="A116" s="44"/>
      <c r="B116" s="44"/>
      <c r="C116" s="41" t="s">
        <v>155</v>
      </c>
      <c r="D116" s="658" t="s">
        <v>1437</v>
      </c>
      <c r="E116" s="561">
        <v>6507</v>
      </c>
      <c r="F116" s="542">
        <v>44624</v>
      </c>
      <c r="G116" s="982">
        <v>0</v>
      </c>
      <c r="H116" s="363" t="s">
        <v>352</v>
      </c>
      <c r="I116" s="30">
        <v>44336</v>
      </c>
      <c r="J116" s="510" t="s">
        <v>1391</v>
      </c>
      <c r="K116" s="327" t="s">
        <v>1390</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21">
        <f t="shared" si="18"/>
        <v>0</v>
      </c>
      <c r="AR116" s="25"/>
      <c r="AS116" s="16">
        <f t="shared" si="19"/>
        <v>0</v>
      </c>
      <c r="AT116" s="23"/>
      <c r="AU116" s="16">
        <f t="shared" si="20"/>
        <v>0</v>
      </c>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5"/>
      <c r="CD116" s="25"/>
    </row>
    <row r="117" spans="1:82" s="570" customFormat="1" ht="33.75" hidden="1" customHeight="1">
      <c r="A117" s="721" t="s">
        <v>11</v>
      </c>
      <c r="B117" s="721" t="s">
        <v>1058</v>
      </c>
      <c r="C117" s="593" t="s">
        <v>12</v>
      </c>
      <c r="D117" s="721" t="s">
        <v>13</v>
      </c>
      <c r="E117" s="719" t="s">
        <v>1760</v>
      </c>
      <c r="F117" s="722" t="s">
        <v>14</v>
      </c>
      <c r="G117" s="562" t="s">
        <v>1866</v>
      </c>
      <c r="H117" s="722" t="s">
        <v>1704</v>
      </c>
      <c r="I117" s="722" t="s">
        <v>1705</v>
      </c>
      <c r="J117" s="719" t="s">
        <v>308</v>
      </c>
      <c r="K117" s="722" t="s">
        <v>307</v>
      </c>
      <c r="L117" s="719" t="s">
        <v>1319</v>
      </c>
      <c r="M117" s="719" t="s">
        <v>1430</v>
      </c>
      <c r="N117" s="719" t="s">
        <v>1431</v>
      </c>
      <c r="O117" s="719" t="s">
        <v>1641</v>
      </c>
      <c r="P117" s="719" t="s">
        <v>1642</v>
      </c>
      <c r="Q117" s="719" t="s">
        <v>1867</v>
      </c>
      <c r="R117" s="719" t="s">
        <v>1868</v>
      </c>
      <c r="S117" s="719" t="s">
        <v>917</v>
      </c>
      <c r="T117" s="719"/>
      <c r="U117" s="719">
        <v>6</v>
      </c>
      <c r="V117" s="719">
        <v>13</v>
      </c>
      <c r="W117" s="719">
        <v>20</v>
      </c>
      <c r="X117" s="719">
        <v>27</v>
      </c>
      <c r="Y117" s="719">
        <v>3</v>
      </c>
      <c r="Z117" s="719">
        <v>10</v>
      </c>
      <c r="AA117" s="719"/>
      <c r="AB117" s="719">
        <v>17</v>
      </c>
      <c r="AC117" s="719">
        <v>24</v>
      </c>
      <c r="AD117" s="719">
        <v>1</v>
      </c>
      <c r="AE117" s="719">
        <v>8</v>
      </c>
      <c r="AF117" s="719">
        <v>15</v>
      </c>
      <c r="AG117" s="719">
        <v>29</v>
      </c>
      <c r="AH117" s="719">
        <v>5</v>
      </c>
      <c r="AI117" s="719">
        <v>12</v>
      </c>
      <c r="AJ117" s="719">
        <v>19</v>
      </c>
      <c r="AK117" s="719">
        <v>26</v>
      </c>
      <c r="AL117" s="719">
        <v>2</v>
      </c>
      <c r="AM117" s="719">
        <v>9</v>
      </c>
      <c r="AN117" s="719">
        <v>16</v>
      </c>
      <c r="AO117" s="719">
        <v>23</v>
      </c>
      <c r="AP117" s="719">
        <v>30</v>
      </c>
      <c r="AQ117" s="557" t="s">
        <v>917</v>
      </c>
      <c r="AR117" s="558"/>
      <c r="AS117" s="557" t="s">
        <v>918</v>
      </c>
      <c r="AT117" s="190"/>
      <c r="AU117" s="557" t="s">
        <v>1763</v>
      </c>
    </row>
    <row r="118" spans="1:82" s="273" customFormat="1" ht="21" hidden="1" customHeight="1">
      <c r="A118" s="15"/>
      <c r="B118" s="15"/>
      <c r="C118" s="41" t="s">
        <v>20</v>
      </c>
      <c r="D118" s="658" t="s">
        <v>1864</v>
      </c>
      <c r="E118" s="561">
        <v>11388</v>
      </c>
      <c r="F118" s="541">
        <v>43124</v>
      </c>
      <c r="G118" s="982">
        <v>0</v>
      </c>
      <c r="H118" s="363" t="s">
        <v>352</v>
      </c>
      <c r="I118" s="30">
        <v>43124</v>
      </c>
      <c r="J118" s="511" t="s">
        <v>1417</v>
      </c>
      <c r="K118" s="327" t="s">
        <v>1416</v>
      </c>
      <c r="L118" s="16">
        <v>0</v>
      </c>
      <c r="M118" s="16">
        <v>0</v>
      </c>
      <c r="N118" s="16">
        <v>0</v>
      </c>
      <c r="O118" s="16">
        <v>0</v>
      </c>
      <c r="P118" s="16">
        <v>0</v>
      </c>
      <c r="Q118" s="16">
        <v>0</v>
      </c>
      <c r="R118" s="16">
        <v>0</v>
      </c>
      <c r="S118" s="16">
        <v>0</v>
      </c>
      <c r="T118" s="16"/>
      <c r="U118" s="202"/>
      <c r="V118" s="202"/>
      <c r="W118" s="202"/>
      <c r="X118" s="202"/>
      <c r="Y118" s="202"/>
      <c r="Z118" s="202"/>
      <c r="AA118" s="202"/>
      <c r="AB118" s="202"/>
      <c r="AC118" s="202"/>
      <c r="AD118" s="207"/>
      <c r="AE118" s="207"/>
      <c r="AF118" s="207"/>
      <c r="AG118" s="207"/>
      <c r="AH118" s="208"/>
      <c r="AI118" s="208"/>
      <c r="AJ118" s="208"/>
      <c r="AK118" s="208"/>
      <c r="AL118" s="208"/>
      <c r="AM118" s="208"/>
      <c r="AN118" s="208"/>
      <c r="AO118" s="208"/>
      <c r="AP118" s="208"/>
      <c r="AQ118" s="21">
        <f>COUNT(U118:AC118)</f>
        <v>0</v>
      </c>
      <c r="AR118" s="25"/>
      <c r="AS118" s="16">
        <f>COUNT(AD118:AP118)</f>
        <v>0</v>
      </c>
      <c r="AT118" s="23"/>
      <c r="AU118" s="16">
        <f>SUM(AQ118,AS118)</f>
        <v>0</v>
      </c>
    </row>
    <row r="119" spans="1:82" s="273" customFormat="1" ht="21" hidden="1" customHeight="1">
      <c r="A119" s="15"/>
      <c r="B119" s="15"/>
      <c r="C119" s="41" t="s">
        <v>22</v>
      </c>
      <c r="D119" s="658" t="s">
        <v>1351</v>
      </c>
      <c r="E119" s="561">
        <v>11395</v>
      </c>
      <c r="F119" s="543">
        <v>44593</v>
      </c>
      <c r="G119" s="982">
        <v>0</v>
      </c>
      <c r="H119" s="327" t="s">
        <v>352</v>
      </c>
      <c r="I119" s="26">
        <v>44581</v>
      </c>
      <c r="J119" s="511" t="s">
        <v>1353</v>
      </c>
      <c r="K119" s="143" t="s">
        <v>1352</v>
      </c>
      <c r="L119" s="16">
        <v>0</v>
      </c>
      <c r="M119" s="16">
        <v>0</v>
      </c>
      <c r="N119" s="16">
        <v>0</v>
      </c>
      <c r="O119" s="16">
        <v>0</v>
      </c>
      <c r="P119" s="16">
        <v>0</v>
      </c>
      <c r="Q119" s="16">
        <v>0</v>
      </c>
      <c r="R119" s="16">
        <v>0</v>
      </c>
      <c r="S119" s="16">
        <v>0</v>
      </c>
      <c r="T119" s="16"/>
      <c r="U119" s="202"/>
      <c r="V119" s="202"/>
      <c r="W119" s="202"/>
      <c r="X119" s="202"/>
      <c r="Y119" s="202"/>
      <c r="Z119" s="202"/>
      <c r="AA119" s="202"/>
      <c r="AB119" s="202"/>
      <c r="AC119" s="202"/>
      <c r="AD119" s="207"/>
      <c r="AE119" s="207"/>
      <c r="AF119" s="207"/>
      <c r="AG119" s="207"/>
      <c r="AH119" s="208"/>
      <c r="AI119" s="208"/>
      <c r="AJ119" s="208"/>
      <c r="AK119" s="208"/>
      <c r="AL119" s="208"/>
      <c r="AM119" s="208"/>
      <c r="AN119" s="208"/>
      <c r="AO119" s="208"/>
      <c r="AP119" s="208"/>
      <c r="AQ119" s="21">
        <f>COUNT(U119:AC119)</f>
        <v>0</v>
      </c>
      <c r="AR119" s="25"/>
      <c r="AS119" s="16">
        <f>COUNT(AD119:AP119)</f>
        <v>0</v>
      </c>
      <c r="AT119" s="23"/>
      <c r="AU119" s="16">
        <f>SUM(AQ119,AS119)</f>
        <v>0</v>
      </c>
    </row>
    <row r="120" spans="1:82" s="25" customFormat="1" ht="15.75" hidden="1" customHeight="1">
      <c r="C120" s="62"/>
      <c r="D120" s="171"/>
      <c r="E120" s="201"/>
      <c r="F120" s="559"/>
      <c r="G120" s="201"/>
      <c r="H120" s="218"/>
      <c r="I120" s="262"/>
      <c r="K120" s="218"/>
      <c r="AF120" s="48"/>
      <c r="AP120" s="64"/>
      <c r="AQ120" s="11"/>
      <c r="AS120" s="23"/>
      <c r="AT120" s="23"/>
      <c r="AU120" s="23"/>
    </row>
    <row r="121" spans="1:82" s="54" customFormat="1" ht="54" hidden="1" customHeight="1">
      <c r="C121" s="53"/>
      <c r="D121" s="53" t="s">
        <v>2031</v>
      </c>
      <c r="E121" s="211"/>
      <c r="F121" s="549"/>
      <c r="G121" s="211"/>
      <c r="H121" s="286"/>
      <c r="I121" s="38"/>
      <c r="J121" s="3"/>
      <c r="K121" s="286"/>
      <c r="BL121" s="283"/>
      <c r="BM121" s="283"/>
      <c r="BN121" s="283"/>
      <c r="BP121" s="283"/>
    </row>
    <row r="122" spans="1:82" s="25" customFormat="1" ht="15.75" hidden="1" customHeight="1">
      <c r="C122" s="62"/>
      <c r="D122" s="171"/>
      <c r="E122" s="201"/>
      <c r="F122" s="559"/>
      <c r="G122" s="201"/>
      <c r="H122" s="218"/>
      <c r="I122" s="262"/>
      <c r="K122" s="218"/>
      <c r="AF122" s="48"/>
      <c r="AP122" s="64"/>
      <c r="AQ122" s="11"/>
      <c r="AS122" s="23"/>
      <c r="AT122" s="23"/>
      <c r="AU122" s="23"/>
    </row>
    <row r="123" spans="1:82" s="570" customFormat="1" ht="33.75" hidden="1" customHeight="1">
      <c r="A123" s="721" t="s">
        <v>310</v>
      </c>
      <c r="B123" s="721" t="s">
        <v>1693</v>
      </c>
      <c r="C123" s="593" t="s">
        <v>12</v>
      </c>
      <c r="D123" s="721" t="s">
        <v>43</v>
      </c>
      <c r="E123" s="719" t="s">
        <v>1760</v>
      </c>
      <c r="F123" s="722" t="s">
        <v>14</v>
      </c>
      <c r="G123" s="562" t="s">
        <v>1866</v>
      </c>
      <c r="H123" s="722" t="s">
        <v>1704</v>
      </c>
      <c r="I123" s="722" t="s">
        <v>1705</v>
      </c>
      <c r="J123" s="719" t="s">
        <v>308</v>
      </c>
      <c r="K123" s="722" t="s">
        <v>307</v>
      </c>
      <c r="L123" s="719" t="s">
        <v>1319</v>
      </c>
      <c r="M123" s="719" t="s">
        <v>1430</v>
      </c>
      <c r="N123" s="719" t="s">
        <v>1431</v>
      </c>
      <c r="O123" s="719" t="s">
        <v>1641</v>
      </c>
      <c r="P123" s="719" t="s">
        <v>1642</v>
      </c>
      <c r="Q123" s="719" t="s">
        <v>1763</v>
      </c>
      <c r="R123" s="719"/>
      <c r="S123" s="719" t="s">
        <v>917</v>
      </c>
      <c r="T123" s="719"/>
      <c r="U123" s="719">
        <v>6</v>
      </c>
      <c r="V123" s="719">
        <v>13</v>
      </c>
      <c r="W123" s="719">
        <v>20</v>
      </c>
      <c r="X123" s="719">
        <v>27</v>
      </c>
      <c r="Y123" s="719">
        <v>3</v>
      </c>
      <c r="Z123" s="719">
        <v>10</v>
      </c>
      <c r="AA123" s="719"/>
      <c r="AB123" s="719">
        <v>17</v>
      </c>
      <c r="AC123" s="719">
        <v>24</v>
      </c>
      <c r="AD123" s="719">
        <v>1</v>
      </c>
      <c r="AE123" s="719">
        <v>8</v>
      </c>
      <c r="AF123" s="719">
        <v>15</v>
      </c>
      <c r="AG123" s="719">
        <v>29</v>
      </c>
      <c r="AH123" s="719">
        <v>5</v>
      </c>
      <c r="AI123" s="719">
        <v>12</v>
      </c>
      <c r="AJ123" s="719">
        <v>19</v>
      </c>
      <c r="AK123" s="719">
        <v>26</v>
      </c>
      <c r="AL123" s="719">
        <v>2</v>
      </c>
      <c r="AM123" s="719">
        <v>9</v>
      </c>
      <c r="AN123" s="719">
        <v>16</v>
      </c>
      <c r="AO123" s="719">
        <v>23</v>
      </c>
      <c r="AP123" s="719">
        <v>30</v>
      </c>
      <c r="AQ123" s="557" t="s">
        <v>917</v>
      </c>
      <c r="AR123" s="558"/>
      <c r="AS123" s="557" t="s">
        <v>918</v>
      </c>
      <c r="AT123" s="190"/>
      <c r="AU123" s="557" t="s">
        <v>1763</v>
      </c>
    </row>
    <row r="124" spans="1:82" customFormat="1" ht="21" hidden="1" customHeight="1">
      <c r="A124" s="33"/>
      <c r="B124" s="33"/>
      <c r="C124" s="41" t="s">
        <v>133</v>
      </c>
      <c r="D124" s="658" t="s">
        <v>164</v>
      </c>
      <c r="E124" s="561">
        <v>3548</v>
      </c>
      <c r="F124" s="542">
        <v>42524</v>
      </c>
      <c r="G124" s="982">
        <v>0</v>
      </c>
      <c r="H124" s="363" t="s">
        <v>1685</v>
      </c>
      <c r="I124" s="30">
        <v>34663</v>
      </c>
      <c r="J124" s="518" t="s">
        <v>338</v>
      </c>
      <c r="K124" s="327" t="s">
        <v>337</v>
      </c>
      <c r="L124" s="16">
        <v>0</v>
      </c>
      <c r="M124" s="16">
        <v>0</v>
      </c>
      <c r="N124" s="16">
        <v>0</v>
      </c>
      <c r="O124" s="16">
        <v>0</v>
      </c>
      <c r="P124" s="16">
        <v>0</v>
      </c>
      <c r="Q124" s="16">
        <v>0</v>
      </c>
      <c r="R124" s="16">
        <v>0</v>
      </c>
      <c r="S124" s="16">
        <v>0</v>
      </c>
      <c r="T124" s="16"/>
      <c r="U124" s="202"/>
      <c r="V124" s="202"/>
      <c r="W124" s="202"/>
      <c r="X124" s="202"/>
      <c r="Y124" s="202"/>
      <c r="Z124" s="202"/>
      <c r="AA124" s="202"/>
      <c r="AB124" s="202"/>
      <c r="AC124" s="202"/>
      <c r="AD124" s="207"/>
      <c r="AE124" s="207"/>
      <c r="AF124" s="207"/>
      <c r="AG124" s="207"/>
      <c r="AH124" s="207"/>
      <c r="AI124" s="207"/>
      <c r="AJ124" s="207"/>
      <c r="AK124" s="207"/>
      <c r="AL124" s="207"/>
      <c r="AM124" s="207"/>
      <c r="AN124" s="207"/>
      <c r="AO124" s="207"/>
      <c r="AP124" s="207"/>
      <c r="AQ124" s="21">
        <f t="shared" ref="AQ124:AQ134" si="21">COUNT(U124:AF124)</f>
        <v>0</v>
      </c>
      <c r="AR124" s="25"/>
      <c r="AS124" s="16">
        <f t="shared" ref="AS124:AS134" si="22">COUNT(AD124:AP124)</f>
        <v>0</v>
      </c>
      <c r="AT124" s="23"/>
      <c r="AU124" s="16">
        <f t="shared" ref="AU124:AU134" si="23">SUM(AQ124,AS124)</f>
        <v>0</v>
      </c>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row>
    <row r="125" spans="1:82" s="273" customFormat="1" ht="21" hidden="1" customHeight="1">
      <c r="A125" s="33"/>
      <c r="B125" s="33"/>
      <c r="C125" s="41" t="s">
        <v>159</v>
      </c>
      <c r="D125" s="658" t="s">
        <v>1443</v>
      </c>
      <c r="E125" s="561">
        <v>11381</v>
      </c>
      <c r="F125" s="543">
        <v>44762</v>
      </c>
      <c r="G125" s="982">
        <v>0</v>
      </c>
      <c r="H125" s="363" t="s">
        <v>1685</v>
      </c>
      <c r="I125" s="30">
        <v>44774</v>
      </c>
      <c r="J125" s="518" t="s">
        <v>1445</v>
      </c>
      <c r="K125" s="327" t="s">
        <v>1444</v>
      </c>
      <c r="L125" s="16">
        <v>0</v>
      </c>
      <c r="M125" s="16">
        <v>0</v>
      </c>
      <c r="N125" s="16">
        <v>0</v>
      </c>
      <c r="O125" s="16">
        <v>0</v>
      </c>
      <c r="P125" s="16">
        <v>0</v>
      </c>
      <c r="Q125" s="16">
        <v>0</v>
      </c>
      <c r="R125" s="16">
        <v>0</v>
      </c>
      <c r="S125" s="16">
        <v>0</v>
      </c>
      <c r="T125" s="16"/>
      <c r="U125" s="202"/>
      <c r="V125" s="202"/>
      <c r="W125" s="202"/>
      <c r="X125" s="202"/>
      <c r="Y125" s="202"/>
      <c r="Z125" s="202"/>
      <c r="AA125" s="202"/>
      <c r="AB125" s="202"/>
      <c r="AC125" s="202"/>
      <c r="AD125" s="207"/>
      <c r="AE125" s="207"/>
      <c r="AF125" s="207"/>
      <c r="AG125" s="207"/>
      <c r="AH125" s="207"/>
      <c r="AI125" s="207"/>
      <c r="AJ125" s="207"/>
      <c r="AK125" s="207"/>
      <c r="AL125" s="207"/>
      <c r="AM125" s="207"/>
      <c r="AN125" s="207"/>
      <c r="AO125" s="207"/>
      <c r="AP125" s="207"/>
      <c r="AQ125" s="21">
        <f t="shared" si="21"/>
        <v>0</v>
      </c>
      <c r="AR125" s="25"/>
      <c r="AS125" s="16">
        <f t="shared" si="22"/>
        <v>0</v>
      </c>
      <c r="AT125" s="23"/>
      <c r="AU125" s="16">
        <f t="shared" si="23"/>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2" customFormat="1" ht="21" hidden="1" customHeight="1">
      <c r="A126" s="44"/>
      <c r="B126" s="44"/>
      <c r="C126" s="41" t="s">
        <v>135</v>
      </c>
      <c r="D126" s="658" t="s">
        <v>1402</v>
      </c>
      <c r="E126" s="561">
        <v>11389</v>
      </c>
      <c r="F126" s="541">
        <v>43559</v>
      </c>
      <c r="G126" s="982">
        <v>0</v>
      </c>
      <c r="H126" s="363" t="s">
        <v>352</v>
      </c>
      <c r="I126" s="30"/>
      <c r="J126" s="511" t="s">
        <v>1404</v>
      </c>
      <c r="K126" s="327" t="s">
        <v>1403</v>
      </c>
      <c r="L126" s="16">
        <v>0</v>
      </c>
      <c r="M126" s="16">
        <v>0</v>
      </c>
      <c r="N126" s="16">
        <v>0</v>
      </c>
      <c r="O126" s="16">
        <v>0</v>
      </c>
      <c r="P126" s="16">
        <v>0</v>
      </c>
      <c r="Q126" s="16">
        <v>0</v>
      </c>
      <c r="R126" s="16">
        <v>0</v>
      </c>
      <c r="S126" s="16">
        <v>0</v>
      </c>
      <c r="T126" s="16"/>
      <c r="U126" s="18"/>
      <c r="V126" s="18"/>
      <c r="W126" s="18"/>
      <c r="X126" s="18"/>
      <c r="Y126" s="18"/>
      <c r="Z126" s="18"/>
      <c r="AA126" s="18"/>
      <c r="AB126" s="18"/>
      <c r="AC126" s="18"/>
      <c r="AD126" s="19"/>
      <c r="AE126" s="19"/>
      <c r="AF126" s="19"/>
      <c r="AG126" s="19"/>
      <c r="AH126" s="19"/>
      <c r="AI126" s="19"/>
      <c r="AJ126" s="19"/>
      <c r="AK126" s="19"/>
      <c r="AL126" s="19"/>
      <c r="AM126" s="19"/>
      <c r="AN126" s="19"/>
      <c r="AO126" s="19"/>
      <c r="AP126" s="19"/>
      <c r="AQ126" s="21">
        <f t="shared" si="21"/>
        <v>0</v>
      </c>
      <c r="AR126" s="25"/>
      <c r="AS126" s="16">
        <f t="shared" si="22"/>
        <v>0</v>
      </c>
      <c r="AT126" s="23"/>
      <c r="AU126" s="16">
        <f t="shared" si="23"/>
        <v>0</v>
      </c>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5"/>
      <c r="CD126" s="25"/>
    </row>
    <row r="127" spans="1:82" s="273" customFormat="1" ht="21.6" hidden="1" customHeight="1">
      <c r="A127" s="33"/>
      <c r="B127" s="33"/>
      <c r="C127" s="41" t="s">
        <v>165</v>
      </c>
      <c r="D127" s="658" t="s">
        <v>118</v>
      </c>
      <c r="E127" s="561">
        <v>1524</v>
      </c>
      <c r="F127" s="543">
        <v>40808</v>
      </c>
      <c r="G127" s="982">
        <v>0</v>
      </c>
      <c r="H127" s="363" t="s">
        <v>1685</v>
      </c>
      <c r="I127" s="30">
        <v>40808</v>
      </c>
      <c r="J127" s="518" t="s">
        <v>466</v>
      </c>
      <c r="K127" s="327" t="s">
        <v>465</v>
      </c>
      <c r="L127" s="16">
        <v>12</v>
      </c>
      <c r="M127" s="16">
        <v>0</v>
      </c>
      <c r="N127" s="16">
        <v>0</v>
      </c>
      <c r="O127" s="16">
        <v>0</v>
      </c>
      <c r="P127" s="16">
        <v>0</v>
      </c>
      <c r="Q127" s="16">
        <v>0</v>
      </c>
      <c r="R127" s="16">
        <v>0</v>
      </c>
      <c r="S127" s="16">
        <v>0</v>
      </c>
      <c r="T127" s="16"/>
      <c r="U127" s="202"/>
      <c r="V127" s="202"/>
      <c r="W127" s="202"/>
      <c r="X127" s="202"/>
      <c r="Y127" s="202"/>
      <c r="Z127" s="202"/>
      <c r="AA127" s="202"/>
      <c r="AB127" s="202"/>
      <c r="AC127" s="202"/>
      <c r="AD127" s="207"/>
      <c r="AE127" s="207"/>
      <c r="AF127" s="207"/>
      <c r="AG127" s="207"/>
      <c r="AH127" s="207"/>
      <c r="AI127" s="207"/>
      <c r="AJ127" s="207"/>
      <c r="AK127" s="207"/>
      <c r="AL127" s="207"/>
      <c r="AM127" s="207"/>
      <c r="AN127" s="207"/>
      <c r="AO127" s="207"/>
      <c r="AP127" s="207"/>
      <c r="AQ127" s="21">
        <f t="shared" si="21"/>
        <v>0</v>
      </c>
      <c r="AR127" s="25"/>
      <c r="AS127" s="16">
        <f t="shared" si="22"/>
        <v>0</v>
      </c>
      <c r="AT127" s="23"/>
      <c r="AU127" s="16">
        <f t="shared" si="23"/>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row>
    <row r="128" spans="1:82" customFormat="1" ht="21" hidden="1" customHeight="1">
      <c r="A128" s="33"/>
      <c r="B128" s="33"/>
      <c r="C128" s="41" t="s">
        <v>56</v>
      </c>
      <c r="D128" s="658" t="s">
        <v>1757</v>
      </c>
      <c r="E128" s="561">
        <v>10704</v>
      </c>
      <c r="F128" s="543">
        <v>44237</v>
      </c>
      <c r="G128" s="982">
        <v>57</v>
      </c>
      <c r="H128" s="363" t="s">
        <v>265</v>
      </c>
      <c r="I128" s="30">
        <v>36516</v>
      </c>
      <c r="J128" s="724" t="s">
        <v>1215</v>
      </c>
      <c r="K128" s="454" t="s">
        <v>1214</v>
      </c>
      <c r="L128" s="16">
        <v>56</v>
      </c>
      <c r="M128" s="16">
        <v>0</v>
      </c>
      <c r="N128" s="16">
        <v>56</v>
      </c>
      <c r="O128" s="16">
        <v>1</v>
      </c>
      <c r="P128" s="16">
        <v>57</v>
      </c>
      <c r="Q128" s="16">
        <v>0</v>
      </c>
      <c r="R128" s="16">
        <v>57</v>
      </c>
      <c r="S128" s="16">
        <v>0</v>
      </c>
      <c r="T128" s="16"/>
      <c r="U128" s="202"/>
      <c r="V128" s="202"/>
      <c r="W128" s="202"/>
      <c r="X128" s="202"/>
      <c r="Y128" s="202"/>
      <c r="Z128" s="202"/>
      <c r="AA128" s="202"/>
      <c r="AB128" s="202"/>
      <c r="AC128" s="202"/>
      <c r="AD128" s="207"/>
      <c r="AE128" s="207"/>
      <c r="AF128" s="207"/>
      <c r="AG128" s="207"/>
      <c r="AH128" s="207"/>
      <c r="AI128" s="207"/>
      <c r="AJ128" s="207"/>
      <c r="AK128" s="207"/>
      <c r="AL128" s="207"/>
      <c r="AM128" s="207"/>
      <c r="AN128" s="207"/>
      <c r="AO128" s="207"/>
      <c r="AP128" s="207"/>
      <c r="AQ128" s="21">
        <f t="shared" si="21"/>
        <v>0</v>
      </c>
      <c r="AR128" s="25"/>
      <c r="AS128" s="16">
        <f t="shared" si="22"/>
        <v>0</v>
      </c>
      <c r="AT128" s="23"/>
      <c r="AU128" s="16">
        <f t="shared" si="23"/>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row>
    <row r="129" spans="1:82" s="25" customFormat="1" ht="21" hidden="1" customHeight="1">
      <c r="A129" s="33"/>
      <c r="B129" s="33"/>
      <c r="C129" s="41" t="s">
        <v>62</v>
      </c>
      <c r="D129" s="658" t="s">
        <v>136</v>
      </c>
      <c r="E129" s="561">
        <v>1917</v>
      </c>
      <c r="F129" s="543">
        <v>41880</v>
      </c>
      <c r="G129" s="982">
        <v>40</v>
      </c>
      <c r="H129" s="363" t="s">
        <v>967</v>
      </c>
      <c r="I129" s="30">
        <v>21930</v>
      </c>
      <c r="J129" s="518" t="s">
        <v>1778</v>
      </c>
      <c r="K129" s="327" t="s">
        <v>522</v>
      </c>
      <c r="L129" s="16">
        <v>12</v>
      </c>
      <c r="M129" s="16">
        <v>8</v>
      </c>
      <c r="N129" s="16">
        <v>20</v>
      </c>
      <c r="O129" s="16">
        <v>15</v>
      </c>
      <c r="P129" s="16">
        <v>35</v>
      </c>
      <c r="Q129" s="16">
        <v>17</v>
      </c>
      <c r="R129" s="16">
        <v>52</v>
      </c>
      <c r="S129" s="16">
        <v>0</v>
      </c>
      <c r="T129" s="16"/>
      <c r="U129" s="202"/>
      <c r="V129" s="202"/>
      <c r="W129" s="202"/>
      <c r="X129" s="202"/>
      <c r="Y129" s="202"/>
      <c r="Z129" s="202"/>
      <c r="AA129" s="202"/>
      <c r="AB129" s="202"/>
      <c r="AC129" s="202"/>
      <c r="AD129" s="207"/>
      <c r="AE129" s="207"/>
      <c r="AF129" s="207"/>
      <c r="AG129" s="207"/>
      <c r="AH129" s="207"/>
      <c r="AI129" s="207"/>
      <c r="AJ129" s="207"/>
      <c r="AK129" s="207"/>
      <c r="AL129" s="207"/>
      <c r="AM129" s="207"/>
      <c r="AN129" s="207"/>
      <c r="AO129" s="207"/>
      <c r="AP129" s="207"/>
      <c r="AQ129" s="21">
        <f t="shared" si="21"/>
        <v>0</v>
      </c>
      <c r="AS129" s="16">
        <f t="shared" si="22"/>
        <v>0</v>
      </c>
      <c r="AT129" s="23"/>
      <c r="AU129" s="16">
        <f t="shared" si="23"/>
        <v>0</v>
      </c>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row>
    <row r="130" spans="1:82" customFormat="1" ht="21" hidden="1" customHeight="1">
      <c r="A130" s="33"/>
      <c r="B130" s="33"/>
      <c r="C130" s="41" t="s">
        <v>161</v>
      </c>
      <c r="D130" s="658" t="s">
        <v>1503</v>
      </c>
      <c r="E130" s="561">
        <v>11397</v>
      </c>
      <c r="F130" s="542">
        <v>44927</v>
      </c>
      <c r="G130" s="982">
        <v>0</v>
      </c>
      <c r="H130" s="363" t="s">
        <v>1483</v>
      </c>
      <c r="I130" s="30">
        <v>44883</v>
      </c>
      <c r="J130" s="510" t="s">
        <v>1505</v>
      </c>
      <c r="K130" s="327" t="s">
        <v>1504</v>
      </c>
      <c r="L130" s="16">
        <v>0</v>
      </c>
      <c r="M130" s="16">
        <v>0</v>
      </c>
      <c r="N130" s="16">
        <v>0</v>
      </c>
      <c r="O130" s="16">
        <v>0</v>
      </c>
      <c r="P130" s="16">
        <v>0</v>
      </c>
      <c r="Q130" s="16">
        <v>0</v>
      </c>
      <c r="R130" s="16">
        <v>0</v>
      </c>
      <c r="S130" s="16">
        <v>0</v>
      </c>
      <c r="T130" s="16"/>
      <c r="U130" s="202"/>
      <c r="V130" s="202"/>
      <c r="W130" s="202"/>
      <c r="X130" s="202"/>
      <c r="Y130" s="202"/>
      <c r="Z130" s="202"/>
      <c r="AA130" s="202"/>
      <c r="AB130" s="202"/>
      <c r="AC130" s="202"/>
      <c r="AD130" s="207"/>
      <c r="AE130" s="207"/>
      <c r="AF130" s="207"/>
      <c r="AG130" s="207"/>
      <c r="AH130" s="207"/>
      <c r="AI130" s="207"/>
      <c r="AJ130" s="207"/>
      <c r="AK130" s="207"/>
      <c r="AL130" s="207"/>
      <c r="AM130" s="207"/>
      <c r="AN130" s="207"/>
      <c r="AO130" s="207"/>
      <c r="AP130" s="207"/>
      <c r="AQ130" s="21">
        <f t="shared" si="21"/>
        <v>0</v>
      </c>
      <c r="AR130" s="25"/>
      <c r="AS130" s="16">
        <f t="shared" si="22"/>
        <v>0</v>
      </c>
      <c r="AT130" s="23"/>
      <c r="AU130" s="16">
        <f t="shared" si="23"/>
        <v>0</v>
      </c>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row>
    <row r="131" spans="1:82" customFormat="1" ht="21" hidden="1" customHeight="1">
      <c r="A131" s="33"/>
      <c r="B131" s="33"/>
      <c r="C131" s="41" t="s">
        <v>101</v>
      </c>
      <c r="D131" s="658" t="s">
        <v>288</v>
      </c>
      <c r="E131" s="561">
        <v>3308</v>
      </c>
      <c r="F131" s="543">
        <v>36648</v>
      </c>
      <c r="G131" s="982">
        <v>0</v>
      </c>
      <c r="H131" s="363" t="s">
        <v>1483</v>
      </c>
      <c r="I131" s="30">
        <v>36501</v>
      </c>
      <c r="J131" s="518" t="s">
        <v>763</v>
      </c>
      <c r="K131" s="327" t="s">
        <v>762</v>
      </c>
      <c r="L131" s="16">
        <v>0</v>
      </c>
      <c r="M131" s="16">
        <v>0</v>
      </c>
      <c r="N131" s="16">
        <v>0</v>
      </c>
      <c r="O131" s="16">
        <v>0</v>
      </c>
      <c r="P131" s="16">
        <v>0</v>
      </c>
      <c r="Q131" s="16">
        <v>0</v>
      </c>
      <c r="R131" s="16">
        <v>0</v>
      </c>
      <c r="S131" s="16">
        <v>0</v>
      </c>
      <c r="T131" s="16"/>
      <c r="U131" s="202"/>
      <c r="V131" s="202"/>
      <c r="W131" s="202"/>
      <c r="X131" s="202"/>
      <c r="Y131" s="202"/>
      <c r="Z131" s="202"/>
      <c r="AA131" s="202"/>
      <c r="AB131" s="202"/>
      <c r="AC131" s="202"/>
      <c r="AD131" s="207"/>
      <c r="AE131" s="207"/>
      <c r="AF131" s="207"/>
      <c r="AG131" s="207"/>
      <c r="AH131" s="207"/>
      <c r="AI131" s="207"/>
      <c r="AJ131" s="207"/>
      <c r="AK131" s="207"/>
      <c r="AL131" s="207"/>
      <c r="AM131" s="207"/>
      <c r="AN131" s="207"/>
      <c r="AO131" s="207"/>
      <c r="AP131" s="207"/>
      <c r="AQ131" s="21">
        <f t="shared" si="21"/>
        <v>0</v>
      </c>
      <c r="AR131" s="25"/>
      <c r="AS131" s="16">
        <f t="shared" si="22"/>
        <v>0</v>
      </c>
      <c r="AT131" s="23"/>
      <c r="AU131" s="16">
        <f t="shared" si="23"/>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row>
    <row r="132" spans="1:82" customFormat="1" ht="21" hidden="1" customHeight="1">
      <c r="A132" s="33"/>
      <c r="B132" s="33"/>
      <c r="C132" s="41" t="s">
        <v>81</v>
      </c>
      <c r="D132" s="658" t="s">
        <v>255</v>
      </c>
      <c r="E132" s="561">
        <v>10084</v>
      </c>
      <c r="F132" s="541">
        <v>41380</v>
      </c>
      <c r="G132" s="982">
        <v>8</v>
      </c>
      <c r="H132" s="363" t="s">
        <v>266</v>
      </c>
      <c r="I132" s="30">
        <v>32639</v>
      </c>
      <c r="J132" s="718" t="s">
        <v>646</v>
      </c>
      <c r="K132" s="327" t="s">
        <v>645</v>
      </c>
      <c r="L132" s="16">
        <v>8</v>
      </c>
      <c r="M132" s="16">
        <v>0</v>
      </c>
      <c r="N132" s="16">
        <v>8</v>
      </c>
      <c r="O132" s="16">
        <v>0</v>
      </c>
      <c r="P132" s="16">
        <v>8</v>
      </c>
      <c r="Q132" s="16">
        <v>0</v>
      </c>
      <c r="R132" s="16">
        <v>0</v>
      </c>
      <c r="S132" s="16">
        <v>0</v>
      </c>
      <c r="T132" s="16"/>
      <c r="U132" s="202"/>
      <c r="V132" s="202"/>
      <c r="W132" s="202"/>
      <c r="X132" s="202"/>
      <c r="Y132" s="202"/>
      <c r="Z132" s="202"/>
      <c r="AA132" s="202"/>
      <c r="AB132" s="202"/>
      <c r="AC132" s="202"/>
      <c r="AD132" s="207"/>
      <c r="AE132" s="207"/>
      <c r="AF132" s="207"/>
      <c r="AG132" s="207"/>
      <c r="AH132" s="207"/>
      <c r="AI132" s="207"/>
      <c r="AJ132" s="207"/>
      <c r="AK132" s="207"/>
      <c r="AL132" s="207"/>
      <c r="AM132" s="207"/>
      <c r="AN132" s="207"/>
      <c r="AO132" s="207"/>
      <c r="AP132" s="207"/>
      <c r="AQ132" s="21">
        <f t="shared" si="21"/>
        <v>0</v>
      </c>
      <c r="AR132" s="25"/>
      <c r="AS132" s="16">
        <f t="shared" si="22"/>
        <v>0</v>
      </c>
      <c r="AT132" s="23"/>
      <c r="AU132" s="16">
        <f t="shared" si="23"/>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row>
    <row r="133" spans="1:82" s="25" customFormat="1" ht="21" hidden="1" customHeight="1">
      <c r="A133" s="33"/>
      <c r="B133" s="33"/>
      <c r="C133" s="41" t="s">
        <v>40</v>
      </c>
      <c r="D133" s="658" t="s">
        <v>289</v>
      </c>
      <c r="E133" s="561">
        <v>9944</v>
      </c>
      <c r="F133" s="541">
        <v>38651</v>
      </c>
      <c r="G133" s="982">
        <v>92</v>
      </c>
      <c r="H133" s="363" t="s">
        <v>1685</v>
      </c>
      <c r="I133" s="30">
        <v>35828</v>
      </c>
      <c r="J133" s="510" t="s">
        <v>765</v>
      </c>
      <c r="K133" s="327" t="s">
        <v>764</v>
      </c>
      <c r="L133" s="16">
        <v>70</v>
      </c>
      <c r="M133" s="16">
        <v>9</v>
      </c>
      <c r="N133" s="16">
        <v>79</v>
      </c>
      <c r="O133" s="16">
        <v>10</v>
      </c>
      <c r="P133" s="16">
        <v>89</v>
      </c>
      <c r="Q133" s="16">
        <v>16</v>
      </c>
      <c r="R133" s="16">
        <v>105</v>
      </c>
      <c r="S133" s="16">
        <v>0</v>
      </c>
      <c r="T133" s="16"/>
      <c r="U133" s="202"/>
      <c r="V133" s="202"/>
      <c r="W133" s="202"/>
      <c r="X133" s="202"/>
      <c r="Y133" s="202"/>
      <c r="Z133" s="202"/>
      <c r="AA133" s="202"/>
      <c r="AB133" s="202"/>
      <c r="AC133" s="202"/>
      <c r="AD133" s="207"/>
      <c r="AE133" s="207"/>
      <c r="AF133" s="207"/>
      <c r="AG133" s="207"/>
      <c r="AH133" s="207"/>
      <c r="AI133" s="207"/>
      <c r="AJ133" s="207"/>
      <c r="AK133" s="207"/>
      <c r="AL133" s="207"/>
      <c r="AM133" s="207"/>
      <c r="AN133" s="207"/>
      <c r="AO133" s="207"/>
      <c r="AP133" s="207"/>
      <c r="AQ133" s="21">
        <f t="shared" si="21"/>
        <v>0</v>
      </c>
      <c r="AS133" s="16">
        <f t="shared" si="22"/>
        <v>0</v>
      </c>
      <c r="AT133" s="23"/>
      <c r="AU133" s="16">
        <f t="shared" si="23"/>
        <v>0</v>
      </c>
    </row>
    <row r="134" spans="1:82" customFormat="1" ht="21" hidden="1" customHeight="1">
      <c r="A134" s="33"/>
      <c r="B134" s="33"/>
      <c r="C134" s="41" t="s">
        <v>140</v>
      </c>
      <c r="D134" s="37" t="s">
        <v>1171</v>
      </c>
      <c r="E134" s="363" t="s">
        <v>1846</v>
      </c>
      <c r="F134" s="541">
        <v>43991</v>
      </c>
      <c r="G134" s="982">
        <v>0</v>
      </c>
      <c r="H134" s="363" t="s">
        <v>1685</v>
      </c>
      <c r="I134" s="30">
        <v>44244</v>
      </c>
      <c r="J134" s="511" t="s">
        <v>1173</v>
      </c>
      <c r="K134" s="327" t="s">
        <v>1172</v>
      </c>
      <c r="L134" s="16">
        <v>0</v>
      </c>
      <c r="M134" s="16">
        <v>0</v>
      </c>
      <c r="N134" s="16">
        <v>0</v>
      </c>
      <c r="O134" s="16">
        <v>0</v>
      </c>
      <c r="P134" s="16">
        <v>0</v>
      </c>
      <c r="Q134" s="16">
        <v>0</v>
      </c>
      <c r="R134" s="16">
        <v>0</v>
      </c>
      <c r="S134" s="16">
        <v>0</v>
      </c>
      <c r="T134" s="16"/>
      <c r="U134" s="202"/>
      <c r="V134" s="202"/>
      <c r="W134" s="202"/>
      <c r="X134" s="202"/>
      <c r="Y134" s="202"/>
      <c r="Z134" s="202"/>
      <c r="AA134" s="202"/>
      <c r="AB134" s="202"/>
      <c r="AC134" s="202"/>
      <c r="AD134" s="207"/>
      <c r="AE134" s="207"/>
      <c r="AF134" s="207"/>
      <c r="AG134" s="207"/>
      <c r="AH134" s="207"/>
      <c r="AI134" s="207"/>
      <c r="AJ134" s="207"/>
      <c r="AK134" s="207"/>
      <c r="AL134" s="207"/>
      <c r="AM134" s="207"/>
      <c r="AN134" s="207"/>
      <c r="AO134" s="207"/>
      <c r="AP134" s="207"/>
      <c r="AQ134" s="21">
        <f t="shared" si="21"/>
        <v>0</v>
      </c>
      <c r="AR134" s="25"/>
      <c r="AS134" s="16">
        <f t="shared" si="22"/>
        <v>0</v>
      </c>
      <c r="AT134" s="23"/>
      <c r="AU134" s="16">
        <f t="shared" si="23"/>
        <v>0</v>
      </c>
      <c r="AV134" s="25"/>
      <c r="AW134" s="25"/>
      <c r="AX134" s="25"/>
      <c r="AY134" s="25"/>
      <c r="AZ134" s="25"/>
      <c r="BA134" s="25"/>
      <c r="BB134" s="25"/>
      <c r="BC134" s="25"/>
      <c r="BD134" s="25"/>
      <c r="BE134" s="25"/>
      <c r="BF134" s="25"/>
      <c r="BG134" s="25"/>
      <c r="BH134" s="25"/>
      <c r="BI134" s="25"/>
      <c r="BJ134" s="25"/>
      <c r="BK134" s="25"/>
      <c r="BL134" s="25"/>
      <c r="BM134" s="25"/>
      <c r="BN134" s="25"/>
      <c r="BO134" s="25"/>
      <c r="BP134" s="25"/>
      <c r="BQ134" s="25"/>
      <c r="BR134" s="25"/>
      <c r="BS134" s="25"/>
      <c r="BT134" s="25"/>
      <c r="BU134" s="25"/>
      <c r="BV134" s="25"/>
      <c r="BW134" s="25"/>
      <c r="BX134" s="25"/>
      <c r="BY134" s="25"/>
      <c r="BZ134" s="25"/>
      <c r="CA134" s="25"/>
      <c r="CB134" s="25"/>
      <c r="CC134" s="25"/>
      <c r="CD134" s="25"/>
    </row>
    <row r="135" spans="1:82" s="25" customFormat="1" ht="15.75" hidden="1" customHeight="1">
      <c r="C135" s="62"/>
      <c r="D135" s="171"/>
      <c r="E135" s="201"/>
      <c r="F135" s="559"/>
      <c r="G135" s="201"/>
      <c r="H135" s="218"/>
      <c r="I135" s="262"/>
      <c r="K135" s="218"/>
      <c r="AF135" s="48"/>
      <c r="AP135" s="64"/>
      <c r="AQ135" s="11"/>
      <c r="AS135" s="23"/>
      <c r="AT135" s="23"/>
      <c r="AU135" s="23"/>
    </row>
    <row r="136" spans="1:82" s="54" customFormat="1" ht="54" hidden="1" customHeight="1">
      <c r="C136" s="53"/>
      <c r="D136" s="53" t="s">
        <v>1988</v>
      </c>
      <c r="E136" s="211"/>
      <c r="F136" s="549"/>
      <c r="G136" s="211"/>
      <c r="H136" s="286"/>
      <c r="I136" s="38"/>
      <c r="J136" s="3"/>
      <c r="K136" s="286"/>
      <c r="BL136" s="283"/>
      <c r="BM136" s="283"/>
      <c r="BN136" s="283"/>
      <c r="BP136" s="283"/>
    </row>
    <row r="137" spans="1:82" s="25" customFormat="1" ht="15.75" hidden="1" customHeight="1">
      <c r="C137" s="62"/>
      <c r="D137" s="171"/>
      <c r="E137" s="201"/>
      <c r="F137" s="559"/>
      <c r="G137" s="201"/>
      <c r="H137" s="218"/>
      <c r="I137" s="262"/>
      <c r="K137" s="218"/>
      <c r="AF137" s="48"/>
      <c r="AP137" s="64"/>
      <c r="AQ137" s="11"/>
      <c r="AS137" s="23"/>
      <c r="AT137" s="23"/>
      <c r="AU137" s="23"/>
    </row>
    <row r="138" spans="1:82" s="570" customFormat="1" ht="33.75" hidden="1" customHeight="1">
      <c r="A138" s="721" t="s">
        <v>310</v>
      </c>
      <c r="B138" s="721" t="s">
        <v>1693</v>
      </c>
      <c r="C138" s="593" t="s">
        <v>12</v>
      </c>
      <c r="D138" s="721" t="s">
        <v>43</v>
      </c>
      <c r="E138" s="719" t="s">
        <v>1760</v>
      </c>
      <c r="F138" s="722" t="s">
        <v>14</v>
      </c>
      <c r="G138" s="562" t="s">
        <v>1866</v>
      </c>
      <c r="H138" s="722" t="s">
        <v>1704</v>
      </c>
      <c r="I138" s="722" t="s">
        <v>1705</v>
      </c>
      <c r="J138" s="719" t="s">
        <v>308</v>
      </c>
      <c r="K138" s="722" t="s">
        <v>307</v>
      </c>
      <c r="L138" s="719" t="s">
        <v>1319</v>
      </c>
      <c r="M138" s="719" t="s">
        <v>1430</v>
      </c>
      <c r="N138" s="719" t="s">
        <v>1431</v>
      </c>
      <c r="O138" s="719" t="s">
        <v>1641</v>
      </c>
      <c r="P138" s="719" t="s">
        <v>1642</v>
      </c>
      <c r="Q138" s="719" t="s">
        <v>1763</v>
      </c>
      <c r="R138" s="719"/>
      <c r="S138" s="719" t="s">
        <v>917</v>
      </c>
      <c r="T138" s="719"/>
      <c r="U138" s="719">
        <v>6</v>
      </c>
      <c r="V138" s="719">
        <v>13</v>
      </c>
      <c r="W138" s="719">
        <v>20</v>
      </c>
      <c r="X138" s="719">
        <v>27</v>
      </c>
      <c r="Y138" s="719">
        <v>3</v>
      </c>
      <c r="Z138" s="719">
        <v>10</v>
      </c>
      <c r="AA138" s="719"/>
      <c r="AB138" s="719">
        <v>17</v>
      </c>
      <c r="AC138" s="719">
        <v>24</v>
      </c>
      <c r="AD138" s="719">
        <v>1</v>
      </c>
      <c r="AE138" s="719">
        <v>8</v>
      </c>
      <c r="AF138" s="719">
        <v>15</v>
      </c>
      <c r="AG138" s="719">
        <v>29</v>
      </c>
      <c r="AH138" s="719">
        <v>5</v>
      </c>
      <c r="AI138" s="719">
        <v>12</v>
      </c>
      <c r="AJ138" s="719">
        <v>19</v>
      </c>
      <c r="AK138" s="719">
        <v>26</v>
      </c>
      <c r="AL138" s="719">
        <v>2</v>
      </c>
      <c r="AM138" s="719">
        <v>9</v>
      </c>
      <c r="AN138" s="719">
        <v>16</v>
      </c>
      <c r="AO138" s="719">
        <v>23</v>
      </c>
      <c r="AP138" s="719">
        <v>30</v>
      </c>
      <c r="AQ138" s="557" t="s">
        <v>917</v>
      </c>
      <c r="AR138" s="558"/>
      <c r="AS138" s="557" t="s">
        <v>918</v>
      </c>
      <c r="AT138" s="190"/>
      <c r="AU138" s="557" t="s">
        <v>1763</v>
      </c>
    </row>
    <row r="139" spans="1:82" customFormat="1" ht="21" hidden="1" customHeight="1">
      <c r="A139" s="44"/>
      <c r="B139" s="44"/>
      <c r="C139" s="41" t="s">
        <v>87</v>
      </c>
      <c r="D139" s="658" t="s">
        <v>1337</v>
      </c>
      <c r="E139" s="561">
        <v>11138</v>
      </c>
      <c r="F139" s="543">
        <v>43986</v>
      </c>
      <c r="G139" s="982">
        <v>4</v>
      </c>
      <c r="H139" s="363" t="s">
        <v>352</v>
      </c>
      <c r="I139" s="30">
        <v>44580</v>
      </c>
      <c r="J139" s="725" t="s">
        <v>1339</v>
      </c>
      <c r="K139" s="453" t="s">
        <v>1338</v>
      </c>
      <c r="L139" s="16">
        <v>0</v>
      </c>
      <c r="M139" s="16">
        <v>0</v>
      </c>
      <c r="N139" s="16">
        <v>0</v>
      </c>
      <c r="O139" s="16">
        <v>4</v>
      </c>
      <c r="P139" s="16">
        <v>4</v>
      </c>
      <c r="Q139" s="16">
        <v>0</v>
      </c>
      <c r="R139" s="16"/>
      <c r="S139" s="16">
        <v>0</v>
      </c>
      <c r="T139" s="16"/>
      <c r="U139" s="18"/>
      <c r="V139" s="18"/>
      <c r="W139" s="18"/>
      <c r="X139" s="18"/>
      <c r="Y139" s="18"/>
      <c r="Z139" s="18"/>
      <c r="AA139" s="18"/>
      <c r="AB139" s="18"/>
      <c r="AC139" s="18"/>
      <c r="AD139" s="19"/>
      <c r="AE139" s="19"/>
      <c r="AF139" s="19"/>
      <c r="AG139" s="19"/>
      <c r="AH139" s="19"/>
      <c r="AI139" s="19"/>
      <c r="AJ139" s="19"/>
      <c r="AK139" s="19"/>
      <c r="AL139" s="19"/>
      <c r="AM139" s="19"/>
      <c r="AN139" s="19"/>
      <c r="AO139" s="19"/>
      <c r="AP139" s="19"/>
      <c r="AQ139" s="21">
        <f>COUNT(U139:AF139)</f>
        <v>0</v>
      </c>
      <c r="AR139" s="25"/>
      <c r="AS139" s="16">
        <f>COUNT(AD139:AP139)</f>
        <v>0</v>
      </c>
      <c r="AT139" s="23"/>
      <c r="AU139" s="16">
        <f t="shared" ref="AU139:AU140" si="24">SUM(AQ139,AS139)</f>
        <v>0</v>
      </c>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c r="BZ139" s="273"/>
      <c r="CA139" s="273"/>
      <c r="CB139" s="273"/>
      <c r="CC139" s="273"/>
      <c r="CD139" s="273"/>
    </row>
    <row r="140" spans="1:82" customFormat="1" ht="21" hidden="1" customHeight="1">
      <c r="A140" s="33"/>
      <c r="B140" s="33"/>
      <c r="C140" s="41" t="s">
        <v>100</v>
      </c>
      <c r="D140" s="658" t="s">
        <v>642</v>
      </c>
      <c r="E140" s="561">
        <v>7043</v>
      </c>
      <c r="F140" s="544">
        <v>36178</v>
      </c>
      <c r="G140" s="982">
        <v>0</v>
      </c>
      <c r="H140" s="363" t="s">
        <v>1483</v>
      </c>
      <c r="I140" s="30">
        <v>19269</v>
      </c>
      <c r="J140" s="511" t="s">
        <v>644</v>
      </c>
      <c r="K140" s="327" t="s">
        <v>643</v>
      </c>
      <c r="L140" s="16">
        <v>0</v>
      </c>
      <c r="M140" s="16">
        <v>0</v>
      </c>
      <c r="N140" s="16">
        <v>0</v>
      </c>
      <c r="O140" s="16">
        <v>0</v>
      </c>
      <c r="P140" s="16">
        <v>0</v>
      </c>
      <c r="Q140" s="16">
        <v>0</v>
      </c>
      <c r="R140" s="16">
        <v>0</v>
      </c>
      <c r="S140" s="16">
        <v>0</v>
      </c>
      <c r="T140" s="16"/>
      <c r="U140" s="202"/>
      <c r="V140" s="202"/>
      <c r="W140" s="202"/>
      <c r="X140" s="202"/>
      <c r="Y140" s="202"/>
      <c r="Z140" s="202"/>
      <c r="AA140" s="202"/>
      <c r="AB140" s="202"/>
      <c r="AC140" s="202"/>
      <c r="AD140" s="207"/>
      <c r="AE140" s="207"/>
      <c r="AF140" s="207"/>
      <c r="AG140" s="207"/>
      <c r="AH140" s="207"/>
      <c r="AI140" s="207"/>
      <c r="AJ140" s="207"/>
      <c r="AK140" s="207"/>
      <c r="AL140" s="207"/>
      <c r="AM140" s="207"/>
      <c r="AN140" s="207"/>
      <c r="AO140" s="207"/>
      <c r="AP140" s="207"/>
      <c r="AQ140" s="21">
        <f>COUNT(U140:AF140)</f>
        <v>0</v>
      </c>
      <c r="AR140" s="25"/>
      <c r="AS140" s="16">
        <f>COUNT(AD140:AP140)</f>
        <v>0</v>
      </c>
      <c r="AT140" s="23"/>
      <c r="AU140" s="16">
        <f t="shared" si="24"/>
        <v>0</v>
      </c>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73"/>
      <c r="CD140" s="273"/>
    </row>
    <row r="141" spans="1:82" s="25" customFormat="1" ht="15.75" hidden="1" customHeight="1">
      <c r="C141" s="62"/>
      <c r="D141" s="171"/>
      <c r="E141" s="201"/>
      <c r="F141" s="559"/>
      <c r="G141" s="201"/>
      <c r="H141" s="218"/>
      <c r="I141" s="262"/>
      <c r="K141" s="218"/>
      <c r="AF141" s="48"/>
      <c r="AP141" s="64"/>
      <c r="AQ141" s="11"/>
      <c r="AS141" s="23"/>
      <c r="AT141" s="23"/>
      <c r="AU141" s="23"/>
    </row>
    <row r="142" spans="1:82" s="54" customFormat="1" ht="54" hidden="1" customHeight="1">
      <c r="D142" s="53" t="s">
        <v>1989</v>
      </c>
      <c r="E142" s="201"/>
      <c r="F142" s="549"/>
      <c r="H142" s="286"/>
      <c r="I142" s="38"/>
      <c r="J142" s="712"/>
      <c r="K142" s="286"/>
      <c r="BK142" s="283"/>
      <c r="BL142" s="283"/>
      <c r="BM142" s="283"/>
      <c r="BO142" s="283"/>
    </row>
    <row r="143" spans="1:82" s="25" customFormat="1" ht="15.75" hidden="1" customHeight="1">
      <c r="C143" s="62"/>
      <c r="D143" s="171"/>
      <c r="E143" s="201"/>
      <c r="F143" s="559"/>
      <c r="G143" s="201"/>
      <c r="H143" s="218"/>
      <c r="I143" s="262"/>
      <c r="K143" s="218"/>
      <c r="AF143" s="48"/>
      <c r="AP143" s="64"/>
      <c r="AQ143" s="11"/>
      <c r="AS143" s="23"/>
      <c r="AT143" s="23"/>
      <c r="AU143" s="23"/>
    </row>
    <row r="144" spans="1:82" s="570" customFormat="1" ht="33.75" hidden="1" customHeight="1">
      <c r="A144" s="721" t="s">
        <v>310</v>
      </c>
      <c r="B144" s="721" t="s">
        <v>1693</v>
      </c>
      <c r="C144" s="593" t="s">
        <v>12</v>
      </c>
      <c r="D144" s="721" t="s">
        <v>43</v>
      </c>
      <c r="E144" s="719" t="s">
        <v>1760</v>
      </c>
      <c r="F144" s="722" t="s">
        <v>14</v>
      </c>
      <c r="G144" s="562" t="s">
        <v>1866</v>
      </c>
      <c r="H144" s="722" t="s">
        <v>1704</v>
      </c>
      <c r="I144" s="722" t="s">
        <v>1705</v>
      </c>
      <c r="J144" s="719" t="s">
        <v>308</v>
      </c>
      <c r="K144" s="722" t="s">
        <v>307</v>
      </c>
      <c r="L144" s="719" t="s">
        <v>1319</v>
      </c>
      <c r="M144" s="719" t="s">
        <v>1430</v>
      </c>
      <c r="N144" s="719" t="s">
        <v>1431</v>
      </c>
      <c r="O144" s="719" t="s">
        <v>1641</v>
      </c>
      <c r="P144" s="719" t="s">
        <v>1642</v>
      </c>
      <c r="Q144" s="719" t="s">
        <v>1763</v>
      </c>
      <c r="R144" s="719"/>
      <c r="S144" s="719" t="s">
        <v>917</v>
      </c>
      <c r="T144" s="719"/>
      <c r="U144" s="719">
        <v>6</v>
      </c>
      <c r="V144" s="719">
        <v>13</v>
      </c>
      <c r="W144" s="719">
        <v>20</v>
      </c>
      <c r="X144" s="719">
        <v>27</v>
      </c>
      <c r="Y144" s="719">
        <v>3</v>
      </c>
      <c r="Z144" s="719">
        <v>10</v>
      </c>
      <c r="AA144" s="719"/>
      <c r="AB144" s="719">
        <v>17</v>
      </c>
      <c r="AC144" s="719">
        <v>24</v>
      </c>
      <c r="AD144" s="719">
        <v>1</v>
      </c>
      <c r="AE144" s="719">
        <v>8</v>
      </c>
      <c r="AF144" s="719">
        <v>15</v>
      </c>
      <c r="AG144" s="719">
        <v>29</v>
      </c>
      <c r="AH144" s="719">
        <v>5</v>
      </c>
      <c r="AI144" s="719">
        <v>12</v>
      </c>
      <c r="AJ144" s="719">
        <v>19</v>
      </c>
      <c r="AK144" s="719">
        <v>26</v>
      </c>
      <c r="AL144" s="719">
        <v>2</v>
      </c>
      <c r="AM144" s="719">
        <v>9</v>
      </c>
      <c r="AN144" s="719">
        <v>16</v>
      </c>
      <c r="AO144" s="719">
        <v>23</v>
      </c>
      <c r="AP144" s="719">
        <v>30</v>
      </c>
      <c r="AQ144" s="557" t="s">
        <v>917</v>
      </c>
      <c r="AR144" s="558"/>
      <c r="AS144" s="557" t="s">
        <v>918</v>
      </c>
      <c r="AT144" s="190"/>
      <c r="AU144" s="557" t="s">
        <v>1763</v>
      </c>
    </row>
    <row r="145" spans="1:82" customFormat="1" ht="21" hidden="1" customHeight="1">
      <c r="A145" s="33"/>
      <c r="B145" s="33"/>
      <c r="C145" s="41" t="s">
        <v>146</v>
      </c>
      <c r="D145" s="658" t="s">
        <v>1986</v>
      </c>
      <c r="E145" s="561">
        <v>11421</v>
      </c>
      <c r="F145" s="542">
        <v>44317</v>
      </c>
      <c r="G145" s="982">
        <v>0</v>
      </c>
      <c r="H145" s="363" t="s">
        <v>1685</v>
      </c>
      <c r="I145" s="30">
        <v>45316</v>
      </c>
      <c r="J145" s="510" t="s">
        <v>1780</v>
      </c>
      <c r="K145" s="327" t="s">
        <v>1780</v>
      </c>
      <c r="L145" s="16">
        <v>0</v>
      </c>
      <c r="M145" s="16">
        <v>0</v>
      </c>
      <c r="N145" s="16">
        <v>0</v>
      </c>
      <c r="O145" s="16">
        <v>0</v>
      </c>
      <c r="P145" s="16">
        <v>0</v>
      </c>
      <c r="Q145" s="16">
        <v>0</v>
      </c>
      <c r="R145" s="16"/>
      <c r="S145" s="16">
        <v>0</v>
      </c>
      <c r="T145" s="16"/>
      <c r="U145" s="202"/>
      <c r="V145" s="202"/>
      <c r="W145" s="202"/>
      <c r="X145" s="202"/>
      <c r="Y145" s="202"/>
      <c r="Z145" s="202"/>
      <c r="AA145" s="202"/>
      <c r="AB145" s="202"/>
      <c r="AC145" s="202"/>
      <c r="AD145" s="207"/>
      <c r="AE145" s="207"/>
      <c r="AF145" s="207"/>
      <c r="AG145" s="207"/>
      <c r="AH145" s="207"/>
      <c r="AI145" s="207"/>
      <c r="AJ145" s="207"/>
      <c r="AK145" s="207"/>
      <c r="AL145" s="207"/>
      <c r="AM145" s="207"/>
      <c r="AN145" s="207"/>
      <c r="AO145" s="207"/>
      <c r="AP145" s="207"/>
      <c r="AQ145" s="21">
        <f>COUNT(U145:AF145)</f>
        <v>0</v>
      </c>
      <c r="AR145" s="25"/>
      <c r="AS145" s="16">
        <f>COUNT(AD145:AP145)</f>
        <v>0</v>
      </c>
      <c r="AT145" s="23"/>
      <c r="AU145" s="16">
        <f t="shared" ref="AU145" si="25">SUM(AQ145,AS145)</f>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row>
    <row r="146" spans="1:82" s="570" customFormat="1" ht="33.75" hidden="1" customHeight="1">
      <c r="A146" s="721" t="s">
        <v>11</v>
      </c>
      <c r="B146" s="721" t="s">
        <v>1058</v>
      </c>
      <c r="C146" s="593" t="s">
        <v>12</v>
      </c>
      <c r="D146" s="721" t="s">
        <v>13</v>
      </c>
      <c r="E146" s="719" t="s">
        <v>1760</v>
      </c>
      <c r="F146" s="722" t="s">
        <v>14</v>
      </c>
      <c r="G146" s="562" t="s">
        <v>1868</v>
      </c>
      <c r="H146" s="722" t="s">
        <v>1704</v>
      </c>
      <c r="I146" s="722" t="s">
        <v>1705</v>
      </c>
      <c r="J146" s="719" t="s">
        <v>308</v>
      </c>
      <c r="K146" s="722" t="s">
        <v>307</v>
      </c>
      <c r="L146" s="719" t="s">
        <v>1319</v>
      </c>
      <c r="M146" s="719" t="s">
        <v>1430</v>
      </c>
      <c r="N146" s="719" t="s">
        <v>1431</v>
      </c>
      <c r="O146" s="719" t="s">
        <v>1641</v>
      </c>
      <c r="P146" s="719" t="s">
        <v>1642</v>
      </c>
      <c r="Q146" s="719" t="s">
        <v>1867</v>
      </c>
      <c r="R146" s="719" t="s">
        <v>1868</v>
      </c>
      <c r="S146" s="719" t="s">
        <v>917</v>
      </c>
      <c r="T146" s="719"/>
      <c r="U146" s="719"/>
      <c r="V146" s="719"/>
      <c r="W146" s="719"/>
      <c r="X146" s="719"/>
      <c r="Y146" s="719"/>
      <c r="Z146" s="719"/>
      <c r="AA146" s="719"/>
      <c r="AB146" s="719"/>
      <c r="AC146" s="719"/>
      <c r="AD146" s="719"/>
      <c r="AE146" s="719"/>
      <c r="AF146" s="719"/>
      <c r="AG146" s="719"/>
      <c r="AH146" s="719"/>
      <c r="AI146" s="719"/>
      <c r="AJ146" s="719"/>
      <c r="AK146" s="719"/>
      <c r="AL146" s="719"/>
      <c r="AM146" s="719"/>
      <c r="AN146" s="719"/>
      <c r="AO146" s="719"/>
      <c r="AP146" s="719"/>
      <c r="AQ146" s="557" t="s">
        <v>917</v>
      </c>
      <c r="AR146" s="558"/>
      <c r="AS146" s="557" t="s">
        <v>918</v>
      </c>
      <c r="AT146" s="190"/>
      <c r="AU146" s="557" t="s">
        <v>1763</v>
      </c>
    </row>
    <row r="147" spans="1:82" s="273" customFormat="1" ht="21" hidden="1" customHeight="1">
      <c r="A147" s="15"/>
      <c r="B147" s="15"/>
      <c r="C147" s="41" t="s">
        <v>19</v>
      </c>
      <c r="D147" s="658" t="s">
        <v>1075</v>
      </c>
      <c r="E147" s="561">
        <v>9664</v>
      </c>
      <c r="F147" s="542">
        <v>43838</v>
      </c>
      <c r="G147" s="982">
        <v>40</v>
      </c>
      <c r="H147" s="327" t="s">
        <v>967</v>
      </c>
      <c r="I147" s="26">
        <v>22889</v>
      </c>
      <c r="J147" s="511" t="s">
        <v>1076</v>
      </c>
      <c r="K147" s="143" t="s">
        <v>1076</v>
      </c>
      <c r="L147" s="16">
        <v>24</v>
      </c>
      <c r="M147" s="16">
        <v>11</v>
      </c>
      <c r="N147" s="16">
        <v>35</v>
      </c>
      <c r="O147" s="16">
        <v>5</v>
      </c>
      <c r="P147" s="16">
        <v>40</v>
      </c>
      <c r="Q147" s="16">
        <v>0</v>
      </c>
      <c r="R147" s="16">
        <v>40</v>
      </c>
      <c r="S147" s="16">
        <v>0</v>
      </c>
      <c r="T147" s="16"/>
      <c r="U147" s="202"/>
      <c r="V147" s="202"/>
      <c r="W147" s="202"/>
      <c r="X147" s="202"/>
      <c r="Y147" s="202"/>
      <c r="Z147" s="202"/>
      <c r="AA147" s="202"/>
      <c r="AB147" s="202"/>
      <c r="AC147" s="202"/>
      <c r="AD147" s="207"/>
      <c r="AE147" s="207"/>
      <c r="AF147" s="207"/>
      <c r="AG147" s="207"/>
      <c r="AH147" s="208"/>
      <c r="AI147" s="208"/>
      <c r="AJ147" s="208"/>
      <c r="AK147" s="208"/>
      <c r="AL147" s="208"/>
      <c r="AM147" s="208"/>
      <c r="AN147" s="208"/>
      <c r="AO147" s="208"/>
      <c r="AP147" s="208"/>
      <c r="AQ147" s="21">
        <f>COUNT(U147:AD147)</f>
        <v>0</v>
      </c>
      <c r="AR147" s="25"/>
      <c r="AS147" s="16">
        <f>COUNT(AD147:AP147)</f>
        <v>0</v>
      </c>
      <c r="AT147" s="23"/>
      <c r="AU147" s="16">
        <f>SUM(AQ147,AS147)</f>
        <v>0</v>
      </c>
    </row>
    <row r="148" spans="1:82" s="25" customFormat="1" ht="15.75" hidden="1" customHeight="1">
      <c r="C148" s="62"/>
      <c r="D148" s="171"/>
      <c r="E148" s="201"/>
      <c r="F148" s="559"/>
      <c r="G148" s="201"/>
      <c r="H148" s="218"/>
      <c r="I148" s="262"/>
      <c r="K148" s="218"/>
      <c r="AF148" s="48"/>
      <c r="AP148" s="64"/>
      <c r="AQ148" s="11"/>
      <c r="AS148" s="23"/>
      <c r="AT148" s="23"/>
      <c r="AU148" s="23"/>
    </row>
    <row r="149" spans="1:82" s="54" customFormat="1" ht="54" hidden="1" customHeight="1">
      <c r="D149" s="53" t="s">
        <v>1873</v>
      </c>
      <c r="E149" s="201"/>
      <c r="F149" s="549"/>
      <c r="G149" s="211"/>
      <c r="H149" s="286"/>
      <c r="I149" s="38"/>
      <c r="J149" s="49"/>
      <c r="K149" s="286"/>
      <c r="BU149" s="283"/>
      <c r="BV149" s="283"/>
      <c r="BW149" s="283"/>
      <c r="BY149" s="283"/>
    </row>
    <row r="150" spans="1:82" s="25" customFormat="1" ht="15.75" hidden="1" customHeight="1">
      <c r="C150" s="62"/>
      <c r="D150" s="171"/>
      <c r="E150" s="201"/>
      <c r="F150" s="559"/>
      <c r="G150" s="201"/>
      <c r="H150" s="218"/>
      <c r="I150" s="262"/>
      <c r="K150" s="218"/>
      <c r="AF150" s="48"/>
      <c r="AP150" s="64"/>
      <c r="AQ150" s="11"/>
      <c r="AS150" s="23"/>
      <c r="AT150" s="23"/>
      <c r="AU150" s="23"/>
    </row>
    <row r="151" spans="1:82" s="172" customFormat="1" ht="34.5" hidden="1" customHeight="1">
      <c r="A151" s="315" t="s">
        <v>11</v>
      </c>
      <c r="B151" s="315" t="s">
        <v>1058</v>
      </c>
      <c r="C151" s="592" t="s">
        <v>12</v>
      </c>
      <c r="D151" s="433" t="s">
        <v>43</v>
      </c>
      <c r="E151" s="562"/>
      <c r="F151" s="404" t="s">
        <v>14</v>
      </c>
      <c r="G151" s="562"/>
      <c r="H151" s="331" t="s">
        <v>1704</v>
      </c>
      <c r="I151" s="285" t="s">
        <v>1705</v>
      </c>
      <c r="J151" s="503"/>
      <c r="K151" s="331"/>
      <c r="L151" s="387" t="s">
        <v>1319</v>
      </c>
      <c r="M151" s="387" t="s">
        <v>1430</v>
      </c>
      <c r="N151" s="387" t="s">
        <v>1431</v>
      </c>
      <c r="O151" s="387" t="s">
        <v>1641</v>
      </c>
      <c r="P151" s="387" t="s">
        <v>1642</v>
      </c>
      <c r="Q151" s="387" t="s">
        <v>1566</v>
      </c>
      <c r="R151" s="387"/>
      <c r="S151" s="387" t="s">
        <v>917</v>
      </c>
      <c r="T151" s="387"/>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12" t="s">
        <v>917</v>
      </c>
      <c r="AR151" s="13"/>
      <c r="AS151" s="12" t="s">
        <v>918</v>
      </c>
      <c r="AU151" s="14" t="s">
        <v>1566</v>
      </c>
    </row>
    <row r="152" spans="1:82" customFormat="1" ht="21" hidden="1" customHeight="1">
      <c r="A152" s="15"/>
      <c r="B152" s="15"/>
      <c r="C152" s="41" t="s">
        <v>68</v>
      </c>
      <c r="D152" s="658" t="s">
        <v>932</v>
      </c>
      <c r="E152" s="561">
        <v>2409</v>
      </c>
      <c r="F152" s="541">
        <v>42051</v>
      </c>
      <c r="G152" s="982">
        <v>28</v>
      </c>
      <c r="H152" s="363" t="s">
        <v>265</v>
      </c>
      <c r="I152" s="30">
        <v>36725</v>
      </c>
      <c r="J152" s="518" t="s">
        <v>655</v>
      </c>
      <c r="K152" s="327" t="s">
        <v>655</v>
      </c>
      <c r="L152" s="16">
        <v>28</v>
      </c>
      <c r="M152" s="16">
        <v>0</v>
      </c>
      <c r="N152" s="16">
        <v>28</v>
      </c>
      <c r="O152" s="16">
        <v>0</v>
      </c>
      <c r="P152" s="16">
        <v>28</v>
      </c>
      <c r="Q152" s="16">
        <v>0</v>
      </c>
      <c r="R152" s="16"/>
      <c r="S152" s="16">
        <v>0</v>
      </c>
      <c r="T152" s="16"/>
      <c r="U152" s="202"/>
      <c r="V152" s="202"/>
      <c r="W152" s="202"/>
      <c r="X152" s="202"/>
      <c r="Y152" s="202"/>
      <c r="Z152" s="202"/>
      <c r="AA152" s="202"/>
      <c r="AB152" s="202"/>
      <c r="AC152" s="202"/>
      <c r="AD152" s="207"/>
      <c r="AE152" s="207"/>
      <c r="AF152" s="207"/>
      <c r="AG152" s="207"/>
      <c r="AH152" s="207"/>
      <c r="AI152" s="207"/>
      <c r="AJ152" s="207"/>
      <c r="AK152" s="207"/>
      <c r="AL152" s="207"/>
      <c r="AM152" s="207"/>
      <c r="AN152" s="207"/>
      <c r="AO152" s="207"/>
      <c r="AP152" s="207"/>
      <c r="AQ152" s="21">
        <f>COUNT(U152:AC152)</f>
        <v>0</v>
      </c>
      <c r="AR152" s="25"/>
      <c r="AS152" s="16">
        <f>COUNT(AD152:AP152)</f>
        <v>0</v>
      </c>
      <c r="AT152" s="23"/>
      <c r="AU152" s="16">
        <f t="shared" ref="AU152" si="26">SUM(AQ152,AS152)</f>
        <v>0</v>
      </c>
      <c r="AV152" s="25"/>
      <c r="AW152" s="25"/>
      <c r="AX152" s="25"/>
      <c r="AY152" s="25"/>
      <c r="AZ152" s="25"/>
      <c r="BA152" s="25"/>
      <c r="BB152" s="25"/>
      <c r="BC152" s="25"/>
      <c r="BD152" s="25"/>
      <c r="BE152" s="25"/>
      <c r="BF152" s="25"/>
      <c r="BG152" s="25"/>
      <c r="BH152" s="25"/>
      <c r="BI152" s="25"/>
      <c r="BJ152" s="25"/>
      <c r="BK152" s="25"/>
      <c r="BL152" s="25"/>
      <c r="BM152" s="25"/>
      <c r="BN152" s="25"/>
      <c r="BO152" s="25"/>
      <c r="BP152" s="25"/>
      <c r="BQ152" s="25"/>
      <c r="BR152" s="25"/>
      <c r="BS152" s="25"/>
      <c r="BT152" s="25"/>
      <c r="BU152" s="25"/>
      <c r="BV152" s="25"/>
      <c r="BW152" s="25"/>
      <c r="BX152" s="25"/>
      <c r="BY152" s="25"/>
      <c r="BZ152" s="25"/>
      <c r="CA152" s="25"/>
      <c r="CB152" s="25"/>
      <c r="CC152" s="25"/>
      <c r="CD152" s="25"/>
    </row>
    <row r="153" spans="1:82" s="25" customFormat="1" ht="15.75" hidden="1" customHeight="1">
      <c r="C153" s="62"/>
      <c r="D153" s="171"/>
      <c r="E153" s="201"/>
      <c r="F153" s="559"/>
      <c r="G153" s="201"/>
      <c r="H153" s="218"/>
      <c r="I153" s="262"/>
      <c r="K153" s="218"/>
      <c r="AF153" s="48"/>
      <c r="AP153" s="64"/>
      <c r="AQ153" s="11"/>
      <c r="AS153" s="23"/>
      <c r="AT153" s="23"/>
      <c r="AU153" s="23"/>
    </row>
    <row r="154" spans="1:82" ht="54" hidden="1" customHeight="1">
      <c r="C154" s="53"/>
      <c r="D154" s="53" t="s">
        <v>1785</v>
      </c>
      <c r="E154" s="211"/>
      <c r="F154" s="547"/>
      <c r="G154" s="211"/>
      <c r="J154" s="49"/>
      <c r="L154" s="49"/>
      <c r="M154" s="49"/>
      <c r="N154" s="49"/>
      <c r="O154" s="49"/>
      <c r="P154" s="49"/>
      <c r="Q154" s="49"/>
      <c r="R154" s="49"/>
      <c r="S154" s="49"/>
      <c r="T154" s="49"/>
      <c r="AP154" s="49"/>
      <c r="AQ154" s="49"/>
      <c r="AS154" s="49"/>
      <c r="AT154" s="49"/>
      <c r="AU154" s="49"/>
    </row>
    <row r="155" spans="1:82" s="25" customFormat="1" ht="15.75" hidden="1" customHeight="1">
      <c r="C155" s="62"/>
      <c r="D155" s="171"/>
      <c r="E155" s="201"/>
      <c r="F155" s="559"/>
      <c r="G155" s="201"/>
      <c r="H155" s="218"/>
      <c r="I155" s="262"/>
      <c r="K155" s="218"/>
      <c r="AF155" s="48"/>
      <c r="AP155" s="64"/>
      <c r="AQ155" s="11"/>
      <c r="AS155" s="23"/>
      <c r="AT155" s="23"/>
      <c r="AU155" s="23"/>
    </row>
    <row r="156" spans="1:82" s="172" customFormat="1" ht="34.5" hidden="1" customHeight="1">
      <c r="A156" s="315" t="s">
        <v>11</v>
      </c>
      <c r="B156" s="315" t="s">
        <v>1058</v>
      </c>
      <c r="C156" s="592" t="s">
        <v>12</v>
      </c>
      <c r="D156" s="433" t="s">
        <v>43</v>
      </c>
      <c r="E156" s="562"/>
      <c r="F156" s="404" t="s">
        <v>14</v>
      </c>
      <c r="G156" s="562"/>
      <c r="H156" s="331" t="s">
        <v>1704</v>
      </c>
      <c r="I156" s="285" t="s">
        <v>1705</v>
      </c>
      <c r="J156" s="503"/>
      <c r="K156" s="331"/>
      <c r="L156" s="387" t="s">
        <v>1319</v>
      </c>
      <c r="M156" s="387" t="s">
        <v>1430</v>
      </c>
      <c r="N156" s="387" t="s">
        <v>1431</v>
      </c>
      <c r="O156" s="387" t="s">
        <v>1641</v>
      </c>
      <c r="P156" s="387" t="s">
        <v>1642</v>
      </c>
      <c r="Q156" s="387" t="s">
        <v>1566</v>
      </c>
      <c r="R156" s="387"/>
      <c r="S156" s="387" t="s">
        <v>917</v>
      </c>
      <c r="T156" s="387"/>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12" t="s">
        <v>917</v>
      </c>
      <c r="AR156" s="13"/>
      <c r="AS156" s="12" t="s">
        <v>918</v>
      </c>
      <c r="AU156" s="14" t="s">
        <v>1566</v>
      </c>
    </row>
    <row r="157" spans="1:82" s="273" customFormat="1" ht="21.6" hidden="1" customHeight="1">
      <c r="A157" s="33"/>
      <c r="B157" s="33"/>
      <c r="C157" s="41" t="s">
        <v>91</v>
      </c>
      <c r="D157" s="658" t="s">
        <v>301</v>
      </c>
      <c r="E157" s="575"/>
      <c r="F157" s="543">
        <v>40554</v>
      </c>
      <c r="G157" s="982"/>
      <c r="H157" s="308" t="s">
        <v>266</v>
      </c>
      <c r="I157" s="30">
        <v>40613</v>
      </c>
      <c r="J157" s="504"/>
      <c r="K157" s="308"/>
      <c r="L157" s="16">
        <v>8</v>
      </c>
      <c r="M157" s="16">
        <v>0</v>
      </c>
      <c r="N157" s="16">
        <v>8</v>
      </c>
      <c r="O157" s="16">
        <v>0</v>
      </c>
      <c r="P157" s="16">
        <v>0</v>
      </c>
      <c r="Q157" s="16">
        <v>0</v>
      </c>
      <c r="R157" s="16"/>
      <c r="S157" s="16">
        <v>0</v>
      </c>
      <c r="T157" s="16"/>
      <c r="U157" s="202"/>
      <c r="V157" s="202"/>
      <c r="W157" s="202"/>
      <c r="X157" s="202"/>
      <c r="Y157" s="202"/>
      <c r="Z157" s="202"/>
      <c r="AA157" s="202"/>
      <c r="AB157" s="202"/>
      <c r="AC157" s="202"/>
      <c r="AD157" s="207"/>
      <c r="AE157" s="207"/>
      <c r="AF157" s="207"/>
      <c r="AG157" s="207"/>
      <c r="AH157" s="207"/>
      <c r="AI157" s="207"/>
      <c r="AJ157" s="207"/>
      <c r="AK157" s="207"/>
      <c r="AL157" s="207"/>
      <c r="AM157" s="207"/>
      <c r="AN157" s="207"/>
      <c r="AO157" s="207"/>
      <c r="AP157" s="207"/>
      <c r="AQ157" s="21">
        <f t="shared" ref="AQ157:AQ169" si="27">COUNT(U157:AC157)</f>
        <v>0</v>
      </c>
      <c r="AR157" s="25"/>
      <c r="AS157" s="16">
        <f t="shared" ref="AS157:AS169" si="28">COUNT(AD157:AP157)</f>
        <v>0</v>
      </c>
      <c r="AT157" s="23"/>
      <c r="AU157" s="16">
        <f t="shared" ref="AU157:AU169" si="29">SUM(AQ157,AS157)</f>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C157" s="25"/>
      <c r="CD157" s="25"/>
    </row>
    <row r="158" spans="1:82" s="273" customFormat="1" ht="21.6" hidden="1" customHeight="1">
      <c r="A158" s="15"/>
      <c r="B158" s="15"/>
      <c r="C158" s="41" t="s">
        <v>109</v>
      </c>
      <c r="D158" s="658" t="s">
        <v>988</v>
      </c>
      <c r="E158" s="575"/>
      <c r="F158" s="543">
        <v>38309</v>
      </c>
      <c r="G158" s="982"/>
      <c r="H158" s="308" t="s">
        <v>265</v>
      </c>
      <c r="I158" s="30">
        <v>29881</v>
      </c>
      <c r="J158" s="504"/>
      <c r="K158" s="308"/>
      <c r="L158" s="16">
        <v>1</v>
      </c>
      <c r="M158" s="16">
        <v>0</v>
      </c>
      <c r="N158" s="16">
        <v>1</v>
      </c>
      <c r="O158" s="16">
        <v>0</v>
      </c>
      <c r="P158" s="16">
        <v>0</v>
      </c>
      <c r="Q158" s="16">
        <v>0</v>
      </c>
      <c r="R158" s="16"/>
      <c r="S158" s="16">
        <v>0</v>
      </c>
      <c r="T158" s="16"/>
      <c r="U158" s="202"/>
      <c r="V158" s="202"/>
      <c r="W158" s="202"/>
      <c r="X158" s="202"/>
      <c r="Y158" s="202"/>
      <c r="Z158" s="202"/>
      <c r="AA158" s="202"/>
      <c r="AB158" s="202"/>
      <c r="AC158" s="202"/>
      <c r="AD158" s="207"/>
      <c r="AE158" s="207"/>
      <c r="AF158" s="207"/>
      <c r="AG158" s="207"/>
      <c r="AH158" s="207"/>
      <c r="AI158" s="207"/>
      <c r="AJ158" s="207"/>
      <c r="AK158" s="207"/>
      <c r="AL158" s="207"/>
      <c r="AM158" s="207"/>
      <c r="AN158" s="207"/>
      <c r="AO158" s="207"/>
      <c r="AP158" s="207"/>
      <c r="AQ158" s="21">
        <f t="shared" si="27"/>
        <v>0</v>
      </c>
      <c r="AR158" s="25"/>
      <c r="AS158" s="16">
        <f t="shared" si="28"/>
        <v>0</v>
      </c>
      <c r="AT158" s="23"/>
      <c r="AU158" s="16">
        <f t="shared" si="29"/>
        <v>0</v>
      </c>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row>
    <row r="159" spans="1:82" s="273" customFormat="1" ht="21.6" hidden="1" customHeight="1">
      <c r="A159" s="44"/>
      <c r="B159" s="44"/>
      <c r="C159" s="41" t="s">
        <v>107</v>
      </c>
      <c r="D159" s="658" t="s">
        <v>230</v>
      </c>
      <c r="E159" s="575"/>
      <c r="F159" s="543">
        <v>37712</v>
      </c>
      <c r="G159" s="982"/>
      <c r="H159" s="308" t="s">
        <v>967</v>
      </c>
      <c r="I159" s="30"/>
      <c r="J159" s="504"/>
      <c r="K159" s="308"/>
      <c r="L159" s="16">
        <v>1</v>
      </c>
      <c r="M159" s="16">
        <v>0</v>
      </c>
      <c r="N159" s="16">
        <v>1</v>
      </c>
      <c r="O159" s="16">
        <v>0</v>
      </c>
      <c r="P159" s="16">
        <v>0</v>
      </c>
      <c r="Q159" s="16">
        <v>0</v>
      </c>
      <c r="R159" s="16"/>
      <c r="S159" s="16">
        <v>0</v>
      </c>
      <c r="T159" s="16"/>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21">
        <f t="shared" si="27"/>
        <v>0</v>
      </c>
      <c r="AR159" s="25"/>
      <c r="AS159" s="16">
        <f t="shared" si="28"/>
        <v>0</v>
      </c>
      <c r="AT159" s="23"/>
      <c r="AU159" s="16">
        <f t="shared" si="29"/>
        <v>0</v>
      </c>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row>
    <row r="160" spans="1:82" s="273" customFormat="1" ht="21.6" hidden="1" customHeight="1">
      <c r="A160" s="44"/>
      <c r="B160" s="44"/>
      <c r="C160" s="41" t="s">
        <v>117</v>
      </c>
      <c r="D160" s="658" t="s">
        <v>1206</v>
      </c>
      <c r="E160" s="575"/>
      <c r="F160" s="542">
        <v>30317</v>
      </c>
      <c r="G160" s="982"/>
      <c r="H160" s="276" t="s">
        <v>770</v>
      </c>
      <c r="I160" s="30">
        <v>42704</v>
      </c>
      <c r="J160" s="504"/>
      <c r="K160" s="276"/>
      <c r="L160" s="16">
        <v>0</v>
      </c>
      <c r="M160" s="16">
        <v>0</v>
      </c>
      <c r="N160" s="16">
        <v>0</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1">
        <f t="shared" si="27"/>
        <v>0</v>
      </c>
      <c r="AR160" s="25"/>
      <c r="AS160" s="16">
        <f t="shared" si="28"/>
        <v>0</v>
      </c>
      <c r="AT160" s="23"/>
      <c r="AU160" s="16">
        <f t="shared" si="29"/>
        <v>0</v>
      </c>
      <c r="BZ160" s="25"/>
      <c r="CA160" s="25"/>
    </row>
    <row r="161" spans="1:82" s="273" customFormat="1" ht="21.6" hidden="1" customHeight="1">
      <c r="A161" s="44"/>
      <c r="B161" s="44"/>
      <c r="C161" s="41" t="s">
        <v>119</v>
      </c>
      <c r="D161" s="658" t="s">
        <v>1290</v>
      </c>
      <c r="E161" s="575"/>
      <c r="F161" s="541">
        <v>31154</v>
      </c>
      <c r="G161" s="982"/>
      <c r="H161" s="308" t="s">
        <v>770</v>
      </c>
      <c r="I161" s="30">
        <v>40995</v>
      </c>
      <c r="J161" s="504"/>
      <c r="K161" s="308"/>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21">
        <f t="shared" si="27"/>
        <v>0</v>
      </c>
      <c r="AR161" s="25"/>
      <c r="AS161" s="16">
        <f t="shared" si="28"/>
        <v>0</v>
      </c>
      <c r="AT161" s="23"/>
      <c r="AU161" s="16">
        <f t="shared" si="29"/>
        <v>0</v>
      </c>
    </row>
    <row r="162" spans="1:82" s="273" customFormat="1" ht="21.6" hidden="1" customHeight="1">
      <c r="A162" s="44"/>
      <c r="B162" s="44"/>
      <c r="C162" s="41" t="s">
        <v>125</v>
      </c>
      <c r="D162" s="658" t="s">
        <v>1115</v>
      </c>
      <c r="E162" s="575"/>
      <c r="F162" s="543">
        <v>36207</v>
      </c>
      <c r="G162" s="982"/>
      <c r="H162" s="308" t="s">
        <v>770</v>
      </c>
      <c r="I162" s="30">
        <v>21808</v>
      </c>
      <c r="J162" s="504"/>
      <c r="K162" s="308"/>
      <c r="L162" s="16">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1">
        <f t="shared" si="27"/>
        <v>0</v>
      </c>
      <c r="AR162" s="25"/>
      <c r="AS162" s="16">
        <f t="shared" si="28"/>
        <v>0</v>
      </c>
      <c r="AT162" s="23"/>
      <c r="AU162" s="16">
        <f t="shared" si="29"/>
        <v>0</v>
      </c>
    </row>
    <row r="163" spans="1:82" s="273" customFormat="1" ht="21.6" hidden="1" customHeight="1">
      <c r="A163" s="44"/>
      <c r="B163" s="44"/>
      <c r="C163" s="41" t="s">
        <v>127</v>
      </c>
      <c r="D163" s="658" t="s">
        <v>224</v>
      </c>
      <c r="E163" s="575"/>
      <c r="F163" s="541">
        <v>36726</v>
      </c>
      <c r="G163" s="982"/>
      <c r="H163" s="308" t="s">
        <v>770</v>
      </c>
      <c r="I163" s="30">
        <v>36803</v>
      </c>
      <c r="J163" s="504"/>
      <c r="K163" s="308"/>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1">
        <f t="shared" si="27"/>
        <v>0</v>
      </c>
      <c r="AR163" s="25"/>
      <c r="AS163" s="16">
        <f t="shared" si="28"/>
        <v>0</v>
      </c>
      <c r="AT163" s="23"/>
      <c r="AU163" s="16">
        <f t="shared" si="29"/>
        <v>0</v>
      </c>
    </row>
    <row r="164" spans="1:82" s="273" customFormat="1" ht="21.6" hidden="1" customHeight="1">
      <c r="A164" s="44"/>
      <c r="B164" s="44"/>
      <c r="C164" s="41" t="s">
        <v>134</v>
      </c>
      <c r="D164" s="658" t="s">
        <v>1240</v>
      </c>
      <c r="E164" s="575"/>
      <c r="F164" s="541">
        <v>37911</v>
      </c>
      <c r="G164" s="982"/>
      <c r="H164" s="308" t="s">
        <v>770</v>
      </c>
      <c r="I164" s="30">
        <v>18478</v>
      </c>
      <c r="J164" s="504"/>
      <c r="K164" s="308"/>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1">
        <f t="shared" si="27"/>
        <v>0</v>
      </c>
      <c r="AR164" s="25"/>
      <c r="AS164" s="16">
        <f t="shared" si="28"/>
        <v>0</v>
      </c>
      <c r="AT164" s="23"/>
      <c r="AU164" s="16">
        <f t="shared" si="29"/>
        <v>0</v>
      </c>
    </row>
    <row r="165" spans="1:82" s="273" customFormat="1" ht="21.6" hidden="1" customHeight="1">
      <c r="A165" s="44"/>
      <c r="B165" s="44"/>
      <c r="C165" s="41" t="s">
        <v>135</v>
      </c>
      <c r="D165" s="658" t="s">
        <v>1145</v>
      </c>
      <c r="E165" s="575"/>
      <c r="F165" s="541">
        <v>38726</v>
      </c>
      <c r="G165" s="982"/>
      <c r="H165" s="308" t="s">
        <v>770</v>
      </c>
      <c r="I165" s="30">
        <v>39182</v>
      </c>
      <c r="J165" s="504"/>
      <c r="K165" s="308"/>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1">
        <f t="shared" si="27"/>
        <v>0</v>
      </c>
      <c r="AR165" s="25"/>
      <c r="AS165" s="16">
        <f t="shared" si="28"/>
        <v>0</v>
      </c>
      <c r="AT165" s="23"/>
      <c r="AU165" s="16">
        <f t="shared" si="29"/>
        <v>0</v>
      </c>
      <c r="AX165" s="25"/>
      <c r="AY165" s="25"/>
      <c r="AZ165" s="25"/>
      <c r="BA165" s="25"/>
      <c r="BB165" s="25"/>
      <c r="BC165" s="25"/>
      <c r="BD165" s="25"/>
      <c r="BE165" s="25"/>
      <c r="BF165" s="25"/>
      <c r="BG165" s="25"/>
      <c r="BH165" s="25"/>
      <c r="BI165" s="25"/>
      <c r="BJ165" s="25"/>
      <c r="BK165" s="25"/>
      <c r="BL165" s="25"/>
      <c r="BM165" s="25"/>
      <c r="BN165" s="25"/>
      <c r="BO165" s="25"/>
      <c r="BP165" s="25"/>
      <c r="BQ165" s="25"/>
      <c r="BR165" s="25"/>
      <c r="BS165" s="25"/>
      <c r="BT165" s="25"/>
      <c r="BU165" s="25"/>
      <c r="BV165" s="25"/>
      <c r="BW165" s="25"/>
      <c r="BX165" s="25"/>
      <c r="BY165" s="25"/>
    </row>
    <row r="166" spans="1:82" s="273" customFormat="1" ht="21.6" hidden="1" customHeight="1">
      <c r="A166" s="44"/>
      <c r="B166" s="44"/>
      <c r="C166" s="41" t="s">
        <v>137</v>
      </c>
      <c r="D166" s="658" t="s">
        <v>240</v>
      </c>
      <c r="E166" s="575"/>
      <c r="F166" s="542">
        <v>38805</v>
      </c>
      <c r="G166" s="982"/>
      <c r="H166" s="276" t="s">
        <v>770</v>
      </c>
      <c r="I166" s="30">
        <v>21257</v>
      </c>
      <c r="J166" s="504"/>
      <c r="K166" s="276"/>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1">
        <f t="shared" si="27"/>
        <v>0</v>
      </c>
      <c r="AR166" s="25"/>
      <c r="AS166" s="16">
        <f t="shared" si="28"/>
        <v>0</v>
      </c>
      <c r="AT166" s="23"/>
      <c r="AU166" s="16">
        <f t="shared" si="29"/>
        <v>0</v>
      </c>
    </row>
    <row r="167" spans="1:82" s="273" customFormat="1" ht="21.6" hidden="1" customHeight="1">
      <c r="A167" s="44"/>
      <c r="B167" s="44"/>
      <c r="C167" s="41" t="s">
        <v>146</v>
      </c>
      <c r="D167" s="658" t="s">
        <v>1218</v>
      </c>
      <c r="E167" s="575"/>
      <c r="F167" s="543">
        <v>41551</v>
      </c>
      <c r="G167" s="982"/>
      <c r="H167" s="276" t="s">
        <v>770</v>
      </c>
      <c r="I167" s="26">
        <v>28780</v>
      </c>
      <c r="J167" s="504"/>
      <c r="K167" s="276"/>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1">
        <f t="shared" si="27"/>
        <v>0</v>
      </c>
      <c r="AR167" s="25"/>
      <c r="AS167" s="16">
        <f t="shared" si="28"/>
        <v>0</v>
      </c>
      <c r="AT167" s="23"/>
      <c r="AU167" s="16">
        <f t="shared" si="29"/>
        <v>0</v>
      </c>
    </row>
    <row r="168" spans="1:82" s="273" customFormat="1" ht="21.6" hidden="1" customHeight="1">
      <c r="A168" s="44"/>
      <c r="B168" s="44"/>
      <c r="C168" s="41" t="s">
        <v>150</v>
      </c>
      <c r="D168" s="658" t="s">
        <v>1237</v>
      </c>
      <c r="E168" s="575"/>
      <c r="F168" s="541">
        <v>42051</v>
      </c>
      <c r="G168" s="982"/>
      <c r="H168" s="308" t="s">
        <v>770</v>
      </c>
      <c r="I168" s="30">
        <v>27723</v>
      </c>
      <c r="J168" s="504"/>
      <c r="K168" s="308"/>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1">
        <f t="shared" si="27"/>
        <v>0</v>
      </c>
      <c r="AR168" s="25"/>
      <c r="AS168" s="16">
        <f t="shared" si="28"/>
        <v>0</v>
      </c>
      <c r="AT168" s="23"/>
      <c r="AU168" s="16">
        <f t="shared" si="29"/>
        <v>0</v>
      </c>
    </row>
    <row r="169" spans="1:82" s="273" customFormat="1" ht="21.6" hidden="1" customHeight="1">
      <c r="A169" s="44"/>
      <c r="B169" s="44"/>
      <c r="C169" s="41" t="s">
        <v>152</v>
      </c>
      <c r="D169" s="658" t="s">
        <v>1238</v>
      </c>
      <c r="E169" s="575"/>
      <c r="F169" s="541">
        <v>42051</v>
      </c>
      <c r="G169" s="982"/>
      <c r="H169" s="308" t="s">
        <v>770</v>
      </c>
      <c r="I169" s="30">
        <v>43052</v>
      </c>
      <c r="J169" s="504"/>
      <c r="K169" s="308"/>
      <c r="L169" s="16">
        <v>0</v>
      </c>
      <c r="M169" s="16">
        <v>0</v>
      </c>
      <c r="N169" s="16">
        <v>0</v>
      </c>
      <c r="O169" s="16">
        <v>0</v>
      </c>
      <c r="P169" s="16">
        <v>0</v>
      </c>
      <c r="Q169" s="16">
        <v>0</v>
      </c>
      <c r="R169" s="16"/>
      <c r="S169" s="16">
        <v>0</v>
      </c>
      <c r="T169" s="16"/>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21">
        <f t="shared" si="27"/>
        <v>0</v>
      </c>
      <c r="AR169" s="25"/>
      <c r="AS169" s="16">
        <f t="shared" si="28"/>
        <v>0</v>
      </c>
      <c r="AT169" s="23"/>
      <c r="AU169" s="16">
        <f t="shared" si="29"/>
        <v>0</v>
      </c>
    </row>
    <row r="170" spans="1:82" s="172" customFormat="1" ht="34.5" hidden="1" customHeight="1">
      <c r="A170" s="315" t="s">
        <v>11</v>
      </c>
      <c r="B170" s="315" t="s">
        <v>1058</v>
      </c>
      <c r="C170" s="592" t="s">
        <v>12</v>
      </c>
      <c r="D170" s="433" t="s">
        <v>13</v>
      </c>
      <c r="E170" s="562"/>
      <c r="F170" s="404" t="s">
        <v>14</v>
      </c>
      <c r="G170" s="562"/>
      <c r="H170" s="331" t="s">
        <v>1704</v>
      </c>
      <c r="I170" s="285" t="s">
        <v>1705</v>
      </c>
      <c r="J170" s="503"/>
      <c r="K170" s="331"/>
      <c r="L170" s="387" t="s">
        <v>1319</v>
      </c>
      <c r="M170" s="387" t="s">
        <v>1430</v>
      </c>
      <c r="N170" s="387" t="s">
        <v>1431</v>
      </c>
      <c r="O170" s="387" t="s">
        <v>1641</v>
      </c>
      <c r="P170" s="387" t="s">
        <v>1642</v>
      </c>
      <c r="Q170" s="387" t="s">
        <v>1566</v>
      </c>
      <c r="R170" s="387"/>
      <c r="S170" s="387" t="s">
        <v>917</v>
      </c>
      <c r="T170" s="387"/>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12" t="s">
        <v>917</v>
      </c>
      <c r="AR170" s="13"/>
      <c r="AS170" s="12" t="s">
        <v>918</v>
      </c>
      <c r="AU170" s="14" t="s">
        <v>1566</v>
      </c>
    </row>
    <row r="171" spans="1:82" s="273" customFormat="1" ht="21" hidden="1" customHeight="1">
      <c r="A171" s="15"/>
      <c r="B171" s="15"/>
      <c r="C171" s="41" t="s">
        <v>20</v>
      </c>
      <c r="D171" s="658" t="s">
        <v>1177</v>
      </c>
      <c r="E171" s="575"/>
      <c r="F171" s="543">
        <v>33633</v>
      </c>
      <c r="G171" s="982"/>
      <c r="H171" s="276" t="s">
        <v>770</v>
      </c>
      <c r="I171" s="26">
        <v>43516</v>
      </c>
      <c r="J171" s="504"/>
      <c r="K171" s="276"/>
      <c r="L171" s="16">
        <v>0</v>
      </c>
      <c r="M171" s="16">
        <v>0</v>
      </c>
      <c r="N171" s="16">
        <v>0</v>
      </c>
      <c r="O171" s="16">
        <v>0</v>
      </c>
      <c r="P171" s="16">
        <v>0</v>
      </c>
      <c r="Q171" s="16">
        <v>0</v>
      </c>
      <c r="R171" s="16"/>
      <c r="S171" s="16">
        <v>0</v>
      </c>
      <c r="T171" s="16"/>
      <c r="U171" s="202"/>
      <c r="V171" s="202"/>
      <c r="W171" s="202"/>
      <c r="X171" s="202"/>
      <c r="Y171" s="202"/>
      <c r="Z171" s="202"/>
      <c r="AA171" s="202"/>
      <c r="AB171" s="202"/>
      <c r="AC171" s="202"/>
      <c r="AD171" s="207"/>
      <c r="AE171" s="207"/>
      <c r="AF171" s="207"/>
      <c r="AG171" s="207"/>
      <c r="AH171" s="208"/>
      <c r="AI171" s="208"/>
      <c r="AJ171" s="208"/>
      <c r="AK171" s="208"/>
      <c r="AL171" s="208"/>
      <c r="AM171" s="208"/>
      <c r="AN171" s="208"/>
      <c r="AO171" s="208"/>
      <c r="AP171" s="208"/>
      <c r="AQ171" s="21">
        <f>COUNT(U171:AC171)</f>
        <v>0</v>
      </c>
      <c r="AR171" s="25"/>
      <c r="AS171" s="16">
        <f>COUNT(AD171:AP171)</f>
        <v>0</v>
      </c>
      <c r="AT171" s="23"/>
      <c r="AU171" s="16">
        <f>SUM(AQ171,AS171)</f>
        <v>0</v>
      </c>
    </row>
    <row r="172" spans="1:82" s="25" customFormat="1" ht="15.75" hidden="1" customHeight="1">
      <c r="C172" s="62"/>
      <c r="D172" s="171"/>
      <c r="E172" s="201"/>
      <c r="F172" s="559"/>
      <c r="G172" s="201"/>
      <c r="H172" s="218"/>
      <c r="I172" s="262"/>
      <c r="K172" s="218"/>
      <c r="AF172" s="48"/>
      <c r="AP172" s="64"/>
      <c r="AQ172" s="11"/>
      <c r="AS172" s="23"/>
      <c r="AT172" s="23"/>
      <c r="AU172" s="23"/>
    </row>
    <row r="173" spans="1:82" s="54" customFormat="1" ht="54" hidden="1" customHeight="1">
      <c r="C173" s="53"/>
      <c r="D173" s="53" t="s">
        <v>1786</v>
      </c>
      <c r="E173" s="211"/>
      <c r="F173" s="549"/>
      <c r="G173" s="211"/>
      <c r="H173" s="286"/>
      <c r="I173" s="38"/>
      <c r="J173" s="3"/>
      <c r="K173" s="286"/>
      <c r="BV173" s="283"/>
      <c r="BW173" s="283"/>
      <c r="BX173" s="283"/>
      <c r="BZ173" s="283"/>
    </row>
    <row r="174" spans="1:82" s="25" customFormat="1" ht="15.75" hidden="1" customHeight="1">
      <c r="C174" s="62"/>
      <c r="D174" s="171"/>
      <c r="E174" s="201"/>
      <c r="F174" s="559"/>
      <c r="G174" s="201"/>
      <c r="H174" s="218"/>
      <c r="I174" s="262"/>
      <c r="K174" s="218"/>
      <c r="AF174" s="48"/>
      <c r="AP174" s="64"/>
      <c r="AQ174" s="11"/>
      <c r="AS174" s="23"/>
      <c r="AT174" s="23"/>
      <c r="AU174" s="23"/>
    </row>
    <row r="175" spans="1:82" s="172" customFormat="1" ht="34.5" hidden="1" customHeight="1">
      <c r="A175" s="315" t="s">
        <v>11</v>
      </c>
      <c r="B175" s="315" t="s">
        <v>1058</v>
      </c>
      <c r="C175" s="592" t="s">
        <v>12</v>
      </c>
      <c r="D175" s="433" t="s">
        <v>43</v>
      </c>
      <c r="E175" s="562"/>
      <c r="F175" s="404" t="s">
        <v>14</v>
      </c>
      <c r="G175" s="562"/>
      <c r="H175" s="331" t="s">
        <v>1704</v>
      </c>
      <c r="I175" s="285" t="s">
        <v>1705</v>
      </c>
      <c r="J175" s="503"/>
      <c r="K175" s="331"/>
      <c r="L175" s="387" t="s">
        <v>1319</v>
      </c>
      <c r="M175" s="387" t="s">
        <v>1430</v>
      </c>
      <c r="N175" s="387" t="s">
        <v>1431</v>
      </c>
      <c r="O175" s="387" t="s">
        <v>1641</v>
      </c>
      <c r="P175" s="387" t="s">
        <v>1642</v>
      </c>
      <c r="Q175" s="387" t="s">
        <v>1566</v>
      </c>
      <c r="R175" s="387"/>
      <c r="S175" s="387" t="s">
        <v>917</v>
      </c>
      <c r="T175" s="387"/>
      <c r="U175" s="315"/>
      <c r="V175" s="315"/>
      <c r="W175" s="315"/>
      <c r="X175" s="315"/>
      <c r="Y175" s="315"/>
      <c r="Z175" s="315"/>
      <c r="AA175" s="315"/>
      <c r="AB175" s="315"/>
      <c r="AC175" s="315"/>
      <c r="AD175" s="315"/>
      <c r="AE175" s="315"/>
      <c r="AF175" s="315"/>
      <c r="AG175" s="315"/>
      <c r="AH175" s="315"/>
      <c r="AI175" s="315"/>
      <c r="AJ175" s="315"/>
      <c r="AK175" s="315"/>
      <c r="AL175" s="315"/>
      <c r="AM175" s="315"/>
      <c r="AN175" s="315"/>
      <c r="AO175" s="315"/>
      <c r="AP175" s="315"/>
      <c r="AQ175" s="12" t="s">
        <v>917</v>
      </c>
      <c r="AR175" s="13"/>
      <c r="AS175" s="12" t="s">
        <v>918</v>
      </c>
      <c r="AU175" s="14" t="s">
        <v>1566</v>
      </c>
    </row>
    <row r="176" spans="1:82" s="273" customFormat="1" ht="21" hidden="1" customHeight="1">
      <c r="A176" s="44"/>
      <c r="B176" s="44"/>
      <c r="C176" s="41" t="s">
        <v>74</v>
      </c>
      <c r="D176" s="658" t="s">
        <v>1279</v>
      </c>
      <c r="E176" s="561">
        <v>11370</v>
      </c>
      <c r="F176" s="541">
        <v>44257</v>
      </c>
      <c r="G176" s="982"/>
      <c r="H176" s="363" t="s">
        <v>967</v>
      </c>
      <c r="I176" s="30">
        <v>39381</v>
      </c>
      <c r="J176" s="511" t="s">
        <v>1281</v>
      </c>
      <c r="K176" s="327" t="s">
        <v>1280</v>
      </c>
      <c r="L176" s="16">
        <v>7</v>
      </c>
      <c r="M176" s="16">
        <v>19</v>
      </c>
      <c r="N176" s="16">
        <v>26</v>
      </c>
      <c r="O176" s="16">
        <v>0</v>
      </c>
      <c r="P176" s="16">
        <v>26</v>
      </c>
      <c r="Q176" s="16">
        <v>0</v>
      </c>
      <c r="R176" s="16"/>
      <c r="S176" s="16">
        <v>0</v>
      </c>
      <c r="T176" s="16"/>
      <c r="U176" s="18"/>
      <c r="V176" s="18"/>
      <c r="W176" s="18"/>
      <c r="X176" s="18"/>
      <c r="Y176" s="18"/>
      <c r="Z176" s="18"/>
      <c r="AA176" s="18"/>
      <c r="AB176" s="18"/>
      <c r="AC176" s="18"/>
      <c r="AD176" s="19"/>
      <c r="AE176" s="19"/>
      <c r="AF176" s="19"/>
      <c r="AG176" s="19"/>
      <c r="AH176" s="19"/>
      <c r="AI176" s="19"/>
      <c r="AJ176" s="19"/>
      <c r="AK176" s="19"/>
      <c r="AL176" s="19"/>
      <c r="AM176" s="19"/>
      <c r="AN176" s="19"/>
      <c r="AO176" s="19"/>
      <c r="AP176" s="19"/>
      <c r="AQ176" s="21">
        <v>0</v>
      </c>
      <c r="AR176" s="25"/>
      <c r="AS176" s="16">
        <v>0</v>
      </c>
      <c r="AT176" s="23"/>
      <c r="AU176" s="16">
        <v>0</v>
      </c>
      <c r="BZ176" s="272"/>
      <c r="CA176" s="272"/>
      <c r="CB176" s="25"/>
      <c r="CC176" s="25"/>
      <c r="CD176" s="25"/>
    </row>
    <row r="177" spans="1:82" s="25" customFormat="1" ht="21" hidden="1" customHeight="1">
      <c r="A177" s="33"/>
      <c r="B177" s="33"/>
      <c r="C177" s="41" t="s">
        <v>56</v>
      </c>
      <c r="D177" s="658" t="s">
        <v>86</v>
      </c>
      <c r="E177" s="561">
        <v>5478</v>
      </c>
      <c r="F177" s="542">
        <v>40452</v>
      </c>
      <c r="G177" s="982"/>
      <c r="H177" s="363" t="s">
        <v>261</v>
      </c>
      <c r="I177" s="30">
        <v>40015</v>
      </c>
      <c r="J177" s="510" t="s">
        <v>388</v>
      </c>
      <c r="K177" s="327" t="s">
        <v>387</v>
      </c>
      <c r="L177" s="16">
        <v>57</v>
      </c>
      <c r="M177" s="16">
        <v>0</v>
      </c>
      <c r="N177" s="16">
        <v>57</v>
      </c>
      <c r="O177" s="16">
        <v>2</v>
      </c>
      <c r="P177" s="16">
        <v>59</v>
      </c>
      <c r="Q177" s="16">
        <v>0</v>
      </c>
      <c r="R177" s="16"/>
      <c r="S177" s="16">
        <v>0</v>
      </c>
      <c r="T177" s="16"/>
      <c r="U177" s="202"/>
      <c r="V177" s="202"/>
      <c r="W177" s="202"/>
      <c r="X177" s="202"/>
      <c r="Y177" s="202"/>
      <c r="Z177" s="202"/>
      <c r="AA177" s="202"/>
      <c r="AB177" s="202"/>
      <c r="AC177" s="202"/>
      <c r="AD177" s="207"/>
      <c r="AE177" s="207"/>
      <c r="AF177" s="207"/>
      <c r="AG177" s="207"/>
      <c r="AH177" s="207"/>
      <c r="AI177" s="207"/>
      <c r="AJ177" s="207"/>
      <c r="AK177" s="207"/>
      <c r="AL177" s="207"/>
      <c r="AM177" s="207"/>
      <c r="AN177" s="207"/>
      <c r="AO177" s="207"/>
      <c r="AP177" s="207"/>
      <c r="AQ177" s="21">
        <v>0</v>
      </c>
      <c r="AS177" s="16">
        <v>0</v>
      </c>
      <c r="AT177" s="23"/>
      <c r="AU177" s="16">
        <v>0</v>
      </c>
      <c r="CB177" s="273"/>
    </row>
    <row r="178" spans="1:82" customFormat="1" ht="21" hidden="1" customHeight="1">
      <c r="A178" s="44"/>
      <c r="B178" s="44"/>
      <c r="C178" s="41" t="s">
        <v>91</v>
      </c>
      <c r="D178" s="658" t="s">
        <v>256</v>
      </c>
      <c r="E178" s="561">
        <v>1847</v>
      </c>
      <c r="F178" s="541">
        <v>42026</v>
      </c>
      <c r="G178" s="982"/>
      <c r="H178" s="363" t="s">
        <v>770</v>
      </c>
      <c r="I178" s="30">
        <v>43438</v>
      </c>
      <c r="J178" s="511" t="s">
        <v>402</v>
      </c>
      <c r="K178" s="327" t="s">
        <v>401</v>
      </c>
      <c r="L178" s="16">
        <v>0</v>
      </c>
      <c r="M178" s="16">
        <v>2</v>
      </c>
      <c r="N178" s="16">
        <v>2</v>
      </c>
      <c r="O178" s="16">
        <v>5</v>
      </c>
      <c r="P178" s="16">
        <v>7</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21">
        <v>0</v>
      </c>
      <c r="AR178" s="25"/>
      <c r="AS178" s="16">
        <v>0</v>
      </c>
      <c r="AT178" s="23"/>
      <c r="AU178" s="16">
        <v>0</v>
      </c>
      <c r="AV178" s="25"/>
      <c r="AW178" s="25"/>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5"/>
      <c r="CC178" s="273"/>
      <c r="CD178" s="273"/>
    </row>
    <row r="179" spans="1:82" customFormat="1" ht="21" hidden="1" customHeight="1">
      <c r="A179" s="44"/>
      <c r="B179" s="44"/>
      <c r="C179" s="41" t="s">
        <v>153</v>
      </c>
      <c r="D179" s="658" t="s">
        <v>1382</v>
      </c>
      <c r="E179" s="561">
        <v>11380</v>
      </c>
      <c r="F179" s="542">
        <v>44517</v>
      </c>
      <c r="G179" s="982"/>
      <c r="H179" s="363" t="s">
        <v>352</v>
      </c>
      <c r="I179" s="30">
        <v>44517</v>
      </c>
      <c r="J179" s="510" t="s">
        <v>1384</v>
      </c>
      <c r="K179" s="327" t="s">
        <v>1383</v>
      </c>
      <c r="L179" s="16">
        <v>0</v>
      </c>
      <c r="M179" s="16">
        <v>0</v>
      </c>
      <c r="N179" s="16">
        <v>0</v>
      </c>
      <c r="O179" s="16">
        <v>0</v>
      </c>
      <c r="P179" s="16">
        <v>0</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21">
        <v>0</v>
      </c>
      <c r="AR179" s="25"/>
      <c r="AS179" s="16">
        <v>0</v>
      </c>
      <c r="AT179" s="23"/>
      <c r="AU179" s="16">
        <v>0</v>
      </c>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5"/>
      <c r="CD179" s="25"/>
    </row>
    <row r="180" spans="1:82" customFormat="1" ht="21" hidden="1" customHeight="1">
      <c r="A180" s="44"/>
      <c r="B180" s="44"/>
      <c r="C180" s="41" t="s">
        <v>154</v>
      </c>
      <c r="D180" s="658" t="s">
        <v>1758</v>
      </c>
      <c r="E180" s="575"/>
      <c r="F180" s="541">
        <v>42665</v>
      </c>
      <c r="G180" s="982"/>
      <c r="H180" s="308" t="s">
        <v>770</v>
      </c>
      <c r="I180" s="30">
        <v>42832</v>
      </c>
      <c r="J180" s="504"/>
      <c r="K180" s="308"/>
      <c r="L180" s="16">
        <v>0</v>
      </c>
      <c r="M180" s="16">
        <v>0</v>
      </c>
      <c r="N180" s="16">
        <v>0</v>
      </c>
      <c r="O180" s="16">
        <v>0</v>
      </c>
      <c r="P180" s="16">
        <v>0</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21">
        <v>0</v>
      </c>
      <c r="AR180" s="25"/>
      <c r="AS180" s="16">
        <v>0</v>
      </c>
      <c r="AT180" s="23"/>
      <c r="AU180" s="16">
        <v>0</v>
      </c>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73"/>
      <c r="CD180" s="273"/>
    </row>
    <row r="181" spans="1:82" customFormat="1" ht="21" hidden="1" customHeight="1">
      <c r="A181" s="44"/>
      <c r="B181" s="44"/>
      <c r="C181" s="41" t="s">
        <v>81</v>
      </c>
      <c r="D181" s="658" t="s">
        <v>996</v>
      </c>
      <c r="E181" s="561">
        <v>10624</v>
      </c>
      <c r="F181" s="542">
        <v>43677</v>
      </c>
      <c r="G181" s="982"/>
      <c r="H181" s="363" t="s">
        <v>770</v>
      </c>
      <c r="I181" s="30">
        <v>43643</v>
      </c>
      <c r="J181" s="510" t="s">
        <v>998</v>
      </c>
      <c r="K181" s="327" t="s">
        <v>997</v>
      </c>
      <c r="L181" s="16">
        <v>14</v>
      </c>
      <c r="M181" s="16">
        <v>0</v>
      </c>
      <c r="N181" s="16">
        <v>14</v>
      </c>
      <c r="O181" s="16">
        <v>0</v>
      </c>
      <c r="P181" s="16">
        <v>14</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21">
        <v>0</v>
      </c>
      <c r="AR181" s="25"/>
      <c r="AS181" s="16">
        <v>0</v>
      </c>
      <c r="AT181" s="23"/>
      <c r="AU181" s="16">
        <v>0</v>
      </c>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5"/>
      <c r="CA181" s="25"/>
      <c r="CB181" s="25"/>
      <c r="CC181" s="25"/>
      <c r="CD181" s="25"/>
    </row>
    <row r="182" spans="1:82" customFormat="1" ht="21" hidden="1" customHeight="1">
      <c r="A182" s="44"/>
      <c r="B182" s="44"/>
      <c r="C182" s="41" t="s">
        <v>158</v>
      </c>
      <c r="D182" s="658" t="s">
        <v>1208</v>
      </c>
      <c r="E182" s="575"/>
      <c r="F182" s="542">
        <v>43677</v>
      </c>
      <c r="G182" s="982"/>
      <c r="H182" s="276" t="s">
        <v>770</v>
      </c>
      <c r="I182" s="30">
        <v>44239</v>
      </c>
      <c r="J182" s="504"/>
      <c r="K182" s="276"/>
      <c r="L182" s="16">
        <v>0</v>
      </c>
      <c r="M182" s="16">
        <v>0</v>
      </c>
      <c r="N182" s="16">
        <v>0</v>
      </c>
      <c r="O182" s="16">
        <v>0</v>
      </c>
      <c r="P182" s="16">
        <v>0</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21">
        <v>0</v>
      </c>
      <c r="AR182" s="25"/>
      <c r="AS182" s="16">
        <v>0</v>
      </c>
      <c r="AT182" s="23"/>
      <c r="AU182" s="16">
        <v>0</v>
      </c>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73"/>
      <c r="BX182" s="273"/>
      <c r="BY182" s="273"/>
      <c r="BZ182" s="273"/>
      <c r="CA182" s="273"/>
      <c r="CB182" s="273"/>
      <c r="CC182" s="25"/>
      <c r="CD182" s="25"/>
    </row>
    <row r="183" spans="1:82" customFormat="1" ht="21" hidden="1" customHeight="1">
      <c r="A183" s="44"/>
      <c r="B183" s="44"/>
      <c r="C183" s="41" t="s">
        <v>72</v>
      </c>
      <c r="D183" s="658" t="s">
        <v>259</v>
      </c>
      <c r="E183" s="561">
        <v>421</v>
      </c>
      <c r="F183" s="543">
        <v>41044</v>
      </c>
      <c r="G183" s="982"/>
      <c r="H183" s="363" t="s">
        <v>1483</v>
      </c>
      <c r="I183" s="30">
        <v>15767</v>
      </c>
      <c r="J183" s="518" t="s">
        <v>509</v>
      </c>
      <c r="K183" s="327" t="s">
        <v>508</v>
      </c>
      <c r="L183" s="16">
        <v>18</v>
      </c>
      <c r="M183" s="16">
        <v>8</v>
      </c>
      <c r="N183" s="16">
        <v>26</v>
      </c>
      <c r="O183" s="16">
        <v>1</v>
      </c>
      <c r="P183" s="16">
        <v>27</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21">
        <v>0</v>
      </c>
      <c r="AR183" s="25"/>
      <c r="AS183" s="16">
        <v>0</v>
      </c>
      <c r="AT183" s="23"/>
      <c r="AU183" s="16">
        <v>0</v>
      </c>
      <c r="AV183" s="273"/>
      <c r="AW183" s="273"/>
      <c r="AX183" s="273"/>
      <c r="AY183" s="273"/>
      <c r="AZ183" s="273"/>
      <c r="BA183" s="273"/>
      <c r="BB183" s="273"/>
      <c r="BC183" s="273"/>
      <c r="BD183" s="273"/>
      <c r="BE183" s="273"/>
      <c r="BF183" s="273"/>
      <c r="BG183" s="273"/>
      <c r="BH183" s="273"/>
      <c r="BI183" s="273"/>
      <c r="BJ183" s="273"/>
      <c r="BK183" s="273"/>
      <c r="BL183" s="273"/>
      <c r="BM183" s="273"/>
      <c r="BN183" s="273"/>
      <c r="BO183" s="273"/>
      <c r="BP183" s="273"/>
      <c r="BQ183" s="273"/>
      <c r="BR183" s="273"/>
      <c r="BS183" s="273"/>
      <c r="BT183" s="273"/>
      <c r="BU183" s="273"/>
      <c r="BV183" s="273"/>
      <c r="BW183" s="273"/>
      <c r="BX183" s="273"/>
      <c r="BY183" s="273"/>
      <c r="BZ183" s="25"/>
      <c r="CA183" s="25"/>
      <c r="CB183" s="25"/>
      <c r="CC183" s="25"/>
      <c r="CD183" s="25"/>
    </row>
    <row r="184" spans="1:82" s="273" customFormat="1" ht="21.6" hidden="1" customHeight="1">
      <c r="A184" s="44"/>
      <c r="B184" s="44"/>
      <c r="C184" s="41" t="s">
        <v>100</v>
      </c>
      <c r="D184" s="658" t="s">
        <v>253</v>
      </c>
      <c r="E184" s="561">
        <v>266</v>
      </c>
      <c r="F184" s="543">
        <v>41047</v>
      </c>
      <c r="G184" s="982"/>
      <c r="H184" s="363" t="s">
        <v>352</v>
      </c>
      <c r="I184" s="30">
        <v>37000</v>
      </c>
      <c r="J184" s="518" t="s">
        <v>1461</v>
      </c>
      <c r="K184" s="327" t="s">
        <v>1460</v>
      </c>
      <c r="L184" s="16">
        <v>0</v>
      </c>
      <c r="M184" s="16">
        <v>0</v>
      </c>
      <c r="N184" s="16">
        <v>0</v>
      </c>
      <c r="O184" s="16">
        <v>2</v>
      </c>
      <c r="P184" s="16">
        <v>2</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21">
        <v>0</v>
      </c>
      <c r="AR184" s="25"/>
      <c r="AS184" s="16">
        <v>0</v>
      </c>
      <c r="AT184" s="23"/>
      <c r="AU184" s="16">
        <v>0</v>
      </c>
    </row>
    <row r="185" spans="1:82" s="273" customFormat="1" ht="21" hidden="1" customHeight="1">
      <c r="A185" s="33"/>
      <c r="B185" s="33"/>
      <c r="C185" s="41" t="s">
        <v>40</v>
      </c>
      <c r="D185" s="658" t="s">
        <v>289</v>
      </c>
      <c r="E185" s="561">
        <v>9944</v>
      </c>
      <c r="F185" s="541">
        <v>38651</v>
      </c>
      <c r="G185" s="982"/>
      <c r="H185" s="363" t="s">
        <v>1483</v>
      </c>
      <c r="I185" s="30">
        <v>35828</v>
      </c>
      <c r="J185" s="510" t="s">
        <v>765</v>
      </c>
      <c r="K185" s="327" t="s">
        <v>764</v>
      </c>
      <c r="L185" s="16">
        <v>70</v>
      </c>
      <c r="M185" s="16">
        <v>9</v>
      </c>
      <c r="N185" s="16">
        <v>79</v>
      </c>
      <c r="O185" s="16">
        <v>10</v>
      </c>
      <c r="P185" s="16">
        <v>89</v>
      </c>
      <c r="Q185" s="16">
        <v>0</v>
      </c>
      <c r="R185" s="16"/>
      <c r="S185" s="16">
        <v>0</v>
      </c>
      <c r="T185" s="16"/>
      <c r="U185" s="202"/>
      <c r="V185" s="202"/>
      <c r="W185" s="202"/>
      <c r="X185" s="202"/>
      <c r="Y185" s="202"/>
      <c r="Z185" s="202"/>
      <c r="AA185" s="202"/>
      <c r="AB185" s="202"/>
      <c r="AC185" s="202"/>
      <c r="AD185" s="207"/>
      <c r="AE185" s="207"/>
      <c r="AF185" s="207"/>
      <c r="AG185" s="207"/>
      <c r="AH185" s="207"/>
      <c r="AI185" s="207"/>
      <c r="AJ185" s="207"/>
      <c r="AK185" s="207"/>
      <c r="AL185" s="207"/>
      <c r="AM185" s="207"/>
      <c r="AN185" s="207"/>
      <c r="AO185" s="207"/>
      <c r="AP185" s="207"/>
      <c r="AQ185" s="21">
        <v>0</v>
      </c>
      <c r="AR185" s="25"/>
      <c r="AS185" s="16">
        <v>0</v>
      </c>
      <c r="AT185" s="23"/>
      <c r="AU185" s="16">
        <v>0</v>
      </c>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row>
    <row r="186" spans="1:82" s="273" customFormat="1" ht="21.6" hidden="1" customHeight="1">
      <c r="A186" s="44"/>
      <c r="B186" s="44"/>
      <c r="C186" s="41" t="s">
        <v>165</v>
      </c>
      <c r="D186" s="658" t="s">
        <v>1261</v>
      </c>
      <c r="E186" s="575"/>
      <c r="F186" s="541">
        <v>44323</v>
      </c>
      <c r="G186" s="982"/>
      <c r="H186" s="308" t="s">
        <v>770</v>
      </c>
      <c r="I186" s="30">
        <v>44313</v>
      </c>
      <c r="J186" s="504"/>
      <c r="K186" s="308"/>
      <c r="L186" s="16">
        <v>0</v>
      </c>
      <c r="M186" s="16">
        <v>0</v>
      </c>
      <c r="N186" s="16">
        <v>0</v>
      </c>
      <c r="O186" s="16">
        <v>0</v>
      </c>
      <c r="P186" s="16">
        <v>0</v>
      </c>
      <c r="Q186" s="16">
        <v>0</v>
      </c>
      <c r="R186" s="16"/>
      <c r="S186" s="16">
        <v>0</v>
      </c>
      <c r="T186" s="16"/>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21">
        <v>0</v>
      </c>
      <c r="AR186" s="25"/>
      <c r="AS186" s="16">
        <v>0</v>
      </c>
      <c r="AT186" s="23"/>
      <c r="AU186" s="16">
        <v>0</v>
      </c>
      <c r="CC186" s="25"/>
      <c r="CD186" s="25"/>
    </row>
    <row r="187" spans="1:82" s="25" customFormat="1" ht="15.75" hidden="1" customHeight="1">
      <c r="C187" s="62"/>
      <c r="D187" s="171"/>
      <c r="E187" s="201"/>
      <c r="F187" s="559"/>
      <c r="G187" s="201"/>
      <c r="H187" s="218"/>
      <c r="I187" s="262"/>
      <c r="K187" s="218"/>
      <c r="AF187" s="48"/>
      <c r="AP187" s="64"/>
      <c r="AQ187" s="11"/>
      <c r="AS187" s="23"/>
      <c r="AT187" s="23"/>
      <c r="AU187" s="23"/>
    </row>
    <row r="188" spans="1:82" s="25" customFormat="1" ht="15.75" hidden="1" customHeight="1">
      <c r="C188" s="62"/>
      <c r="D188" s="171"/>
      <c r="E188" s="201"/>
      <c r="F188" s="559"/>
      <c r="G188" s="201"/>
      <c r="H188" s="218"/>
      <c r="I188" s="262"/>
      <c r="K188" s="218"/>
      <c r="AF188" s="48"/>
      <c r="AP188" s="64"/>
      <c r="AQ188" s="11"/>
      <c r="AS188" s="23"/>
      <c r="AT188" s="23"/>
      <c r="AU188" s="23"/>
    </row>
    <row r="189" spans="1:82" s="25" customFormat="1" ht="15.75" hidden="1" customHeight="1">
      <c r="C189" s="62"/>
      <c r="D189" s="171"/>
      <c r="E189" s="201"/>
      <c r="F189" s="559"/>
      <c r="G189" s="201"/>
      <c r="H189" s="218"/>
      <c r="I189" s="262"/>
      <c r="K189" s="218"/>
      <c r="AF189" s="48"/>
      <c r="AP189" s="64"/>
      <c r="AQ189" s="11"/>
      <c r="AS189" s="23"/>
      <c r="AT189" s="23"/>
      <c r="AU189" s="23"/>
    </row>
    <row r="190" spans="1:82" s="25" customFormat="1" ht="15.75" hidden="1" customHeight="1">
      <c r="C190" s="62"/>
      <c r="D190" s="171"/>
      <c r="E190" s="201"/>
      <c r="F190" s="559"/>
      <c r="G190" s="201"/>
      <c r="H190" s="218"/>
      <c r="I190" s="262"/>
      <c r="K190" s="218"/>
      <c r="AF190" s="48"/>
      <c r="AP190" s="64"/>
      <c r="AQ190" s="11"/>
      <c r="AS190" s="23"/>
      <c r="AT190" s="23"/>
      <c r="AU190" s="23"/>
    </row>
    <row r="191" spans="1:82" s="54" customFormat="1" ht="54" hidden="1" customHeight="1">
      <c r="C191" s="53"/>
      <c r="D191" s="53" t="s">
        <v>1787</v>
      </c>
      <c r="E191" s="211"/>
      <c r="F191" s="549"/>
      <c r="G191" s="211"/>
      <c r="H191" s="286"/>
      <c r="I191" s="38"/>
      <c r="J191" s="49"/>
      <c r="K191" s="286"/>
      <c r="BW191" s="283"/>
      <c r="BX191" s="283"/>
      <c r="BY191" s="283"/>
      <c r="CA191" s="283"/>
    </row>
    <row r="192" spans="1:82" s="25" customFormat="1" ht="15.75" hidden="1" customHeight="1">
      <c r="C192" s="62"/>
      <c r="D192" s="171"/>
      <c r="E192" s="201"/>
      <c r="F192" s="559"/>
      <c r="G192" s="201"/>
      <c r="H192" s="218"/>
      <c r="I192" s="262"/>
      <c r="K192" s="218"/>
      <c r="AF192" s="48"/>
      <c r="AP192" s="64"/>
      <c r="AQ192" s="11"/>
      <c r="AS192" s="23"/>
      <c r="AT192" s="23"/>
      <c r="AU192" s="23"/>
    </row>
    <row r="193" spans="1:82" s="172" customFormat="1" ht="34.5" hidden="1" customHeight="1">
      <c r="A193" s="315" t="s">
        <v>11</v>
      </c>
      <c r="B193" s="315" t="s">
        <v>1058</v>
      </c>
      <c r="C193" s="592" t="s">
        <v>12</v>
      </c>
      <c r="D193" s="433" t="s">
        <v>43</v>
      </c>
      <c r="E193" s="562"/>
      <c r="F193" s="404" t="s">
        <v>14</v>
      </c>
      <c r="G193" s="562"/>
      <c r="H193" s="331" t="s">
        <v>1704</v>
      </c>
      <c r="I193" s="285" t="s">
        <v>1705</v>
      </c>
      <c r="J193" s="503"/>
      <c r="K193" s="331"/>
      <c r="L193" s="387" t="s">
        <v>1319</v>
      </c>
      <c r="M193" s="387" t="s">
        <v>1430</v>
      </c>
      <c r="N193" s="387" t="s">
        <v>1431</v>
      </c>
      <c r="O193" s="387" t="s">
        <v>1641</v>
      </c>
      <c r="P193" s="387" t="s">
        <v>1642</v>
      </c>
      <c r="Q193" s="387" t="s">
        <v>1566</v>
      </c>
      <c r="R193" s="387"/>
      <c r="S193" s="387" t="s">
        <v>917</v>
      </c>
      <c r="T193" s="387"/>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12" t="s">
        <v>917</v>
      </c>
      <c r="AR193" s="13"/>
      <c r="AS193" s="12" t="s">
        <v>918</v>
      </c>
      <c r="AU193" s="14" t="s">
        <v>1566</v>
      </c>
    </row>
    <row r="194" spans="1:82" s="272" customFormat="1" ht="21" hidden="1" customHeight="1">
      <c r="A194" s="44"/>
      <c r="B194" s="44"/>
      <c r="C194" s="41" t="s">
        <v>96</v>
      </c>
      <c r="D194" s="658" t="s">
        <v>1250</v>
      </c>
      <c r="E194" s="575"/>
      <c r="F194" s="541">
        <v>44321</v>
      </c>
      <c r="G194" s="982"/>
      <c r="H194" s="308" t="s">
        <v>1483</v>
      </c>
      <c r="I194" s="30">
        <v>44327</v>
      </c>
      <c r="J194" s="504"/>
      <c r="K194" s="308"/>
      <c r="L194" s="16">
        <v>0</v>
      </c>
      <c r="M194" s="16">
        <v>5</v>
      </c>
      <c r="N194" s="16">
        <v>5</v>
      </c>
      <c r="O194" s="16">
        <v>0</v>
      </c>
      <c r="P194" s="16">
        <v>5</v>
      </c>
      <c r="Q194" s="16">
        <v>0</v>
      </c>
      <c r="R194" s="16"/>
      <c r="S194" s="16">
        <v>0</v>
      </c>
      <c r="T194" s="16"/>
      <c r="U194" s="18"/>
      <c r="V194" s="18"/>
      <c r="W194" s="18"/>
      <c r="X194" s="18"/>
      <c r="Y194" s="18"/>
      <c r="Z194" s="18"/>
      <c r="AA194" s="18"/>
      <c r="AB194" s="18"/>
      <c r="AC194" s="18"/>
      <c r="AD194" s="19"/>
      <c r="AE194" s="19"/>
      <c r="AF194" s="19"/>
      <c r="AG194" s="19"/>
      <c r="AH194" s="19"/>
      <c r="AI194" s="19"/>
      <c r="AJ194" s="19"/>
      <c r="AK194" s="19"/>
      <c r="AL194" s="19"/>
      <c r="AM194" s="19"/>
      <c r="AN194" s="19"/>
      <c r="AO194" s="19"/>
      <c r="AP194" s="19"/>
      <c r="AQ194" s="21">
        <f>COUNT(U194:AC194)</f>
        <v>0</v>
      </c>
      <c r="AR194" s="25"/>
      <c r="AS194" s="16">
        <f>COUNT(AD194:AP194)</f>
        <v>0</v>
      </c>
      <c r="AT194" s="23"/>
      <c r="AU194" s="16">
        <f>SUM(AQ194,AS194)</f>
        <v>0</v>
      </c>
      <c r="AV194" s="273"/>
      <c r="AW194" s="273"/>
      <c r="AX194" s="273"/>
      <c r="AY194" s="273"/>
      <c r="AZ194" s="273"/>
      <c r="BA194" s="273"/>
      <c r="BB194" s="273"/>
      <c r="BC194" s="273"/>
      <c r="BD194" s="273"/>
      <c r="BE194" s="273"/>
      <c r="BF194" s="273"/>
      <c r="BG194" s="273"/>
      <c r="BH194" s="273"/>
      <c r="BI194" s="273"/>
      <c r="BJ194" s="273"/>
      <c r="BK194" s="273"/>
      <c r="BL194" s="273"/>
      <c r="BM194" s="273"/>
      <c r="BN194" s="273"/>
      <c r="BO194" s="273"/>
      <c r="BP194" s="273"/>
      <c r="BQ194" s="273"/>
      <c r="BR194" s="273"/>
      <c r="BS194" s="273"/>
      <c r="BT194" s="273"/>
      <c r="BU194" s="273"/>
      <c r="BV194" s="273"/>
      <c r="BW194" s="273"/>
      <c r="BX194" s="273"/>
      <c r="BY194" s="273"/>
      <c r="BZ194" s="273"/>
      <c r="CA194" s="273"/>
      <c r="CB194" s="25"/>
      <c r="CC194" s="273"/>
      <c r="CD194" s="273"/>
    </row>
    <row r="195" spans="1:82" s="273" customFormat="1" ht="21.6" hidden="1" customHeight="1">
      <c r="A195" s="44"/>
      <c r="B195" s="44"/>
      <c r="C195" s="41" t="s">
        <v>167</v>
      </c>
      <c r="D195" s="658" t="s">
        <v>1307</v>
      </c>
      <c r="E195" s="575"/>
      <c r="F195" s="541">
        <v>44347</v>
      </c>
      <c r="G195" s="982"/>
      <c r="H195" s="308" t="s">
        <v>770</v>
      </c>
      <c r="I195" s="30">
        <v>44326</v>
      </c>
      <c r="J195" s="504"/>
      <c r="K195" s="308"/>
      <c r="L195" s="16">
        <v>0</v>
      </c>
      <c r="M195" s="16">
        <v>0</v>
      </c>
      <c r="N195" s="16">
        <v>0</v>
      </c>
      <c r="O195" s="16">
        <v>0</v>
      </c>
      <c r="P195" s="16">
        <v>0</v>
      </c>
      <c r="Q195" s="16">
        <v>0</v>
      </c>
      <c r="R195" s="16"/>
      <c r="S195" s="16">
        <v>0</v>
      </c>
      <c r="T195" s="16"/>
      <c r="U195" s="18"/>
      <c r="V195" s="18"/>
      <c r="W195" s="18"/>
      <c r="X195" s="18"/>
      <c r="Y195" s="18"/>
      <c r="Z195" s="18"/>
      <c r="AA195" s="18"/>
      <c r="AB195" s="18"/>
      <c r="AC195" s="18"/>
      <c r="AD195" s="19"/>
      <c r="AE195" s="19"/>
      <c r="AF195" s="19"/>
      <c r="AG195" s="19"/>
      <c r="AH195" s="19"/>
      <c r="AI195" s="19"/>
      <c r="AJ195" s="19"/>
      <c r="AK195" s="19"/>
      <c r="AL195" s="19"/>
      <c r="AM195" s="19"/>
      <c r="AN195" s="19"/>
      <c r="AO195" s="19"/>
      <c r="AP195" s="19"/>
      <c r="AQ195" s="21">
        <f>COUNT(U195:AC195)</f>
        <v>0</v>
      </c>
      <c r="AR195" s="25"/>
      <c r="AS195" s="16">
        <f>COUNT(AD195:AP195)</f>
        <v>0</v>
      </c>
      <c r="AT195" s="23"/>
      <c r="AU195" s="16">
        <f>SUM(AQ195,AS195)</f>
        <v>0</v>
      </c>
      <c r="CC195" s="25"/>
      <c r="CD195" s="25"/>
    </row>
    <row r="196" spans="1:82" s="172" customFormat="1" ht="34.5" hidden="1" customHeight="1">
      <c r="A196" s="315" t="s">
        <v>11</v>
      </c>
      <c r="B196" s="315" t="s">
        <v>1058</v>
      </c>
      <c r="C196" s="592" t="s">
        <v>12</v>
      </c>
      <c r="D196" s="433" t="s">
        <v>13</v>
      </c>
      <c r="E196" s="562"/>
      <c r="F196" s="404" t="s">
        <v>14</v>
      </c>
      <c r="G196" s="562"/>
      <c r="H196" s="331" t="s">
        <v>1704</v>
      </c>
      <c r="I196" s="285" t="s">
        <v>1705</v>
      </c>
      <c r="J196" s="503"/>
      <c r="K196" s="331"/>
      <c r="L196" s="387" t="s">
        <v>1319</v>
      </c>
      <c r="M196" s="387" t="s">
        <v>1430</v>
      </c>
      <c r="N196" s="387" t="s">
        <v>1431</v>
      </c>
      <c r="O196" s="387" t="s">
        <v>1641</v>
      </c>
      <c r="P196" s="387" t="s">
        <v>1642</v>
      </c>
      <c r="Q196" s="387" t="s">
        <v>1566</v>
      </c>
      <c r="R196" s="387"/>
      <c r="S196" s="387" t="s">
        <v>917</v>
      </c>
      <c r="T196" s="387"/>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12" t="s">
        <v>917</v>
      </c>
      <c r="AR196" s="13"/>
      <c r="AS196" s="12" t="s">
        <v>918</v>
      </c>
      <c r="AU196" s="14" t="s">
        <v>1566</v>
      </c>
    </row>
    <row r="197" spans="1:82" s="273" customFormat="1" ht="21" hidden="1" customHeight="1">
      <c r="A197" s="15"/>
      <c r="B197" s="15"/>
      <c r="C197" s="41" t="s">
        <v>24</v>
      </c>
      <c r="D197" s="658" t="s">
        <v>1563</v>
      </c>
      <c r="E197" s="575"/>
      <c r="F197" s="543">
        <v>44823</v>
      </c>
      <c r="G197" s="982"/>
      <c r="H197" s="276" t="s">
        <v>352</v>
      </c>
      <c r="I197" s="26">
        <v>44658</v>
      </c>
      <c r="J197" s="504"/>
      <c r="K197" s="276"/>
      <c r="L197" s="16">
        <v>0</v>
      </c>
      <c r="M197" s="16">
        <v>0</v>
      </c>
      <c r="N197" s="16">
        <v>0</v>
      </c>
      <c r="O197" s="16">
        <v>0</v>
      </c>
      <c r="P197" s="16">
        <v>0</v>
      </c>
      <c r="Q197" s="16">
        <v>0</v>
      </c>
      <c r="R197" s="16"/>
      <c r="S197" s="16">
        <v>0</v>
      </c>
      <c r="T197" s="16"/>
      <c r="U197" s="202"/>
      <c r="V197" s="202"/>
      <c r="W197" s="202"/>
      <c r="X197" s="202"/>
      <c r="Y197" s="202"/>
      <c r="Z197" s="202"/>
      <c r="AA197" s="202"/>
      <c r="AB197" s="202"/>
      <c r="AC197" s="202"/>
      <c r="AD197" s="207"/>
      <c r="AE197" s="207"/>
      <c r="AF197" s="207"/>
      <c r="AG197" s="207"/>
      <c r="AH197" s="208"/>
      <c r="AI197" s="208"/>
      <c r="AJ197" s="208"/>
      <c r="AK197" s="208"/>
      <c r="AL197" s="208"/>
      <c r="AM197" s="208"/>
      <c r="AN197" s="208"/>
      <c r="AO197" s="208"/>
      <c r="AP197" s="208"/>
      <c r="AQ197" s="21">
        <f>COUNT(U197:AC197)</f>
        <v>0</v>
      </c>
      <c r="AR197" s="25"/>
      <c r="AS197" s="16">
        <f>COUNT(AD197:AP197)</f>
        <v>0</v>
      </c>
      <c r="AT197" s="23"/>
      <c r="AU197" s="16">
        <f>SUM(AQ197,AS197)</f>
        <v>0</v>
      </c>
    </row>
    <row r="198" spans="1:82" s="172" customFormat="1" ht="34.5" hidden="1" customHeight="1">
      <c r="A198" s="315" t="s">
        <v>11</v>
      </c>
      <c r="B198" s="315" t="s">
        <v>1058</v>
      </c>
      <c r="C198" s="592" t="s">
        <v>12</v>
      </c>
      <c r="D198" s="433" t="s">
        <v>273</v>
      </c>
      <c r="E198" s="562"/>
      <c r="F198" s="404" t="s">
        <v>14</v>
      </c>
      <c r="G198" s="562"/>
      <c r="H198" s="331" t="s">
        <v>1704</v>
      </c>
      <c r="I198" s="285" t="s">
        <v>1706</v>
      </c>
      <c r="J198" s="503"/>
      <c r="K198" s="331"/>
      <c r="L198" s="387" t="s">
        <v>1319</v>
      </c>
      <c r="M198" s="387" t="s">
        <v>1430</v>
      </c>
      <c r="N198" s="387" t="s">
        <v>1431</v>
      </c>
      <c r="O198" s="387" t="s">
        <v>1641</v>
      </c>
      <c r="P198" s="387" t="s">
        <v>1642</v>
      </c>
      <c r="Q198" s="387" t="s">
        <v>1566</v>
      </c>
      <c r="R198" s="387"/>
      <c r="S198" s="387" t="s">
        <v>917</v>
      </c>
      <c r="T198" s="387"/>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12" t="s">
        <v>917</v>
      </c>
      <c r="AR198" s="13"/>
      <c r="AS198" s="12" t="s">
        <v>918</v>
      </c>
      <c r="AU198" s="14" t="s">
        <v>1566</v>
      </c>
    </row>
    <row r="199" spans="1:82" s="25" customFormat="1" ht="21" hidden="1" customHeight="1">
      <c r="A199" s="15"/>
      <c r="B199" s="15"/>
      <c r="C199" s="41" t="s">
        <v>19</v>
      </c>
      <c r="D199" s="658" t="s">
        <v>281</v>
      </c>
      <c r="E199" s="575"/>
      <c r="F199" s="541">
        <v>40799</v>
      </c>
      <c r="G199" s="982"/>
      <c r="H199" s="308" t="s">
        <v>265</v>
      </c>
      <c r="I199" s="26">
        <v>40806</v>
      </c>
      <c r="J199" s="504"/>
      <c r="K199" s="308"/>
      <c r="L199" s="16">
        <v>139</v>
      </c>
      <c r="M199" s="215">
        <v>23</v>
      </c>
      <c r="N199" s="16">
        <v>162</v>
      </c>
      <c r="O199" s="215">
        <v>4</v>
      </c>
      <c r="P199" s="16">
        <v>166</v>
      </c>
      <c r="Q199" s="215">
        <v>0</v>
      </c>
      <c r="R199" s="215"/>
      <c r="S199" s="1029">
        <v>0</v>
      </c>
      <c r="T199" s="1029"/>
      <c r="U199" s="210"/>
      <c r="V199" s="202"/>
      <c r="W199" s="202"/>
      <c r="X199" s="202"/>
      <c r="Y199" s="202"/>
      <c r="Z199" s="202"/>
      <c r="AA199" s="202"/>
      <c r="AB199" s="202"/>
      <c r="AC199" s="202"/>
      <c r="AD199" s="207"/>
      <c r="AE199" s="207"/>
      <c r="AF199" s="207"/>
      <c r="AG199" s="207"/>
      <c r="AH199" s="208"/>
      <c r="AI199" s="208"/>
      <c r="AJ199" s="208"/>
      <c r="AK199" s="208"/>
      <c r="AL199" s="208"/>
      <c r="AM199" s="208"/>
      <c r="AN199" s="208"/>
      <c r="AO199" s="208"/>
      <c r="AP199" s="208"/>
      <c r="AQ199" s="21">
        <f>COUNT(U199:AF199)</f>
        <v>0</v>
      </c>
      <c r="AS199" s="16">
        <f>COUNT(AD199:AP199)</f>
        <v>0</v>
      </c>
      <c r="AT199" s="23"/>
      <c r="AU199" s="16">
        <f>SUM(AQ199,AS199)</f>
        <v>0</v>
      </c>
    </row>
    <row r="200" spans="1:82" s="25" customFormat="1" ht="15.75" hidden="1" customHeight="1">
      <c r="C200" s="62"/>
      <c r="D200" s="171"/>
      <c r="E200" s="201"/>
      <c r="F200" s="559"/>
      <c r="G200" s="201"/>
      <c r="H200" s="218"/>
      <c r="I200" s="262"/>
      <c r="K200" s="218"/>
      <c r="AF200" s="48"/>
      <c r="AP200" s="64"/>
      <c r="AQ200" s="11"/>
      <c r="AS200" s="23"/>
      <c r="AT200" s="23"/>
      <c r="AU200" s="23"/>
    </row>
    <row r="201" spans="1:82" s="54" customFormat="1" ht="54" hidden="1" customHeight="1">
      <c r="C201" s="53"/>
      <c r="D201" s="53" t="s">
        <v>1652</v>
      </c>
      <c r="E201" s="211"/>
      <c r="F201" s="549"/>
      <c r="G201" s="211"/>
      <c r="H201" s="286"/>
      <c r="I201" s="38"/>
      <c r="J201" s="49"/>
      <c r="K201" s="286"/>
      <c r="BU201" s="283"/>
      <c r="BV201" s="283"/>
      <c r="BW201" s="283"/>
      <c r="BY201" s="283"/>
    </row>
    <row r="202" spans="1:82" s="25" customFormat="1" ht="15.75" hidden="1" customHeight="1">
      <c r="C202" s="62"/>
      <c r="D202" s="171"/>
      <c r="E202" s="201"/>
      <c r="F202" s="559"/>
      <c r="G202" s="201"/>
      <c r="H202" s="218"/>
      <c r="I202" s="262"/>
      <c r="K202" s="218"/>
      <c r="AF202" s="48"/>
      <c r="AP202" s="64"/>
      <c r="AQ202" s="11"/>
      <c r="AS202" s="23"/>
      <c r="AT202" s="23"/>
      <c r="AU202" s="23"/>
    </row>
    <row r="203" spans="1:82" s="172" customFormat="1" ht="35.25" hidden="1" customHeight="1">
      <c r="A203" s="315" t="s">
        <v>11</v>
      </c>
      <c r="B203" s="315" t="s">
        <v>1058</v>
      </c>
      <c r="C203" s="592" t="s">
        <v>12</v>
      </c>
      <c r="D203" s="433" t="s">
        <v>43</v>
      </c>
      <c r="E203" s="562"/>
      <c r="F203" s="404" t="s">
        <v>14</v>
      </c>
      <c r="G203" s="562"/>
      <c r="H203" s="285" t="s">
        <v>306</v>
      </c>
      <c r="I203" s="285" t="s">
        <v>15</v>
      </c>
      <c r="J203" s="503"/>
      <c r="K203" s="285"/>
      <c r="L203" s="387"/>
      <c r="M203" s="387" t="s">
        <v>1007</v>
      </c>
      <c r="N203" s="387"/>
      <c r="O203" s="387" t="s">
        <v>1007</v>
      </c>
      <c r="P203" s="387"/>
      <c r="Q203" s="387" t="s">
        <v>1007</v>
      </c>
      <c r="R203" s="387"/>
      <c r="S203" s="387" t="s">
        <v>917</v>
      </c>
      <c r="T203" s="387"/>
      <c r="U203" s="315"/>
      <c r="V203" s="315"/>
      <c r="W203" s="315"/>
      <c r="X203" s="315"/>
      <c r="Y203" s="315"/>
      <c r="Z203" s="315"/>
      <c r="AA203" s="315"/>
      <c r="AB203" s="315"/>
      <c r="AC203" s="315"/>
      <c r="AD203" s="315"/>
      <c r="AE203" s="315"/>
      <c r="AF203" s="315"/>
      <c r="AG203" s="315"/>
      <c r="AH203" s="315"/>
      <c r="AI203" s="315"/>
      <c r="AJ203" s="315"/>
      <c r="AK203" s="315"/>
      <c r="AL203" s="315"/>
      <c r="AM203" s="315"/>
      <c r="AN203" s="315"/>
      <c r="AO203" s="315"/>
      <c r="AP203" s="315"/>
      <c r="AQ203" s="12" t="s">
        <v>917</v>
      </c>
      <c r="AR203" s="13"/>
      <c r="AS203" s="12" t="s">
        <v>918</v>
      </c>
      <c r="AU203" s="14" t="s">
        <v>1007</v>
      </c>
    </row>
    <row r="204" spans="1:82" s="25" customFormat="1" ht="21" hidden="1" customHeight="1">
      <c r="A204" s="33"/>
      <c r="B204" s="33"/>
      <c r="C204" s="41" t="s">
        <v>63</v>
      </c>
      <c r="D204" s="658" t="s">
        <v>141</v>
      </c>
      <c r="E204" s="575"/>
      <c r="F204" s="542">
        <v>37315</v>
      </c>
      <c r="G204" s="982"/>
      <c r="H204" s="308" t="s">
        <v>266</v>
      </c>
      <c r="I204" s="30">
        <v>19421</v>
      </c>
      <c r="J204" s="504"/>
      <c r="K204" s="308"/>
      <c r="L204" s="16">
        <v>47</v>
      </c>
      <c r="M204" s="16">
        <v>0</v>
      </c>
      <c r="N204" s="16">
        <v>47</v>
      </c>
      <c r="O204" s="16">
        <v>0</v>
      </c>
      <c r="P204" s="16"/>
      <c r="Q204" s="16">
        <v>0</v>
      </c>
      <c r="R204" s="16"/>
      <c r="S204" s="16">
        <v>0</v>
      </c>
      <c r="T204" s="16"/>
      <c r="U204" s="202"/>
      <c r="V204" s="202"/>
      <c r="W204" s="202"/>
      <c r="X204" s="202"/>
      <c r="Y204" s="202"/>
      <c r="Z204" s="202"/>
      <c r="AA204" s="202"/>
      <c r="AB204" s="202"/>
      <c r="AC204" s="202"/>
      <c r="AD204" s="207"/>
      <c r="AE204" s="207"/>
      <c r="AF204" s="207"/>
      <c r="AG204" s="207"/>
      <c r="AH204" s="207"/>
      <c r="AI204" s="207"/>
      <c r="AJ204" s="207"/>
      <c r="AK204" s="207"/>
      <c r="AL204" s="207"/>
      <c r="AM204" s="207"/>
      <c r="AN204" s="207"/>
      <c r="AO204" s="207"/>
      <c r="AP204" s="207"/>
      <c r="AQ204" s="21">
        <f>COUNT(U204:AC204)</f>
        <v>0</v>
      </c>
      <c r="AS204" s="16">
        <f>COUNT(AD204:AP204)</f>
        <v>0</v>
      </c>
      <c r="AT204" s="23"/>
      <c r="AU204" s="16">
        <f>SUM(AQ204,AS204)</f>
        <v>0</v>
      </c>
    </row>
    <row r="205" spans="1:82" s="273" customFormat="1" ht="21.6" hidden="1" customHeight="1">
      <c r="A205" s="15"/>
      <c r="B205" s="15"/>
      <c r="C205" s="41" t="s">
        <v>107</v>
      </c>
      <c r="D205" s="658" t="s">
        <v>80</v>
      </c>
      <c r="E205" s="575"/>
      <c r="F205" s="542">
        <v>37315</v>
      </c>
      <c r="G205" s="982"/>
      <c r="H205" s="308" t="s">
        <v>266</v>
      </c>
      <c r="I205" s="30">
        <v>36482</v>
      </c>
      <c r="J205" s="504"/>
      <c r="K205" s="308"/>
      <c r="L205" s="16">
        <v>2</v>
      </c>
      <c r="M205" s="16">
        <v>0</v>
      </c>
      <c r="N205" s="16">
        <v>2</v>
      </c>
      <c r="O205" s="16">
        <v>0</v>
      </c>
      <c r="P205" s="16"/>
      <c r="Q205" s="16">
        <v>0</v>
      </c>
      <c r="R205" s="16"/>
      <c r="S205" s="16">
        <v>0</v>
      </c>
      <c r="T205" s="16"/>
      <c r="U205" s="202"/>
      <c r="V205" s="202"/>
      <c r="W205" s="202"/>
      <c r="X205" s="202"/>
      <c r="Y205" s="202"/>
      <c r="Z205" s="202"/>
      <c r="AA205" s="202"/>
      <c r="AB205" s="202"/>
      <c r="AC205" s="202"/>
      <c r="AD205" s="207"/>
      <c r="AE205" s="207"/>
      <c r="AF205" s="207"/>
      <c r="AG205" s="207"/>
      <c r="AH205" s="207"/>
      <c r="AI205" s="207"/>
      <c r="AJ205" s="207"/>
      <c r="AK205" s="207"/>
      <c r="AL205" s="207"/>
      <c r="AM205" s="207"/>
      <c r="AN205" s="207"/>
      <c r="AO205" s="207"/>
      <c r="AP205" s="207"/>
      <c r="AQ205" s="21">
        <f>COUNT(U205:AC205)</f>
        <v>0</v>
      </c>
      <c r="AR205" s="25"/>
      <c r="AS205" s="16">
        <f>COUNT(AD205:AP205)</f>
        <v>0</v>
      </c>
      <c r="AT205" s="23"/>
      <c r="AU205" s="16">
        <f>SUM(AQ205,AS205)</f>
        <v>0</v>
      </c>
      <c r="AX205" s="25"/>
      <c r="AY205" s="25"/>
      <c r="AZ205" s="25"/>
      <c r="BA205" s="25"/>
      <c r="BB205" s="25"/>
      <c r="BC205" s="25"/>
      <c r="BD205" s="25"/>
      <c r="BE205" s="25"/>
      <c r="BF205" s="25"/>
      <c r="BG205" s="25"/>
      <c r="BH205" s="25"/>
      <c r="BI205" s="25"/>
      <c r="BJ205" s="25"/>
      <c r="BK205" s="25"/>
      <c r="BL205" s="25"/>
      <c r="BM205" s="25"/>
      <c r="BN205" s="25"/>
      <c r="BO205" s="25"/>
      <c r="BP205" s="25"/>
      <c r="BQ205" s="25"/>
      <c r="BR205" s="25"/>
      <c r="BS205" s="25"/>
      <c r="BT205" s="25"/>
      <c r="BU205" s="25"/>
      <c r="BV205" s="25"/>
      <c r="BW205" s="25"/>
      <c r="BX205" s="25"/>
      <c r="BY205" s="25"/>
      <c r="CB205" s="25"/>
    </row>
    <row r="206" spans="1:82" s="25" customFormat="1" ht="15.75" hidden="1" customHeight="1">
      <c r="C206" s="62"/>
      <c r="D206" s="171"/>
      <c r="E206" s="201"/>
      <c r="F206" s="559"/>
      <c r="G206" s="201"/>
      <c r="H206" s="218"/>
      <c r="I206" s="262"/>
      <c r="K206" s="218"/>
      <c r="AF206" s="48"/>
      <c r="AP206" s="64"/>
      <c r="AQ206" s="11"/>
      <c r="AS206" s="23"/>
      <c r="AT206" s="23"/>
      <c r="AU206" s="23"/>
    </row>
    <row r="207" spans="1:82" ht="54" hidden="1" customHeight="1">
      <c r="C207" s="53"/>
      <c r="D207" s="53" t="s">
        <v>1788</v>
      </c>
      <c r="E207" s="211"/>
      <c r="F207" s="547"/>
      <c r="G207" s="211"/>
      <c r="J207" s="49"/>
      <c r="L207" s="49"/>
      <c r="M207" s="49"/>
      <c r="N207" s="49"/>
      <c r="O207" s="49"/>
      <c r="P207" s="49"/>
      <c r="Q207" s="49"/>
      <c r="R207" s="49"/>
      <c r="S207" s="49"/>
      <c r="T207" s="49"/>
      <c r="AP207" s="49"/>
      <c r="AQ207" s="49"/>
      <c r="AS207" s="49"/>
      <c r="AT207" s="49"/>
      <c r="AU207" s="49"/>
    </row>
    <row r="208" spans="1:82" ht="16.149999999999999" hidden="1" customHeight="1">
      <c r="AF208" s="829"/>
    </row>
    <row r="209" spans="1:79" s="172" customFormat="1" ht="35.25" hidden="1" customHeight="1">
      <c r="A209" s="315" t="s">
        <v>11</v>
      </c>
      <c r="B209" s="315" t="s">
        <v>1058</v>
      </c>
      <c r="C209" s="592" t="s">
        <v>12</v>
      </c>
      <c r="D209" s="433" t="s">
        <v>43</v>
      </c>
      <c r="E209" s="562"/>
      <c r="F209" s="404" t="s">
        <v>14</v>
      </c>
      <c r="G209" s="562"/>
      <c r="H209" s="285" t="s">
        <v>306</v>
      </c>
      <c r="I209" s="285" t="s">
        <v>15</v>
      </c>
      <c r="J209" s="503"/>
      <c r="K209" s="285"/>
      <c r="L209" s="387"/>
      <c r="M209" s="387" t="s">
        <v>1007</v>
      </c>
      <c r="N209" s="387"/>
      <c r="O209" s="387" t="s">
        <v>1007</v>
      </c>
      <c r="P209" s="387"/>
      <c r="Q209" s="387" t="s">
        <v>1007</v>
      </c>
      <c r="R209" s="387"/>
      <c r="S209" s="387" t="s">
        <v>917</v>
      </c>
      <c r="T209" s="387"/>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12" t="s">
        <v>917</v>
      </c>
      <c r="AR209" s="13"/>
      <c r="AS209" s="12" t="s">
        <v>918</v>
      </c>
      <c r="AU209" s="14" t="s">
        <v>1007</v>
      </c>
    </row>
    <row r="210" spans="1:79" s="273" customFormat="1" ht="21" hidden="1" customHeight="1">
      <c r="A210" s="44"/>
      <c r="B210" s="44"/>
      <c r="C210" s="41" t="s">
        <v>134</v>
      </c>
      <c r="D210" s="658" t="s">
        <v>287</v>
      </c>
      <c r="E210" s="575"/>
      <c r="F210" s="543">
        <v>38927</v>
      </c>
      <c r="G210" s="982"/>
      <c r="H210" s="308" t="s">
        <v>967</v>
      </c>
      <c r="I210" s="30">
        <v>25062</v>
      </c>
      <c r="J210" s="504"/>
      <c r="K210" s="308"/>
      <c r="L210" s="16">
        <v>0</v>
      </c>
      <c r="M210" s="16">
        <v>0</v>
      </c>
      <c r="N210" s="16">
        <v>0</v>
      </c>
      <c r="O210" s="16">
        <v>0</v>
      </c>
      <c r="P210" s="16"/>
      <c r="Q210" s="16">
        <v>0</v>
      </c>
      <c r="R210" s="16"/>
      <c r="S210" s="16">
        <v>0</v>
      </c>
      <c r="T210" s="16"/>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21">
        <f t="shared" ref="AQ210:AQ219" si="30">COUNT(U210:AC210)</f>
        <v>0</v>
      </c>
      <c r="AR210" s="25"/>
      <c r="AS210" s="16">
        <f t="shared" ref="AS210:AS219" si="31">COUNT(AD210:AP210)</f>
        <v>0</v>
      </c>
      <c r="AT210" s="23"/>
      <c r="AU210" s="16">
        <f t="shared" ref="AU210:AU219" si="32">SUM(AQ210,AS210)</f>
        <v>0</v>
      </c>
    </row>
    <row r="211" spans="1:79" s="273" customFormat="1" ht="21.6" hidden="1" customHeight="1">
      <c r="A211" s="15"/>
      <c r="B211" s="15"/>
      <c r="C211" s="41" t="s">
        <v>110</v>
      </c>
      <c r="D211" s="658" t="s">
        <v>1330</v>
      </c>
      <c r="E211" s="575"/>
      <c r="F211" s="542">
        <v>42705</v>
      </c>
      <c r="G211" s="982"/>
      <c r="H211" s="308" t="s">
        <v>266</v>
      </c>
      <c r="I211" s="30">
        <v>32638</v>
      </c>
      <c r="J211" s="504"/>
      <c r="K211" s="308"/>
      <c r="L211" s="16">
        <v>1</v>
      </c>
      <c r="M211" s="16">
        <v>0</v>
      </c>
      <c r="N211" s="16">
        <v>0</v>
      </c>
      <c r="O211" s="16">
        <v>0</v>
      </c>
      <c r="P211" s="16"/>
      <c r="Q211" s="16">
        <v>0</v>
      </c>
      <c r="R211" s="16"/>
      <c r="S211" s="16">
        <v>0</v>
      </c>
      <c r="T211" s="16"/>
      <c r="U211" s="202"/>
      <c r="V211" s="202"/>
      <c r="W211" s="202"/>
      <c r="X211" s="202"/>
      <c r="Y211" s="202"/>
      <c r="Z211" s="202"/>
      <c r="AA211" s="202"/>
      <c r="AB211" s="202"/>
      <c r="AC211" s="202"/>
      <c r="AD211" s="207"/>
      <c r="AE211" s="207"/>
      <c r="AF211" s="207"/>
      <c r="AG211" s="207"/>
      <c r="AH211" s="207"/>
      <c r="AI211" s="207"/>
      <c r="AJ211" s="207"/>
      <c r="AK211" s="207"/>
      <c r="AL211" s="207"/>
      <c r="AM211" s="207"/>
      <c r="AN211" s="207"/>
      <c r="AO211" s="207"/>
      <c r="AP211" s="207"/>
      <c r="AQ211" s="21">
        <f t="shared" si="30"/>
        <v>0</v>
      </c>
      <c r="AR211" s="25"/>
      <c r="AS211" s="16">
        <f t="shared" si="31"/>
        <v>0</v>
      </c>
      <c r="AT211" s="23"/>
      <c r="AU211" s="16">
        <f t="shared" si="32"/>
        <v>0</v>
      </c>
      <c r="AX211" s="25"/>
      <c r="AY211" s="25"/>
      <c r="AZ211" s="25"/>
      <c r="BA211" s="25"/>
      <c r="BB211" s="25"/>
      <c r="BC211" s="25"/>
      <c r="BD211" s="25"/>
      <c r="BE211" s="25"/>
      <c r="BF211" s="25"/>
      <c r="BG211" s="25"/>
      <c r="BH211" s="25"/>
      <c r="BI211" s="25"/>
      <c r="BJ211" s="25"/>
      <c r="BK211" s="25"/>
      <c r="BL211" s="25"/>
      <c r="BM211" s="25"/>
      <c r="BN211" s="25"/>
      <c r="BO211" s="25"/>
      <c r="BP211" s="25"/>
      <c r="BQ211" s="25"/>
      <c r="BR211" s="25"/>
      <c r="BS211" s="25"/>
      <c r="BT211" s="25"/>
      <c r="BU211" s="25"/>
      <c r="BV211" s="25"/>
      <c r="BW211" s="25"/>
      <c r="BX211" s="25"/>
      <c r="BY211" s="25"/>
    </row>
    <row r="212" spans="1:79" s="273" customFormat="1" ht="21.6" hidden="1" customHeight="1">
      <c r="A212" s="44"/>
      <c r="B212" s="44"/>
      <c r="C212" s="41" t="s">
        <v>139</v>
      </c>
      <c r="D212" s="658" t="s">
        <v>250</v>
      </c>
      <c r="E212" s="575"/>
      <c r="F212" s="543">
        <v>40866</v>
      </c>
      <c r="G212" s="982"/>
      <c r="H212" s="308" t="s">
        <v>967</v>
      </c>
      <c r="I212" s="30">
        <v>41159</v>
      </c>
      <c r="J212" s="504"/>
      <c r="K212" s="308"/>
      <c r="L212" s="16">
        <v>0</v>
      </c>
      <c r="M212" s="16">
        <v>0</v>
      </c>
      <c r="N212" s="16">
        <v>0</v>
      </c>
      <c r="O212" s="16">
        <v>0</v>
      </c>
      <c r="P212" s="16"/>
      <c r="Q212" s="16">
        <v>0</v>
      </c>
      <c r="R212" s="16"/>
      <c r="S212" s="16">
        <v>0</v>
      </c>
      <c r="T212" s="16"/>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21">
        <f t="shared" si="30"/>
        <v>0</v>
      </c>
      <c r="AR212" s="25"/>
      <c r="AS212" s="16">
        <f t="shared" si="31"/>
        <v>0</v>
      </c>
      <c r="AT212" s="23"/>
      <c r="AU212" s="16">
        <f t="shared" si="32"/>
        <v>0</v>
      </c>
    </row>
    <row r="213" spans="1:79" s="273" customFormat="1" ht="21.6" hidden="1" customHeight="1">
      <c r="A213" s="33"/>
      <c r="B213" s="33"/>
      <c r="C213" s="41" t="s">
        <v>87</v>
      </c>
      <c r="D213" s="658" t="s">
        <v>118</v>
      </c>
      <c r="E213" s="575"/>
      <c r="F213" s="543">
        <v>40808</v>
      </c>
      <c r="G213" s="982"/>
      <c r="H213" s="308" t="s">
        <v>265</v>
      </c>
      <c r="I213" s="30">
        <v>40819</v>
      </c>
      <c r="J213" s="504"/>
      <c r="K213" s="308"/>
      <c r="L213" s="16">
        <v>12</v>
      </c>
      <c r="M213" s="16">
        <v>0</v>
      </c>
      <c r="N213" s="16">
        <v>0</v>
      </c>
      <c r="O213" s="16">
        <v>0</v>
      </c>
      <c r="P213" s="16"/>
      <c r="Q213" s="16">
        <v>0</v>
      </c>
      <c r="R213" s="16"/>
      <c r="S213" s="16">
        <v>0</v>
      </c>
      <c r="T213" s="16"/>
      <c r="U213" s="202"/>
      <c r="V213" s="202"/>
      <c r="W213" s="202"/>
      <c r="X213" s="202"/>
      <c r="Y213" s="202"/>
      <c r="Z213" s="202"/>
      <c r="AA213" s="202"/>
      <c r="AB213" s="202"/>
      <c r="AC213" s="202"/>
      <c r="AD213" s="207"/>
      <c r="AE213" s="207"/>
      <c r="AF213" s="207"/>
      <c r="AG213" s="207"/>
      <c r="AH213" s="207"/>
      <c r="AI213" s="207"/>
      <c r="AJ213" s="207"/>
      <c r="AK213" s="207"/>
      <c r="AL213" s="207"/>
      <c r="AM213" s="207"/>
      <c r="AN213" s="207"/>
      <c r="AO213" s="207"/>
      <c r="AP213" s="207"/>
      <c r="AQ213" s="21">
        <f t="shared" si="30"/>
        <v>0</v>
      </c>
      <c r="AR213" s="25"/>
      <c r="AS213" s="16">
        <f t="shared" si="31"/>
        <v>0</v>
      </c>
      <c r="AT213" s="23"/>
      <c r="AU213" s="16">
        <f t="shared" si="32"/>
        <v>0</v>
      </c>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row>
    <row r="214" spans="1:79" s="273" customFormat="1" ht="21.6" hidden="1" customHeight="1">
      <c r="A214" s="44"/>
      <c r="B214" s="44"/>
      <c r="C214" s="41" t="s">
        <v>161</v>
      </c>
      <c r="D214" s="658" t="s">
        <v>1101</v>
      </c>
      <c r="E214" s="575"/>
      <c r="F214" s="543">
        <v>43847</v>
      </c>
      <c r="G214" s="982"/>
      <c r="H214" s="308" t="s">
        <v>967</v>
      </c>
      <c r="I214" s="30">
        <v>43861</v>
      </c>
      <c r="J214" s="504"/>
      <c r="K214" s="308"/>
      <c r="L214" s="16">
        <v>0</v>
      </c>
      <c r="M214" s="16">
        <v>0</v>
      </c>
      <c r="N214" s="16">
        <v>0</v>
      </c>
      <c r="O214" s="16">
        <v>0</v>
      </c>
      <c r="P214" s="16"/>
      <c r="Q214" s="16">
        <v>0</v>
      </c>
      <c r="R214" s="16"/>
      <c r="S214" s="16">
        <v>0</v>
      </c>
      <c r="T214" s="16"/>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21">
        <f t="shared" si="30"/>
        <v>0</v>
      </c>
      <c r="AR214" s="25"/>
      <c r="AS214" s="16">
        <f t="shared" si="31"/>
        <v>0</v>
      </c>
      <c r="AT214" s="23"/>
      <c r="AU214" s="16">
        <f t="shared" si="32"/>
        <v>0</v>
      </c>
    </row>
    <row r="215" spans="1:79" s="273" customFormat="1" ht="21" hidden="1" customHeight="1">
      <c r="A215" s="44"/>
      <c r="B215" s="44"/>
      <c r="C215" s="41" t="s">
        <v>155</v>
      </c>
      <c r="D215" s="658" t="s">
        <v>1090</v>
      </c>
      <c r="E215" s="575"/>
      <c r="F215" s="543">
        <v>43141</v>
      </c>
      <c r="G215" s="982"/>
      <c r="H215" s="308" t="s">
        <v>967</v>
      </c>
      <c r="I215" s="30">
        <v>43844</v>
      </c>
      <c r="J215" s="504"/>
      <c r="K215" s="308"/>
      <c r="L215" s="16">
        <v>0</v>
      </c>
      <c r="M215" s="16">
        <v>0</v>
      </c>
      <c r="N215" s="16">
        <v>0</v>
      </c>
      <c r="O215" s="16">
        <v>0</v>
      </c>
      <c r="P215" s="16"/>
      <c r="Q215" s="16">
        <v>0</v>
      </c>
      <c r="R215" s="16"/>
      <c r="S215" s="16">
        <v>0</v>
      </c>
      <c r="T215" s="16"/>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21">
        <f t="shared" si="30"/>
        <v>0</v>
      </c>
      <c r="AR215" s="25"/>
      <c r="AS215" s="16">
        <f t="shared" si="31"/>
        <v>0</v>
      </c>
      <c r="AT215" s="23"/>
      <c r="AU215" s="16">
        <f t="shared" si="32"/>
        <v>0</v>
      </c>
    </row>
    <row r="216" spans="1:79" s="273" customFormat="1" ht="21.6" hidden="1" customHeight="1">
      <c r="A216" s="33"/>
      <c r="B216" s="33"/>
      <c r="C216" s="41" t="s">
        <v>67</v>
      </c>
      <c r="D216" s="658" t="s">
        <v>1132</v>
      </c>
      <c r="E216" s="575"/>
      <c r="F216" s="541">
        <v>30184</v>
      </c>
      <c r="G216" s="982"/>
      <c r="H216" s="308" t="s">
        <v>262</v>
      </c>
      <c r="I216" s="30">
        <v>21751</v>
      </c>
      <c r="J216" s="504"/>
      <c r="K216" s="308"/>
      <c r="L216" s="16">
        <v>26</v>
      </c>
      <c r="M216" s="16">
        <v>0</v>
      </c>
      <c r="N216" s="16">
        <v>0</v>
      </c>
      <c r="O216" s="16">
        <v>0</v>
      </c>
      <c r="P216" s="16"/>
      <c r="Q216" s="16">
        <v>0</v>
      </c>
      <c r="R216" s="16"/>
      <c r="S216" s="16">
        <v>0</v>
      </c>
      <c r="T216" s="16"/>
      <c r="U216" s="202"/>
      <c r="V216" s="202"/>
      <c r="W216" s="202"/>
      <c r="X216" s="202"/>
      <c r="Y216" s="202"/>
      <c r="Z216" s="202"/>
      <c r="AA216" s="202"/>
      <c r="AB216" s="202"/>
      <c r="AC216" s="202"/>
      <c r="AD216" s="207"/>
      <c r="AE216" s="207"/>
      <c r="AF216" s="207"/>
      <c r="AG216" s="207"/>
      <c r="AH216" s="207"/>
      <c r="AI216" s="207"/>
      <c r="AJ216" s="207"/>
      <c r="AK216" s="207"/>
      <c r="AL216" s="207"/>
      <c r="AM216" s="207"/>
      <c r="AN216" s="207"/>
      <c r="AO216" s="207"/>
      <c r="AP216" s="207"/>
      <c r="AQ216" s="21">
        <f t="shared" si="30"/>
        <v>0</v>
      </c>
      <c r="AR216" s="25"/>
      <c r="AS216" s="16">
        <f t="shared" si="31"/>
        <v>0</v>
      </c>
      <c r="AT216" s="23"/>
      <c r="AU216" s="16">
        <f t="shared" si="32"/>
        <v>0</v>
      </c>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row>
    <row r="217" spans="1:79" s="273" customFormat="1" ht="21.6" hidden="1" customHeight="1">
      <c r="A217" s="35"/>
      <c r="B217" s="35"/>
      <c r="C217" s="41" t="s">
        <v>127</v>
      </c>
      <c r="D217" s="658" t="s">
        <v>61</v>
      </c>
      <c r="E217" s="575"/>
      <c r="F217" s="542">
        <v>37408</v>
      </c>
      <c r="G217" s="982"/>
      <c r="H217" s="308" t="s">
        <v>967</v>
      </c>
      <c r="I217" s="30">
        <v>36222</v>
      </c>
      <c r="J217" s="504"/>
      <c r="K217" s="308"/>
      <c r="L217" s="16">
        <v>0</v>
      </c>
      <c r="M217" s="16">
        <v>0</v>
      </c>
      <c r="N217" s="16">
        <v>0</v>
      </c>
      <c r="O217" s="16">
        <v>0</v>
      </c>
      <c r="P217" s="16"/>
      <c r="Q217" s="16">
        <v>0</v>
      </c>
      <c r="R217" s="16"/>
      <c r="S217" s="16">
        <v>0</v>
      </c>
      <c r="T217" s="16"/>
      <c r="U217" s="202"/>
      <c r="V217" s="202"/>
      <c r="W217" s="202"/>
      <c r="X217" s="202"/>
      <c r="Y217" s="202"/>
      <c r="Z217" s="202"/>
      <c r="AA217" s="202"/>
      <c r="AB217" s="202"/>
      <c r="AC217" s="202"/>
      <c r="AD217" s="207"/>
      <c r="AE217" s="207"/>
      <c r="AF217" s="207"/>
      <c r="AG217" s="207"/>
      <c r="AH217" s="207"/>
      <c r="AI217" s="207"/>
      <c r="AJ217" s="207"/>
      <c r="AK217" s="207"/>
      <c r="AL217" s="207"/>
      <c r="AM217" s="207"/>
      <c r="AN217" s="207"/>
      <c r="AO217" s="207"/>
      <c r="AP217" s="207"/>
      <c r="AQ217" s="21">
        <f t="shared" si="30"/>
        <v>0</v>
      </c>
      <c r="AR217" s="25"/>
      <c r="AS217" s="16">
        <f t="shared" si="31"/>
        <v>0</v>
      </c>
      <c r="AT217" s="23"/>
      <c r="AU217" s="16">
        <f t="shared" si="32"/>
        <v>0</v>
      </c>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row>
    <row r="218" spans="1:79" s="273" customFormat="1" ht="21.6" hidden="1" customHeight="1">
      <c r="A218" s="44"/>
      <c r="B218" s="44"/>
      <c r="C218" s="41" t="s">
        <v>142</v>
      </c>
      <c r="D218" s="37" t="s">
        <v>1447</v>
      </c>
      <c r="E218" s="576"/>
      <c r="F218" s="543">
        <v>41017</v>
      </c>
      <c r="G218" s="982"/>
      <c r="H218" s="308" t="s">
        <v>967</v>
      </c>
      <c r="I218" s="30">
        <v>41085</v>
      </c>
      <c r="J218" s="504"/>
      <c r="K218" s="308"/>
      <c r="L218" s="16">
        <v>0</v>
      </c>
      <c r="M218" s="16">
        <v>0</v>
      </c>
      <c r="N218" s="16">
        <v>0</v>
      </c>
      <c r="O218" s="16">
        <v>0</v>
      </c>
      <c r="P218" s="16"/>
      <c r="Q218" s="16">
        <v>0</v>
      </c>
      <c r="R218" s="16"/>
      <c r="S218" s="16">
        <v>0</v>
      </c>
      <c r="T218" s="16"/>
      <c r="U218" s="18"/>
      <c r="V218" s="18"/>
      <c r="W218" s="18"/>
      <c r="X218" s="18"/>
      <c r="Y218" s="18"/>
      <c r="Z218" s="18"/>
      <c r="AA218" s="18"/>
      <c r="AB218" s="18"/>
      <c r="AC218" s="18"/>
      <c r="AD218" s="19"/>
      <c r="AE218" s="19"/>
      <c r="AF218" s="19"/>
      <c r="AG218" s="19"/>
      <c r="AH218" s="19"/>
      <c r="AI218" s="19"/>
      <c r="AJ218" s="19"/>
      <c r="AK218" s="19"/>
      <c r="AL218" s="19"/>
      <c r="AM218" s="19"/>
      <c r="AN218" s="19"/>
      <c r="AO218" s="19"/>
      <c r="AP218" s="19"/>
      <c r="AQ218" s="21">
        <f t="shared" si="30"/>
        <v>0</v>
      </c>
      <c r="AR218" s="25"/>
      <c r="AS218" s="16">
        <f t="shared" si="31"/>
        <v>0</v>
      </c>
      <c r="AT218" s="23"/>
      <c r="AU218" s="16">
        <f t="shared" si="32"/>
        <v>0</v>
      </c>
    </row>
    <row r="219" spans="1:79" s="273" customFormat="1" ht="21.6" hidden="1" customHeight="1">
      <c r="A219" s="44"/>
      <c r="B219" s="44"/>
      <c r="C219" s="41" t="s">
        <v>101</v>
      </c>
      <c r="D219" s="658" t="s">
        <v>186</v>
      </c>
      <c r="E219" s="575"/>
      <c r="F219" s="542">
        <v>42875</v>
      </c>
      <c r="G219" s="982"/>
      <c r="H219" s="308" t="s">
        <v>266</v>
      </c>
      <c r="I219" s="30">
        <v>42867</v>
      </c>
      <c r="J219" s="504"/>
      <c r="K219" s="308"/>
      <c r="L219" s="16">
        <v>3</v>
      </c>
      <c r="M219" s="16">
        <v>0</v>
      </c>
      <c r="N219" s="16">
        <v>0</v>
      </c>
      <c r="O219" s="16">
        <v>0</v>
      </c>
      <c r="P219" s="16"/>
      <c r="Q219" s="16">
        <v>0</v>
      </c>
      <c r="R219" s="16"/>
      <c r="S219" s="16">
        <v>0</v>
      </c>
      <c r="T219" s="16"/>
      <c r="U219" s="18"/>
      <c r="V219" s="18"/>
      <c r="W219" s="18"/>
      <c r="X219" s="18"/>
      <c r="Y219" s="18"/>
      <c r="Z219" s="18"/>
      <c r="AA219" s="18"/>
      <c r="AB219" s="18"/>
      <c r="AC219" s="18"/>
      <c r="AD219" s="19"/>
      <c r="AE219" s="19"/>
      <c r="AF219" s="19"/>
      <c r="AG219" s="19"/>
      <c r="AH219" s="19"/>
      <c r="AI219" s="19"/>
      <c r="AJ219" s="19"/>
      <c r="AK219" s="19"/>
      <c r="AL219" s="19"/>
      <c r="AM219" s="19"/>
      <c r="AN219" s="19"/>
      <c r="AO219" s="19"/>
      <c r="AP219" s="19"/>
      <c r="AQ219" s="21">
        <f t="shared" si="30"/>
        <v>0</v>
      </c>
      <c r="AR219" s="25"/>
      <c r="AS219" s="16">
        <f t="shared" si="31"/>
        <v>0</v>
      </c>
      <c r="AT219" s="23"/>
      <c r="AU219" s="16">
        <f t="shared" si="32"/>
        <v>0</v>
      </c>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row>
    <row r="220" spans="1:79" s="25" customFormat="1" ht="15.75" hidden="1" customHeight="1">
      <c r="C220" s="62"/>
      <c r="D220" s="171"/>
      <c r="E220" s="201"/>
      <c r="F220" s="559"/>
      <c r="G220" s="201"/>
      <c r="H220" s="218"/>
      <c r="I220" s="262"/>
      <c r="K220" s="218"/>
      <c r="AF220" s="48"/>
      <c r="AP220" s="64"/>
      <c r="AQ220" s="11"/>
      <c r="AS220" s="23"/>
      <c r="AT220" s="23"/>
      <c r="AU220" s="23"/>
    </row>
    <row r="221" spans="1:79" s="54" customFormat="1" ht="54" hidden="1" customHeight="1">
      <c r="C221" s="53"/>
      <c r="D221" s="53" t="s">
        <v>1789</v>
      </c>
      <c r="E221" s="211"/>
      <c r="F221" s="549"/>
      <c r="G221" s="211"/>
      <c r="H221" s="286"/>
      <c r="I221" s="38"/>
      <c r="J221" s="49"/>
      <c r="K221" s="286"/>
      <c r="BU221" s="283"/>
      <c r="BV221" s="283"/>
      <c r="BW221" s="283"/>
      <c r="BY221" s="283"/>
    </row>
    <row r="222" spans="1:79" s="25" customFormat="1" ht="15.75" hidden="1" customHeight="1">
      <c r="C222" s="62"/>
      <c r="D222" s="171"/>
      <c r="E222" s="201"/>
      <c r="F222" s="559"/>
      <c r="G222" s="201"/>
      <c r="H222" s="218"/>
      <c r="I222" s="262"/>
      <c r="K222" s="218"/>
      <c r="AF222" s="48"/>
      <c r="AP222" s="64"/>
      <c r="AQ222" s="11"/>
      <c r="AS222" s="23"/>
      <c r="AT222" s="23"/>
      <c r="AU222" s="23"/>
    </row>
    <row r="223" spans="1:79" s="172" customFormat="1" ht="35.25" hidden="1" customHeight="1">
      <c r="A223" s="315" t="s">
        <v>11</v>
      </c>
      <c r="B223" s="315" t="s">
        <v>1058</v>
      </c>
      <c r="C223" s="592" t="s">
        <v>12</v>
      </c>
      <c r="D223" s="433" t="s">
        <v>43</v>
      </c>
      <c r="E223" s="562"/>
      <c r="F223" s="404" t="s">
        <v>14</v>
      </c>
      <c r="G223" s="562"/>
      <c r="H223" s="285" t="s">
        <v>306</v>
      </c>
      <c r="I223" s="285" t="s">
        <v>15</v>
      </c>
      <c r="J223" s="503"/>
      <c r="K223" s="285"/>
      <c r="L223" s="387"/>
      <c r="M223" s="387" t="s">
        <v>1007</v>
      </c>
      <c r="N223" s="387"/>
      <c r="O223" s="387" t="s">
        <v>1007</v>
      </c>
      <c r="P223" s="387"/>
      <c r="Q223" s="387" t="s">
        <v>1007</v>
      </c>
      <c r="R223" s="387"/>
      <c r="S223" s="387" t="s">
        <v>917</v>
      </c>
      <c r="T223" s="387"/>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12" t="s">
        <v>917</v>
      </c>
      <c r="AR223" s="13"/>
      <c r="AS223" s="12" t="s">
        <v>918</v>
      </c>
      <c r="AU223" s="14" t="s">
        <v>1007</v>
      </c>
    </row>
    <row r="224" spans="1:79" s="273" customFormat="1" ht="21.6" hidden="1" customHeight="1">
      <c r="A224" s="44"/>
      <c r="B224" s="44"/>
      <c r="C224" s="41" t="s">
        <v>153</v>
      </c>
      <c r="D224" s="658" t="s">
        <v>164</v>
      </c>
      <c r="E224" s="575"/>
      <c r="F224" s="541">
        <v>42442</v>
      </c>
      <c r="G224" s="982"/>
      <c r="H224" s="308" t="s">
        <v>352</v>
      </c>
      <c r="I224" s="30">
        <v>34663</v>
      </c>
      <c r="J224" s="504"/>
      <c r="K224" s="308"/>
      <c r="L224" s="16">
        <v>0</v>
      </c>
      <c r="M224" s="16">
        <v>0</v>
      </c>
      <c r="N224" s="16">
        <v>0</v>
      </c>
      <c r="O224" s="16">
        <v>0</v>
      </c>
      <c r="P224" s="16"/>
      <c r="Q224" s="16">
        <v>0</v>
      </c>
      <c r="R224" s="16"/>
      <c r="S224" s="16">
        <v>0</v>
      </c>
      <c r="T224" s="16"/>
      <c r="U224" s="18"/>
      <c r="V224" s="18"/>
      <c r="W224" s="18"/>
      <c r="X224" s="18"/>
      <c r="Y224" s="18"/>
      <c r="Z224" s="18"/>
      <c r="AA224" s="18"/>
      <c r="AB224" s="18"/>
      <c r="AC224" s="18"/>
      <c r="AD224" s="19"/>
      <c r="AE224" s="19"/>
      <c r="AF224" s="19"/>
      <c r="AG224" s="19"/>
      <c r="AH224" s="19"/>
      <c r="AI224" s="19"/>
      <c r="AJ224" s="19"/>
      <c r="AK224" s="19"/>
      <c r="AL224" s="19"/>
      <c r="AM224" s="19"/>
      <c r="AN224" s="19"/>
      <c r="AO224" s="19"/>
      <c r="AP224" s="19"/>
      <c r="AQ224" s="21">
        <f>COUNT(U224:AC224)</f>
        <v>0</v>
      </c>
      <c r="AR224" s="25"/>
      <c r="AS224" s="16">
        <f>COUNT(AD224:AP224)</f>
        <v>0</v>
      </c>
      <c r="AT224" s="23"/>
      <c r="AU224" s="16">
        <f>SUM(AQ224,AS224)</f>
        <v>0</v>
      </c>
    </row>
    <row r="225" spans="1:80" s="273" customFormat="1" ht="21" hidden="1" customHeight="1">
      <c r="A225" s="44"/>
      <c r="B225" s="44"/>
      <c r="C225" s="41" t="s">
        <v>112</v>
      </c>
      <c r="D225" s="658" t="s">
        <v>1274</v>
      </c>
      <c r="E225" s="575"/>
      <c r="F225" s="542">
        <v>44273</v>
      </c>
      <c r="G225" s="982"/>
      <c r="H225" s="308" t="s">
        <v>770</v>
      </c>
      <c r="I225" s="30">
        <v>44251</v>
      </c>
      <c r="J225" s="504"/>
      <c r="K225" s="308"/>
      <c r="L225" s="16">
        <v>0</v>
      </c>
      <c r="M225" s="16">
        <v>1</v>
      </c>
      <c r="N225" s="16">
        <v>1</v>
      </c>
      <c r="O225" s="16">
        <v>0</v>
      </c>
      <c r="P225" s="16"/>
      <c r="Q225" s="16">
        <v>0</v>
      </c>
      <c r="R225" s="16"/>
      <c r="S225" s="16">
        <v>0</v>
      </c>
      <c r="T225" s="16"/>
      <c r="U225" s="18"/>
      <c r="V225" s="18"/>
      <c r="W225" s="18"/>
      <c r="X225" s="18"/>
      <c r="Y225" s="18"/>
      <c r="Z225" s="18"/>
      <c r="AA225" s="18"/>
      <c r="AB225" s="18"/>
      <c r="AC225" s="18"/>
      <c r="AD225" s="19"/>
      <c r="AE225" s="19"/>
      <c r="AF225" s="19"/>
      <c r="AG225" s="19"/>
      <c r="AH225" s="19"/>
      <c r="AI225" s="19"/>
      <c r="AJ225" s="19"/>
      <c r="AK225" s="19"/>
      <c r="AL225" s="19"/>
      <c r="AM225" s="19"/>
      <c r="AN225" s="19"/>
      <c r="AO225" s="19"/>
      <c r="AP225" s="19"/>
      <c r="AQ225" s="21">
        <f>COUNT(U225:AC225)</f>
        <v>0</v>
      </c>
      <c r="AR225" s="25"/>
      <c r="AS225" s="16">
        <f>COUNT(AD225:AP225)</f>
        <v>0</v>
      </c>
      <c r="AT225" s="23"/>
      <c r="AU225" s="16">
        <f>SUM(AQ225,AS225)</f>
        <v>0</v>
      </c>
      <c r="CB225" s="25"/>
    </row>
    <row r="226" spans="1:80" s="273" customFormat="1" ht="21.6" hidden="1" customHeight="1">
      <c r="A226" s="44"/>
      <c r="B226" s="44"/>
      <c r="C226" s="41" t="s">
        <v>156</v>
      </c>
      <c r="D226" s="658" t="s">
        <v>1171</v>
      </c>
      <c r="E226" s="575"/>
      <c r="F226" s="542">
        <v>43991</v>
      </c>
      <c r="G226" s="982"/>
      <c r="H226" s="276" t="s">
        <v>770</v>
      </c>
      <c r="I226" s="30">
        <v>23767</v>
      </c>
      <c r="J226" s="504"/>
      <c r="K226" s="276"/>
      <c r="L226" s="16">
        <v>0</v>
      </c>
      <c r="M226" s="16">
        <v>0</v>
      </c>
      <c r="N226" s="16">
        <v>0</v>
      </c>
      <c r="O226" s="16">
        <v>0</v>
      </c>
      <c r="P226" s="16"/>
      <c r="Q226" s="16">
        <v>0</v>
      </c>
      <c r="R226" s="16"/>
      <c r="S226" s="16">
        <v>0</v>
      </c>
      <c r="T226" s="16"/>
      <c r="U226" s="18"/>
      <c r="V226" s="18"/>
      <c r="W226" s="18"/>
      <c r="X226" s="18"/>
      <c r="Y226" s="18"/>
      <c r="Z226" s="18"/>
      <c r="AA226" s="18"/>
      <c r="AB226" s="18"/>
      <c r="AC226" s="18"/>
      <c r="AD226" s="19"/>
      <c r="AE226" s="19"/>
      <c r="AF226" s="19"/>
      <c r="AG226" s="19"/>
      <c r="AH226" s="19"/>
      <c r="AI226" s="19"/>
      <c r="AJ226" s="19"/>
      <c r="AK226" s="19"/>
      <c r="AL226" s="19"/>
      <c r="AM226" s="19"/>
      <c r="AN226" s="19"/>
      <c r="AO226" s="19"/>
      <c r="AP226" s="19"/>
      <c r="AQ226" s="21">
        <f>COUNT(U226:AC226)</f>
        <v>0</v>
      </c>
      <c r="AR226" s="25"/>
      <c r="AS226" s="16">
        <f>COUNT(AD226:AP226)</f>
        <v>0</v>
      </c>
      <c r="AT226" s="23"/>
      <c r="AU226" s="16">
        <f>SUM(AQ226,AS226)</f>
        <v>0</v>
      </c>
    </row>
    <row r="227" spans="1:80" s="25" customFormat="1" ht="15.75" hidden="1" customHeight="1">
      <c r="C227" s="62"/>
      <c r="D227" s="171"/>
      <c r="E227" s="201"/>
      <c r="F227" s="559"/>
      <c r="G227" s="201"/>
      <c r="H227" s="218"/>
      <c r="I227" s="262"/>
      <c r="K227" s="218"/>
      <c r="AF227" s="48"/>
      <c r="AP227" s="64"/>
      <c r="AQ227" s="11"/>
      <c r="AS227" s="23"/>
      <c r="AT227" s="23"/>
      <c r="AU227" s="23"/>
    </row>
    <row r="228" spans="1:80" s="54" customFormat="1" ht="54" hidden="1" customHeight="1">
      <c r="C228" s="53"/>
      <c r="D228" s="53" t="s">
        <v>1790</v>
      </c>
      <c r="E228" s="211"/>
      <c r="F228" s="549"/>
      <c r="G228" s="211"/>
      <c r="H228" s="286"/>
      <c r="I228" s="38"/>
      <c r="J228" s="49"/>
      <c r="K228" s="286"/>
      <c r="BW228" s="283"/>
      <c r="BX228" s="283"/>
      <c r="BY228" s="283"/>
      <c r="CA228" s="283"/>
    </row>
    <row r="229" spans="1:80" s="229" customFormat="1" hidden="1">
      <c r="C229" s="230"/>
      <c r="E229" s="578"/>
      <c r="F229" s="548"/>
      <c r="G229" s="599"/>
      <c r="H229" s="231"/>
      <c r="I229" s="231"/>
      <c r="J229" s="232"/>
      <c r="K229" s="231"/>
      <c r="L229" s="232"/>
      <c r="M229" s="232"/>
      <c r="N229" s="232"/>
      <c r="O229" s="232"/>
      <c r="P229" s="232"/>
      <c r="Q229" s="232"/>
      <c r="R229" s="232"/>
      <c r="S229" s="232"/>
      <c r="T229" s="232"/>
      <c r="U229" s="111"/>
      <c r="AQ229" s="233"/>
      <c r="AS229" s="230"/>
      <c r="AT229" s="230"/>
      <c r="AU229" s="230"/>
    </row>
    <row r="230" spans="1:80" s="172" customFormat="1" ht="34.5" hidden="1" customHeight="1">
      <c r="A230" s="315" t="s">
        <v>11</v>
      </c>
      <c r="B230" s="315" t="s">
        <v>1058</v>
      </c>
      <c r="C230" s="592" t="s">
        <v>12</v>
      </c>
      <c r="D230" s="433" t="s">
        <v>43</v>
      </c>
      <c r="E230" s="562"/>
      <c r="F230" s="404" t="s">
        <v>14</v>
      </c>
      <c r="G230" s="562"/>
      <c r="H230" s="362" t="s">
        <v>306</v>
      </c>
      <c r="I230" s="285" t="s">
        <v>15</v>
      </c>
      <c r="J230" s="503"/>
      <c r="K230" s="362"/>
      <c r="L230" s="387" t="s">
        <v>1319</v>
      </c>
      <c r="M230" s="387">
        <v>22</v>
      </c>
      <c r="N230" s="387"/>
      <c r="O230" s="387">
        <v>22</v>
      </c>
      <c r="P230" s="387"/>
      <c r="Q230" s="387">
        <v>22</v>
      </c>
      <c r="R230" s="387"/>
      <c r="S230" s="387">
        <v>25</v>
      </c>
      <c r="T230" s="387"/>
      <c r="U230" s="315">
        <v>2</v>
      </c>
      <c r="V230" s="315">
        <v>9</v>
      </c>
      <c r="W230" s="315">
        <v>16</v>
      </c>
      <c r="X230" s="315">
        <v>30</v>
      </c>
      <c r="Y230" s="315">
        <v>6</v>
      </c>
      <c r="Z230" s="315">
        <v>13</v>
      </c>
      <c r="AA230" s="315"/>
      <c r="AB230" s="315">
        <v>20</v>
      </c>
      <c r="AC230" s="315">
        <v>27</v>
      </c>
      <c r="AD230" s="315">
        <v>4</v>
      </c>
      <c r="AE230" s="315">
        <v>11</v>
      </c>
      <c r="AF230" s="315">
        <v>18</v>
      </c>
      <c r="AG230" s="315">
        <v>25</v>
      </c>
      <c r="AH230" s="315">
        <v>1</v>
      </c>
      <c r="AI230" s="315">
        <v>8</v>
      </c>
      <c r="AJ230" s="315">
        <v>15</v>
      </c>
      <c r="AK230" s="315">
        <v>29</v>
      </c>
      <c r="AL230" s="315">
        <v>5</v>
      </c>
      <c r="AM230" s="315">
        <v>12</v>
      </c>
      <c r="AN230" s="315"/>
      <c r="AO230" s="315">
        <v>19</v>
      </c>
      <c r="AP230" s="315">
        <v>26</v>
      </c>
      <c r="AQ230" s="315">
        <v>25</v>
      </c>
      <c r="AR230" s="315">
        <v>1</v>
      </c>
      <c r="AS230" s="315">
        <v>8</v>
      </c>
      <c r="AT230" s="315">
        <v>15</v>
      </c>
      <c r="AU230" s="315">
        <v>22</v>
      </c>
      <c r="AV230" s="315">
        <v>29</v>
      </c>
      <c r="AW230" s="315">
        <v>6</v>
      </c>
      <c r="AX230" s="315">
        <v>13</v>
      </c>
      <c r="AY230" s="315">
        <v>20</v>
      </c>
      <c r="AZ230" s="315">
        <v>27</v>
      </c>
      <c r="BA230" s="315">
        <v>3</v>
      </c>
      <c r="BB230" s="315">
        <v>10</v>
      </c>
      <c r="BC230" s="315">
        <v>17</v>
      </c>
      <c r="BD230" s="315">
        <v>24</v>
      </c>
      <c r="BE230" s="315">
        <v>31</v>
      </c>
      <c r="BF230" s="315">
        <v>7</v>
      </c>
      <c r="BG230" s="315">
        <v>14</v>
      </c>
      <c r="BH230" s="315">
        <v>21</v>
      </c>
      <c r="BI230" s="315">
        <v>28</v>
      </c>
      <c r="BJ230" s="315">
        <v>5</v>
      </c>
      <c r="BK230" s="315">
        <v>12</v>
      </c>
      <c r="BL230" s="315">
        <v>19</v>
      </c>
      <c r="BM230" s="315">
        <v>26</v>
      </c>
      <c r="BN230" s="315">
        <v>2</v>
      </c>
      <c r="BO230" s="315">
        <v>9</v>
      </c>
      <c r="BP230" s="315">
        <v>16</v>
      </c>
      <c r="BQ230" s="315">
        <v>23</v>
      </c>
      <c r="BR230" s="315">
        <v>30</v>
      </c>
      <c r="BS230" s="315">
        <v>7</v>
      </c>
      <c r="BT230" s="315">
        <v>14</v>
      </c>
      <c r="BU230" s="315">
        <v>21</v>
      </c>
      <c r="BV230" s="315">
        <v>28</v>
      </c>
      <c r="BW230" s="12" t="s">
        <v>915</v>
      </c>
      <c r="BX230" s="13"/>
      <c r="BY230" s="12" t="s">
        <v>916</v>
      </c>
      <c r="CA230" s="14" t="s">
        <v>1320</v>
      </c>
    </row>
    <row r="231" spans="1:80" s="273" customFormat="1" ht="21.6" hidden="1" customHeight="1">
      <c r="A231" s="44"/>
      <c r="B231" s="44"/>
      <c r="C231" s="41" t="s">
        <v>125</v>
      </c>
      <c r="D231" s="658" t="s">
        <v>1085</v>
      </c>
      <c r="E231" s="575"/>
      <c r="F231" s="543">
        <v>36992</v>
      </c>
      <c r="G231" s="982"/>
      <c r="H231" s="308" t="s">
        <v>967</v>
      </c>
      <c r="I231" s="30">
        <v>36853</v>
      </c>
      <c r="J231" s="504"/>
      <c r="K231" s="308"/>
      <c r="L231" s="16">
        <v>0</v>
      </c>
      <c r="M231" s="16">
        <v>0</v>
      </c>
      <c r="N231" s="16">
        <v>0</v>
      </c>
      <c r="O231" s="16">
        <v>0</v>
      </c>
      <c r="P231" s="16"/>
      <c r="Q231" s="16">
        <v>0</v>
      </c>
      <c r="R231" s="16"/>
      <c r="S231" s="16">
        <v>0</v>
      </c>
      <c r="T231" s="16"/>
      <c r="U231" s="18"/>
      <c r="V231" s="18"/>
      <c r="W231" s="18"/>
      <c r="X231" s="18"/>
      <c r="Y231" s="18"/>
      <c r="Z231" s="18"/>
      <c r="AA231" s="18"/>
      <c r="AB231" s="18"/>
      <c r="AC231" s="18"/>
      <c r="AD231" s="19"/>
      <c r="AE231" s="19"/>
      <c r="AF231" s="19"/>
      <c r="AG231" s="19"/>
      <c r="AH231" s="19"/>
      <c r="AI231" s="19"/>
      <c r="AJ231" s="19"/>
      <c r="AK231" s="19"/>
      <c r="AL231" s="19"/>
      <c r="AM231" s="19"/>
      <c r="AN231" s="19"/>
      <c r="AO231" s="19"/>
      <c r="AP231" s="19"/>
      <c r="AQ231" s="21">
        <f>COUNT(U231:AC231)</f>
        <v>0</v>
      </c>
      <c r="AR231" s="25"/>
      <c r="AS231" s="16">
        <f>COUNT(AD231:AP231)</f>
        <v>0</v>
      </c>
      <c r="AT231" s="23"/>
      <c r="AU231" s="16">
        <f>SUM(AQ231,AS231)</f>
        <v>0</v>
      </c>
      <c r="AX231" s="25"/>
      <c r="AY231" s="25"/>
      <c r="AZ231" s="25"/>
      <c r="BA231" s="25"/>
      <c r="BB231" s="25"/>
      <c r="BC231" s="25"/>
      <c r="BD231" s="25"/>
      <c r="BE231" s="25"/>
      <c r="BF231" s="25"/>
      <c r="BG231" s="25"/>
      <c r="BH231" s="25"/>
      <c r="BI231" s="25"/>
      <c r="BJ231" s="25"/>
      <c r="BK231" s="25"/>
      <c r="BL231" s="25"/>
      <c r="BM231" s="25"/>
      <c r="BN231" s="25"/>
      <c r="BO231" s="25"/>
      <c r="BP231" s="25"/>
      <c r="BQ231" s="25"/>
      <c r="BR231" s="25"/>
      <c r="BS231" s="25"/>
      <c r="BT231" s="25"/>
      <c r="BU231" s="25"/>
      <c r="BV231" s="25"/>
      <c r="BW231" s="25"/>
      <c r="BX231" s="25"/>
      <c r="BY231" s="25"/>
    </row>
    <row r="232" spans="1:80" s="25" customFormat="1" ht="15.75" hidden="1" customHeight="1">
      <c r="C232" s="62"/>
      <c r="D232" s="171"/>
      <c r="E232" s="201"/>
      <c r="F232" s="559"/>
      <c r="G232" s="201"/>
      <c r="H232" s="218"/>
      <c r="I232" s="262"/>
      <c r="K232" s="218"/>
      <c r="AF232" s="48"/>
      <c r="AP232" s="64"/>
      <c r="AQ232" s="11"/>
      <c r="AS232" s="23"/>
      <c r="AT232" s="23"/>
      <c r="AU232" s="23"/>
    </row>
    <row r="233" spans="1:80" s="54" customFormat="1" ht="54" hidden="1" customHeight="1">
      <c r="C233" s="53"/>
      <c r="D233" s="53" t="s">
        <v>1790</v>
      </c>
      <c r="E233" s="211"/>
      <c r="F233" s="549"/>
      <c r="G233" s="211"/>
      <c r="H233" s="286"/>
      <c r="I233" s="38"/>
      <c r="J233" s="49"/>
      <c r="K233" s="286"/>
      <c r="BW233" s="283"/>
      <c r="BX233" s="283"/>
      <c r="BY233" s="283"/>
      <c r="CA233" s="283"/>
    </row>
    <row r="234" spans="1:80" s="229" customFormat="1" hidden="1">
      <c r="C234" s="230"/>
      <c r="E234" s="578"/>
      <c r="F234" s="548"/>
      <c r="G234" s="599"/>
      <c r="H234" s="231"/>
      <c r="I234" s="231"/>
      <c r="J234" s="232"/>
      <c r="K234" s="231"/>
      <c r="L234" s="232"/>
      <c r="M234" s="232"/>
      <c r="N234" s="232"/>
      <c r="O234" s="232"/>
      <c r="P234" s="232"/>
      <c r="Q234" s="232"/>
      <c r="R234" s="232"/>
      <c r="S234" s="232"/>
      <c r="T234" s="232"/>
      <c r="U234" s="111"/>
      <c r="AQ234" s="233"/>
      <c r="AS234" s="230"/>
      <c r="AT234" s="230"/>
      <c r="AU234" s="230"/>
    </row>
    <row r="235" spans="1:80" s="172" customFormat="1" ht="34.5" hidden="1" customHeight="1">
      <c r="A235" s="315" t="s">
        <v>11</v>
      </c>
      <c r="B235" s="315" t="s">
        <v>1058</v>
      </c>
      <c r="C235" s="592" t="s">
        <v>12</v>
      </c>
      <c r="D235" s="433" t="s">
        <v>43</v>
      </c>
      <c r="E235" s="562"/>
      <c r="F235" s="404" t="s">
        <v>14</v>
      </c>
      <c r="G235" s="562"/>
      <c r="H235" s="362" t="s">
        <v>306</v>
      </c>
      <c r="I235" s="285" t="s">
        <v>15</v>
      </c>
      <c r="J235" s="503"/>
      <c r="K235" s="362"/>
      <c r="L235" s="387" t="s">
        <v>1319</v>
      </c>
      <c r="M235" s="387">
        <v>22</v>
      </c>
      <c r="N235" s="387"/>
      <c r="O235" s="387">
        <v>22</v>
      </c>
      <c r="P235" s="387"/>
      <c r="Q235" s="387">
        <v>22</v>
      </c>
      <c r="R235" s="387"/>
      <c r="S235" s="387">
        <v>25</v>
      </c>
      <c r="T235" s="387"/>
      <c r="U235" s="315">
        <v>2</v>
      </c>
      <c r="V235" s="315">
        <v>9</v>
      </c>
      <c r="W235" s="315">
        <v>16</v>
      </c>
      <c r="X235" s="315">
        <v>30</v>
      </c>
      <c r="Y235" s="315">
        <v>6</v>
      </c>
      <c r="Z235" s="315">
        <v>13</v>
      </c>
      <c r="AA235" s="315"/>
      <c r="AB235" s="315">
        <v>20</v>
      </c>
      <c r="AC235" s="315">
        <v>27</v>
      </c>
      <c r="AD235" s="315">
        <v>4</v>
      </c>
      <c r="AE235" s="315">
        <v>11</v>
      </c>
      <c r="AF235" s="315">
        <v>18</v>
      </c>
      <c r="AG235" s="315">
        <v>25</v>
      </c>
      <c r="AH235" s="315">
        <v>1</v>
      </c>
      <c r="AI235" s="315">
        <v>8</v>
      </c>
      <c r="AJ235" s="315">
        <v>15</v>
      </c>
      <c r="AK235" s="315">
        <v>29</v>
      </c>
      <c r="AL235" s="315">
        <v>5</v>
      </c>
      <c r="AM235" s="315">
        <v>12</v>
      </c>
      <c r="AN235" s="315"/>
      <c r="AO235" s="315">
        <v>19</v>
      </c>
      <c r="AP235" s="315">
        <v>26</v>
      </c>
      <c r="AQ235" s="315">
        <v>25</v>
      </c>
      <c r="AR235" s="315">
        <v>1</v>
      </c>
      <c r="AS235" s="315">
        <v>8</v>
      </c>
      <c r="AT235" s="315">
        <v>15</v>
      </c>
      <c r="AU235" s="315">
        <v>22</v>
      </c>
      <c r="AV235" s="315">
        <v>29</v>
      </c>
      <c r="AW235" s="315">
        <v>6</v>
      </c>
      <c r="AX235" s="315">
        <v>13</v>
      </c>
      <c r="AY235" s="315">
        <v>20</v>
      </c>
      <c r="AZ235" s="315">
        <v>27</v>
      </c>
      <c r="BA235" s="315">
        <v>3</v>
      </c>
      <c r="BB235" s="315">
        <v>10</v>
      </c>
      <c r="BC235" s="315">
        <v>17</v>
      </c>
      <c r="BD235" s="315">
        <v>24</v>
      </c>
      <c r="BE235" s="315">
        <v>31</v>
      </c>
      <c r="BF235" s="315">
        <v>7</v>
      </c>
      <c r="BG235" s="315">
        <v>14</v>
      </c>
      <c r="BH235" s="315">
        <v>21</v>
      </c>
      <c r="BI235" s="315">
        <v>28</v>
      </c>
      <c r="BJ235" s="315">
        <v>5</v>
      </c>
      <c r="BK235" s="315">
        <v>12</v>
      </c>
      <c r="BL235" s="315">
        <v>19</v>
      </c>
      <c r="BM235" s="315">
        <v>26</v>
      </c>
      <c r="BN235" s="315">
        <v>2</v>
      </c>
      <c r="BO235" s="315">
        <v>9</v>
      </c>
      <c r="BP235" s="315">
        <v>16</v>
      </c>
      <c r="BQ235" s="315">
        <v>23</v>
      </c>
      <c r="BR235" s="315">
        <v>30</v>
      </c>
      <c r="BS235" s="315">
        <v>7</v>
      </c>
      <c r="BT235" s="315">
        <v>14</v>
      </c>
      <c r="BU235" s="315">
        <v>21</v>
      </c>
      <c r="BV235" s="315">
        <v>28</v>
      </c>
      <c r="BW235" s="12" t="s">
        <v>915</v>
      </c>
      <c r="BX235" s="13"/>
      <c r="BY235" s="12" t="s">
        <v>916</v>
      </c>
      <c r="CA235" s="14" t="s">
        <v>1320</v>
      </c>
    </row>
    <row r="236" spans="1:80" s="273" customFormat="1" ht="21.6" hidden="1" customHeight="1">
      <c r="A236" s="44"/>
      <c r="B236" s="44"/>
      <c r="C236" s="41" t="s">
        <v>148</v>
      </c>
      <c r="D236" s="658" t="s">
        <v>258</v>
      </c>
      <c r="E236" s="575"/>
      <c r="F236" s="542">
        <v>42705</v>
      </c>
      <c r="G236" s="982"/>
      <c r="H236" s="308" t="s">
        <v>770</v>
      </c>
      <c r="I236" s="30">
        <v>43321</v>
      </c>
      <c r="J236" s="504"/>
      <c r="K236" s="308"/>
      <c r="L236" s="16">
        <v>0</v>
      </c>
      <c r="M236" s="16">
        <v>0</v>
      </c>
      <c r="N236" s="16"/>
      <c r="O236" s="16">
        <v>0</v>
      </c>
      <c r="P236" s="16"/>
      <c r="Q236" s="16">
        <v>0</v>
      </c>
      <c r="R236" s="16"/>
      <c r="S236" s="16">
        <v>0</v>
      </c>
      <c r="T236" s="16"/>
      <c r="U236" s="18"/>
      <c r="V236" s="18"/>
      <c r="W236" s="18"/>
      <c r="X236" s="18"/>
      <c r="Y236" s="18"/>
      <c r="Z236" s="18"/>
      <c r="AA236" s="18"/>
      <c r="AB236" s="18"/>
      <c r="AC236" s="18"/>
      <c r="AD236" s="19"/>
      <c r="AE236" s="19"/>
      <c r="AF236" s="19"/>
      <c r="AG236" s="19"/>
      <c r="AH236" s="19"/>
      <c r="AI236" s="19"/>
      <c r="AJ236" s="19"/>
      <c r="AK236" s="19"/>
      <c r="AL236" s="19"/>
      <c r="AM236" s="19"/>
      <c r="AN236" s="19"/>
      <c r="AO236" s="19"/>
      <c r="AP236" s="19"/>
      <c r="AQ236" s="21">
        <f>COUNT(U236:AC236)</f>
        <v>0</v>
      </c>
      <c r="AR236" s="25"/>
      <c r="AS236" s="16">
        <f>COUNT(AD236:AP236)</f>
        <v>0</v>
      </c>
      <c r="AT236" s="23"/>
      <c r="AU236" s="16">
        <f>SUM(AQ236,AS236)</f>
        <v>0</v>
      </c>
    </row>
    <row r="237" spans="1:80" s="229" customFormat="1" hidden="1">
      <c r="C237" s="230"/>
      <c r="E237" s="578"/>
      <c r="F237" s="548"/>
      <c r="G237" s="599"/>
      <c r="H237" s="231"/>
      <c r="I237" s="231"/>
      <c r="J237" s="232"/>
      <c r="K237" s="231"/>
      <c r="L237" s="232"/>
      <c r="M237" s="232"/>
      <c r="N237" s="232"/>
      <c r="O237" s="232"/>
      <c r="P237" s="232"/>
      <c r="Q237" s="232"/>
      <c r="R237" s="232"/>
      <c r="S237" s="232"/>
      <c r="T237" s="232"/>
      <c r="U237" s="232"/>
      <c r="V237" s="232"/>
      <c r="W237" s="111"/>
      <c r="AQ237" s="233"/>
      <c r="AT237" s="230"/>
      <c r="AU237" s="230"/>
      <c r="AV237" s="230"/>
    </row>
    <row r="238" spans="1:80" s="54" customFormat="1" ht="54" hidden="1" customHeight="1">
      <c r="C238" s="53"/>
      <c r="D238" s="53" t="s">
        <v>1791</v>
      </c>
      <c r="E238" s="211"/>
      <c r="F238" s="549"/>
      <c r="G238" s="211"/>
      <c r="H238" s="286"/>
      <c r="I238" s="38"/>
      <c r="J238" s="49"/>
      <c r="K238" s="286"/>
      <c r="BW238" s="283"/>
      <c r="BX238" s="283"/>
      <c r="BY238" s="283"/>
      <c r="CA238" s="283"/>
    </row>
    <row r="239" spans="1:80" s="54" customFormat="1" ht="15" hidden="1" customHeight="1">
      <c r="C239" s="53"/>
      <c r="E239" s="211"/>
      <c r="F239" s="549"/>
      <c r="G239" s="211"/>
      <c r="H239" s="286"/>
      <c r="I239" s="38"/>
      <c r="J239" s="49"/>
      <c r="K239" s="286"/>
      <c r="BW239" s="283"/>
      <c r="BX239" s="283"/>
      <c r="BY239" s="283"/>
      <c r="CA239" s="283"/>
    </row>
    <row r="240" spans="1:80" s="172" customFormat="1" ht="34.5" hidden="1" customHeight="1">
      <c r="A240" s="315" t="s">
        <v>11</v>
      </c>
      <c r="B240" s="315" t="s">
        <v>1058</v>
      </c>
      <c r="C240" s="592" t="s">
        <v>12</v>
      </c>
      <c r="D240" s="433" t="s">
        <v>43</v>
      </c>
      <c r="E240" s="562"/>
      <c r="F240" s="404" t="s">
        <v>14</v>
      </c>
      <c r="G240" s="562"/>
      <c r="H240" s="362" t="s">
        <v>306</v>
      </c>
      <c r="I240" s="285" t="s">
        <v>15</v>
      </c>
      <c r="J240" s="503"/>
      <c r="K240" s="362"/>
      <c r="L240" s="387" t="s">
        <v>1319</v>
      </c>
      <c r="M240" s="387">
        <v>22</v>
      </c>
      <c r="N240" s="387"/>
      <c r="O240" s="387">
        <v>22</v>
      </c>
      <c r="P240" s="387"/>
      <c r="Q240" s="387">
        <v>22</v>
      </c>
      <c r="R240" s="387"/>
      <c r="S240" s="387">
        <v>25</v>
      </c>
      <c r="T240" s="387"/>
      <c r="U240" s="315">
        <v>2</v>
      </c>
      <c r="V240" s="315">
        <v>9</v>
      </c>
      <c r="W240" s="315">
        <v>16</v>
      </c>
      <c r="X240" s="315">
        <v>30</v>
      </c>
      <c r="Y240" s="315">
        <v>6</v>
      </c>
      <c r="Z240" s="315">
        <v>13</v>
      </c>
      <c r="AA240" s="315"/>
      <c r="AB240" s="315">
        <v>20</v>
      </c>
      <c r="AC240" s="315">
        <v>27</v>
      </c>
      <c r="AD240" s="315">
        <v>4</v>
      </c>
      <c r="AE240" s="315">
        <v>11</v>
      </c>
      <c r="AF240" s="315">
        <v>18</v>
      </c>
      <c r="AG240" s="315">
        <v>25</v>
      </c>
      <c r="AH240" s="315">
        <v>1</v>
      </c>
      <c r="AI240" s="315">
        <v>8</v>
      </c>
      <c r="AJ240" s="315">
        <v>15</v>
      </c>
      <c r="AK240" s="315">
        <v>29</v>
      </c>
      <c r="AL240" s="315">
        <v>5</v>
      </c>
      <c r="AM240" s="315">
        <v>12</v>
      </c>
      <c r="AN240" s="315"/>
      <c r="AO240" s="315">
        <v>19</v>
      </c>
      <c r="AP240" s="315">
        <v>26</v>
      </c>
      <c r="AQ240" s="315">
        <v>25</v>
      </c>
      <c r="AR240" s="315">
        <v>1</v>
      </c>
      <c r="AS240" s="315">
        <v>8</v>
      </c>
      <c r="AT240" s="315">
        <v>15</v>
      </c>
      <c r="AU240" s="315">
        <v>22</v>
      </c>
      <c r="AV240" s="315">
        <v>29</v>
      </c>
      <c r="AW240" s="315">
        <v>6</v>
      </c>
      <c r="AX240" s="315">
        <v>13</v>
      </c>
      <c r="AY240" s="315">
        <v>20</v>
      </c>
      <c r="AZ240" s="315">
        <v>27</v>
      </c>
      <c r="BA240" s="315">
        <v>3</v>
      </c>
      <c r="BB240" s="315">
        <v>10</v>
      </c>
      <c r="BC240" s="315">
        <v>17</v>
      </c>
      <c r="BD240" s="315">
        <v>24</v>
      </c>
      <c r="BE240" s="315">
        <v>31</v>
      </c>
      <c r="BF240" s="315">
        <v>7</v>
      </c>
      <c r="BG240" s="315">
        <v>14</v>
      </c>
      <c r="BH240" s="315">
        <v>21</v>
      </c>
      <c r="BI240" s="315">
        <v>28</v>
      </c>
      <c r="BJ240" s="315">
        <v>5</v>
      </c>
      <c r="BK240" s="315">
        <v>12</v>
      </c>
      <c r="BL240" s="315">
        <v>19</v>
      </c>
      <c r="BM240" s="315">
        <v>26</v>
      </c>
      <c r="BN240" s="315">
        <v>2</v>
      </c>
      <c r="BO240" s="315">
        <v>9</v>
      </c>
      <c r="BP240" s="315">
        <v>16</v>
      </c>
      <c r="BQ240" s="315">
        <v>23</v>
      </c>
      <c r="BR240" s="315">
        <v>30</v>
      </c>
      <c r="BS240" s="315">
        <v>7</v>
      </c>
      <c r="BT240" s="315">
        <v>14</v>
      </c>
      <c r="BU240" s="315">
        <v>21</v>
      </c>
      <c r="BV240" s="315">
        <v>28</v>
      </c>
      <c r="BW240" s="12" t="s">
        <v>915</v>
      </c>
      <c r="BX240" s="13"/>
      <c r="BY240" s="12" t="s">
        <v>916</v>
      </c>
      <c r="CA240" s="14" t="s">
        <v>1320</v>
      </c>
    </row>
    <row r="241" spans="1:79" s="273" customFormat="1" ht="21.6" hidden="1" customHeight="1">
      <c r="A241" s="44"/>
      <c r="B241" s="44"/>
      <c r="C241" s="41" t="s">
        <v>137</v>
      </c>
      <c r="D241" s="658" t="s">
        <v>1427</v>
      </c>
      <c r="E241" s="575"/>
      <c r="F241" s="541">
        <v>36123</v>
      </c>
      <c r="G241" s="982"/>
      <c r="H241" s="308" t="s">
        <v>770</v>
      </c>
      <c r="I241" s="30">
        <v>22463</v>
      </c>
      <c r="J241" s="504"/>
      <c r="K241" s="308"/>
      <c r="L241" s="16">
        <v>0</v>
      </c>
      <c r="M241" s="16">
        <v>0</v>
      </c>
      <c r="N241" s="16"/>
      <c r="O241" s="16">
        <v>0</v>
      </c>
      <c r="P241" s="16"/>
      <c r="Q241" s="16">
        <v>0</v>
      </c>
      <c r="R241" s="16"/>
      <c r="S241" s="16">
        <v>0</v>
      </c>
      <c r="T241" s="16"/>
      <c r="U241" s="18"/>
      <c r="V241" s="18"/>
      <c r="W241" s="18"/>
      <c r="X241" s="18"/>
      <c r="Y241" s="18"/>
      <c r="Z241" s="18"/>
      <c r="AA241" s="18"/>
      <c r="AB241" s="18"/>
      <c r="AC241" s="18"/>
      <c r="AD241" s="19"/>
      <c r="AE241" s="19"/>
      <c r="AF241" s="19"/>
      <c r="AG241" s="19"/>
      <c r="AH241" s="19"/>
      <c r="AI241" s="19"/>
      <c r="AJ241" s="19"/>
      <c r="AK241" s="19"/>
      <c r="AL241" s="19"/>
      <c r="AM241" s="19"/>
      <c r="AN241" s="19"/>
      <c r="AO241" s="19"/>
      <c r="AP241" s="19"/>
      <c r="AQ241" s="21">
        <f>COUNT(U241:AC241)</f>
        <v>0</v>
      </c>
      <c r="AR241" s="25"/>
      <c r="AS241" s="16">
        <f>COUNT(AD241:AP241)</f>
        <v>0</v>
      </c>
      <c r="AT241" s="23"/>
      <c r="AU241" s="16">
        <f>SUM(AQ241,AS241)</f>
        <v>0</v>
      </c>
    </row>
    <row r="242" spans="1:79" s="229" customFormat="1" hidden="1">
      <c r="C242" s="230"/>
      <c r="E242" s="578"/>
      <c r="F242" s="548"/>
      <c r="G242" s="599"/>
      <c r="H242" s="231"/>
      <c r="I242" s="231"/>
      <c r="J242" s="232"/>
      <c r="K242" s="231"/>
      <c r="L242" s="232"/>
      <c r="M242" s="232"/>
      <c r="N242" s="232"/>
      <c r="O242" s="232"/>
      <c r="P242" s="232"/>
      <c r="Q242" s="232"/>
      <c r="R242" s="232"/>
      <c r="S242" s="232"/>
      <c r="T242" s="232"/>
      <c r="U242" s="232"/>
      <c r="V242" s="232"/>
      <c r="W242" s="111"/>
      <c r="AQ242" s="233"/>
      <c r="AT242" s="230"/>
      <c r="AU242" s="230"/>
      <c r="AV242" s="230"/>
    </row>
    <row r="243" spans="1:79" s="54" customFormat="1" ht="54" hidden="1" customHeight="1">
      <c r="C243" s="53"/>
      <c r="D243" s="53" t="s">
        <v>1792</v>
      </c>
      <c r="E243" s="211"/>
      <c r="F243" s="549"/>
      <c r="G243" s="211"/>
      <c r="H243" s="286"/>
      <c r="I243" s="38"/>
      <c r="J243" s="49"/>
      <c r="K243" s="286"/>
      <c r="BW243" s="283"/>
      <c r="BX243" s="283"/>
      <c r="BY243" s="283"/>
      <c r="CA243" s="283"/>
    </row>
    <row r="244" spans="1:79" s="54" customFormat="1" ht="15" hidden="1" customHeight="1">
      <c r="C244" s="53"/>
      <c r="E244" s="211"/>
      <c r="F244" s="549"/>
      <c r="G244" s="211"/>
      <c r="H244" s="286"/>
      <c r="I244" s="38"/>
      <c r="J244" s="49"/>
      <c r="K244" s="286"/>
      <c r="BW244" s="283"/>
      <c r="BX244" s="283"/>
      <c r="BY244" s="283"/>
      <c r="CA244" s="283"/>
    </row>
    <row r="245" spans="1:79" s="172" customFormat="1" ht="34.5" hidden="1" customHeight="1">
      <c r="A245" s="315" t="s">
        <v>11</v>
      </c>
      <c r="B245" s="315" t="s">
        <v>1058</v>
      </c>
      <c r="C245" s="592" t="s">
        <v>12</v>
      </c>
      <c r="D245" s="433" t="s">
        <v>43</v>
      </c>
      <c r="E245" s="562"/>
      <c r="F245" s="404" t="s">
        <v>14</v>
      </c>
      <c r="G245" s="562"/>
      <c r="H245" s="362" t="s">
        <v>306</v>
      </c>
      <c r="I245" s="285" t="s">
        <v>15</v>
      </c>
      <c r="J245" s="503"/>
      <c r="K245" s="362"/>
      <c r="L245" s="387" t="s">
        <v>1319</v>
      </c>
      <c r="M245" s="387">
        <v>22</v>
      </c>
      <c r="N245" s="387"/>
      <c r="O245" s="387">
        <v>22</v>
      </c>
      <c r="P245" s="387"/>
      <c r="Q245" s="387">
        <v>22</v>
      </c>
      <c r="R245" s="387"/>
      <c r="S245" s="387">
        <v>25</v>
      </c>
      <c r="T245" s="387"/>
      <c r="U245" s="315">
        <v>2</v>
      </c>
      <c r="V245" s="315">
        <v>9</v>
      </c>
      <c r="W245" s="315">
        <v>16</v>
      </c>
      <c r="X245" s="315">
        <v>30</v>
      </c>
      <c r="Y245" s="315">
        <v>6</v>
      </c>
      <c r="Z245" s="315">
        <v>13</v>
      </c>
      <c r="AA245" s="315"/>
      <c r="AB245" s="315">
        <v>20</v>
      </c>
      <c r="AC245" s="315">
        <v>27</v>
      </c>
      <c r="AD245" s="315">
        <v>4</v>
      </c>
      <c r="AE245" s="315">
        <v>11</v>
      </c>
      <c r="AF245" s="315">
        <v>18</v>
      </c>
      <c r="AG245" s="315">
        <v>25</v>
      </c>
      <c r="AH245" s="315">
        <v>1</v>
      </c>
      <c r="AI245" s="315">
        <v>8</v>
      </c>
      <c r="AJ245" s="315">
        <v>15</v>
      </c>
      <c r="AK245" s="315">
        <v>29</v>
      </c>
      <c r="AL245" s="315">
        <v>5</v>
      </c>
      <c r="AM245" s="315">
        <v>12</v>
      </c>
      <c r="AN245" s="315"/>
      <c r="AO245" s="315">
        <v>19</v>
      </c>
      <c r="AP245" s="315">
        <v>26</v>
      </c>
      <c r="AQ245" s="315">
        <v>25</v>
      </c>
      <c r="AR245" s="315">
        <v>1</v>
      </c>
      <c r="AS245" s="315">
        <v>8</v>
      </c>
      <c r="AT245" s="315">
        <v>15</v>
      </c>
      <c r="AU245" s="315">
        <v>22</v>
      </c>
      <c r="AV245" s="315">
        <v>29</v>
      </c>
      <c r="AW245" s="315">
        <v>6</v>
      </c>
      <c r="AX245" s="315">
        <v>13</v>
      </c>
      <c r="AY245" s="315">
        <v>20</v>
      </c>
      <c r="AZ245" s="315">
        <v>27</v>
      </c>
      <c r="BA245" s="315">
        <v>3</v>
      </c>
      <c r="BB245" s="315">
        <v>10</v>
      </c>
      <c r="BC245" s="315">
        <v>17</v>
      </c>
      <c r="BD245" s="315">
        <v>24</v>
      </c>
      <c r="BE245" s="315">
        <v>31</v>
      </c>
      <c r="BF245" s="315">
        <v>7</v>
      </c>
      <c r="BG245" s="315">
        <v>14</v>
      </c>
      <c r="BH245" s="315">
        <v>21</v>
      </c>
      <c r="BI245" s="315">
        <v>28</v>
      </c>
      <c r="BJ245" s="315">
        <v>5</v>
      </c>
      <c r="BK245" s="315">
        <v>12</v>
      </c>
      <c r="BL245" s="315">
        <v>19</v>
      </c>
      <c r="BM245" s="315">
        <v>26</v>
      </c>
      <c r="BN245" s="315">
        <v>2</v>
      </c>
      <c r="BO245" s="315">
        <v>9</v>
      </c>
      <c r="BP245" s="315">
        <v>16</v>
      </c>
      <c r="BQ245" s="315">
        <v>23</v>
      </c>
      <c r="BR245" s="315">
        <v>30</v>
      </c>
      <c r="BS245" s="315">
        <v>7</v>
      </c>
      <c r="BT245" s="315">
        <v>14</v>
      </c>
      <c r="BU245" s="315">
        <v>21</v>
      </c>
      <c r="BV245" s="315">
        <v>28</v>
      </c>
      <c r="BW245" s="12" t="s">
        <v>915</v>
      </c>
      <c r="BX245" s="13"/>
      <c r="BY245" s="12" t="s">
        <v>916</v>
      </c>
      <c r="CA245" s="14" t="s">
        <v>1320</v>
      </c>
    </row>
    <row r="246" spans="1:79" s="273" customFormat="1" ht="21.6" hidden="1" customHeight="1">
      <c r="A246" s="44"/>
      <c r="B246" s="44"/>
      <c r="C246" s="41" t="s">
        <v>154</v>
      </c>
      <c r="D246" s="37" t="s">
        <v>1042</v>
      </c>
      <c r="E246" s="576"/>
      <c r="F246" s="543">
        <v>43798</v>
      </c>
      <c r="G246" s="982"/>
      <c r="H246" s="308" t="s">
        <v>967</v>
      </c>
      <c r="I246" s="30">
        <v>43798</v>
      </c>
      <c r="J246" s="504"/>
      <c r="K246" s="308"/>
      <c r="L246" s="16">
        <v>0</v>
      </c>
      <c r="M246" s="16">
        <v>0</v>
      </c>
      <c r="N246" s="16"/>
      <c r="O246" s="16">
        <v>0</v>
      </c>
      <c r="P246" s="16"/>
      <c r="Q246" s="16">
        <v>0</v>
      </c>
      <c r="R246" s="16"/>
      <c r="S246" s="16">
        <v>0</v>
      </c>
      <c r="T246" s="16"/>
      <c r="U246" s="18"/>
      <c r="V246" s="18"/>
      <c r="W246" s="18"/>
      <c r="X246" s="18"/>
      <c r="Y246" s="18"/>
      <c r="Z246" s="18"/>
      <c r="AA246" s="18"/>
      <c r="AB246" s="18"/>
      <c r="AC246" s="18"/>
      <c r="AD246" s="19"/>
      <c r="AE246" s="19"/>
      <c r="AF246" s="19"/>
      <c r="AG246" s="19"/>
      <c r="AH246" s="19"/>
      <c r="AI246" s="19"/>
      <c r="AJ246" s="19"/>
      <c r="AK246" s="19"/>
      <c r="AL246" s="19"/>
      <c r="AM246" s="19"/>
      <c r="AN246" s="19"/>
      <c r="AO246" s="19"/>
      <c r="AP246" s="19"/>
      <c r="AQ246" s="21">
        <f>COUNT(U246:AC246)</f>
        <v>0</v>
      </c>
      <c r="AR246" s="25"/>
      <c r="AS246" s="16">
        <f>COUNT(AD246:AP246)</f>
        <v>0</v>
      </c>
      <c r="AT246" s="23"/>
      <c r="AU246" s="16">
        <f>SUM(AQ246,AS246)</f>
        <v>0</v>
      </c>
    </row>
    <row r="247" spans="1:79" s="25" customFormat="1" ht="15.75" hidden="1" customHeight="1">
      <c r="C247" s="62"/>
      <c r="D247" s="171"/>
      <c r="E247" s="201"/>
      <c r="F247" s="559"/>
      <c r="G247" s="201"/>
      <c r="H247" s="218"/>
      <c r="I247" s="262"/>
      <c r="K247" s="218"/>
      <c r="AF247" s="48"/>
      <c r="AP247" s="64"/>
      <c r="AQ247" s="11"/>
      <c r="AS247" s="23"/>
      <c r="AT247" s="23"/>
      <c r="AU247" s="23"/>
    </row>
    <row r="248" spans="1:79" s="25" customFormat="1" ht="15.75" hidden="1" customHeight="1">
      <c r="C248" s="62"/>
      <c r="D248" s="171"/>
      <c r="E248" s="201"/>
      <c r="F248" s="559"/>
      <c r="G248" s="201"/>
      <c r="H248" s="218"/>
      <c r="I248" s="262"/>
      <c r="K248" s="218"/>
      <c r="AF248" s="48"/>
      <c r="AP248" s="64"/>
      <c r="AQ248" s="11"/>
      <c r="AS248" s="23"/>
      <c r="AT248" s="23"/>
      <c r="AU248" s="23"/>
    </row>
    <row r="249" spans="1:79" ht="54" hidden="1" customHeight="1">
      <c r="C249" s="53"/>
      <c r="D249" s="53" t="s">
        <v>1793</v>
      </c>
      <c r="E249" s="211"/>
      <c r="F249" s="547"/>
      <c r="G249" s="211"/>
      <c r="J249" s="49"/>
      <c r="L249" s="49"/>
      <c r="M249" s="49"/>
      <c r="N249" s="49"/>
      <c r="O249" s="49"/>
      <c r="P249" s="49"/>
      <c r="Q249" s="49"/>
      <c r="R249" s="49"/>
      <c r="S249" s="49"/>
      <c r="T249" s="49"/>
      <c r="AP249" s="49"/>
      <c r="AQ249" s="49"/>
      <c r="AS249" s="49"/>
      <c r="AT249" s="49"/>
      <c r="AU249" s="49"/>
    </row>
    <row r="250" spans="1:79" ht="16.149999999999999" hidden="1" customHeight="1">
      <c r="AF250" s="829"/>
    </row>
    <row r="251" spans="1:79" s="172" customFormat="1" ht="35.25" hidden="1" customHeight="1">
      <c r="A251" s="315" t="s">
        <v>11</v>
      </c>
      <c r="B251" s="315" t="s">
        <v>1058</v>
      </c>
      <c r="C251" s="592" t="s">
        <v>12</v>
      </c>
      <c r="D251" s="433" t="s">
        <v>13</v>
      </c>
      <c r="E251" s="562"/>
      <c r="F251" s="404" t="s">
        <v>14</v>
      </c>
      <c r="G251" s="562"/>
      <c r="H251" s="285" t="s">
        <v>306</v>
      </c>
      <c r="I251" s="285" t="s">
        <v>15</v>
      </c>
      <c r="J251" s="503"/>
      <c r="K251" s="285"/>
      <c r="L251" s="387" t="s">
        <v>1319</v>
      </c>
      <c r="M251" s="387" t="s">
        <v>1320</v>
      </c>
      <c r="N251" s="387"/>
      <c r="O251" s="387" t="s">
        <v>1320</v>
      </c>
      <c r="P251" s="387"/>
      <c r="Q251" s="387" t="s">
        <v>1320</v>
      </c>
      <c r="R251" s="387"/>
      <c r="S251" s="387" t="s">
        <v>917</v>
      </c>
      <c r="T251" s="387"/>
      <c r="U251" s="315">
        <v>3</v>
      </c>
      <c r="V251" s="315">
        <v>10</v>
      </c>
      <c r="W251" s="315">
        <v>17</v>
      </c>
      <c r="X251" s="315">
        <v>31</v>
      </c>
      <c r="Y251" s="315">
        <v>7</v>
      </c>
      <c r="Z251" s="315">
        <v>14</v>
      </c>
      <c r="AA251" s="315"/>
      <c r="AB251" s="315">
        <v>21</v>
      </c>
      <c r="AC251" s="315">
        <v>28</v>
      </c>
      <c r="AD251" s="315">
        <v>5</v>
      </c>
      <c r="AE251" s="315">
        <v>12</v>
      </c>
      <c r="AF251" s="315">
        <v>19</v>
      </c>
      <c r="AG251" s="315">
        <v>26</v>
      </c>
      <c r="AH251" s="315">
        <v>2</v>
      </c>
      <c r="AI251" s="315">
        <v>9</v>
      </c>
      <c r="AJ251" s="315">
        <v>16</v>
      </c>
      <c r="AK251" s="315">
        <v>30</v>
      </c>
      <c r="AL251" s="315">
        <v>6</v>
      </c>
      <c r="AM251" s="315">
        <v>13</v>
      </c>
      <c r="AN251" s="315"/>
      <c r="AO251" s="315">
        <v>20</v>
      </c>
      <c r="AP251" s="315">
        <v>27</v>
      </c>
      <c r="AQ251" s="12" t="s">
        <v>917</v>
      </c>
      <c r="AR251" s="13"/>
      <c r="AS251" s="12" t="s">
        <v>918</v>
      </c>
      <c r="AU251" s="14" t="s">
        <v>1320</v>
      </c>
    </row>
    <row r="252" spans="1:79" s="273" customFormat="1" ht="21" hidden="1" customHeight="1">
      <c r="A252" s="15"/>
      <c r="B252" s="15"/>
      <c r="C252" s="41" t="s">
        <v>22</v>
      </c>
      <c r="D252" s="658" t="s">
        <v>964</v>
      </c>
      <c r="E252" s="575"/>
      <c r="F252" s="543">
        <v>38950</v>
      </c>
      <c r="G252" s="982"/>
      <c r="H252" s="276" t="s">
        <v>265</v>
      </c>
      <c r="I252" s="26">
        <v>32127</v>
      </c>
      <c r="J252" s="504"/>
      <c r="K252" s="276"/>
      <c r="L252" s="16">
        <v>0</v>
      </c>
      <c r="M252" s="16">
        <v>0</v>
      </c>
      <c r="N252" s="16"/>
      <c r="O252" s="16">
        <v>0</v>
      </c>
      <c r="P252" s="16"/>
      <c r="Q252" s="16">
        <v>0</v>
      </c>
      <c r="R252" s="16"/>
      <c r="S252" s="16">
        <v>0</v>
      </c>
      <c r="T252" s="16"/>
      <c r="U252" s="202"/>
      <c r="V252" s="202"/>
      <c r="W252" s="202"/>
      <c r="X252" s="202"/>
      <c r="Y252" s="202"/>
      <c r="Z252" s="202"/>
      <c r="AA252" s="202"/>
      <c r="AB252" s="202"/>
      <c r="AC252" s="202"/>
      <c r="AD252" s="207"/>
      <c r="AE252" s="207"/>
      <c r="AF252" s="207"/>
      <c r="AG252" s="207"/>
      <c r="AH252" s="208"/>
      <c r="AI252" s="208"/>
      <c r="AJ252" s="208"/>
      <c r="AK252" s="208"/>
      <c r="AL252" s="208"/>
      <c r="AM252" s="208"/>
      <c r="AN252" s="208"/>
      <c r="AO252" s="208"/>
      <c r="AP252" s="208"/>
      <c r="AQ252" s="21">
        <f>COUNT(U252:AC252)</f>
        <v>0</v>
      </c>
      <c r="AR252" s="25"/>
      <c r="AS252" s="16">
        <f>COUNT(AD252:AP252)</f>
        <v>0</v>
      </c>
      <c r="AT252" s="23"/>
      <c r="AU252" s="16">
        <f>SUM(AQ252,AS252)</f>
        <v>0</v>
      </c>
    </row>
    <row r="253" spans="1:79" s="172" customFormat="1" ht="35.25" hidden="1" customHeight="1">
      <c r="A253" s="315" t="s">
        <v>11</v>
      </c>
      <c r="B253" s="315" t="s">
        <v>1058</v>
      </c>
      <c r="C253" s="592" t="s">
        <v>12</v>
      </c>
      <c r="D253" s="433" t="s">
        <v>43</v>
      </c>
      <c r="E253" s="562"/>
      <c r="F253" s="404" t="s">
        <v>14</v>
      </c>
      <c r="G253" s="562"/>
      <c r="H253" s="285" t="s">
        <v>306</v>
      </c>
      <c r="I253" s="285" t="s">
        <v>15</v>
      </c>
      <c r="J253" s="503"/>
      <c r="K253" s="285"/>
      <c r="L253" s="387"/>
      <c r="M253" s="387" t="s">
        <v>1007</v>
      </c>
      <c r="N253" s="387"/>
      <c r="O253" s="387" t="s">
        <v>1007</v>
      </c>
      <c r="P253" s="387"/>
      <c r="Q253" s="387" t="s">
        <v>1007</v>
      </c>
      <c r="R253" s="387"/>
      <c r="S253" s="387" t="s">
        <v>917</v>
      </c>
      <c r="T253" s="387"/>
      <c r="U253" s="315"/>
      <c r="V253" s="315"/>
      <c r="W253" s="315"/>
      <c r="X253" s="315"/>
      <c r="Y253" s="315"/>
      <c r="Z253" s="315"/>
      <c r="AA253" s="315"/>
      <c r="AB253" s="315"/>
      <c r="AC253" s="315"/>
      <c r="AD253" s="315"/>
      <c r="AE253" s="315"/>
      <c r="AF253" s="315"/>
      <c r="AG253" s="315"/>
      <c r="AH253" s="315"/>
      <c r="AI253" s="315"/>
      <c r="AJ253" s="315"/>
      <c r="AK253" s="315"/>
      <c r="AL253" s="315"/>
      <c r="AM253" s="315"/>
      <c r="AN253" s="315"/>
      <c r="AO253" s="315"/>
      <c r="AP253" s="315"/>
      <c r="AQ253" s="12" t="s">
        <v>917</v>
      </c>
      <c r="AR253" s="13"/>
      <c r="AS253" s="12" t="s">
        <v>918</v>
      </c>
      <c r="AU253" s="14" t="s">
        <v>1007</v>
      </c>
    </row>
    <row r="254" spans="1:79" s="273" customFormat="1" ht="20.45" hidden="1" customHeight="1">
      <c r="A254" s="33"/>
      <c r="B254" s="33"/>
      <c r="C254" s="41" t="s">
        <v>145</v>
      </c>
      <c r="D254" s="658" t="s">
        <v>930</v>
      </c>
      <c r="E254" s="575"/>
      <c r="F254" s="543">
        <v>39253</v>
      </c>
      <c r="G254" s="982"/>
      <c r="H254" s="308" t="s">
        <v>265</v>
      </c>
      <c r="I254" s="30">
        <v>39272</v>
      </c>
      <c r="J254" s="504"/>
      <c r="K254" s="308"/>
      <c r="L254" s="16">
        <v>0</v>
      </c>
      <c r="M254" s="16">
        <v>0</v>
      </c>
      <c r="N254" s="16"/>
      <c r="O254" s="16">
        <v>0</v>
      </c>
      <c r="P254" s="16"/>
      <c r="Q254" s="16">
        <v>0</v>
      </c>
      <c r="R254" s="16"/>
      <c r="S254" s="16">
        <v>0</v>
      </c>
      <c r="T254" s="16"/>
      <c r="U254" s="202"/>
      <c r="V254" s="202"/>
      <c r="W254" s="202"/>
      <c r="X254" s="202"/>
      <c r="Y254" s="202"/>
      <c r="Z254" s="202"/>
      <c r="AA254" s="202"/>
      <c r="AB254" s="202"/>
      <c r="AC254" s="202"/>
      <c r="AD254" s="207"/>
      <c r="AE254" s="207"/>
      <c r="AF254" s="207"/>
      <c r="AG254" s="207"/>
      <c r="AH254" s="207"/>
      <c r="AI254" s="207"/>
      <c r="AJ254" s="207"/>
      <c r="AK254" s="207"/>
      <c r="AL254" s="207"/>
      <c r="AM254" s="207"/>
      <c r="AN254" s="207"/>
      <c r="AO254" s="207"/>
      <c r="AP254" s="207"/>
      <c r="AQ254" s="21">
        <f t="shared" ref="AQ254:AQ268" si="33">COUNT(U254:AC254)</f>
        <v>0</v>
      </c>
      <c r="AR254" s="25"/>
      <c r="AS254" s="16">
        <f t="shared" ref="AS254:AS268" si="34">COUNT(AD254:AP254)</f>
        <v>0</v>
      </c>
      <c r="AT254" s="23"/>
      <c r="AU254" s="16">
        <f t="shared" ref="AU254:AU268" si="35">SUM(AQ254,AS254)</f>
        <v>0</v>
      </c>
      <c r="AX254" s="25"/>
      <c r="AY254" s="25"/>
      <c r="AZ254" s="25"/>
      <c r="BA254" s="25"/>
      <c r="BB254" s="25"/>
      <c r="BC254" s="25"/>
      <c r="BD254" s="25"/>
      <c r="BE254" s="25"/>
      <c r="BF254" s="25"/>
      <c r="BG254" s="25"/>
      <c r="BH254" s="25"/>
      <c r="BI254" s="25"/>
      <c r="BJ254" s="25"/>
      <c r="BK254" s="25"/>
      <c r="BL254" s="25"/>
      <c r="BM254" s="25"/>
      <c r="BN254" s="25"/>
      <c r="BO254" s="25"/>
      <c r="BP254" s="25"/>
      <c r="BQ254" s="25"/>
      <c r="BR254" s="25"/>
      <c r="BS254" s="25"/>
      <c r="BT254" s="25"/>
      <c r="BU254" s="25"/>
      <c r="BV254" s="25"/>
      <c r="BW254" s="25"/>
      <c r="BX254" s="25"/>
      <c r="BY254" s="25"/>
    </row>
    <row r="255" spans="1:79" s="273" customFormat="1" ht="21" hidden="1" customHeight="1">
      <c r="A255" s="394"/>
      <c r="B255" s="394"/>
      <c r="C255" s="41" t="s">
        <v>62</v>
      </c>
      <c r="D255" s="833" t="s">
        <v>1161</v>
      </c>
      <c r="E255" s="834"/>
      <c r="F255" s="835">
        <v>44158</v>
      </c>
      <c r="G255" s="982"/>
      <c r="H255" s="836" t="s">
        <v>266</v>
      </c>
      <c r="I255" s="837">
        <v>32777</v>
      </c>
      <c r="J255" s="838"/>
      <c r="K255" s="836"/>
      <c r="L255" s="16">
        <v>37</v>
      </c>
      <c r="M255" s="16">
        <v>0</v>
      </c>
      <c r="N255" s="16"/>
      <c r="O255" s="16">
        <v>0</v>
      </c>
      <c r="P255" s="16"/>
      <c r="Q255" s="16">
        <v>0</v>
      </c>
      <c r="R255" s="16"/>
      <c r="S255" s="16">
        <v>0</v>
      </c>
      <c r="T255" s="16"/>
      <c r="U255" s="202"/>
      <c r="V255" s="202"/>
      <c r="W255" s="202"/>
      <c r="X255" s="202"/>
      <c r="Y255" s="202"/>
      <c r="Z255" s="202"/>
      <c r="AA255" s="202"/>
      <c r="AB255" s="202"/>
      <c r="AC255" s="202"/>
      <c r="AD255" s="207"/>
      <c r="AE255" s="207"/>
      <c r="AF255" s="207"/>
      <c r="AG255" s="207"/>
      <c r="AH255" s="207"/>
      <c r="AI255" s="207"/>
      <c r="AJ255" s="207"/>
      <c r="AK255" s="207"/>
      <c r="AL255" s="207"/>
      <c r="AM255" s="207"/>
      <c r="AN255" s="207"/>
      <c r="AO255" s="207"/>
      <c r="AP255" s="207"/>
      <c r="AQ255" s="21">
        <f t="shared" si="33"/>
        <v>0</v>
      </c>
      <c r="AR255" s="25"/>
      <c r="AS255" s="16">
        <f t="shared" si="34"/>
        <v>0</v>
      </c>
      <c r="AT255" s="23"/>
      <c r="AU255" s="16">
        <f t="shared" si="35"/>
        <v>0</v>
      </c>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row>
    <row r="256" spans="1:79" s="25" customFormat="1" ht="20.45" hidden="1" customHeight="1">
      <c r="A256" s="15"/>
      <c r="B256" s="15"/>
      <c r="C256" s="41" t="s">
        <v>150</v>
      </c>
      <c r="D256" s="658" t="s">
        <v>51</v>
      </c>
      <c r="E256" s="575"/>
      <c r="F256" s="542">
        <v>40896</v>
      </c>
      <c r="G256" s="982"/>
      <c r="H256" s="308" t="s">
        <v>265</v>
      </c>
      <c r="I256" s="30">
        <v>32571</v>
      </c>
      <c r="J256" s="504"/>
      <c r="K256" s="308"/>
      <c r="L256" s="16">
        <v>0</v>
      </c>
      <c r="M256" s="16">
        <v>0</v>
      </c>
      <c r="N256" s="16"/>
      <c r="O256" s="16">
        <v>0</v>
      </c>
      <c r="P256" s="16"/>
      <c r="Q256" s="16">
        <v>0</v>
      </c>
      <c r="R256" s="16"/>
      <c r="S256" s="16">
        <v>0</v>
      </c>
      <c r="T256" s="16"/>
      <c r="U256" s="202"/>
      <c r="V256" s="202"/>
      <c r="W256" s="202"/>
      <c r="X256" s="202"/>
      <c r="Y256" s="202"/>
      <c r="Z256" s="202"/>
      <c r="AA256" s="202"/>
      <c r="AB256" s="202"/>
      <c r="AC256" s="202"/>
      <c r="AD256" s="207"/>
      <c r="AE256" s="207"/>
      <c r="AF256" s="207"/>
      <c r="AG256" s="207"/>
      <c r="AH256" s="207"/>
      <c r="AI256" s="207"/>
      <c r="AJ256" s="207"/>
      <c r="AK256" s="207"/>
      <c r="AL256" s="207"/>
      <c r="AM256" s="207"/>
      <c r="AN256" s="207"/>
      <c r="AO256" s="207"/>
      <c r="AP256" s="207"/>
      <c r="AQ256" s="21">
        <f t="shared" si="33"/>
        <v>0</v>
      </c>
      <c r="AS256" s="16">
        <f t="shared" si="34"/>
        <v>0</v>
      </c>
      <c r="AT256" s="23"/>
      <c r="AU256" s="16">
        <f t="shared" si="35"/>
        <v>0</v>
      </c>
      <c r="AV256" s="273"/>
      <c r="AW256" s="273"/>
      <c r="AX256" s="273"/>
      <c r="AY256" s="273"/>
      <c r="AZ256" s="273"/>
      <c r="BA256" s="273"/>
      <c r="BB256" s="273"/>
      <c r="BC256" s="273"/>
      <c r="BD256" s="273"/>
      <c r="BE256" s="273"/>
      <c r="BF256" s="273"/>
      <c r="BG256" s="273"/>
      <c r="BH256" s="273"/>
      <c r="BI256" s="273"/>
      <c r="BJ256" s="273"/>
      <c r="BK256" s="273"/>
      <c r="BL256" s="273"/>
      <c r="BM256" s="273"/>
      <c r="BN256" s="273"/>
      <c r="BO256" s="273"/>
      <c r="BP256" s="273"/>
      <c r="BQ256" s="273"/>
      <c r="BR256" s="273"/>
      <c r="BS256" s="273"/>
      <c r="BT256" s="273"/>
      <c r="BU256" s="273"/>
      <c r="BV256" s="273"/>
      <c r="BW256" s="273"/>
      <c r="BX256" s="273"/>
      <c r="BY256" s="273"/>
      <c r="BZ256" s="273"/>
      <c r="CA256" s="273"/>
    </row>
    <row r="257" spans="1:79" s="273" customFormat="1" ht="21" hidden="1" customHeight="1">
      <c r="A257" s="44"/>
      <c r="B257" s="44"/>
      <c r="C257" s="41" t="s">
        <v>105</v>
      </c>
      <c r="D257" s="658" t="s">
        <v>25</v>
      </c>
      <c r="E257" s="575"/>
      <c r="F257" s="551">
        <v>21052</v>
      </c>
      <c r="G257" s="982"/>
      <c r="H257" s="276" t="s">
        <v>265</v>
      </c>
      <c r="I257" s="30">
        <v>31166</v>
      </c>
      <c r="J257" s="504"/>
      <c r="K257" s="276"/>
      <c r="L257" s="16">
        <v>1</v>
      </c>
      <c r="M257" s="16">
        <v>0</v>
      </c>
      <c r="N257" s="16"/>
      <c r="O257" s="16">
        <v>0</v>
      </c>
      <c r="P257" s="16"/>
      <c r="Q257" s="16">
        <v>0</v>
      </c>
      <c r="R257" s="16"/>
      <c r="S257" s="16">
        <v>0</v>
      </c>
      <c r="T257" s="16"/>
      <c r="U257" s="18"/>
      <c r="V257" s="18"/>
      <c r="W257" s="18"/>
      <c r="X257" s="18"/>
      <c r="Y257" s="18"/>
      <c r="Z257" s="18"/>
      <c r="AA257" s="18"/>
      <c r="AB257" s="18"/>
      <c r="AC257" s="18"/>
      <c r="AD257" s="19"/>
      <c r="AE257" s="19"/>
      <c r="AF257" s="19"/>
      <c r="AG257" s="19"/>
      <c r="AH257" s="19"/>
      <c r="AI257" s="19"/>
      <c r="AJ257" s="19"/>
      <c r="AK257" s="19"/>
      <c r="AL257" s="19"/>
      <c r="AM257" s="19"/>
      <c r="AN257" s="19"/>
      <c r="AO257" s="19"/>
      <c r="AP257" s="19"/>
      <c r="AQ257" s="21">
        <f t="shared" si="33"/>
        <v>0</v>
      </c>
      <c r="AR257" s="25"/>
      <c r="AS257" s="16">
        <f t="shared" si="34"/>
        <v>0</v>
      </c>
      <c r="AT257" s="23"/>
      <c r="AU257" s="16">
        <f t="shared" si="35"/>
        <v>0</v>
      </c>
      <c r="AV257" s="272"/>
      <c r="AW257" s="272"/>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row>
    <row r="258" spans="1:79" s="25" customFormat="1" ht="20.45" hidden="1" customHeight="1">
      <c r="A258" s="44"/>
      <c r="B258" s="44"/>
      <c r="C258" s="41" t="s">
        <v>123</v>
      </c>
      <c r="D258" s="658" t="s">
        <v>207</v>
      </c>
      <c r="E258" s="575"/>
      <c r="F258" s="543">
        <v>33563</v>
      </c>
      <c r="G258" s="982"/>
      <c r="H258" s="308" t="s">
        <v>265</v>
      </c>
      <c r="I258" s="30">
        <v>21530</v>
      </c>
      <c r="J258" s="504"/>
      <c r="K258" s="308"/>
      <c r="L258" s="16">
        <v>0</v>
      </c>
      <c r="M258" s="16">
        <v>0</v>
      </c>
      <c r="N258" s="16"/>
      <c r="O258" s="16">
        <v>0</v>
      </c>
      <c r="P258" s="16"/>
      <c r="Q258" s="16">
        <v>0</v>
      </c>
      <c r="R258" s="16"/>
      <c r="S258" s="16">
        <v>0</v>
      </c>
      <c r="T258" s="16"/>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21">
        <f t="shared" si="33"/>
        <v>0</v>
      </c>
      <c r="AS258" s="16">
        <f t="shared" si="34"/>
        <v>0</v>
      </c>
      <c r="AT258" s="23"/>
      <c r="AU258" s="16">
        <f t="shared" si="35"/>
        <v>0</v>
      </c>
      <c r="AV258" s="273"/>
      <c r="AW258" s="273"/>
      <c r="AX258" s="273"/>
      <c r="AY258" s="273"/>
      <c r="AZ258" s="273"/>
      <c r="BA258" s="273"/>
      <c r="BB258" s="273"/>
      <c r="BC258" s="273"/>
      <c r="BD258" s="273"/>
      <c r="BE258" s="273"/>
      <c r="BF258" s="273"/>
      <c r="BG258" s="273"/>
      <c r="BH258" s="273"/>
      <c r="BI258" s="273"/>
      <c r="BJ258" s="273"/>
      <c r="BK258" s="273"/>
      <c r="BL258" s="273"/>
      <c r="BM258" s="273"/>
      <c r="BN258" s="273"/>
      <c r="BO258" s="273"/>
      <c r="BP258" s="273"/>
      <c r="BQ258" s="273"/>
      <c r="BR258" s="273"/>
      <c r="BS258" s="273"/>
      <c r="BT258" s="273"/>
      <c r="BU258" s="273"/>
      <c r="BV258" s="273"/>
      <c r="BW258" s="273"/>
      <c r="BX258" s="273"/>
      <c r="BY258" s="273"/>
    </row>
    <row r="259" spans="1:79" s="25" customFormat="1" ht="20.45" hidden="1" customHeight="1">
      <c r="A259" s="33"/>
      <c r="B259" s="33"/>
      <c r="C259" s="41" t="s">
        <v>98</v>
      </c>
      <c r="D259" s="37" t="s">
        <v>413</v>
      </c>
      <c r="E259" s="576"/>
      <c r="F259" s="542">
        <v>40625</v>
      </c>
      <c r="G259" s="982"/>
      <c r="H259" s="308" t="s">
        <v>266</v>
      </c>
      <c r="I259" s="30">
        <v>40665</v>
      </c>
      <c r="J259" s="504"/>
      <c r="K259" s="308"/>
      <c r="L259" s="16">
        <v>4</v>
      </c>
      <c r="M259" s="16">
        <v>0</v>
      </c>
      <c r="N259" s="16"/>
      <c r="O259" s="16">
        <v>0</v>
      </c>
      <c r="P259" s="16"/>
      <c r="Q259" s="16">
        <v>0</v>
      </c>
      <c r="R259" s="16"/>
      <c r="S259" s="16">
        <v>0</v>
      </c>
      <c r="T259" s="16"/>
      <c r="U259" s="202"/>
      <c r="V259" s="202"/>
      <c r="W259" s="202"/>
      <c r="X259" s="202"/>
      <c r="Y259" s="202"/>
      <c r="Z259" s="202"/>
      <c r="AA259" s="202"/>
      <c r="AB259" s="202"/>
      <c r="AC259" s="202"/>
      <c r="AD259" s="207"/>
      <c r="AE259" s="207"/>
      <c r="AF259" s="207"/>
      <c r="AG259" s="207"/>
      <c r="AH259" s="207"/>
      <c r="AI259" s="207"/>
      <c r="AJ259" s="207"/>
      <c r="AK259" s="207"/>
      <c r="AL259" s="207"/>
      <c r="AM259" s="207"/>
      <c r="AN259" s="207"/>
      <c r="AO259" s="207"/>
      <c r="AP259" s="207"/>
      <c r="AQ259" s="21">
        <f t="shared" si="33"/>
        <v>0</v>
      </c>
      <c r="AS259" s="16">
        <f t="shared" si="34"/>
        <v>0</v>
      </c>
      <c r="AT259" s="23"/>
      <c r="AU259" s="16">
        <f t="shared" si="35"/>
        <v>0</v>
      </c>
    </row>
    <row r="260" spans="1:79" s="25" customFormat="1" ht="20.45" hidden="1" customHeight="1">
      <c r="A260" s="44"/>
      <c r="B260" s="44"/>
      <c r="C260" s="41" t="s">
        <v>154</v>
      </c>
      <c r="D260" s="658" t="s">
        <v>260</v>
      </c>
      <c r="E260" s="575"/>
      <c r="F260" s="543">
        <v>41743</v>
      </c>
      <c r="G260" s="982"/>
      <c r="H260" s="308" t="s">
        <v>265</v>
      </c>
      <c r="I260" s="30"/>
      <c r="J260" s="504"/>
      <c r="K260" s="308"/>
      <c r="L260" s="16">
        <v>0</v>
      </c>
      <c r="M260" s="16">
        <v>0</v>
      </c>
      <c r="N260" s="16"/>
      <c r="O260" s="16">
        <v>0</v>
      </c>
      <c r="P260" s="16"/>
      <c r="Q260" s="16">
        <v>0</v>
      </c>
      <c r="R260" s="16"/>
      <c r="S260" s="16">
        <v>0</v>
      </c>
      <c r="T260" s="16"/>
      <c r="U260" s="18"/>
      <c r="V260" s="18"/>
      <c r="W260" s="18"/>
      <c r="X260" s="18"/>
      <c r="Y260" s="18"/>
      <c r="Z260" s="18"/>
      <c r="AA260" s="18"/>
      <c r="AB260" s="18"/>
      <c r="AC260" s="18"/>
      <c r="AD260" s="19"/>
      <c r="AE260" s="19"/>
      <c r="AF260" s="19"/>
      <c r="AG260" s="19"/>
      <c r="AH260" s="19"/>
      <c r="AI260" s="19"/>
      <c r="AJ260" s="19"/>
      <c r="AK260" s="19"/>
      <c r="AL260" s="19"/>
      <c r="AM260" s="19"/>
      <c r="AN260" s="19"/>
      <c r="AO260" s="19"/>
      <c r="AP260" s="19"/>
      <c r="AQ260" s="21">
        <f t="shared" si="33"/>
        <v>0</v>
      </c>
      <c r="AS260" s="16">
        <f t="shared" si="34"/>
        <v>0</v>
      </c>
      <c r="AT260" s="23"/>
      <c r="AU260" s="16">
        <f t="shared" si="35"/>
        <v>0</v>
      </c>
      <c r="AX260" s="273"/>
      <c r="AY260" s="273"/>
      <c r="AZ260" s="273"/>
      <c r="BA260" s="273"/>
      <c r="BB260" s="273"/>
      <c r="BC260" s="273"/>
      <c r="BD260" s="273"/>
      <c r="BE260" s="273"/>
      <c r="BF260" s="273"/>
      <c r="BG260" s="273"/>
      <c r="BH260" s="273"/>
      <c r="BI260" s="273"/>
      <c r="BJ260" s="273"/>
      <c r="BK260" s="273"/>
      <c r="BL260" s="273"/>
      <c r="BM260" s="273"/>
      <c r="BN260" s="273"/>
      <c r="BO260" s="273"/>
      <c r="BP260" s="273"/>
      <c r="BQ260" s="273"/>
      <c r="BR260" s="273"/>
      <c r="BS260" s="273"/>
      <c r="BT260" s="273"/>
      <c r="BU260" s="273"/>
      <c r="BV260" s="273"/>
      <c r="BW260" s="273"/>
      <c r="BX260" s="273"/>
      <c r="BY260" s="273"/>
      <c r="BZ260" s="273"/>
      <c r="CA260" s="273"/>
    </row>
    <row r="261" spans="1:79" s="25" customFormat="1" ht="20.45" hidden="1" customHeight="1">
      <c r="A261" s="44"/>
      <c r="B261" s="44"/>
      <c r="C261" s="41" t="s">
        <v>161</v>
      </c>
      <c r="D261" s="658" t="s">
        <v>906</v>
      </c>
      <c r="E261" s="575"/>
      <c r="F261" s="541">
        <v>42384</v>
      </c>
      <c r="G261" s="982"/>
      <c r="H261" s="308" t="s">
        <v>265</v>
      </c>
      <c r="I261" s="30">
        <v>42429</v>
      </c>
      <c r="J261" s="504"/>
      <c r="K261" s="308"/>
      <c r="L261" s="16">
        <v>0</v>
      </c>
      <c r="M261" s="16">
        <v>0</v>
      </c>
      <c r="N261" s="16"/>
      <c r="O261" s="16">
        <v>0</v>
      </c>
      <c r="P261" s="16"/>
      <c r="Q261" s="16">
        <v>0</v>
      </c>
      <c r="R261" s="16"/>
      <c r="S261" s="16">
        <v>0</v>
      </c>
      <c r="T261" s="16"/>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21">
        <f t="shared" si="33"/>
        <v>0</v>
      </c>
      <c r="AS261" s="16">
        <f t="shared" si="34"/>
        <v>0</v>
      </c>
      <c r="AT261" s="23"/>
      <c r="AU261" s="16">
        <f t="shared" si="35"/>
        <v>0</v>
      </c>
      <c r="AX261" s="273"/>
      <c r="AY261" s="273"/>
      <c r="AZ261" s="273"/>
      <c r="BA261" s="273"/>
      <c r="BB261" s="273"/>
      <c r="BC261" s="273"/>
      <c r="BD261" s="273"/>
      <c r="BE261" s="273"/>
      <c r="BF261" s="273"/>
      <c r="BG261" s="273"/>
      <c r="BH261" s="273"/>
      <c r="BI261" s="273"/>
      <c r="BJ261" s="273"/>
      <c r="BK261" s="273"/>
      <c r="BL261" s="273"/>
      <c r="BM261" s="273"/>
      <c r="BN261" s="273"/>
      <c r="BO261" s="273"/>
      <c r="BP261" s="273"/>
      <c r="BQ261" s="273"/>
      <c r="BR261" s="273"/>
      <c r="BS261" s="273"/>
      <c r="BT261" s="273"/>
      <c r="BU261" s="273"/>
      <c r="BV261" s="273"/>
      <c r="BW261" s="273"/>
      <c r="BX261" s="273"/>
      <c r="BY261" s="273"/>
      <c r="BZ261" s="273"/>
      <c r="CA261" s="273"/>
    </row>
    <row r="262" spans="1:79" s="273" customFormat="1" ht="21.6" hidden="1" customHeight="1">
      <c r="A262" s="33"/>
      <c r="B262" s="33"/>
      <c r="C262" s="41" t="s">
        <v>125</v>
      </c>
      <c r="D262" s="658" t="s">
        <v>216</v>
      </c>
      <c r="E262" s="575"/>
      <c r="F262" s="542">
        <v>35219</v>
      </c>
      <c r="G262" s="982"/>
      <c r="H262" s="308" t="s">
        <v>265</v>
      </c>
      <c r="I262" s="30">
        <v>17683</v>
      </c>
      <c r="J262" s="504"/>
      <c r="K262" s="308"/>
      <c r="L262" s="16">
        <v>0</v>
      </c>
      <c r="M262" s="16">
        <v>0</v>
      </c>
      <c r="N262" s="16"/>
      <c r="O262" s="16">
        <v>0</v>
      </c>
      <c r="P262" s="16"/>
      <c r="Q262" s="16">
        <v>0</v>
      </c>
      <c r="R262" s="16"/>
      <c r="S262" s="16">
        <v>0</v>
      </c>
      <c r="T262" s="16"/>
      <c r="U262" s="202"/>
      <c r="V262" s="202"/>
      <c r="W262" s="202"/>
      <c r="X262" s="202"/>
      <c r="Y262" s="202"/>
      <c r="Z262" s="202"/>
      <c r="AA262" s="202"/>
      <c r="AB262" s="202"/>
      <c r="AC262" s="202"/>
      <c r="AD262" s="207"/>
      <c r="AE262" s="207"/>
      <c r="AF262" s="207"/>
      <c r="AG262" s="207"/>
      <c r="AH262" s="207"/>
      <c r="AI262" s="207"/>
      <c r="AJ262" s="207"/>
      <c r="AK262" s="207"/>
      <c r="AL262" s="207"/>
      <c r="AM262" s="207"/>
      <c r="AN262" s="207"/>
      <c r="AO262" s="207"/>
      <c r="AP262" s="207"/>
      <c r="AQ262" s="21">
        <f t="shared" si="33"/>
        <v>0</v>
      </c>
      <c r="AR262" s="25"/>
      <c r="AS262" s="16">
        <f t="shared" si="34"/>
        <v>0</v>
      </c>
      <c r="AT262" s="23"/>
      <c r="AU262" s="16">
        <f t="shared" si="35"/>
        <v>0</v>
      </c>
    </row>
    <row r="263" spans="1:79" s="273" customFormat="1" ht="21.6" hidden="1" customHeight="1">
      <c r="A263" s="33"/>
      <c r="B263" s="33"/>
      <c r="C263" s="41" t="s">
        <v>146</v>
      </c>
      <c r="D263" s="658" t="s">
        <v>82</v>
      </c>
      <c r="E263" s="575"/>
      <c r="F263" s="543">
        <v>40126</v>
      </c>
      <c r="G263" s="982"/>
      <c r="H263" s="308" t="s">
        <v>265</v>
      </c>
      <c r="I263" s="30">
        <v>37761</v>
      </c>
      <c r="J263" s="504"/>
      <c r="K263" s="308"/>
      <c r="L263" s="16">
        <v>0</v>
      </c>
      <c r="M263" s="16">
        <v>0</v>
      </c>
      <c r="N263" s="16"/>
      <c r="O263" s="16">
        <v>0</v>
      </c>
      <c r="P263" s="16"/>
      <c r="Q263" s="16">
        <v>0</v>
      </c>
      <c r="R263" s="16"/>
      <c r="S263" s="16">
        <v>0</v>
      </c>
      <c r="T263" s="16"/>
      <c r="U263" s="202"/>
      <c r="V263" s="202"/>
      <c r="W263" s="202"/>
      <c r="X263" s="202"/>
      <c r="Y263" s="202"/>
      <c r="Z263" s="202"/>
      <c r="AA263" s="202"/>
      <c r="AB263" s="202"/>
      <c r="AC263" s="202"/>
      <c r="AD263" s="207"/>
      <c r="AE263" s="207"/>
      <c r="AF263" s="207"/>
      <c r="AG263" s="207"/>
      <c r="AH263" s="207"/>
      <c r="AI263" s="207"/>
      <c r="AJ263" s="207"/>
      <c r="AK263" s="207"/>
      <c r="AL263" s="207"/>
      <c r="AM263" s="207"/>
      <c r="AN263" s="207"/>
      <c r="AO263" s="207"/>
      <c r="AP263" s="207"/>
      <c r="AQ263" s="21">
        <f t="shared" si="33"/>
        <v>0</v>
      </c>
      <c r="AR263" s="25"/>
      <c r="AS263" s="16">
        <f t="shared" si="34"/>
        <v>0</v>
      </c>
      <c r="AT263" s="23"/>
      <c r="AU263" s="16">
        <f t="shared" si="35"/>
        <v>0</v>
      </c>
    </row>
    <row r="264" spans="1:79" s="25" customFormat="1" ht="20.45" hidden="1" customHeight="1">
      <c r="A264" s="44"/>
      <c r="B264" s="44"/>
      <c r="C264" s="41" t="s">
        <v>137</v>
      </c>
      <c r="D264" s="658" t="s">
        <v>229</v>
      </c>
      <c r="E264" s="575"/>
      <c r="F264" s="543">
        <v>37530</v>
      </c>
      <c r="G264" s="982"/>
      <c r="H264" s="308" t="s">
        <v>265</v>
      </c>
      <c r="I264" s="30">
        <v>34979</v>
      </c>
      <c r="J264" s="504"/>
      <c r="K264" s="308"/>
      <c r="L264" s="16">
        <v>0</v>
      </c>
      <c r="M264" s="16">
        <v>0</v>
      </c>
      <c r="N264" s="16"/>
      <c r="O264" s="16">
        <v>0</v>
      </c>
      <c r="P264" s="16"/>
      <c r="Q264" s="16">
        <v>0</v>
      </c>
      <c r="R264" s="16"/>
      <c r="S264" s="16">
        <v>0</v>
      </c>
      <c r="T264" s="16"/>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21">
        <f t="shared" si="33"/>
        <v>0</v>
      </c>
      <c r="AS264" s="16">
        <f t="shared" si="34"/>
        <v>0</v>
      </c>
      <c r="AT264" s="23"/>
      <c r="AU264" s="16">
        <f t="shared" si="35"/>
        <v>0</v>
      </c>
      <c r="AV264" s="273"/>
      <c r="AW264" s="273"/>
      <c r="BZ264" s="273"/>
      <c r="CA264" s="273"/>
    </row>
    <row r="265" spans="1:79" s="273" customFormat="1" ht="21.6" hidden="1" customHeight="1">
      <c r="A265" s="33"/>
      <c r="B265" s="33"/>
      <c r="C265" s="41" t="s">
        <v>129</v>
      </c>
      <c r="D265" s="658" t="s">
        <v>288</v>
      </c>
      <c r="E265" s="575"/>
      <c r="F265" s="543">
        <v>36648</v>
      </c>
      <c r="G265" s="982"/>
      <c r="H265" s="308" t="s">
        <v>265</v>
      </c>
      <c r="I265" s="30">
        <v>36670</v>
      </c>
      <c r="J265" s="504"/>
      <c r="K265" s="308"/>
      <c r="L265" s="16">
        <v>0</v>
      </c>
      <c r="M265" s="16">
        <v>0</v>
      </c>
      <c r="N265" s="16"/>
      <c r="O265" s="16">
        <v>0</v>
      </c>
      <c r="P265" s="16"/>
      <c r="Q265" s="16">
        <v>0</v>
      </c>
      <c r="R265" s="16"/>
      <c r="S265" s="16">
        <v>0</v>
      </c>
      <c r="T265" s="16"/>
      <c r="U265" s="202"/>
      <c r="V265" s="202"/>
      <c r="W265" s="202"/>
      <c r="X265" s="202"/>
      <c r="Y265" s="202"/>
      <c r="Z265" s="202"/>
      <c r="AA265" s="202"/>
      <c r="AB265" s="202"/>
      <c r="AC265" s="202"/>
      <c r="AD265" s="207"/>
      <c r="AE265" s="207"/>
      <c r="AF265" s="207"/>
      <c r="AG265" s="207"/>
      <c r="AH265" s="207"/>
      <c r="AI265" s="207"/>
      <c r="AJ265" s="207"/>
      <c r="AK265" s="207"/>
      <c r="AL265" s="207"/>
      <c r="AM265" s="207"/>
      <c r="AN265" s="207"/>
      <c r="AO265" s="207"/>
      <c r="AP265" s="207"/>
      <c r="AQ265" s="21">
        <f t="shared" si="33"/>
        <v>0</v>
      </c>
      <c r="AR265" s="25"/>
      <c r="AS265" s="16">
        <f t="shared" si="34"/>
        <v>0</v>
      </c>
      <c r="AT265" s="23"/>
      <c r="AU265" s="16">
        <f t="shared" si="35"/>
        <v>0</v>
      </c>
      <c r="BZ265" s="25"/>
      <c r="CA265" s="25"/>
    </row>
    <row r="266" spans="1:79" s="273" customFormat="1" ht="21.6" hidden="1" customHeight="1">
      <c r="A266" s="44"/>
      <c r="B266" s="44"/>
      <c r="C266" s="41" t="s">
        <v>67</v>
      </c>
      <c r="D266" s="658" t="s">
        <v>90</v>
      </c>
      <c r="E266" s="575"/>
      <c r="F266" s="542">
        <v>42431</v>
      </c>
      <c r="G266" s="982"/>
      <c r="H266" s="308" t="s">
        <v>266</v>
      </c>
      <c r="I266" s="30">
        <v>42424</v>
      </c>
      <c r="J266" s="504"/>
      <c r="K266" s="308"/>
      <c r="L266" s="16">
        <v>28</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21">
        <f t="shared" si="33"/>
        <v>0</v>
      </c>
      <c r="AR266" s="25"/>
      <c r="AS266" s="16">
        <f t="shared" si="34"/>
        <v>0</v>
      </c>
      <c r="AT266" s="23"/>
      <c r="AU266" s="16">
        <f t="shared" si="35"/>
        <v>0</v>
      </c>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row>
    <row r="267" spans="1:79" s="273" customFormat="1" ht="21.6" hidden="1" customHeight="1">
      <c r="A267" s="44"/>
      <c r="B267" s="44"/>
      <c r="C267" s="41" t="s">
        <v>153</v>
      </c>
      <c r="D267" s="658" t="s">
        <v>1138</v>
      </c>
      <c r="E267" s="575"/>
      <c r="F267" s="543">
        <v>41551</v>
      </c>
      <c r="G267" s="982"/>
      <c r="H267" s="308" t="s">
        <v>265</v>
      </c>
      <c r="I267" s="30">
        <v>41524</v>
      </c>
      <c r="J267" s="504"/>
      <c r="K267" s="308"/>
      <c r="L267" s="16">
        <v>0</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21">
        <f t="shared" si="33"/>
        <v>0</v>
      </c>
      <c r="AR267" s="25"/>
      <c r="AS267" s="16">
        <f t="shared" si="34"/>
        <v>0</v>
      </c>
      <c r="AT267" s="23"/>
      <c r="AU267" s="16">
        <f t="shared" si="35"/>
        <v>0</v>
      </c>
    </row>
    <row r="268" spans="1:79" s="273" customFormat="1" ht="21.6" hidden="1" customHeight="1">
      <c r="A268" s="33"/>
      <c r="B268" s="33"/>
      <c r="C268" s="41" t="s">
        <v>121</v>
      </c>
      <c r="D268" s="658" t="s">
        <v>923</v>
      </c>
      <c r="E268" s="575"/>
      <c r="F268" s="543">
        <v>32249</v>
      </c>
      <c r="G268" s="982"/>
      <c r="H268" s="308" t="s">
        <v>265</v>
      </c>
      <c r="I268" s="30">
        <v>19758</v>
      </c>
      <c r="J268" s="504"/>
      <c r="K268" s="308"/>
      <c r="L268" s="16">
        <v>0</v>
      </c>
      <c r="M268" s="16">
        <v>0</v>
      </c>
      <c r="N268" s="16"/>
      <c r="O268" s="16">
        <v>0</v>
      </c>
      <c r="P268" s="16"/>
      <c r="Q268" s="16">
        <v>0</v>
      </c>
      <c r="R268" s="16"/>
      <c r="S268" s="16">
        <v>0</v>
      </c>
      <c r="T268" s="16"/>
      <c r="U268" s="202"/>
      <c r="V268" s="202"/>
      <c r="W268" s="202"/>
      <c r="X268" s="202"/>
      <c r="Y268" s="202"/>
      <c r="Z268" s="202"/>
      <c r="AA268" s="202"/>
      <c r="AB268" s="202"/>
      <c r="AC268" s="202"/>
      <c r="AD268" s="207"/>
      <c r="AE268" s="207"/>
      <c r="AF268" s="207"/>
      <c r="AG268" s="207"/>
      <c r="AH268" s="207"/>
      <c r="AI268" s="207"/>
      <c r="AJ268" s="207"/>
      <c r="AK268" s="207"/>
      <c r="AL268" s="207"/>
      <c r="AM268" s="207"/>
      <c r="AN268" s="207"/>
      <c r="AO268" s="207"/>
      <c r="AP268" s="207"/>
      <c r="AQ268" s="21">
        <f t="shared" si="33"/>
        <v>0</v>
      </c>
      <c r="AR268" s="25"/>
      <c r="AS268" s="16">
        <f t="shared" si="34"/>
        <v>0</v>
      </c>
      <c r="AT268" s="23"/>
      <c r="AU268" s="16">
        <f t="shared" si="35"/>
        <v>0</v>
      </c>
      <c r="BZ268" s="25"/>
      <c r="CA268" s="25"/>
    </row>
    <row r="269" spans="1:79" s="172" customFormat="1" ht="35.25" hidden="1" customHeight="1">
      <c r="A269" s="315" t="s">
        <v>11</v>
      </c>
      <c r="B269" s="315" t="s">
        <v>1058</v>
      </c>
      <c r="C269" s="592" t="s">
        <v>12</v>
      </c>
      <c r="D269" s="433" t="s">
        <v>273</v>
      </c>
      <c r="E269" s="562"/>
      <c r="F269" s="404" t="s">
        <v>14</v>
      </c>
      <c r="G269" s="562"/>
      <c r="H269" s="285" t="s">
        <v>306</v>
      </c>
      <c r="I269" s="285" t="s">
        <v>991</v>
      </c>
      <c r="J269" s="503"/>
      <c r="K269" s="285"/>
      <c r="L269" s="387"/>
      <c r="M269" s="387" t="s">
        <v>1007</v>
      </c>
      <c r="N269" s="387"/>
      <c r="O269" s="387" t="s">
        <v>1007</v>
      </c>
      <c r="P269" s="387"/>
      <c r="Q269" s="387" t="s">
        <v>1007</v>
      </c>
      <c r="R269" s="387"/>
      <c r="S269" s="387" t="s">
        <v>917</v>
      </c>
      <c r="T269" s="387"/>
      <c r="U269" s="315"/>
      <c r="V269" s="315"/>
      <c r="W269" s="315"/>
      <c r="X269" s="315"/>
      <c r="Y269" s="315"/>
      <c r="Z269" s="315"/>
      <c r="AA269" s="315"/>
      <c r="AB269" s="315"/>
      <c r="AC269" s="315"/>
      <c r="AD269" s="315"/>
      <c r="AE269" s="315"/>
      <c r="AF269" s="315"/>
      <c r="AG269" s="315"/>
      <c r="AH269" s="315"/>
      <c r="AI269" s="315"/>
      <c r="AJ269" s="315"/>
      <c r="AK269" s="315"/>
      <c r="AL269" s="315"/>
      <c r="AM269" s="315"/>
      <c r="AN269" s="315"/>
      <c r="AO269" s="315"/>
      <c r="AP269" s="315"/>
      <c r="AQ269" s="12" t="s">
        <v>917</v>
      </c>
      <c r="AR269" s="13"/>
      <c r="AS269" s="12" t="s">
        <v>918</v>
      </c>
      <c r="AU269" s="14" t="s">
        <v>1007</v>
      </c>
    </row>
    <row r="270" spans="1:79" s="25" customFormat="1" ht="21" hidden="1" customHeight="1">
      <c r="A270" s="44"/>
      <c r="B270" s="44"/>
      <c r="C270" s="41" t="s">
        <v>20</v>
      </c>
      <c r="D270" s="658" t="s">
        <v>304</v>
      </c>
      <c r="E270" s="575"/>
      <c r="F270" s="541">
        <v>31837</v>
      </c>
      <c r="G270" s="996"/>
      <c r="H270" s="308" t="s">
        <v>265</v>
      </c>
      <c r="I270" s="26">
        <v>35418</v>
      </c>
      <c r="J270" s="517"/>
      <c r="K270" s="308"/>
      <c r="L270" s="16">
        <v>0</v>
      </c>
      <c r="M270" s="215">
        <v>0</v>
      </c>
      <c r="N270" s="215"/>
      <c r="O270" s="215">
        <v>0</v>
      </c>
      <c r="P270" s="215"/>
      <c r="Q270" s="215">
        <v>0</v>
      </c>
      <c r="R270" s="215"/>
      <c r="S270" s="1029">
        <v>0</v>
      </c>
      <c r="T270" s="1029"/>
      <c r="U270" s="27"/>
      <c r="V270" s="18"/>
      <c r="W270" s="18"/>
      <c r="X270" s="18"/>
      <c r="Y270" s="18"/>
      <c r="Z270" s="18"/>
      <c r="AA270" s="18"/>
      <c r="AB270" s="18"/>
      <c r="AC270" s="18"/>
      <c r="AD270" s="19"/>
      <c r="AE270" s="19"/>
      <c r="AF270" s="207"/>
      <c r="AG270" s="19"/>
      <c r="AH270" s="20"/>
      <c r="AI270" s="20"/>
      <c r="AJ270" s="20"/>
      <c r="AK270" s="20"/>
      <c r="AL270" s="20"/>
      <c r="AM270" s="20"/>
      <c r="AN270" s="20"/>
      <c r="AO270" s="20"/>
      <c r="AP270" s="20"/>
      <c r="AQ270" s="21">
        <f t="shared" ref="AQ270:AQ278" si="36">COUNT(U270:AC270)</f>
        <v>0</v>
      </c>
      <c r="AS270" s="16">
        <f t="shared" ref="AS270:AS278" si="37">COUNT(AD270:AP270)</f>
        <v>0</v>
      </c>
      <c r="AT270" s="23"/>
      <c r="AU270" s="16">
        <f t="shared" ref="AU270:AU278" si="38">SUM(AQ270,AS270)</f>
        <v>0</v>
      </c>
    </row>
    <row r="271" spans="1:79" s="25" customFormat="1" ht="21" hidden="1" customHeight="1">
      <c r="A271" s="15"/>
      <c r="B271" s="15"/>
      <c r="C271" s="41" t="s">
        <v>22</v>
      </c>
      <c r="D271" s="658" t="s">
        <v>837</v>
      </c>
      <c r="E271" s="575"/>
      <c r="F271" s="541">
        <v>32485</v>
      </c>
      <c r="G271" s="996"/>
      <c r="H271" s="308" t="s">
        <v>265</v>
      </c>
      <c r="I271" s="26">
        <v>35408</v>
      </c>
      <c r="J271" s="517"/>
      <c r="K271" s="308"/>
      <c r="L271" s="16">
        <v>0</v>
      </c>
      <c r="M271" s="215">
        <v>0</v>
      </c>
      <c r="N271" s="215"/>
      <c r="O271" s="215">
        <v>0</v>
      </c>
      <c r="P271" s="215"/>
      <c r="Q271" s="215">
        <v>0</v>
      </c>
      <c r="R271" s="215"/>
      <c r="S271" s="1029">
        <v>0</v>
      </c>
      <c r="T271" s="1029"/>
      <c r="U271" s="210"/>
      <c r="V271" s="202"/>
      <c r="W271" s="202"/>
      <c r="X271" s="202"/>
      <c r="Y271" s="202"/>
      <c r="Z271" s="202"/>
      <c r="AA271" s="202"/>
      <c r="AB271" s="202"/>
      <c r="AC271" s="202"/>
      <c r="AD271" s="207"/>
      <c r="AE271" s="207"/>
      <c r="AF271" s="207"/>
      <c r="AG271" s="207"/>
      <c r="AH271" s="208"/>
      <c r="AI271" s="208"/>
      <c r="AJ271" s="208"/>
      <c r="AK271" s="208"/>
      <c r="AL271" s="208"/>
      <c r="AM271" s="208"/>
      <c r="AN271" s="208"/>
      <c r="AO271" s="208"/>
      <c r="AP271" s="208"/>
      <c r="AQ271" s="21">
        <f t="shared" si="36"/>
        <v>0</v>
      </c>
      <c r="AS271" s="16">
        <f t="shared" si="37"/>
        <v>0</v>
      </c>
      <c r="AT271" s="23"/>
      <c r="AU271" s="16">
        <f t="shared" si="38"/>
        <v>0</v>
      </c>
    </row>
    <row r="272" spans="1:79" s="25" customFormat="1" ht="21" hidden="1" customHeight="1">
      <c r="A272" s="15"/>
      <c r="B272" s="15"/>
      <c r="C272" s="41" t="s">
        <v>24</v>
      </c>
      <c r="D272" s="144" t="s">
        <v>821</v>
      </c>
      <c r="E272" s="577"/>
      <c r="F272" s="541">
        <v>34121</v>
      </c>
      <c r="G272" s="996"/>
      <c r="H272" s="308" t="s">
        <v>265</v>
      </c>
      <c r="I272" s="26">
        <v>35823</v>
      </c>
      <c r="J272" s="517"/>
      <c r="K272" s="308"/>
      <c r="L272" s="16">
        <v>0</v>
      </c>
      <c r="M272" s="215">
        <v>0</v>
      </c>
      <c r="N272" s="215"/>
      <c r="O272" s="215">
        <v>0</v>
      </c>
      <c r="P272" s="215"/>
      <c r="Q272" s="215">
        <v>0</v>
      </c>
      <c r="R272" s="215"/>
      <c r="S272" s="1029">
        <v>0</v>
      </c>
      <c r="T272" s="1029"/>
      <c r="U272" s="210"/>
      <c r="V272" s="202"/>
      <c r="W272" s="202"/>
      <c r="X272" s="202"/>
      <c r="Y272" s="202"/>
      <c r="Z272" s="202"/>
      <c r="AA272" s="202"/>
      <c r="AB272" s="202"/>
      <c r="AC272" s="202"/>
      <c r="AD272" s="207"/>
      <c r="AE272" s="207"/>
      <c r="AF272" s="207"/>
      <c r="AG272" s="207"/>
      <c r="AH272" s="208"/>
      <c r="AI272" s="208"/>
      <c r="AJ272" s="208"/>
      <c r="AK272" s="208"/>
      <c r="AL272" s="208"/>
      <c r="AM272" s="208"/>
      <c r="AN272" s="208"/>
      <c r="AO272" s="208"/>
      <c r="AP272" s="208"/>
      <c r="AQ272" s="21">
        <f t="shared" si="36"/>
        <v>0</v>
      </c>
      <c r="AS272" s="16">
        <f t="shared" si="37"/>
        <v>0</v>
      </c>
      <c r="AT272" s="23"/>
      <c r="AU272" s="16">
        <f t="shared" si="38"/>
        <v>0</v>
      </c>
    </row>
    <row r="273" spans="1:47" s="25" customFormat="1" ht="21" hidden="1" customHeight="1">
      <c r="A273" s="44"/>
      <c r="B273" s="44"/>
      <c r="C273" s="41" t="s">
        <v>26</v>
      </c>
      <c r="D273" s="658" t="s">
        <v>286</v>
      </c>
      <c r="E273" s="575"/>
      <c r="F273" s="541">
        <v>38610</v>
      </c>
      <c r="G273" s="996"/>
      <c r="H273" s="308" t="s">
        <v>265</v>
      </c>
      <c r="I273" s="26">
        <v>38637</v>
      </c>
      <c r="J273" s="517"/>
      <c r="K273" s="308"/>
      <c r="L273" s="16">
        <v>0</v>
      </c>
      <c r="M273" s="215">
        <v>0</v>
      </c>
      <c r="N273" s="215"/>
      <c r="O273" s="215">
        <v>0</v>
      </c>
      <c r="P273" s="215"/>
      <c r="Q273" s="215">
        <v>0</v>
      </c>
      <c r="R273" s="215"/>
      <c r="S273" s="1029">
        <v>0</v>
      </c>
      <c r="T273" s="1029"/>
      <c r="U273" s="27"/>
      <c r="V273" s="18"/>
      <c r="W273" s="18"/>
      <c r="X273" s="18"/>
      <c r="Y273" s="18"/>
      <c r="Z273" s="18"/>
      <c r="AA273" s="18"/>
      <c r="AB273" s="18"/>
      <c r="AC273" s="18"/>
      <c r="AD273" s="19"/>
      <c r="AE273" s="19"/>
      <c r="AF273" s="207"/>
      <c r="AG273" s="19"/>
      <c r="AH273" s="20"/>
      <c r="AI273" s="20"/>
      <c r="AJ273" s="20"/>
      <c r="AK273" s="20"/>
      <c r="AL273" s="20"/>
      <c r="AM273" s="20"/>
      <c r="AN273" s="20"/>
      <c r="AO273" s="20"/>
      <c r="AP273" s="20"/>
      <c r="AQ273" s="21">
        <f t="shared" si="36"/>
        <v>0</v>
      </c>
      <c r="AS273" s="16">
        <f t="shared" si="37"/>
        <v>0</v>
      </c>
      <c r="AT273" s="23"/>
      <c r="AU273" s="16">
        <f t="shared" si="38"/>
        <v>0</v>
      </c>
    </row>
    <row r="274" spans="1:47" s="25" customFormat="1" ht="21" hidden="1" customHeight="1">
      <c r="A274" s="15"/>
      <c r="B274" s="15"/>
      <c r="C274" s="41" t="s">
        <v>28</v>
      </c>
      <c r="D274" s="658" t="s">
        <v>279</v>
      </c>
      <c r="E274" s="575"/>
      <c r="F274" s="541">
        <v>39464</v>
      </c>
      <c r="G274" s="996"/>
      <c r="H274" s="308" t="s">
        <v>265</v>
      </c>
      <c r="I274" s="26">
        <v>39469</v>
      </c>
      <c r="J274" s="517"/>
      <c r="K274" s="308"/>
      <c r="L274" s="16">
        <v>0</v>
      </c>
      <c r="M274" s="215">
        <v>0</v>
      </c>
      <c r="N274" s="215"/>
      <c r="O274" s="215">
        <v>0</v>
      </c>
      <c r="P274" s="215"/>
      <c r="Q274" s="215">
        <v>0</v>
      </c>
      <c r="R274" s="215"/>
      <c r="S274" s="1029">
        <v>0</v>
      </c>
      <c r="T274" s="1029"/>
      <c r="U274" s="210"/>
      <c r="V274" s="202"/>
      <c r="W274" s="202"/>
      <c r="X274" s="202"/>
      <c r="Y274" s="202"/>
      <c r="Z274" s="202"/>
      <c r="AA274" s="202"/>
      <c r="AB274" s="202"/>
      <c r="AC274" s="202"/>
      <c r="AD274" s="207"/>
      <c r="AE274" s="207"/>
      <c r="AF274" s="207"/>
      <c r="AG274" s="207"/>
      <c r="AH274" s="208"/>
      <c r="AI274" s="208"/>
      <c r="AJ274" s="208"/>
      <c r="AK274" s="208"/>
      <c r="AL274" s="208"/>
      <c r="AM274" s="208"/>
      <c r="AN274" s="208"/>
      <c r="AO274" s="208"/>
      <c r="AP274" s="208"/>
      <c r="AQ274" s="21">
        <f t="shared" si="36"/>
        <v>0</v>
      </c>
      <c r="AS274" s="16">
        <f t="shared" si="37"/>
        <v>0</v>
      </c>
      <c r="AT274" s="23"/>
      <c r="AU274" s="16">
        <f t="shared" si="38"/>
        <v>0</v>
      </c>
    </row>
    <row r="275" spans="1:47" s="25" customFormat="1" ht="21" hidden="1" customHeight="1">
      <c r="A275" s="15"/>
      <c r="B275" s="15"/>
      <c r="C275" s="41" t="s">
        <v>30</v>
      </c>
      <c r="D275" s="658" t="s">
        <v>283</v>
      </c>
      <c r="E275" s="575"/>
      <c r="F275" s="541">
        <v>39940</v>
      </c>
      <c r="G275" s="996"/>
      <c r="H275" s="308" t="s">
        <v>265</v>
      </c>
      <c r="I275" s="26">
        <v>40101</v>
      </c>
      <c r="J275" s="517"/>
      <c r="K275" s="308"/>
      <c r="L275" s="16">
        <v>0</v>
      </c>
      <c r="M275" s="215">
        <v>0</v>
      </c>
      <c r="N275" s="215"/>
      <c r="O275" s="215">
        <v>0</v>
      </c>
      <c r="P275" s="215"/>
      <c r="Q275" s="215">
        <v>0</v>
      </c>
      <c r="R275" s="215"/>
      <c r="S275" s="1029">
        <v>0</v>
      </c>
      <c r="T275" s="1029"/>
      <c r="U275" s="210"/>
      <c r="V275" s="202"/>
      <c r="W275" s="202"/>
      <c r="X275" s="202"/>
      <c r="Y275" s="202"/>
      <c r="Z275" s="202"/>
      <c r="AA275" s="202"/>
      <c r="AB275" s="202"/>
      <c r="AC275" s="202"/>
      <c r="AD275" s="207"/>
      <c r="AE275" s="207"/>
      <c r="AF275" s="207"/>
      <c r="AG275" s="207"/>
      <c r="AH275" s="208"/>
      <c r="AI275" s="208"/>
      <c r="AJ275" s="208"/>
      <c r="AK275" s="208"/>
      <c r="AL275" s="208"/>
      <c r="AM275" s="208"/>
      <c r="AN275" s="208"/>
      <c r="AO275" s="208"/>
      <c r="AP275" s="208"/>
      <c r="AQ275" s="21">
        <f t="shared" si="36"/>
        <v>0</v>
      </c>
      <c r="AS275" s="16">
        <f t="shared" si="37"/>
        <v>0</v>
      </c>
      <c r="AT275" s="23"/>
      <c r="AU275" s="16">
        <f t="shared" si="38"/>
        <v>0</v>
      </c>
    </row>
    <row r="276" spans="1:47" s="25" customFormat="1" ht="21" hidden="1" customHeight="1">
      <c r="A276" s="44"/>
      <c r="B276" s="44"/>
      <c r="C276" s="41" t="s">
        <v>32</v>
      </c>
      <c r="D276" s="658" t="s">
        <v>285</v>
      </c>
      <c r="E276" s="575"/>
      <c r="F276" s="541">
        <v>40961</v>
      </c>
      <c r="G276" s="996"/>
      <c r="H276" s="308" t="s">
        <v>265</v>
      </c>
      <c r="I276" s="26">
        <v>40966</v>
      </c>
      <c r="J276" s="517"/>
      <c r="K276" s="308"/>
      <c r="L276" s="16">
        <v>0</v>
      </c>
      <c r="M276" s="215">
        <v>0</v>
      </c>
      <c r="N276" s="215"/>
      <c r="O276" s="215">
        <v>0</v>
      </c>
      <c r="P276" s="215"/>
      <c r="Q276" s="215">
        <v>0</v>
      </c>
      <c r="R276" s="215"/>
      <c r="S276" s="1029">
        <v>0</v>
      </c>
      <c r="T276" s="1029"/>
      <c r="U276" s="27"/>
      <c r="V276" s="18"/>
      <c r="W276" s="18"/>
      <c r="X276" s="18"/>
      <c r="Y276" s="18"/>
      <c r="Z276" s="18"/>
      <c r="AA276" s="18"/>
      <c r="AB276" s="18"/>
      <c r="AC276" s="18"/>
      <c r="AD276" s="19"/>
      <c r="AE276" s="19"/>
      <c r="AF276" s="19"/>
      <c r="AG276" s="19"/>
      <c r="AH276" s="20"/>
      <c r="AI276" s="20"/>
      <c r="AJ276" s="20"/>
      <c r="AK276" s="20"/>
      <c r="AL276" s="20"/>
      <c r="AM276" s="20"/>
      <c r="AN276" s="20"/>
      <c r="AO276" s="20"/>
      <c r="AP276" s="20"/>
      <c r="AQ276" s="21">
        <f t="shared" si="36"/>
        <v>0</v>
      </c>
      <c r="AS276" s="16">
        <f t="shared" si="37"/>
        <v>0</v>
      </c>
      <c r="AT276" s="23"/>
      <c r="AU276" s="16">
        <f t="shared" si="38"/>
        <v>0</v>
      </c>
    </row>
    <row r="277" spans="1:47" s="25" customFormat="1" ht="21" hidden="1" customHeight="1">
      <c r="A277" s="15"/>
      <c r="B277" s="15"/>
      <c r="C277" s="41" t="s">
        <v>34</v>
      </c>
      <c r="D277" s="144" t="s">
        <v>963</v>
      </c>
      <c r="E277" s="577"/>
      <c r="F277" s="541">
        <v>41010</v>
      </c>
      <c r="G277" s="996"/>
      <c r="H277" s="308" t="s">
        <v>265</v>
      </c>
      <c r="I277" s="26">
        <v>41015</v>
      </c>
      <c r="J277" s="517"/>
      <c r="K277" s="308"/>
      <c r="L277" s="16">
        <v>0</v>
      </c>
      <c r="M277" s="215">
        <v>0</v>
      </c>
      <c r="N277" s="215"/>
      <c r="O277" s="215">
        <v>0</v>
      </c>
      <c r="P277" s="215"/>
      <c r="Q277" s="215">
        <v>0</v>
      </c>
      <c r="R277" s="215"/>
      <c r="S277" s="1029">
        <v>0</v>
      </c>
      <c r="T277" s="1029"/>
      <c r="U277" s="27"/>
      <c r="V277" s="18"/>
      <c r="W277" s="18"/>
      <c r="X277" s="18"/>
      <c r="Y277" s="18"/>
      <c r="Z277" s="18"/>
      <c r="AA277" s="18"/>
      <c r="AB277" s="18"/>
      <c r="AC277" s="18"/>
      <c r="AD277" s="19"/>
      <c r="AE277" s="19"/>
      <c r="AF277" s="207"/>
      <c r="AG277" s="19"/>
      <c r="AH277" s="20"/>
      <c r="AI277" s="20"/>
      <c r="AJ277" s="20"/>
      <c r="AK277" s="20"/>
      <c r="AL277" s="20"/>
      <c r="AM277" s="20"/>
      <c r="AN277" s="20"/>
      <c r="AO277" s="20"/>
      <c r="AP277" s="20"/>
      <c r="AQ277" s="21">
        <f t="shared" si="36"/>
        <v>0</v>
      </c>
      <c r="AS277" s="16">
        <f t="shared" si="37"/>
        <v>0</v>
      </c>
      <c r="AT277" s="23"/>
      <c r="AU277" s="16">
        <f t="shared" si="38"/>
        <v>0</v>
      </c>
    </row>
    <row r="278" spans="1:47" s="25" customFormat="1" ht="21" hidden="1" customHeight="1">
      <c r="A278" s="15"/>
      <c r="B278" s="15"/>
      <c r="C278" s="41" t="s">
        <v>35</v>
      </c>
      <c r="D278" s="619" t="s">
        <v>842</v>
      </c>
      <c r="E278" s="496"/>
      <c r="F278" s="541">
        <v>42790</v>
      </c>
      <c r="G278" s="996"/>
      <c r="H278" s="308" t="s">
        <v>265</v>
      </c>
      <c r="I278" s="26">
        <v>42542</v>
      </c>
      <c r="J278" s="517"/>
      <c r="K278" s="308"/>
      <c r="L278" s="16">
        <v>0</v>
      </c>
      <c r="M278" s="215">
        <v>0</v>
      </c>
      <c r="N278" s="215"/>
      <c r="O278" s="215">
        <v>0</v>
      </c>
      <c r="P278" s="215"/>
      <c r="Q278" s="215">
        <v>0</v>
      </c>
      <c r="R278" s="215"/>
      <c r="S278" s="1029">
        <v>0</v>
      </c>
      <c r="T278" s="1029"/>
      <c r="U278" s="27"/>
      <c r="V278" s="18"/>
      <c r="W278" s="18"/>
      <c r="X278" s="18"/>
      <c r="Y278" s="18"/>
      <c r="Z278" s="18"/>
      <c r="AA278" s="18"/>
      <c r="AB278" s="18"/>
      <c r="AC278" s="18"/>
      <c r="AD278" s="19"/>
      <c r="AE278" s="19"/>
      <c r="AF278" s="207"/>
      <c r="AG278" s="19"/>
      <c r="AH278" s="20"/>
      <c r="AI278" s="20"/>
      <c r="AJ278" s="20"/>
      <c r="AK278" s="20"/>
      <c r="AL278" s="20"/>
      <c r="AM278" s="20"/>
      <c r="AN278" s="20"/>
      <c r="AO278" s="20"/>
      <c r="AP278" s="20"/>
      <c r="AQ278" s="21">
        <f t="shared" si="36"/>
        <v>0</v>
      </c>
      <c r="AS278" s="16">
        <f t="shared" si="37"/>
        <v>0</v>
      </c>
      <c r="AT278" s="23"/>
      <c r="AU278" s="16">
        <f t="shared" si="38"/>
        <v>0</v>
      </c>
    </row>
    <row r="279" spans="1:47" ht="16.149999999999999" hidden="1" customHeight="1">
      <c r="AF279" s="829"/>
    </row>
  </sheetData>
  <sortState xmlns:xlrd2="http://schemas.microsoft.com/office/spreadsheetml/2017/richdata2" ref="A4:CD74">
    <sortCondition descending="1" ref="G4:G74"/>
    <sortCondition ref="F4:F7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3" manualBreakCount="3">
    <brk id="40" max="6" man="1"/>
    <brk id="79" max="6" man="1"/>
    <brk id="87"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I239"/>
  <sheetViews>
    <sheetView zoomScale="70" zoomScaleNormal="70" zoomScaleSheetLayoutView="70" workbookViewId="0">
      <selection activeCell="A3" sqref="A3"/>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599" customWidth="1"/>
    <col min="6" max="6" width="10.77734375" style="603" customWidth="1"/>
    <col min="7" max="7" width="10.77734375" style="599" customWidth="1"/>
    <col min="8" max="8" width="12.88671875" style="252" hidden="1" customWidth="1" outlineLevel="1"/>
    <col min="9" max="9" width="12.88671875" style="231" hidden="1" customWidth="1" outlineLevel="1"/>
    <col min="10" max="10" width="17.77734375" style="232" hidden="1" customWidth="1" outlineLevel="1"/>
    <col min="11" max="11" width="14.77734375" style="252" hidden="1" customWidth="1" outlineLevel="1"/>
    <col min="12" max="20" width="8.6640625" style="232" hidden="1" customWidth="1" outlineLevel="1"/>
    <col min="21" max="21" width="3.77734375" style="229" customWidth="1" collapsed="1"/>
    <col min="22" max="36" width="3.77734375" style="229" customWidth="1"/>
    <col min="37" max="37" width="4" style="229" customWidth="1"/>
    <col min="38" max="38" width="21.21875" style="39" customWidth="1"/>
    <col min="39" max="39" width="1.6640625" style="229" customWidth="1"/>
    <col min="40" max="40" width="21.6640625" style="230" customWidth="1"/>
    <col min="41" max="41" width="1.6640625" style="229" customWidth="1"/>
    <col min="42" max="42" width="21.21875" style="230" customWidth="1"/>
    <col min="43" max="16384" width="8.77734375" style="229"/>
  </cols>
  <sheetData>
    <row r="1" spans="1:87" s="49" customFormat="1" ht="72" customHeight="1">
      <c r="A1" s="1"/>
      <c r="B1" s="1"/>
      <c r="C1" s="62"/>
      <c r="D1" s="171"/>
      <c r="E1" s="201"/>
      <c r="F1" s="194"/>
      <c r="G1" s="635"/>
      <c r="H1" s="50"/>
      <c r="I1" s="38"/>
      <c r="J1" s="4"/>
      <c r="K1" s="50"/>
      <c r="L1" s="4"/>
      <c r="M1" s="4"/>
      <c r="N1" s="4"/>
      <c r="O1" s="4"/>
      <c r="P1" s="4"/>
      <c r="Q1" s="4"/>
      <c r="R1" s="4"/>
      <c r="S1" s="4"/>
      <c r="T1" s="4"/>
      <c r="U1" s="171"/>
      <c r="V1" s="171"/>
      <c r="W1" s="171"/>
      <c r="X1" s="171"/>
      <c r="Y1" s="171"/>
      <c r="Z1" s="171"/>
      <c r="AA1" s="171"/>
      <c r="AB1" s="171"/>
      <c r="AC1" s="171"/>
      <c r="AD1" s="171"/>
      <c r="AE1" s="171"/>
      <c r="AF1" s="171"/>
      <c r="AG1" s="171"/>
      <c r="AH1" s="171"/>
      <c r="AI1" s="171"/>
      <c r="AJ1" s="171"/>
      <c r="AL1" s="39"/>
      <c r="AN1" s="53"/>
      <c r="AP1" s="53"/>
    </row>
    <row r="2" spans="1:87" s="171" customFormat="1" ht="34.5" customHeight="1">
      <c r="A2" s="311" t="s">
        <v>939</v>
      </c>
      <c r="B2" s="333"/>
      <c r="C2" s="177"/>
      <c r="D2" s="6" t="s">
        <v>2001</v>
      </c>
      <c r="E2" s="573"/>
      <c r="F2" s="540"/>
      <c r="G2" s="636"/>
      <c r="H2" s="8"/>
      <c r="I2" s="8"/>
      <c r="J2" s="501"/>
      <c r="K2" s="8"/>
      <c r="L2" s="240"/>
      <c r="M2" s="240"/>
      <c r="N2" s="240"/>
      <c r="O2" s="240"/>
      <c r="P2" s="240"/>
      <c r="Q2" s="240"/>
      <c r="R2" s="240"/>
      <c r="S2" s="1011"/>
      <c r="T2" s="1011"/>
      <c r="U2" s="370" t="s">
        <v>5</v>
      </c>
      <c r="V2" s="378"/>
      <c r="W2" s="378"/>
      <c r="X2" s="372"/>
      <c r="Y2" s="374"/>
      <c r="Z2" s="372" t="s">
        <v>875</v>
      </c>
      <c r="AA2" s="372"/>
      <c r="AB2" s="372"/>
      <c r="AC2" s="374"/>
      <c r="AD2" s="372" t="s">
        <v>296</v>
      </c>
      <c r="AE2" s="378"/>
      <c r="AF2" s="378"/>
      <c r="AG2" s="377"/>
      <c r="AH2" s="372" t="s">
        <v>8</v>
      </c>
      <c r="AI2" s="372"/>
      <c r="AJ2" s="372"/>
      <c r="AK2" s="374"/>
      <c r="AL2" s="10"/>
      <c r="AN2" s="62"/>
      <c r="AP2" s="62"/>
    </row>
    <row r="3" spans="1:87" s="570"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2411</v>
      </c>
      <c r="T3" s="564" t="s">
        <v>1866</v>
      </c>
      <c r="U3" s="567">
        <v>2</v>
      </c>
      <c r="V3" s="594">
        <v>9</v>
      </c>
      <c r="W3" s="594">
        <v>16</v>
      </c>
      <c r="X3" s="594">
        <v>23</v>
      </c>
      <c r="Y3" s="594">
        <v>30</v>
      </c>
      <c r="Z3" s="594">
        <v>7</v>
      </c>
      <c r="AA3" s="594">
        <v>14</v>
      </c>
      <c r="AB3" s="594">
        <v>21</v>
      </c>
      <c r="AC3" s="594">
        <v>28</v>
      </c>
      <c r="AD3" s="594">
        <v>4</v>
      </c>
      <c r="AE3" s="594">
        <v>11</v>
      </c>
      <c r="AF3" s="594">
        <v>18</v>
      </c>
      <c r="AG3" s="594">
        <v>25</v>
      </c>
      <c r="AH3" s="594">
        <v>1</v>
      </c>
      <c r="AI3" s="594">
        <v>8</v>
      </c>
      <c r="AJ3" s="605"/>
      <c r="AK3" s="605"/>
      <c r="AL3" s="557" t="s">
        <v>919</v>
      </c>
      <c r="AM3" s="558"/>
      <c r="AN3" s="557" t="s">
        <v>920</v>
      </c>
      <c r="AO3" s="190"/>
      <c r="AP3" s="557" t="s">
        <v>1763</v>
      </c>
    </row>
    <row r="4" spans="1:87" s="25" customFormat="1" ht="21" customHeight="1">
      <c r="A4" s="15"/>
      <c r="B4" s="15"/>
      <c r="C4" s="41" t="s">
        <v>19</v>
      </c>
      <c r="D4" s="658" t="s">
        <v>49</v>
      </c>
      <c r="E4" s="561">
        <v>479</v>
      </c>
      <c r="F4" s="541">
        <v>36537</v>
      </c>
      <c r="G4" s="982">
        <v>227</v>
      </c>
      <c r="H4" s="363" t="s">
        <v>262</v>
      </c>
      <c r="I4" s="30">
        <v>36511</v>
      </c>
      <c r="J4" s="718" t="s">
        <v>680</v>
      </c>
      <c r="K4" s="327" t="s">
        <v>679</v>
      </c>
      <c r="L4" s="16">
        <v>204</v>
      </c>
      <c r="M4" s="284">
        <v>7</v>
      </c>
      <c r="N4" s="16">
        <v>211</v>
      </c>
      <c r="O4" s="284">
        <v>5</v>
      </c>
      <c r="P4" s="16">
        <v>216</v>
      </c>
      <c r="Q4" s="284">
        <v>9</v>
      </c>
      <c r="R4" s="16">
        <v>225</v>
      </c>
      <c r="S4" s="16">
        <v>2</v>
      </c>
      <c r="T4" s="16">
        <v>227</v>
      </c>
      <c r="U4" s="18"/>
      <c r="V4" s="18">
        <v>35</v>
      </c>
      <c r="W4" s="18"/>
      <c r="X4" s="18">
        <v>35</v>
      </c>
      <c r="Y4" s="19">
        <v>35</v>
      </c>
      <c r="Z4" s="19">
        <v>35</v>
      </c>
      <c r="AA4" s="19">
        <v>35</v>
      </c>
      <c r="AB4" s="19">
        <v>35</v>
      </c>
      <c r="AC4" s="19"/>
      <c r="AD4" s="20">
        <v>35</v>
      </c>
      <c r="AE4" s="20">
        <v>35</v>
      </c>
      <c r="AF4" s="20">
        <v>35</v>
      </c>
      <c r="AG4" s="20">
        <v>35</v>
      </c>
      <c r="AH4" s="20"/>
      <c r="AI4" s="20"/>
      <c r="AJ4" s="255"/>
      <c r="AK4" s="183"/>
      <c r="AL4" s="184">
        <f t="shared" ref="AL4:AL35" si="0">COUNT(U4:X4)</f>
        <v>2</v>
      </c>
      <c r="AN4" s="15">
        <f t="shared" ref="AN4:AN35" si="1">COUNT(Y4:AI4)</f>
        <v>8</v>
      </c>
      <c r="AP4" s="16">
        <f t="shared" ref="AP4:AP35" si="2">SUM(AL4,AN4)</f>
        <v>10</v>
      </c>
    </row>
    <row r="5" spans="1:87" s="273" customFormat="1" ht="21" customHeight="1">
      <c r="A5" s="15"/>
      <c r="B5" s="15"/>
      <c r="C5" s="41" t="s">
        <v>20</v>
      </c>
      <c r="D5" s="658" t="s">
        <v>55</v>
      </c>
      <c r="E5" s="561">
        <v>476</v>
      </c>
      <c r="F5" s="541">
        <v>38687</v>
      </c>
      <c r="G5" s="982">
        <v>155</v>
      </c>
      <c r="H5" s="363" t="s">
        <v>262</v>
      </c>
      <c r="I5" s="30">
        <v>37295</v>
      </c>
      <c r="J5" s="718" t="s">
        <v>672</v>
      </c>
      <c r="K5" s="327" t="s">
        <v>671</v>
      </c>
      <c r="L5" s="16">
        <v>134</v>
      </c>
      <c r="M5" s="284">
        <v>7</v>
      </c>
      <c r="N5" s="16">
        <v>141</v>
      </c>
      <c r="O5" s="284">
        <v>5</v>
      </c>
      <c r="P5" s="16">
        <v>146</v>
      </c>
      <c r="Q5" s="284">
        <v>7</v>
      </c>
      <c r="R5" s="16">
        <v>153</v>
      </c>
      <c r="S5" s="16">
        <v>2</v>
      </c>
      <c r="T5" s="16">
        <v>155</v>
      </c>
      <c r="U5" s="18"/>
      <c r="V5" s="18">
        <v>1</v>
      </c>
      <c r="W5" s="18"/>
      <c r="X5" s="18">
        <v>1</v>
      </c>
      <c r="Y5" s="19">
        <v>1</v>
      </c>
      <c r="Z5" s="19">
        <v>1</v>
      </c>
      <c r="AA5" s="19">
        <v>1</v>
      </c>
      <c r="AB5" s="19">
        <v>1</v>
      </c>
      <c r="AC5" s="19"/>
      <c r="AD5" s="20">
        <v>1</v>
      </c>
      <c r="AE5" s="20">
        <v>1</v>
      </c>
      <c r="AF5" s="20">
        <v>1</v>
      </c>
      <c r="AG5" s="20">
        <v>1</v>
      </c>
      <c r="AH5" s="20"/>
      <c r="AI5" s="20"/>
      <c r="AJ5" s="255"/>
      <c r="AK5" s="183"/>
      <c r="AL5" s="184">
        <f t="shared" si="0"/>
        <v>2</v>
      </c>
      <c r="AM5" s="25"/>
      <c r="AN5" s="15">
        <f t="shared" si="1"/>
        <v>8</v>
      </c>
      <c r="AO5" s="25"/>
      <c r="AP5" s="16">
        <f t="shared" si="2"/>
        <v>10</v>
      </c>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row>
    <row r="6" spans="1:87" s="273" customFormat="1" ht="21" customHeight="1">
      <c r="A6" s="15"/>
      <c r="B6" s="15"/>
      <c r="C6" s="41" t="s">
        <v>22</v>
      </c>
      <c r="D6" s="658" t="s">
        <v>933</v>
      </c>
      <c r="E6" s="561">
        <v>2409</v>
      </c>
      <c r="F6" s="541">
        <v>42051</v>
      </c>
      <c r="G6" s="982">
        <v>155</v>
      </c>
      <c r="H6" s="363" t="s">
        <v>265</v>
      </c>
      <c r="I6" s="30">
        <v>37910</v>
      </c>
      <c r="J6" s="518" t="s">
        <v>655</v>
      </c>
      <c r="K6" s="327" t="s">
        <v>655</v>
      </c>
      <c r="L6" s="16">
        <v>132</v>
      </c>
      <c r="M6" s="284">
        <v>9</v>
      </c>
      <c r="N6" s="16">
        <v>141</v>
      </c>
      <c r="O6" s="284">
        <v>8</v>
      </c>
      <c r="P6" s="16">
        <v>149</v>
      </c>
      <c r="Q6" s="284">
        <v>6</v>
      </c>
      <c r="R6" s="16">
        <v>155</v>
      </c>
      <c r="S6" s="16">
        <v>0</v>
      </c>
      <c r="T6" s="16">
        <v>155</v>
      </c>
      <c r="U6" s="18"/>
      <c r="V6" s="18"/>
      <c r="W6" s="18"/>
      <c r="X6" s="18"/>
      <c r="Y6" s="19"/>
      <c r="Z6" s="19"/>
      <c r="AA6" s="19"/>
      <c r="AB6" s="19"/>
      <c r="AC6" s="19"/>
      <c r="AD6" s="20"/>
      <c r="AE6" s="20"/>
      <c r="AF6" s="20"/>
      <c r="AG6" s="20"/>
      <c r="AH6" s="20"/>
      <c r="AI6" s="20"/>
      <c r="AJ6" s="255"/>
      <c r="AK6" s="183"/>
      <c r="AL6" s="184">
        <f t="shared" si="0"/>
        <v>0</v>
      </c>
      <c r="AM6" s="25"/>
      <c r="AN6" s="15">
        <f t="shared" si="1"/>
        <v>0</v>
      </c>
      <c r="AO6" s="25"/>
      <c r="AP6" s="16">
        <f t="shared" si="2"/>
        <v>0</v>
      </c>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7" s="273" customFormat="1" ht="21" customHeight="1">
      <c r="A7" s="15"/>
      <c r="B7" s="15"/>
      <c r="C7" s="41" t="s">
        <v>24</v>
      </c>
      <c r="D7" s="658" t="s">
        <v>57</v>
      </c>
      <c r="E7" s="561">
        <v>478</v>
      </c>
      <c r="F7" s="543">
        <v>37721</v>
      </c>
      <c r="G7" s="982">
        <v>142</v>
      </c>
      <c r="H7" s="363" t="s">
        <v>266</v>
      </c>
      <c r="I7" s="30">
        <v>29918</v>
      </c>
      <c r="J7" s="518" t="s">
        <v>676</v>
      </c>
      <c r="K7" s="327" t="s">
        <v>675</v>
      </c>
      <c r="L7" s="16">
        <v>121</v>
      </c>
      <c r="M7" s="284">
        <v>7</v>
      </c>
      <c r="N7" s="16">
        <v>128</v>
      </c>
      <c r="O7" s="284">
        <v>5</v>
      </c>
      <c r="P7" s="16">
        <v>133</v>
      </c>
      <c r="Q7" s="284">
        <v>7</v>
      </c>
      <c r="R7" s="16">
        <v>140</v>
      </c>
      <c r="S7" s="16">
        <v>2</v>
      </c>
      <c r="T7" s="16">
        <v>142</v>
      </c>
      <c r="U7" s="18"/>
      <c r="V7" s="18">
        <v>1</v>
      </c>
      <c r="W7" s="18"/>
      <c r="X7" s="18">
        <v>1</v>
      </c>
      <c r="Y7" s="19">
        <v>1</v>
      </c>
      <c r="Z7" s="19">
        <v>1</v>
      </c>
      <c r="AA7" s="19">
        <v>1</v>
      </c>
      <c r="AB7" s="19">
        <v>1</v>
      </c>
      <c r="AC7" s="19"/>
      <c r="AD7" s="20">
        <v>1</v>
      </c>
      <c r="AE7" s="20">
        <v>1</v>
      </c>
      <c r="AF7" s="20">
        <v>1</v>
      </c>
      <c r="AG7" s="260">
        <v>1</v>
      </c>
      <c r="AH7" s="20"/>
      <c r="AI7" s="20"/>
      <c r="AJ7" s="255"/>
      <c r="AK7" s="183"/>
      <c r="AL7" s="184">
        <f t="shared" si="0"/>
        <v>2</v>
      </c>
      <c r="AM7" s="25"/>
      <c r="AN7" s="15">
        <f t="shared" si="1"/>
        <v>8</v>
      </c>
      <c r="AO7" s="25"/>
      <c r="AP7" s="16">
        <f t="shared" si="2"/>
        <v>10</v>
      </c>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7" s="273" customFormat="1" ht="21" customHeight="1">
      <c r="A8" s="15"/>
      <c r="B8" s="15"/>
      <c r="C8" s="41" t="s">
        <v>26</v>
      </c>
      <c r="D8" s="658" t="s">
        <v>113</v>
      </c>
      <c r="E8" s="561">
        <v>479</v>
      </c>
      <c r="F8" s="541">
        <v>36537</v>
      </c>
      <c r="G8" s="982">
        <v>74</v>
      </c>
      <c r="H8" s="363" t="s">
        <v>266</v>
      </c>
      <c r="I8" s="30">
        <v>21724</v>
      </c>
      <c r="J8" s="718" t="s">
        <v>680</v>
      </c>
      <c r="K8" s="327" t="s">
        <v>679</v>
      </c>
      <c r="L8" s="16">
        <v>53</v>
      </c>
      <c r="M8" s="284">
        <v>7</v>
      </c>
      <c r="N8" s="16">
        <v>60</v>
      </c>
      <c r="O8" s="284">
        <v>5</v>
      </c>
      <c r="P8" s="16">
        <v>65</v>
      </c>
      <c r="Q8" s="284">
        <v>7</v>
      </c>
      <c r="R8" s="16">
        <v>72</v>
      </c>
      <c r="S8" s="16">
        <v>2</v>
      </c>
      <c r="T8" s="16">
        <v>74</v>
      </c>
      <c r="U8" s="18"/>
      <c r="V8" s="18">
        <v>1</v>
      </c>
      <c r="W8" s="18"/>
      <c r="X8" s="18">
        <v>1</v>
      </c>
      <c r="Y8" s="19">
        <v>1</v>
      </c>
      <c r="Z8" s="19">
        <v>1</v>
      </c>
      <c r="AA8" s="19">
        <v>1</v>
      </c>
      <c r="AB8" s="19">
        <v>1</v>
      </c>
      <c r="AC8" s="19"/>
      <c r="AD8" s="20">
        <v>1</v>
      </c>
      <c r="AE8" s="20">
        <v>1</v>
      </c>
      <c r="AF8" s="20">
        <v>1</v>
      </c>
      <c r="AG8" s="20">
        <v>1</v>
      </c>
      <c r="AH8" s="20"/>
      <c r="AI8" s="20"/>
      <c r="AJ8" s="255"/>
      <c r="AK8" s="183"/>
      <c r="AL8" s="184">
        <f t="shared" si="0"/>
        <v>2</v>
      </c>
      <c r="AM8" s="43"/>
      <c r="AN8" s="15">
        <f t="shared" si="1"/>
        <v>8</v>
      </c>
      <c r="AO8" s="43"/>
      <c r="AP8" s="16">
        <f t="shared" si="2"/>
        <v>10</v>
      </c>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7" s="43" customFormat="1" ht="21" customHeight="1">
      <c r="A9" s="15"/>
      <c r="B9" s="15"/>
      <c r="C9" s="41" t="s">
        <v>28</v>
      </c>
      <c r="D9" s="658" t="s">
        <v>118</v>
      </c>
      <c r="E9" s="561">
        <v>1524</v>
      </c>
      <c r="F9" s="543">
        <v>40808</v>
      </c>
      <c r="G9" s="982">
        <v>71</v>
      </c>
      <c r="H9" s="363" t="s">
        <v>1941</v>
      </c>
      <c r="I9" s="30">
        <v>40819</v>
      </c>
      <c r="J9" s="518" t="s">
        <v>466</v>
      </c>
      <c r="K9" s="327" t="s">
        <v>465</v>
      </c>
      <c r="L9" s="16">
        <v>52</v>
      </c>
      <c r="M9" s="284">
        <v>9</v>
      </c>
      <c r="N9" s="16">
        <v>61</v>
      </c>
      <c r="O9" s="284">
        <v>8</v>
      </c>
      <c r="P9" s="16">
        <v>69</v>
      </c>
      <c r="Q9" s="284">
        <v>0</v>
      </c>
      <c r="R9" s="16">
        <v>69</v>
      </c>
      <c r="S9" s="16">
        <v>2</v>
      </c>
      <c r="T9" s="16">
        <v>71</v>
      </c>
      <c r="U9" s="18"/>
      <c r="V9" s="18">
        <v>1</v>
      </c>
      <c r="W9" s="18"/>
      <c r="X9" s="18">
        <v>1</v>
      </c>
      <c r="Y9" s="19">
        <v>1</v>
      </c>
      <c r="Z9" s="19">
        <v>1</v>
      </c>
      <c r="AA9" s="19">
        <v>1</v>
      </c>
      <c r="AB9" s="19">
        <v>1</v>
      </c>
      <c r="AC9" s="19"/>
      <c r="AD9" s="20">
        <v>1</v>
      </c>
      <c r="AE9" s="20">
        <v>1</v>
      </c>
      <c r="AF9" s="20">
        <v>1</v>
      </c>
      <c r="AG9" s="20">
        <v>1</v>
      </c>
      <c r="AH9" s="20"/>
      <c r="AI9" s="20"/>
      <c r="AJ9" s="255"/>
      <c r="AK9" s="183"/>
      <c r="AL9" s="184">
        <f t="shared" si="0"/>
        <v>2</v>
      </c>
      <c r="AN9" s="15">
        <f t="shared" si="1"/>
        <v>8</v>
      </c>
      <c r="AP9" s="16">
        <f t="shared" si="2"/>
        <v>10</v>
      </c>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c r="CE9"/>
      <c r="CF9"/>
      <c r="CG9"/>
      <c r="CH9"/>
      <c r="CI9"/>
    </row>
    <row r="10" spans="1:87" customFormat="1" ht="21" customHeight="1">
      <c r="A10" s="15"/>
      <c r="B10" s="15"/>
      <c r="C10" s="41" t="s">
        <v>30</v>
      </c>
      <c r="D10" s="658" t="s">
        <v>104</v>
      </c>
      <c r="E10" s="561">
        <v>1917</v>
      </c>
      <c r="F10" s="543">
        <v>41880</v>
      </c>
      <c r="G10" s="982">
        <v>66</v>
      </c>
      <c r="H10" s="363" t="s">
        <v>1941</v>
      </c>
      <c r="I10" s="30">
        <v>15981</v>
      </c>
      <c r="J10" s="518" t="s">
        <v>1778</v>
      </c>
      <c r="K10" s="327" t="s">
        <v>522</v>
      </c>
      <c r="L10" s="16">
        <v>54</v>
      </c>
      <c r="M10" s="284">
        <v>8</v>
      </c>
      <c r="N10" s="16">
        <v>62</v>
      </c>
      <c r="O10" s="284">
        <v>2</v>
      </c>
      <c r="P10" s="16">
        <v>64</v>
      </c>
      <c r="Q10" s="284">
        <v>0</v>
      </c>
      <c r="R10" s="16">
        <v>64</v>
      </c>
      <c r="S10" s="16">
        <v>2</v>
      </c>
      <c r="T10" s="16">
        <v>66</v>
      </c>
      <c r="U10" s="18"/>
      <c r="V10" s="18">
        <v>1</v>
      </c>
      <c r="W10" s="18"/>
      <c r="X10" s="18">
        <v>1</v>
      </c>
      <c r="Y10" s="19">
        <v>1</v>
      </c>
      <c r="Z10" s="19">
        <v>1</v>
      </c>
      <c r="AA10" s="19">
        <v>1</v>
      </c>
      <c r="AB10" s="19">
        <v>1</v>
      </c>
      <c r="AC10" s="19"/>
      <c r="AD10" s="20">
        <v>1</v>
      </c>
      <c r="AE10" s="20">
        <v>1</v>
      </c>
      <c r="AF10" s="20">
        <v>1</v>
      </c>
      <c r="AG10" s="20">
        <v>1</v>
      </c>
      <c r="AH10" s="20">
        <v>18</v>
      </c>
      <c r="AI10" s="20">
        <v>35</v>
      </c>
      <c r="AJ10" s="255"/>
      <c r="AK10" s="183"/>
      <c r="AL10" s="184">
        <f t="shared" si="0"/>
        <v>2</v>
      </c>
      <c r="AM10" s="43"/>
      <c r="AN10" s="15">
        <f t="shared" si="1"/>
        <v>10</v>
      </c>
      <c r="AO10" s="43"/>
      <c r="AP10" s="16">
        <f t="shared" si="2"/>
        <v>12</v>
      </c>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7" customFormat="1" ht="21" customHeight="1">
      <c r="A11" s="15"/>
      <c r="B11" s="15"/>
      <c r="C11" s="41" t="s">
        <v>32</v>
      </c>
      <c r="D11" s="658" t="s">
        <v>238</v>
      </c>
      <c r="E11" s="561">
        <v>476</v>
      </c>
      <c r="F11" s="541">
        <v>38687</v>
      </c>
      <c r="G11" s="982">
        <v>62</v>
      </c>
      <c r="H11" s="363" t="s">
        <v>262</v>
      </c>
      <c r="I11" s="30">
        <v>21823</v>
      </c>
      <c r="J11" s="718" t="s">
        <v>672</v>
      </c>
      <c r="K11" s="327" t="s">
        <v>671</v>
      </c>
      <c r="L11" s="16">
        <v>41</v>
      </c>
      <c r="M11" s="284">
        <v>7</v>
      </c>
      <c r="N11" s="16">
        <v>48</v>
      </c>
      <c r="O11" s="284">
        <v>5</v>
      </c>
      <c r="P11" s="16">
        <v>53</v>
      </c>
      <c r="Q11" s="284">
        <v>7</v>
      </c>
      <c r="R11" s="16">
        <v>60</v>
      </c>
      <c r="S11" s="16">
        <v>2</v>
      </c>
      <c r="T11" s="16">
        <v>62</v>
      </c>
      <c r="U11" s="18"/>
      <c r="V11" s="18">
        <v>1</v>
      </c>
      <c r="W11" s="18"/>
      <c r="X11" s="18">
        <v>1</v>
      </c>
      <c r="Y11" s="19">
        <v>1</v>
      </c>
      <c r="Z11" s="19">
        <v>1</v>
      </c>
      <c r="AA11" s="19">
        <v>1</v>
      </c>
      <c r="AB11" s="19">
        <v>1</v>
      </c>
      <c r="AC11" s="19"/>
      <c r="AD11" s="20">
        <v>1</v>
      </c>
      <c r="AE11" s="20">
        <v>1</v>
      </c>
      <c r="AF11" s="20">
        <v>1</v>
      </c>
      <c r="AG11" s="20">
        <v>1</v>
      </c>
      <c r="AH11" s="20"/>
      <c r="AI11" s="20"/>
      <c r="AJ11" s="255"/>
      <c r="AK11" s="183"/>
      <c r="AL11" s="184">
        <f t="shared" si="0"/>
        <v>2</v>
      </c>
      <c r="AM11" s="43"/>
      <c r="AN11" s="15">
        <f t="shared" si="1"/>
        <v>8</v>
      </c>
      <c r="AO11" s="43"/>
      <c r="AP11" s="16">
        <f t="shared" si="2"/>
        <v>10</v>
      </c>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7" customFormat="1" ht="21" customHeight="1">
      <c r="A12" s="15"/>
      <c r="B12" s="15"/>
      <c r="C12" s="41" t="s">
        <v>34</v>
      </c>
      <c r="D12" s="658" t="s">
        <v>231</v>
      </c>
      <c r="E12" s="561">
        <v>478</v>
      </c>
      <c r="F12" s="543">
        <v>37721</v>
      </c>
      <c r="G12" s="982">
        <v>49</v>
      </c>
      <c r="H12" s="363" t="s">
        <v>266</v>
      </c>
      <c r="I12" s="30">
        <v>26042</v>
      </c>
      <c r="J12" s="518" t="s">
        <v>676</v>
      </c>
      <c r="K12" s="327" t="s">
        <v>675</v>
      </c>
      <c r="L12" s="16">
        <v>30</v>
      </c>
      <c r="M12" s="284">
        <v>6</v>
      </c>
      <c r="N12" s="16">
        <v>36</v>
      </c>
      <c r="O12" s="284">
        <v>4</v>
      </c>
      <c r="P12" s="16">
        <v>40</v>
      </c>
      <c r="Q12" s="284">
        <v>7</v>
      </c>
      <c r="R12" s="16">
        <v>47</v>
      </c>
      <c r="S12" s="16">
        <v>2</v>
      </c>
      <c r="T12" s="16">
        <v>49</v>
      </c>
      <c r="U12" s="18"/>
      <c r="V12" s="18">
        <v>1</v>
      </c>
      <c r="W12" s="18"/>
      <c r="X12" s="18">
        <v>1</v>
      </c>
      <c r="Y12" s="19">
        <v>1</v>
      </c>
      <c r="Z12" s="19">
        <v>1</v>
      </c>
      <c r="AA12" s="19">
        <v>1</v>
      </c>
      <c r="AB12" s="19">
        <v>1</v>
      </c>
      <c r="AC12" s="19"/>
      <c r="AD12" s="20">
        <v>1</v>
      </c>
      <c r="AE12" s="20">
        <v>1</v>
      </c>
      <c r="AF12" s="20">
        <v>1</v>
      </c>
      <c r="AG12" s="260">
        <v>1</v>
      </c>
      <c r="AH12" s="20"/>
      <c r="AI12" s="20"/>
      <c r="AJ12" s="255"/>
      <c r="AK12" s="183"/>
      <c r="AL12" s="184">
        <f t="shared" si="0"/>
        <v>2</v>
      </c>
      <c r="AM12" s="25"/>
      <c r="AN12" s="15">
        <f t="shared" si="1"/>
        <v>8</v>
      </c>
      <c r="AO12" s="25"/>
      <c r="AP12" s="16">
        <f t="shared" si="2"/>
        <v>10</v>
      </c>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7" customFormat="1" ht="21" customHeight="1">
      <c r="A13" s="44"/>
      <c r="B13" s="44"/>
      <c r="C13" s="41" t="s">
        <v>35</v>
      </c>
      <c r="D13" s="658" t="s">
        <v>189</v>
      </c>
      <c r="E13" s="561">
        <v>245</v>
      </c>
      <c r="F13" s="541">
        <v>26406</v>
      </c>
      <c r="G13" s="982">
        <v>34</v>
      </c>
      <c r="H13" s="363" t="s">
        <v>266</v>
      </c>
      <c r="I13" s="30">
        <v>19801</v>
      </c>
      <c r="J13" s="718" t="s">
        <v>511</v>
      </c>
      <c r="K13" s="327" t="s">
        <v>510</v>
      </c>
      <c r="L13" s="16">
        <v>10</v>
      </c>
      <c r="M13" s="284">
        <v>7</v>
      </c>
      <c r="N13" s="16">
        <v>17</v>
      </c>
      <c r="O13" s="284">
        <v>7</v>
      </c>
      <c r="P13" s="16">
        <v>24</v>
      </c>
      <c r="Q13" s="284">
        <v>8</v>
      </c>
      <c r="R13" s="16">
        <v>32</v>
      </c>
      <c r="S13" s="16">
        <v>2</v>
      </c>
      <c r="T13" s="16">
        <v>34</v>
      </c>
      <c r="U13" s="18"/>
      <c r="V13" s="18">
        <v>1</v>
      </c>
      <c r="W13" s="18"/>
      <c r="X13" s="18">
        <v>1</v>
      </c>
      <c r="Y13" s="19">
        <v>1</v>
      </c>
      <c r="Z13" s="19">
        <v>1</v>
      </c>
      <c r="AA13" s="19">
        <v>1</v>
      </c>
      <c r="AB13" s="19">
        <v>1</v>
      </c>
      <c r="AC13" s="19"/>
      <c r="AD13" s="20">
        <v>1</v>
      </c>
      <c r="AE13" s="20">
        <v>1</v>
      </c>
      <c r="AF13" s="20">
        <v>1</v>
      </c>
      <c r="AG13" s="20">
        <v>1</v>
      </c>
      <c r="AH13" s="20"/>
      <c r="AI13" s="20"/>
      <c r="AJ13" s="255"/>
      <c r="AK13" s="256"/>
      <c r="AL13" s="184">
        <f t="shared" si="0"/>
        <v>2</v>
      </c>
      <c r="AM13" s="25"/>
      <c r="AN13" s="15">
        <f t="shared" si="1"/>
        <v>8</v>
      </c>
      <c r="AO13" s="25"/>
      <c r="AP13" s="16">
        <f t="shared" si="2"/>
        <v>10</v>
      </c>
      <c r="AQ13" s="273"/>
      <c r="AR13" s="27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25"/>
      <c r="CC13" s="25"/>
    </row>
    <row r="14" spans="1:87" customFormat="1" ht="21" customHeight="1">
      <c r="A14" s="15"/>
      <c r="B14" s="15"/>
      <c r="C14" s="41" t="s">
        <v>37</v>
      </c>
      <c r="D14" s="658" t="s">
        <v>1474</v>
      </c>
      <c r="E14" s="561">
        <v>1648</v>
      </c>
      <c r="F14" s="543">
        <v>38825</v>
      </c>
      <c r="G14" s="982">
        <v>15</v>
      </c>
      <c r="H14" s="363" t="s">
        <v>352</v>
      </c>
      <c r="I14" s="30">
        <v>23017</v>
      </c>
      <c r="J14" s="518" t="s">
        <v>558</v>
      </c>
      <c r="K14" s="327" t="s">
        <v>557</v>
      </c>
      <c r="L14" s="16">
        <v>0</v>
      </c>
      <c r="M14" s="284">
        <v>0</v>
      </c>
      <c r="N14" s="16">
        <v>0</v>
      </c>
      <c r="O14" s="284">
        <v>5</v>
      </c>
      <c r="P14" s="16">
        <v>5</v>
      </c>
      <c r="Q14" s="284">
        <v>8</v>
      </c>
      <c r="R14" s="16">
        <v>13</v>
      </c>
      <c r="S14" s="16">
        <v>2</v>
      </c>
      <c r="T14" s="16">
        <v>15</v>
      </c>
      <c r="U14" s="18"/>
      <c r="V14" s="18">
        <v>1</v>
      </c>
      <c r="W14" s="18"/>
      <c r="X14" s="18">
        <v>1</v>
      </c>
      <c r="Y14" s="19">
        <v>1</v>
      </c>
      <c r="Z14" s="19">
        <v>1</v>
      </c>
      <c r="AA14" s="19">
        <v>1</v>
      </c>
      <c r="AB14" s="19">
        <v>1</v>
      </c>
      <c r="AC14" s="19"/>
      <c r="AD14" s="20">
        <v>1</v>
      </c>
      <c r="AE14" s="20">
        <v>1</v>
      </c>
      <c r="AF14" s="20">
        <v>1</v>
      </c>
      <c r="AG14" s="20">
        <v>1</v>
      </c>
      <c r="AH14" s="20"/>
      <c r="AI14" s="20"/>
      <c r="AJ14" s="255"/>
      <c r="AK14" s="183"/>
      <c r="AL14" s="184">
        <f t="shared" si="0"/>
        <v>2</v>
      </c>
      <c r="AM14" s="25"/>
      <c r="AN14" s="15">
        <f t="shared" si="1"/>
        <v>8</v>
      </c>
      <c r="AO14" s="25"/>
      <c r="AP14" s="16">
        <f t="shared" si="2"/>
        <v>10</v>
      </c>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row>
    <row r="15" spans="1:87" customFormat="1" ht="21" customHeight="1">
      <c r="A15" s="15"/>
      <c r="B15" s="15"/>
      <c r="C15" s="41" t="s">
        <v>38</v>
      </c>
      <c r="D15" s="658" t="s">
        <v>1228</v>
      </c>
      <c r="E15" s="561">
        <v>245</v>
      </c>
      <c r="F15" s="541">
        <v>26406</v>
      </c>
      <c r="G15" s="982">
        <v>3</v>
      </c>
      <c r="H15" s="363" t="s">
        <v>770</v>
      </c>
      <c r="I15" s="30">
        <v>36271</v>
      </c>
      <c r="J15" s="718" t="s">
        <v>511</v>
      </c>
      <c r="K15" s="327" t="s">
        <v>510</v>
      </c>
      <c r="L15" s="16">
        <v>1</v>
      </c>
      <c r="M15" s="284">
        <v>2</v>
      </c>
      <c r="N15" s="16">
        <v>3</v>
      </c>
      <c r="O15" s="284">
        <v>0</v>
      </c>
      <c r="P15" s="16">
        <v>3</v>
      </c>
      <c r="Q15" s="284">
        <v>0</v>
      </c>
      <c r="R15" s="16">
        <v>3</v>
      </c>
      <c r="S15" s="16">
        <v>0</v>
      </c>
      <c r="T15" s="16">
        <v>3</v>
      </c>
      <c r="U15" s="18"/>
      <c r="V15" s="18"/>
      <c r="W15" s="18"/>
      <c r="X15" s="18"/>
      <c r="Y15" s="19"/>
      <c r="Z15" s="19"/>
      <c r="AA15" s="19"/>
      <c r="AB15" s="19"/>
      <c r="AC15" s="19"/>
      <c r="AD15" s="20"/>
      <c r="AE15" s="20"/>
      <c r="AF15" s="20"/>
      <c r="AG15" s="20"/>
      <c r="AH15" s="20"/>
      <c r="AI15" s="20"/>
      <c r="AJ15" s="255"/>
      <c r="AK15" s="183"/>
      <c r="AL15" s="184">
        <f t="shared" si="0"/>
        <v>0</v>
      </c>
      <c r="AM15" s="25"/>
      <c r="AN15" s="15">
        <f t="shared" si="1"/>
        <v>0</v>
      </c>
      <c r="AO15" s="25"/>
      <c r="AP15" s="16">
        <f t="shared" si="2"/>
        <v>0</v>
      </c>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43"/>
      <c r="CC15" s="43"/>
    </row>
    <row r="16" spans="1:87" customFormat="1" ht="21" customHeight="1">
      <c r="A16" s="15"/>
      <c r="B16" s="15"/>
      <c r="C16" s="41" t="s">
        <v>39</v>
      </c>
      <c r="D16" s="658" t="s">
        <v>1644</v>
      </c>
      <c r="E16" s="561">
        <v>11399</v>
      </c>
      <c r="F16" s="542">
        <v>44986</v>
      </c>
      <c r="G16" s="982">
        <v>1</v>
      </c>
      <c r="H16" s="363" t="s">
        <v>1483</v>
      </c>
      <c r="I16" s="30">
        <v>44952</v>
      </c>
      <c r="J16" s="510" t="s">
        <v>1646</v>
      </c>
      <c r="K16" s="327" t="s">
        <v>1645</v>
      </c>
      <c r="L16" s="16">
        <v>0</v>
      </c>
      <c r="M16" s="284">
        <v>0</v>
      </c>
      <c r="N16" s="16">
        <v>0</v>
      </c>
      <c r="O16" s="284">
        <v>1</v>
      </c>
      <c r="P16" s="16">
        <v>1</v>
      </c>
      <c r="Q16" s="284">
        <v>0</v>
      </c>
      <c r="R16" s="16">
        <v>1</v>
      </c>
      <c r="S16" s="16">
        <v>0</v>
      </c>
      <c r="T16" s="16">
        <v>1</v>
      </c>
      <c r="U16" s="18"/>
      <c r="V16" s="18"/>
      <c r="W16" s="18"/>
      <c r="X16" s="18"/>
      <c r="Y16" s="19"/>
      <c r="Z16" s="19"/>
      <c r="AA16" s="19"/>
      <c r="AB16" s="19"/>
      <c r="AC16" s="19"/>
      <c r="AD16" s="20"/>
      <c r="AE16" s="20"/>
      <c r="AF16" s="20"/>
      <c r="AG16" s="20"/>
      <c r="AH16" s="20"/>
      <c r="AI16" s="20"/>
      <c r="AJ16" s="255"/>
      <c r="AK16" s="183"/>
      <c r="AL16" s="184">
        <f t="shared" si="0"/>
        <v>0</v>
      </c>
      <c r="AM16" s="25"/>
      <c r="AN16" s="15">
        <f t="shared" si="1"/>
        <v>0</v>
      </c>
      <c r="AO16" s="25"/>
      <c r="AP16" s="16">
        <f t="shared" si="2"/>
        <v>0</v>
      </c>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row>
    <row r="17" spans="1:81" customFormat="1" ht="21" customHeight="1">
      <c r="A17" s="15"/>
      <c r="B17" s="15"/>
      <c r="C17" s="41" t="s">
        <v>40</v>
      </c>
      <c r="D17" s="658" t="s">
        <v>191</v>
      </c>
      <c r="E17" s="561">
        <v>9224</v>
      </c>
      <c r="F17" s="541">
        <v>29953</v>
      </c>
      <c r="G17" s="982">
        <v>0</v>
      </c>
      <c r="H17" s="363" t="s">
        <v>1483</v>
      </c>
      <c r="I17" s="30">
        <v>27822</v>
      </c>
      <c r="J17" s="511" t="s">
        <v>499</v>
      </c>
      <c r="K17" s="327" t="s">
        <v>498</v>
      </c>
      <c r="L17" s="16">
        <v>0</v>
      </c>
      <c r="M17" s="284">
        <v>0</v>
      </c>
      <c r="N17" s="16">
        <v>0</v>
      </c>
      <c r="O17" s="284">
        <v>0</v>
      </c>
      <c r="P17" s="16">
        <v>0</v>
      </c>
      <c r="Q17" s="284">
        <v>0</v>
      </c>
      <c r="R17" s="16">
        <v>0</v>
      </c>
      <c r="S17" s="16">
        <v>0</v>
      </c>
      <c r="T17" s="16">
        <v>0</v>
      </c>
      <c r="U17" s="18"/>
      <c r="V17" s="18"/>
      <c r="W17" s="18"/>
      <c r="X17" s="18"/>
      <c r="Y17" s="19"/>
      <c r="Z17" s="19"/>
      <c r="AA17" s="19"/>
      <c r="AB17" s="19"/>
      <c r="AC17" s="19"/>
      <c r="AD17" s="20"/>
      <c r="AE17" s="20"/>
      <c r="AF17" s="20"/>
      <c r="AG17" s="20"/>
      <c r="AH17" s="20"/>
      <c r="AI17" s="20"/>
      <c r="AJ17" s="255"/>
      <c r="AK17" s="183"/>
      <c r="AL17" s="184">
        <f t="shared" si="0"/>
        <v>0</v>
      </c>
      <c r="AM17" s="25"/>
      <c r="AN17" s="15">
        <f t="shared" si="1"/>
        <v>0</v>
      </c>
      <c r="AO17" s="25"/>
      <c r="AP17" s="16">
        <f t="shared" si="2"/>
        <v>0</v>
      </c>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row>
    <row r="18" spans="1:81" customFormat="1" ht="21" customHeight="1">
      <c r="A18" s="15"/>
      <c r="B18" s="15"/>
      <c r="C18" s="41" t="s">
        <v>42</v>
      </c>
      <c r="D18" s="658" t="s">
        <v>106</v>
      </c>
      <c r="E18" s="561">
        <v>1700</v>
      </c>
      <c r="F18" s="543">
        <v>34494</v>
      </c>
      <c r="G18" s="982">
        <v>0</v>
      </c>
      <c r="H18" s="363" t="s">
        <v>1685</v>
      </c>
      <c r="I18" s="30">
        <v>35626</v>
      </c>
      <c r="J18" s="518" t="s">
        <v>440</v>
      </c>
      <c r="K18" s="327" t="s">
        <v>439</v>
      </c>
      <c r="L18" s="16">
        <v>0</v>
      </c>
      <c r="M18" s="284">
        <v>0</v>
      </c>
      <c r="N18" s="16">
        <v>0</v>
      </c>
      <c r="O18" s="284">
        <v>0</v>
      </c>
      <c r="P18" s="16">
        <v>0</v>
      </c>
      <c r="Q18" s="284">
        <v>0</v>
      </c>
      <c r="R18" s="16">
        <v>0</v>
      </c>
      <c r="S18" s="16">
        <v>0</v>
      </c>
      <c r="T18" s="16">
        <v>0</v>
      </c>
      <c r="U18" s="18"/>
      <c r="V18" s="18"/>
      <c r="W18" s="18"/>
      <c r="X18" s="18"/>
      <c r="Y18" s="19"/>
      <c r="Z18" s="19"/>
      <c r="AA18" s="19"/>
      <c r="AB18" s="19"/>
      <c r="AC18" s="19"/>
      <c r="AD18" s="20"/>
      <c r="AE18" s="20"/>
      <c r="AF18" s="20"/>
      <c r="AG18" s="20"/>
      <c r="AH18" s="20"/>
      <c r="AI18" s="20"/>
      <c r="AJ18" s="255"/>
      <c r="AK18" s="183"/>
      <c r="AL18" s="184">
        <f t="shared" si="0"/>
        <v>0</v>
      </c>
      <c r="AM18" s="43"/>
      <c r="AN18" s="15">
        <f t="shared" si="1"/>
        <v>0</v>
      </c>
      <c r="AO18" s="43"/>
      <c r="AP18" s="16">
        <f t="shared" si="2"/>
        <v>0</v>
      </c>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row>
    <row r="19" spans="1:81" customFormat="1" ht="21" customHeight="1">
      <c r="A19" s="15"/>
      <c r="B19" s="15"/>
      <c r="C19" s="41" t="s">
        <v>54</v>
      </c>
      <c r="D19" s="658" t="s">
        <v>1676</v>
      </c>
      <c r="E19" s="561">
        <v>9604</v>
      </c>
      <c r="F19" s="542">
        <v>35583</v>
      </c>
      <c r="G19" s="982">
        <v>0</v>
      </c>
      <c r="H19" s="363" t="s">
        <v>1483</v>
      </c>
      <c r="I19" s="30">
        <v>21685</v>
      </c>
      <c r="J19" s="518" t="s">
        <v>1678</v>
      </c>
      <c r="K19" s="327" t="s">
        <v>1677</v>
      </c>
      <c r="L19" s="16">
        <v>0</v>
      </c>
      <c r="M19" s="284">
        <v>0</v>
      </c>
      <c r="N19" s="16">
        <v>0</v>
      </c>
      <c r="O19" s="284">
        <v>0</v>
      </c>
      <c r="P19" s="16">
        <v>0</v>
      </c>
      <c r="Q19" s="284">
        <v>0</v>
      </c>
      <c r="R19" s="16">
        <v>0</v>
      </c>
      <c r="S19" s="16">
        <v>0</v>
      </c>
      <c r="T19" s="16">
        <v>0</v>
      </c>
      <c r="U19" s="18"/>
      <c r="V19" s="18"/>
      <c r="W19" s="18"/>
      <c r="X19" s="18"/>
      <c r="Y19" s="19"/>
      <c r="Z19" s="19"/>
      <c r="AA19" s="19"/>
      <c r="AB19" s="19"/>
      <c r="AC19" s="19"/>
      <c r="AD19" s="20"/>
      <c r="AE19" s="20"/>
      <c r="AF19" s="20"/>
      <c r="AG19" s="20"/>
      <c r="AH19" s="20"/>
      <c r="AI19" s="20"/>
      <c r="AJ19" s="255"/>
      <c r="AK19" s="183"/>
      <c r="AL19" s="184">
        <f t="shared" si="0"/>
        <v>0</v>
      </c>
      <c r="AM19" s="25"/>
      <c r="AN19" s="15">
        <f t="shared" si="1"/>
        <v>0</v>
      </c>
      <c r="AO19" s="25"/>
      <c r="AP19" s="16">
        <f t="shared" si="2"/>
        <v>0</v>
      </c>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row>
    <row r="20" spans="1:81" customFormat="1" ht="21" customHeight="1">
      <c r="A20" s="15"/>
      <c r="B20" s="15"/>
      <c r="C20" s="41" t="s">
        <v>56</v>
      </c>
      <c r="D20" s="658" t="s">
        <v>223</v>
      </c>
      <c r="E20" s="561">
        <v>188</v>
      </c>
      <c r="F20" s="543">
        <v>36705</v>
      </c>
      <c r="G20" s="982">
        <v>0</v>
      </c>
      <c r="H20" s="363" t="s">
        <v>1685</v>
      </c>
      <c r="I20" s="30">
        <v>37180</v>
      </c>
      <c r="J20" s="518" t="s">
        <v>480</v>
      </c>
      <c r="K20" s="327" t="s">
        <v>479</v>
      </c>
      <c r="L20" s="16">
        <v>0</v>
      </c>
      <c r="M20" s="284">
        <v>0</v>
      </c>
      <c r="N20" s="16">
        <v>0</v>
      </c>
      <c r="O20" s="284">
        <v>0</v>
      </c>
      <c r="P20" s="16">
        <v>0</v>
      </c>
      <c r="Q20" s="284">
        <v>0</v>
      </c>
      <c r="R20" s="16">
        <v>0</v>
      </c>
      <c r="S20" s="16">
        <v>0</v>
      </c>
      <c r="T20" s="16">
        <v>0</v>
      </c>
      <c r="U20" s="18"/>
      <c r="V20" s="18"/>
      <c r="W20" s="18"/>
      <c r="X20" s="18"/>
      <c r="Y20" s="19"/>
      <c r="Z20" s="19"/>
      <c r="AA20" s="19"/>
      <c r="AB20" s="19"/>
      <c r="AC20" s="19"/>
      <c r="AD20" s="20"/>
      <c r="AE20" s="20"/>
      <c r="AF20" s="20"/>
      <c r="AG20" s="20"/>
      <c r="AH20" s="20"/>
      <c r="AI20" s="20"/>
      <c r="AJ20" s="255"/>
      <c r="AK20" s="183"/>
      <c r="AL20" s="184">
        <f t="shared" si="0"/>
        <v>0</v>
      </c>
      <c r="AM20" s="25"/>
      <c r="AN20" s="15">
        <f t="shared" si="1"/>
        <v>0</v>
      </c>
      <c r="AO20" s="25"/>
      <c r="AP20" s="16">
        <f t="shared" si="2"/>
        <v>0</v>
      </c>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5"/>
      <c r="CA20" s="25"/>
      <c r="CB20" s="273"/>
      <c r="CC20" s="273"/>
    </row>
    <row r="21" spans="1:81" customFormat="1" ht="21" customHeight="1">
      <c r="A21" s="15"/>
      <c r="B21" s="15"/>
      <c r="C21" s="41" t="s">
        <v>58</v>
      </c>
      <c r="D21" s="658" t="s">
        <v>226</v>
      </c>
      <c r="E21" s="561">
        <v>10025</v>
      </c>
      <c r="F21" s="541">
        <v>36746</v>
      </c>
      <c r="G21" s="982">
        <v>0</v>
      </c>
      <c r="H21" s="363" t="s">
        <v>1941</v>
      </c>
      <c r="I21" s="30">
        <v>36830</v>
      </c>
      <c r="J21" s="511" t="s">
        <v>1033</v>
      </c>
      <c r="K21" s="327" t="s">
        <v>516</v>
      </c>
      <c r="L21" s="16">
        <v>0</v>
      </c>
      <c r="M21" s="284">
        <v>0</v>
      </c>
      <c r="N21" s="16">
        <v>0</v>
      </c>
      <c r="O21" s="284">
        <v>0</v>
      </c>
      <c r="P21" s="16">
        <v>0</v>
      </c>
      <c r="Q21" s="284">
        <v>0</v>
      </c>
      <c r="R21" s="16">
        <v>0</v>
      </c>
      <c r="S21" s="16">
        <v>0</v>
      </c>
      <c r="T21" s="16">
        <v>0</v>
      </c>
      <c r="U21" s="18"/>
      <c r="V21" s="18"/>
      <c r="W21" s="18"/>
      <c r="X21" s="18"/>
      <c r="Y21" s="19"/>
      <c r="Z21" s="19"/>
      <c r="AA21" s="19"/>
      <c r="AB21" s="19"/>
      <c r="AC21" s="19"/>
      <c r="AD21" s="20"/>
      <c r="AE21" s="20"/>
      <c r="AF21" s="20"/>
      <c r="AG21" s="20"/>
      <c r="AH21" s="20"/>
      <c r="AI21" s="20"/>
      <c r="AJ21" s="255"/>
      <c r="AK21" s="183"/>
      <c r="AL21" s="184">
        <f t="shared" si="0"/>
        <v>0</v>
      </c>
      <c r="AM21" s="25"/>
      <c r="AN21" s="15">
        <f t="shared" si="1"/>
        <v>0</v>
      </c>
      <c r="AO21" s="25"/>
      <c r="AP21" s="16">
        <f t="shared" si="2"/>
        <v>0</v>
      </c>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row>
    <row r="22" spans="1:81" customFormat="1" ht="21" customHeight="1">
      <c r="A22" s="15"/>
      <c r="B22" s="15"/>
      <c r="C22" s="41" t="s">
        <v>60</v>
      </c>
      <c r="D22" s="658" t="s">
        <v>233</v>
      </c>
      <c r="E22" s="561">
        <v>535</v>
      </c>
      <c r="F22" s="543">
        <v>37767</v>
      </c>
      <c r="G22" s="982">
        <v>0</v>
      </c>
      <c r="H22" s="363" t="s">
        <v>1685</v>
      </c>
      <c r="I22" s="30">
        <v>36438</v>
      </c>
      <c r="J22" s="518" t="s">
        <v>732</v>
      </c>
      <c r="K22" s="327" t="s">
        <v>731</v>
      </c>
      <c r="L22" s="16">
        <v>0</v>
      </c>
      <c r="M22" s="284">
        <v>0</v>
      </c>
      <c r="N22" s="16">
        <v>0</v>
      </c>
      <c r="O22" s="284">
        <v>0</v>
      </c>
      <c r="P22" s="16">
        <v>0</v>
      </c>
      <c r="Q22" s="284">
        <v>0</v>
      </c>
      <c r="R22" s="16">
        <v>0</v>
      </c>
      <c r="S22" s="16">
        <v>0</v>
      </c>
      <c r="T22" s="16">
        <v>0</v>
      </c>
      <c r="U22" s="18"/>
      <c r="V22" s="18"/>
      <c r="W22" s="18"/>
      <c r="X22" s="18"/>
      <c r="Y22" s="19"/>
      <c r="Z22" s="19"/>
      <c r="AA22" s="19"/>
      <c r="AB22" s="19"/>
      <c r="AC22" s="19"/>
      <c r="AD22" s="20"/>
      <c r="AE22" s="20"/>
      <c r="AF22" s="20"/>
      <c r="AG22" s="20"/>
      <c r="AH22" s="20"/>
      <c r="AI22" s="20"/>
      <c r="AJ22" s="255"/>
      <c r="AK22" s="183"/>
      <c r="AL22" s="184">
        <f t="shared" si="0"/>
        <v>0</v>
      </c>
      <c r="AM22" s="43"/>
      <c r="AN22" s="15">
        <f t="shared" si="1"/>
        <v>0</v>
      </c>
      <c r="AO22" s="43"/>
      <c r="AP22" s="16">
        <f t="shared" si="2"/>
        <v>0</v>
      </c>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43"/>
      <c r="CA22" s="43"/>
      <c r="CB22" s="273"/>
      <c r="CC22" s="273"/>
    </row>
    <row r="23" spans="1:81" customFormat="1" ht="21" customHeight="1">
      <c r="A23" s="15"/>
      <c r="B23" s="15"/>
      <c r="C23" s="41" t="s">
        <v>62</v>
      </c>
      <c r="D23" s="658" t="s">
        <v>234</v>
      </c>
      <c r="E23" s="561">
        <v>1873</v>
      </c>
      <c r="F23" s="542">
        <v>37781</v>
      </c>
      <c r="G23" s="982">
        <v>0</v>
      </c>
      <c r="H23" s="363" t="s">
        <v>1483</v>
      </c>
      <c r="I23" s="30">
        <v>23881</v>
      </c>
      <c r="J23" s="510" t="s">
        <v>654</v>
      </c>
      <c r="K23" s="327" t="s">
        <v>653</v>
      </c>
      <c r="L23" s="16">
        <v>0</v>
      </c>
      <c r="M23" s="284">
        <v>0</v>
      </c>
      <c r="N23" s="16">
        <v>0</v>
      </c>
      <c r="O23" s="284">
        <v>0</v>
      </c>
      <c r="P23" s="16">
        <v>0</v>
      </c>
      <c r="Q23" s="284">
        <v>0</v>
      </c>
      <c r="R23" s="16">
        <v>0</v>
      </c>
      <c r="S23" s="16">
        <v>0</v>
      </c>
      <c r="T23" s="16">
        <v>0</v>
      </c>
      <c r="U23" s="18"/>
      <c r="V23" s="18"/>
      <c r="W23" s="18"/>
      <c r="X23" s="18"/>
      <c r="Y23" s="19"/>
      <c r="Z23" s="19"/>
      <c r="AA23" s="19"/>
      <c r="AB23" s="19"/>
      <c r="AC23" s="19"/>
      <c r="AD23" s="20"/>
      <c r="AE23" s="20"/>
      <c r="AF23" s="20"/>
      <c r="AG23" s="20"/>
      <c r="AH23" s="20"/>
      <c r="AI23" s="20"/>
      <c r="AJ23" s="255"/>
      <c r="AK23" s="183"/>
      <c r="AL23" s="184">
        <f t="shared" si="0"/>
        <v>0</v>
      </c>
      <c r="AM23" s="25"/>
      <c r="AN23" s="15">
        <f t="shared" si="1"/>
        <v>0</v>
      </c>
      <c r="AO23" s="25"/>
      <c r="AP23" s="16">
        <f t="shared" si="2"/>
        <v>0</v>
      </c>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row>
    <row r="24" spans="1:81" customFormat="1" ht="21" customHeight="1">
      <c r="A24" s="15"/>
      <c r="B24" s="15"/>
      <c r="C24" s="41" t="s">
        <v>63</v>
      </c>
      <c r="D24" s="37" t="s">
        <v>182</v>
      </c>
      <c r="E24" s="561">
        <v>11393</v>
      </c>
      <c r="F24" s="542">
        <v>38274</v>
      </c>
      <c r="G24" s="982">
        <v>0</v>
      </c>
      <c r="H24" s="363" t="s">
        <v>1685</v>
      </c>
      <c r="I24" s="30">
        <v>40736</v>
      </c>
      <c r="J24" s="510" t="s">
        <v>565</v>
      </c>
      <c r="K24" s="327" t="s">
        <v>564</v>
      </c>
      <c r="L24" s="16">
        <v>0</v>
      </c>
      <c r="M24" s="284">
        <v>0</v>
      </c>
      <c r="N24" s="16">
        <v>0</v>
      </c>
      <c r="O24" s="284">
        <v>0</v>
      </c>
      <c r="P24" s="16">
        <v>0</v>
      </c>
      <c r="Q24" s="284">
        <v>0</v>
      </c>
      <c r="R24" s="16">
        <v>0</v>
      </c>
      <c r="S24" s="16">
        <v>0</v>
      </c>
      <c r="T24" s="16">
        <v>0</v>
      </c>
      <c r="U24" s="18"/>
      <c r="V24" s="18"/>
      <c r="W24" s="18"/>
      <c r="X24" s="18"/>
      <c r="Y24" s="19"/>
      <c r="Z24" s="19"/>
      <c r="AA24" s="19"/>
      <c r="AB24" s="19"/>
      <c r="AC24" s="19"/>
      <c r="AD24" s="20"/>
      <c r="AE24" s="20"/>
      <c r="AF24" s="20"/>
      <c r="AG24" s="20"/>
      <c r="AH24" s="20"/>
      <c r="AI24" s="20"/>
      <c r="AJ24" s="255"/>
      <c r="AK24" s="183"/>
      <c r="AL24" s="184">
        <f t="shared" si="0"/>
        <v>0</v>
      </c>
      <c r="AM24" s="43"/>
      <c r="AN24" s="15">
        <f t="shared" si="1"/>
        <v>0</v>
      </c>
      <c r="AO24" s="43"/>
      <c r="AP24" s="16">
        <f t="shared" si="2"/>
        <v>0</v>
      </c>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8" t="s">
        <v>235</v>
      </c>
      <c r="E25" s="561">
        <v>6505</v>
      </c>
      <c r="F25" s="543">
        <v>38468</v>
      </c>
      <c r="G25" s="982">
        <v>0</v>
      </c>
      <c r="H25" s="363" t="s">
        <v>1685</v>
      </c>
      <c r="I25" s="30">
        <v>36614</v>
      </c>
      <c r="J25" s="518" t="s">
        <v>738</v>
      </c>
      <c r="K25" s="327" t="s">
        <v>737</v>
      </c>
      <c r="L25" s="16">
        <v>0</v>
      </c>
      <c r="M25" s="284">
        <v>0</v>
      </c>
      <c r="N25" s="16">
        <v>0</v>
      </c>
      <c r="O25" s="284">
        <v>0</v>
      </c>
      <c r="P25" s="16">
        <v>0</v>
      </c>
      <c r="Q25" s="284">
        <v>0</v>
      </c>
      <c r="R25" s="16">
        <v>0</v>
      </c>
      <c r="S25" s="16">
        <v>0</v>
      </c>
      <c r="T25" s="16">
        <v>0</v>
      </c>
      <c r="U25" s="18"/>
      <c r="V25" s="18"/>
      <c r="W25" s="18"/>
      <c r="X25" s="18"/>
      <c r="Y25" s="19"/>
      <c r="Z25" s="19"/>
      <c r="AA25" s="19"/>
      <c r="AB25" s="19"/>
      <c r="AC25" s="19"/>
      <c r="AD25" s="20"/>
      <c r="AE25" s="20"/>
      <c r="AF25" s="20"/>
      <c r="AG25" s="20"/>
      <c r="AH25" s="20"/>
      <c r="AI25" s="20"/>
      <c r="AJ25" s="255"/>
      <c r="AK25" s="183"/>
      <c r="AL25" s="184">
        <f t="shared" si="0"/>
        <v>0</v>
      </c>
      <c r="AM25" s="43"/>
      <c r="AN25" s="15">
        <f t="shared" si="1"/>
        <v>0</v>
      </c>
      <c r="AO25" s="43"/>
      <c r="AP25" s="16">
        <f t="shared" si="2"/>
        <v>0</v>
      </c>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row>
    <row r="26" spans="1:81" customFormat="1" ht="21" customHeight="1">
      <c r="A26" s="15"/>
      <c r="B26" s="15"/>
      <c r="C26" s="41" t="s">
        <v>67</v>
      </c>
      <c r="D26" s="658" t="s">
        <v>289</v>
      </c>
      <c r="E26" s="561">
        <v>9944</v>
      </c>
      <c r="F26" s="541">
        <v>38651</v>
      </c>
      <c r="G26" s="982">
        <v>0</v>
      </c>
      <c r="H26" s="363" t="s">
        <v>1941</v>
      </c>
      <c r="I26" s="30">
        <v>35828</v>
      </c>
      <c r="J26" s="510" t="s">
        <v>765</v>
      </c>
      <c r="K26" s="327" t="s">
        <v>764</v>
      </c>
      <c r="L26" s="16">
        <v>0</v>
      </c>
      <c r="M26" s="284">
        <v>0</v>
      </c>
      <c r="N26" s="16">
        <v>0</v>
      </c>
      <c r="O26" s="284">
        <v>0</v>
      </c>
      <c r="P26" s="16">
        <v>0</v>
      </c>
      <c r="Q26" s="284">
        <v>0</v>
      </c>
      <c r="R26" s="16">
        <v>0</v>
      </c>
      <c r="S26" s="16">
        <v>0</v>
      </c>
      <c r="T26" s="16">
        <v>0</v>
      </c>
      <c r="U26" s="18"/>
      <c r="V26" s="18"/>
      <c r="W26" s="18"/>
      <c r="X26" s="18"/>
      <c r="Y26" s="19"/>
      <c r="Z26" s="19"/>
      <c r="AA26" s="19"/>
      <c r="AB26" s="19"/>
      <c r="AC26" s="19"/>
      <c r="AD26" s="20"/>
      <c r="AE26" s="20"/>
      <c r="AF26" s="20"/>
      <c r="AG26" s="20"/>
      <c r="AH26" s="20"/>
      <c r="AI26" s="20"/>
      <c r="AJ26" s="255"/>
      <c r="AK26" s="183"/>
      <c r="AL26" s="184">
        <f t="shared" si="0"/>
        <v>0</v>
      </c>
      <c r="AM26" s="43"/>
      <c r="AN26" s="15">
        <f t="shared" si="1"/>
        <v>0</v>
      </c>
      <c r="AO26" s="43"/>
      <c r="AP26" s="16">
        <f t="shared" si="2"/>
        <v>0</v>
      </c>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37" t="s">
        <v>2213</v>
      </c>
      <c r="E27" s="561">
        <v>523</v>
      </c>
      <c r="F27" s="542">
        <v>38803</v>
      </c>
      <c r="G27" s="982">
        <v>0</v>
      </c>
      <c r="H27" s="363" t="s">
        <v>1941</v>
      </c>
      <c r="I27" s="30">
        <v>23320</v>
      </c>
      <c r="J27" s="510" t="s">
        <v>2214</v>
      </c>
      <c r="K27" s="327" t="s">
        <v>2215</v>
      </c>
      <c r="L27" s="16">
        <v>0</v>
      </c>
      <c r="M27" s="284">
        <v>0</v>
      </c>
      <c r="N27" s="16">
        <v>0</v>
      </c>
      <c r="O27" s="284">
        <v>0</v>
      </c>
      <c r="P27" s="16">
        <v>0</v>
      </c>
      <c r="Q27" s="284">
        <v>0</v>
      </c>
      <c r="R27" s="16">
        <v>0</v>
      </c>
      <c r="S27" s="16">
        <v>0</v>
      </c>
      <c r="T27" s="16">
        <v>0</v>
      </c>
      <c r="U27" s="18"/>
      <c r="V27" s="18"/>
      <c r="W27" s="18"/>
      <c r="X27" s="18"/>
      <c r="Y27" s="19"/>
      <c r="Z27" s="19"/>
      <c r="AA27" s="19"/>
      <c r="AB27" s="19"/>
      <c r="AC27" s="19"/>
      <c r="AD27" s="20"/>
      <c r="AE27" s="20"/>
      <c r="AF27" s="20"/>
      <c r="AG27" s="20"/>
      <c r="AH27" s="20"/>
      <c r="AI27" s="20"/>
      <c r="AJ27" s="255"/>
      <c r="AK27" s="183"/>
      <c r="AL27" s="184">
        <f t="shared" si="0"/>
        <v>0</v>
      </c>
      <c r="AM27" s="43"/>
      <c r="AN27" s="15">
        <f t="shared" si="1"/>
        <v>0</v>
      </c>
      <c r="AO27" s="43"/>
      <c r="AP27" s="16">
        <f t="shared" si="2"/>
        <v>0</v>
      </c>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8" t="s">
        <v>1761</v>
      </c>
      <c r="E28" s="561">
        <v>1672</v>
      </c>
      <c r="F28" s="543">
        <v>38927</v>
      </c>
      <c r="G28" s="982">
        <v>0</v>
      </c>
      <c r="H28" s="363" t="s">
        <v>1483</v>
      </c>
      <c r="I28" s="30">
        <v>41081</v>
      </c>
      <c r="J28" s="518" t="s">
        <v>760</v>
      </c>
      <c r="K28" s="327" t="s">
        <v>760</v>
      </c>
      <c r="L28" s="16">
        <v>0</v>
      </c>
      <c r="M28" s="284">
        <v>0</v>
      </c>
      <c r="N28" s="16">
        <v>0</v>
      </c>
      <c r="O28" s="284">
        <v>0</v>
      </c>
      <c r="P28" s="16">
        <v>0</v>
      </c>
      <c r="Q28" s="284">
        <v>0</v>
      </c>
      <c r="R28" s="16">
        <v>0</v>
      </c>
      <c r="S28" s="16">
        <v>0</v>
      </c>
      <c r="T28" s="16">
        <v>0</v>
      </c>
      <c r="U28" s="18"/>
      <c r="V28" s="18"/>
      <c r="W28" s="18"/>
      <c r="X28" s="18"/>
      <c r="Y28" s="19"/>
      <c r="Z28" s="19"/>
      <c r="AA28" s="19"/>
      <c r="AB28" s="19"/>
      <c r="AC28" s="19"/>
      <c r="AD28" s="20"/>
      <c r="AE28" s="20"/>
      <c r="AF28" s="20"/>
      <c r="AG28" s="20"/>
      <c r="AH28" s="20"/>
      <c r="AI28" s="20"/>
      <c r="AJ28" s="255"/>
      <c r="AK28" s="183"/>
      <c r="AL28" s="184">
        <f t="shared" si="0"/>
        <v>0</v>
      </c>
      <c r="AM28" s="25"/>
      <c r="AN28" s="15">
        <f t="shared" si="1"/>
        <v>0</v>
      </c>
      <c r="AO28" s="25"/>
      <c r="AP28" s="16">
        <f t="shared" si="2"/>
        <v>0</v>
      </c>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273"/>
      <c r="CA28" s="273"/>
      <c r="CB28" s="273"/>
      <c r="CC28" s="273"/>
    </row>
    <row r="29" spans="1:81" customFormat="1" ht="21" customHeight="1">
      <c r="A29" s="44"/>
      <c r="B29" s="44"/>
      <c r="C29" s="41" t="s">
        <v>72</v>
      </c>
      <c r="D29" s="658" t="s">
        <v>1765</v>
      </c>
      <c r="E29" s="561">
        <v>513</v>
      </c>
      <c r="F29" s="541">
        <v>39190</v>
      </c>
      <c r="G29" s="982">
        <v>0</v>
      </c>
      <c r="H29" s="363" t="s">
        <v>1941</v>
      </c>
      <c r="I29" s="30">
        <v>39230</v>
      </c>
      <c r="J29" s="718" t="s">
        <v>1766</v>
      </c>
      <c r="K29" s="327" t="s">
        <v>1767</v>
      </c>
      <c r="L29" s="16">
        <v>0</v>
      </c>
      <c r="M29" s="284">
        <v>0</v>
      </c>
      <c r="N29" s="16">
        <v>0</v>
      </c>
      <c r="O29" s="284">
        <v>0</v>
      </c>
      <c r="P29" s="16">
        <v>0</v>
      </c>
      <c r="Q29" s="284">
        <v>0</v>
      </c>
      <c r="R29" s="16">
        <v>0</v>
      </c>
      <c r="S29" s="16">
        <v>0</v>
      </c>
      <c r="T29" s="16">
        <v>0</v>
      </c>
      <c r="U29" s="18"/>
      <c r="V29" s="18"/>
      <c r="W29" s="18"/>
      <c r="X29" s="18"/>
      <c r="Y29" s="19"/>
      <c r="Z29" s="19"/>
      <c r="AA29" s="19"/>
      <c r="AB29" s="19"/>
      <c r="AC29" s="19"/>
      <c r="AD29" s="20"/>
      <c r="AE29" s="20"/>
      <c r="AF29" s="20"/>
      <c r="AG29" s="20"/>
      <c r="AH29" s="20"/>
      <c r="AI29" s="20"/>
      <c r="AJ29" s="255"/>
      <c r="AK29" s="183"/>
      <c r="AL29" s="184">
        <f t="shared" si="0"/>
        <v>0</v>
      </c>
      <c r="AM29" s="25"/>
      <c r="AN29" s="15">
        <f t="shared" si="1"/>
        <v>0</v>
      </c>
      <c r="AO29" s="25"/>
      <c r="AP29" s="16">
        <f t="shared" si="2"/>
        <v>0</v>
      </c>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273"/>
      <c r="CA29" s="273"/>
      <c r="CB29" s="273"/>
      <c r="CC29" s="273"/>
    </row>
    <row r="30" spans="1:81" customFormat="1" ht="21" customHeight="1">
      <c r="A30" s="15"/>
      <c r="B30" s="15"/>
      <c r="C30" s="41" t="s">
        <v>74</v>
      </c>
      <c r="D30" s="658" t="s">
        <v>461</v>
      </c>
      <c r="E30" s="561">
        <v>175</v>
      </c>
      <c r="F30" s="543">
        <v>40107</v>
      </c>
      <c r="G30" s="982">
        <v>0</v>
      </c>
      <c r="H30" s="363" t="s">
        <v>1685</v>
      </c>
      <c r="I30" s="30">
        <v>36733</v>
      </c>
      <c r="J30" s="518" t="s">
        <v>463</v>
      </c>
      <c r="K30" s="327" t="s">
        <v>462</v>
      </c>
      <c r="L30" s="16">
        <v>0</v>
      </c>
      <c r="M30" s="284">
        <v>0</v>
      </c>
      <c r="N30" s="16">
        <v>0</v>
      </c>
      <c r="O30" s="284">
        <v>0</v>
      </c>
      <c r="P30" s="16">
        <v>0</v>
      </c>
      <c r="Q30" s="284">
        <v>0</v>
      </c>
      <c r="R30" s="16">
        <v>0</v>
      </c>
      <c r="S30" s="16">
        <v>0</v>
      </c>
      <c r="T30" s="16">
        <v>0</v>
      </c>
      <c r="U30" s="18"/>
      <c r="V30" s="18"/>
      <c r="W30" s="18"/>
      <c r="X30" s="18"/>
      <c r="Y30" s="19"/>
      <c r="Z30" s="19"/>
      <c r="AA30" s="19"/>
      <c r="AB30" s="19"/>
      <c r="AC30" s="19"/>
      <c r="AD30" s="20"/>
      <c r="AE30" s="20"/>
      <c r="AF30" s="20"/>
      <c r="AG30" s="20"/>
      <c r="AH30" s="20"/>
      <c r="AI30" s="20"/>
      <c r="AJ30" s="255"/>
      <c r="AK30" s="183"/>
      <c r="AL30" s="184">
        <f t="shared" si="0"/>
        <v>0</v>
      </c>
      <c r="AM30" s="25"/>
      <c r="AN30" s="15">
        <f t="shared" si="1"/>
        <v>0</v>
      </c>
      <c r="AO30" s="25"/>
      <c r="AP30" s="16">
        <f t="shared" si="2"/>
        <v>0</v>
      </c>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row>
    <row r="31" spans="1:81" customFormat="1" ht="21" customHeight="1">
      <c r="A31" s="15"/>
      <c r="B31" s="15"/>
      <c r="C31" s="41" t="s">
        <v>76</v>
      </c>
      <c r="D31" s="37" t="s">
        <v>1969</v>
      </c>
      <c r="E31" s="561">
        <v>4513</v>
      </c>
      <c r="F31" s="545">
        <v>40210</v>
      </c>
      <c r="G31" s="982">
        <v>0</v>
      </c>
      <c r="H31" s="363" t="s">
        <v>1941</v>
      </c>
      <c r="I31" s="30">
        <v>39899</v>
      </c>
      <c r="J31" s="518" t="s">
        <v>1970</v>
      </c>
      <c r="K31" s="327" t="s">
        <v>1971</v>
      </c>
      <c r="L31" s="16">
        <v>0</v>
      </c>
      <c r="M31" s="284">
        <v>0</v>
      </c>
      <c r="N31" s="16">
        <v>0</v>
      </c>
      <c r="O31" s="284">
        <v>0</v>
      </c>
      <c r="P31" s="16">
        <v>0</v>
      </c>
      <c r="Q31" s="284">
        <v>0</v>
      </c>
      <c r="R31" s="16">
        <v>0</v>
      </c>
      <c r="S31" s="16">
        <v>0</v>
      </c>
      <c r="T31" s="16">
        <v>0</v>
      </c>
      <c r="U31" s="18"/>
      <c r="V31" s="18"/>
      <c r="W31" s="18"/>
      <c r="X31" s="18"/>
      <c r="Y31" s="19"/>
      <c r="Z31" s="19"/>
      <c r="AA31" s="19"/>
      <c r="AB31" s="19"/>
      <c r="AC31" s="19"/>
      <c r="AD31" s="20"/>
      <c r="AE31" s="20"/>
      <c r="AF31" s="20"/>
      <c r="AG31" s="20"/>
      <c r="AH31" s="20"/>
      <c r="AI31" s="20"/>
      <c r="AJ31" s="255"/>
      <c r="AK31" s="183"/>
      <c r="AL31" s="184">
        <f t="shared" si="0"/>
        <v>0</v>
      </c>
      <c r="AM31" s="43"/>
      <c r="AN31" s="15">
        <f t="shared" si="1"/>
        <v>0</v>
      </c>
      <c r="AO31" s="43"/>
      <c r="AP31" s="16">
        <f t="shared" si="2"/>
        <v>0</v>
      </c>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37" t="s">
        <v>1920</v>
      </c>
      <c r="E32" s="561">
        <v>331</v>
      </c>
      <c r="F32" s="542">
        <v>40626</v>
      </c>
      <c r="G32" s="982">
        <v>0</v>
      </c>
      <c r="H32" s="363" t="s">
        <v>1685</v>
      </c>
      <c r="I32" s="30">
        <v>16877</v>
      </c>
      <c r="J32" s="518" t="s">
        <v>1923</v>
      </c>
      <c r="K32" s="327" t="s">
        <v>1924</v>
      </c>
      <c r="L32" s="16">
        <v>0</v>
      </c>
      <c r="M32" s="284">
        <v>0</v>
      </c>
      <c r="N32" s="16">
        <v>0</v>
      </c>
      <c r="O32" s="284">
        <v>0</v>
      </c>
      <c r="P32" s="16">
        <v>0</v>
      </c>
      <c r="Q32" s="284">
        <v>0</v>
      </c>
      <c r="R32" s="16">
        <v>0</v>
      </c>
      <c r="S32" s="16">
        <v>0</v>
      </c>
      <c r="T32" s="16">
        <v>0</v>
      </c>
      <c r="U32" s="18"/>
      <c r="V32" s="18"/>
      <c r="W32" s="18"/>
      <c r="X32" s="18"/>
      <c r="Y32" s="19"/>
      <c r="Z32" s="19"/>
      <c r="AA32" s="19"/>
      <c r="AB32" s="19"/>
      <c r="AC32" s="19"/>
      <c r="AD32" s="20"/>
      <c r="AE32" s="20"/>
      <c r="AF32" s="20"/>
      <c r="AG32" s="20"/>
      <c r="AH32" s="20"/>
      <c r="AI32" s="20"/>
      <c r="AJ32" s="255"/>
      <c r="AK32" s="183"/>
      <c r="AL32" s="184">
        <f t="shared" si="0"/>
        <v>0</v>
      </c>
      <c r="AM32" s="43"/>
      <c r="AN32" s="15">
        <f t="shared" si="1"/>
        <v>0</v>
      </c>
      <c r="AO32" s="43"/>
      <c r="AP32" s="16">
        <f t="shared" si="2"/>
        <v>0</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7" customFormat="1" ht="21" customHeight="1">
      <c r="A33" s="15"/>
      <c r="B33" s="15"/>
      <c r="C33" s="41" t="s">
        <v>79</v>
      </c>
      <c r="D33" s="37" t="s">
        <v>253</v>
      </c>
      <c r="E33" s="561">
        <v>266</v>
      </c>
      <c r="F33" s="542">
        <v>41047</v>
      </c>
      <c r="G33" s="982">
        <v>0</v>
      </c>
      <c r="H33" s="363" t="s">
        <v>1941</v>
      </c>
      <c r="I33" s="30">
        <v>26378</v>
      </c>
      <c r="J33" s="510" t="s">
        <v>1461</v>
      </c>
      <c r="K33" s="327" t="s">
        <v>1460</v>
      </c>
      <c r="L33" s="16">
        <v>8</v>
      </c>
      <c r="M33" s="284">
        <v>0</v>
      </c>
      <c r="N33" s="16">
        <v>0</v>
      </c>
      <c r="O33" s="284">
        <v>0</v>
      </c>
      <c r="P33" s="16">
        <v>0</v>
      </c>
      <c r="Q33" s="284">
        <v>0</v>
      </c>
      <c r="R33" s="16">
        <v>0</v>
      </c>
      <c r="S33" s="16">
        <v>0</v>
      </c>
      <c r="T33" s="16">
        <v>0</v>
      </c>
      <c r="U33" s="18"/>
      <c r="V33" s="18"/>
      <c r="W33" s="18"/>
      <c r="X33" s="18"/>
      <c r="Y33" s="19"/>
      <c r="Z33" s="19"/>
      <c r="AA33" s="19"/>
      <c r="AB33" s="19"/>
      <c r="AC33" s="19"/>
      <c r="AD33" s="20"/>
      <c r="AE33" s="20"/>
      <c r="AF33" s="20"/>
      <c r="AG33" s="20"/>
      <c r="AH33" s="20"/>
      <c r="AI33" s="20"/>
      <c r="AJ33" s="255"/>
      <c r="AK33" s="183"/>
      <c r="AL33" s="184">
        <f t="shared" si="0"/>
        <v>0</v>
      </c>
      <c r="AM33" s="43"/>
      <c r="AN33" s="15">
        <f t="shared" si="1"/>
        <v>0</v>
      </c>
      <c r="AO33" s="43"/>
      <c r="AP33" s="16">
        <f t="shared" si="2"/>
        <v>0</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7" customFormat="1" ht="21" customHeight="1">
      <c r="A34" s="15"/>
      <c r="B34" s="15"/>
      <c r="C34" s="41" t="s">
        <v>81</v>
      </c>
      <c r="D34" s="658" t="s">
        <v>1698</v>
      </c>
      <c r="E34" s="561">
        <v>3867</v>
      </c>
      <c r="F34" s="541">
        <v>41100</v>
      </c>
      <c r="G34" s="982">
        <v>0</v>
      </c>
      <c r="H34" s="363" t="s">
        <v>1685</v>
      </c>
      <c r="I34" s="30">
        <v>41243</v>
      </c>
      <c r="J34" s="511" t="s">
        <v>1700</v>
      </c>
      <c r="K34" s="327" t="s">
        <v>1699</v>
      </c>
      <c r="L34" s="16">
        <v>0</v>
      </c>
      <c r="M34" s="284">
        <v>0</v>
      </c>
      <c r="N34" s="16">
        <v>0</v>
      </c>
      <c r="O34" s="284">
        <v>0</v>
      </c>
      <c r="P34" s="16">
        <v>0</v>
      </c>
      <c r="Q34" s="284">
        <v>0</v>
      </c>
      <c r="R34" s="16">
        <v>0</v>
      </c>
      <c r="S34" s="16">
        <v>0</v>
      </c>
      <c r="T34" s="16">
        <v>0</v>
      </c>
      <c r="U34" s="18"/>
      <c r="V34" s="18"/>
      <c r="W34" s="18"/>
      <c r="X34" s="18"/>
      <c r="Y34" s="19"/>
      <c r="Z34" s="19"/>
      <c r="AA34" s="19"/>
      <c r="AB34" s="19"/>
      <c r="AC34" s="19"/>
      <c r="AD34" s="20"/>
      <c r="AE34" s="20"/>
      <c r="AF34" s="20"/>
      <c r="AG34" s="20"/>
      <c r="AH34" s="20"/>
      <c r="AI34" s="20"/>
      <c r="AJ34" s="255"/>
      <c r="AK34" s="183"/>
      <c r="AL34" s="184">
        <f t="shared" si="0"/>
        <v>0</v>
      </c>
      <c r="AM34" s="43"/>
      <c r="AN34" s="15">
        <f t="shared" si="1"/>
        <v>0</v>
      </c>
      <c r="AO34" s="43"/>
      <c r="AP34" s="16">
        <f t="shared" si="2"/>
        <v>0</v>
      </c>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row>
    <row r="35" spans="1:87" customFormat="1" ht="21" customHeight="1">
      <c r="A35" s="15"/>
      <c r="B35" s="15"/>
      <c r="C35" s="41" t="s">
        <v>83</v>
      </c>
      <c r="D35" s="37" t="s">
        <v>254</v>
      </c>
      <c r="E35" s="561">
        <v>11375</v>
      </c>
      <c r="F35" s="541">
        <v>41226</v>
      </c>
      <c r="G35" s="982">
        <v>0</v>
      </c>
      <c r="H35" s="363" t="s">
        <v>1941</v>
      </c>
      <c r="I35" s="30">
        <v>40436</v>
      </c>
      <c r="J35" s="511" t="s">
        <v>404</v>
      </c>
      <c r="K35" s="327" t="s">
        <v>403</v>
      </c>
      <c r="L35" s="16">
        <v>0</v>
      </c>
      <c r="M35" s="284">
        <v>0</v>
      </c>
      <c r="N35" s="16">
        <v>0</v>
      </c>
      <c r="O35" s="284">
        <v>0</v>
      </c>
      <c r="P35" s="16">
        <v>0</v>
      </c>
      <c r="Q35" s="284">
        <v>0</v>
      </c>
      <c r="R35" s="16">
        <v>0</v>
      </c>
      <c r="S35" s="16">
        <v>0</v>
      </c>
      <c r="T35" s="16">
        <v>0</v>
      </c>
      <c r="U35" s="18"/>
      <c r="V35" s="18"/>
      <c r="W35" s="18"/>
      <c r="X35" s="18"/>
      <c r="Y35" s="19"/>
      <c r="Z35" s="19"/>
      <c r="AA35" s="19"/>
      <c r="AB35" s="19"/>
      <c r="AC35" s="19"/>
      <c r="AD35" s="20"/>
      <c r="AE35" s="20"/>
      <c r="AF35" s="20"/>
      <c r="AG35" s="20"/>
      <c r="AH35" s="20"/>
      <c r="AI35" s="20"/>
      <c r="AJ35" s="255"/>
      <c r="AK35" s="183"/>
      <c r="AL35" s="184">
        <f t="shared" si="0"/>
        <v>0</v>
      </c>
      <c r="AM35" s="43"/>
      <c r="AN35" s="15">
        <f t="shared" si="1"/>
        <v>0</v>
      </c>
      <c r="AO35" s="43"/>
      <c r="AP35" s="16">
        <f t="shared" si="2"/>
        <v>0</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7" customFormat="1" ht="21" customHeight="1">
      <c r="A36" s="15"/>
      <c r="B36" s="15"/>
      <c r="C36" s="41" t="s">
        <v>84</v>
      </c>
      <c r="D36" s="658" t="s">
        <v>1100</v>
      </c>
      <c r="E36" s="561">
        <v>1674</v>
      </c>
      <c r="F36" s="542">
        <v>41394</v>
      </c>
      <c r="G36" s="982">
        <v>0</v>
      </c>
      <c r="H36" s="363" t="s">
        <v>1483</v>
      </c>
      <c r="I36" s="30">
        <v>17158</v>
      </c>
      <c r="J36" s="510" t="s">
        <v>1099</v>
      </c>
      <c r="K36" s="327" t="s">
        <v>1098</v>
      </c>
      <c r="L36" s="16">
        <v>0</v>
      </c>
      <c r="M36" s="284">
        <v>0</v>
      </c>
      <c r="N36" s="16">
        <v>0</v>
      </c>
      <c r="O36" s="284">
        <v>0</v>
      </c>
      <c r="P36" s="16">
        <v>0</v>
      </c>
      <c r="Q36" s="284">
        <v>0</v>
      </c>
      <c r="R36" s="16">
        <v>0</v>
      </c>
      <c r="S36" s="16">
        <v>0</v>
      </c>
      <c r="T36" s="16">
        <v>0</v>
      </c>
      <c r="U36" s="18"/>
      <c r="V36" s="18"/>
      <c r="W36" s="18"/>
      <c r="X36" s="18"/>
      <c r="Y36" s="19"/>
      <c r="Z36" s="19"/>
      <c r="AA36" s="19"/>
      <c r="AB36" s="19"/>
      <c r="AC36" s="19"/>
      <c r="AD36" s="20"/>
      <c r="AE36" s="20"/>
      <c r="AF36" s="20"/>
      <c r="AG36" s="20"/>
      <c r="AH36" s="20"/>
      <c r="AI36" s="20"/>
      <c r="AJ36" s="255"/>
      <c r="AK36" s="183"/>
      <c r="AL36" s="184">
        <f t="shared" ref="AL36:AL62" si="3">COUNT(U36:X36)</f>
        <v>0</v>
      </c>
      <c r="AM36" s="25"/>
      <c r="AN36" s="15">
        <f t="shared" ref="AN36:AN62" si="4">COUNT(Y36:AI36)</f>
        <v>0</v>
      </c>
      <c r="AO36" s="25"/>
      <c r="AP36" s="16">
        <f t="shared" ref="AP36:AP62" si="5">SUM(AL36,AN36)</f>
        <v>0</v>
      </c>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row>
    <row r="37" spans="1:87" customFormat="1" ht="21" customHeight="1">
      <c r="A37" s="15"/>
      <c r="B37" s="15"/>
      <c r="C37" s="41" t="s">
        <v>85</v>
      </c>
      <c r="D37" s="658" t="s">
        <v>1139</v>
      </c>
      <c r="E37" s="561">
        <v>6258</v>
      </c>
      <c r="F37" s="541">
        <v>41551</v>
      </c>
      <c r="G37" s="982">
        <v>0</v>
      </c>
      <c r="H37" s="363" t="s">
        <v>1685</v>
      </c>
      <c r="I37" s="30">
        <v>37930</v>
      </c>
      <c r="J37" s="511" t="s">
        <v>669</v>
      </c>
      <c r="K37" s="327" t="s">
        <v>668</v>
      </c>
      <c r="L37" s="16">
        <v>0</v>
      </c>
      <c r="M37" s="284">
        <v>0</v>
      </c>
      <c r="N37" s="16">
        <v>0</v>
      </c>
      <c r="O37" s="284">
        <v>0</v>
      </c>
      <c r="P37" s="16">
        <v>0</v>
      </c>
      <c r="Q37" s="284">
        <v>0</v>
      </c>
      <c r="R37" s="16">
        <v>0</v>
      </c>
      <c r="S37" s="16">
        <v>0</v>
      </c>
      <c r="T37" s="16">
        <v>0</v>
      </c>
      <c r="U37" s="18"/>
      <c r="V37" s="18"/>
      <c r="W37" s="18"/>
      <c r="X37" s="18"/>
      <c r="Y37" s="19"/>
      <c r="Z37" s="19"/>
      <c r="AA37" s="19"/>
      <c r="AB37" s="19"/>
      <c r="AC37" s="19"/>
      <c r="AD37" s="20"/>
      <c r="AE37" s="20"/>
      <c r="AF37" s="20"/>
      <c r="AG37" s="20"/>
      <c r="AH37" s="20"/>
      <c r="AI37" s="20"/>
      <c r="AJ37" s="255"/>
      <c r="AK37" s="183"/>
      <c r="AL37" s="184">
        <f t="shared" si="3"/>
        <v>0</v>
      </c>
      <c r="AM37" s="25"/>
      <c r="AN37" s="15">
        <f t="shared" si="4"/>
        <v>0</v>
      </c>
      <c r="AO37" s="25"/>
      <c r="AP37" s="16">
        <f t="shared" si="5"/>
        <v>0</v>
      </c>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row>
    <row r="38" spans="1:87" customFormat="1" ht="21" customHeight="1">
      <c r="A38" s="15"/>
      <c r="B38" s="15"/>
      <c r="C38" s="41" t="s">
        <v>87</v>
      </c>
      <c r="D38" s="658" t="s">
        <v>957</v>
      </c>
      <c r="E38" s="561">
        <v>1723</v>
      </c>
      <c r="F38" s="541">
        <v>41647</v>
      </c>
      <c r="G38" s="982">
        <v>0</v>
      </c>
      <c r="H38" s="363" t="s">
        <v>1685</v>
      </c>
      <c r="I38" s="30">
        <v>41610</v>
      </c>
      <c r="J38" s="718" t="s">
        <v>958</v>
      </c>
      <c r="K38" s="327" t="s">
        <v>1014</v>
      </c>
      <c r="L38" s="16">
        <v>0</v>
      </c>
      <c r="M38" s="284">
        <v>0</v>
      </c>
      <c r="N38" s="16">
        <v>0</v>
      </c>
      <c r="O38" s="284">
        <v>0</v>
      </c>
      <c r="P38" s="16">
        <v>0</v>
      </c>
      <c r="Q38" s="284">
        <v>0</v>
      </c>
      <c r="R38" s="16">
        <v>0</v>
      </c>
      <c r="S38" s="16">
        <v>0</v>
      </c>
      <c r="T38" s="16">
        <v>0</v>
      </c>
      <c r="U38" s="18"/>
      <c r="V38" s="18"/>
      <c r="W38" s="18"/>
      <c r="X38" s="18"/>
      <c r="Y38" s="19"/>
      <c r="Z38" s="19"/>
      <c r="AA38" s="19"/>
      <c r="AB38" s="19"/>
      <c r="AC38" s="19"/>
      <c r="AD38" s="20"/>
      <c r="AE38" s="20"/>
      <c r="AF38" s="20"/>
      <c r="AG38" s="20"/>
      <c r="AH38" s="20"/>
      <c r="AI38" s="20"/>
      <c r="AJ38" s="255"/>
      <c r="AK38" s="183"/>
      <c r="AL38" s="184">
        <f t="shared" si="3"/>
        <v>0</v>
      </c>
      <c r="AM38" s="25"/>
      <c r="AN38" s="15">
        <f t="shared" si="4"/>
        <v>0</v>
      </c>
      <c r="AO38" s="25"/>
      <c r="AP38" s="16">
        <f t="shared" si="5"/>
        <v>0</v>
      </c>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row>
    <row r="39" spans="1:87" customFormat="1" ht="21" customHeight="1">
      <c r="A39" s="15"/>
      <c r="B39" s="15"/>
      <c r="C39" s="41" t="s">
        <v>89</v>
      </c>
      <c r="D39" s="37" t="s">
        <v>2377</v>
      </c>
      <c r="E39" s="561">
        <v>3224</v>
      </c>
      <c r="F39" s="541">
        <v>41831</v>
      </c>
      <c r="G39" s="982">
        <v>0</v>
      </c>
      <c r="H39" s="363" t="s">
        <v>1941</v>
      </c>
      <c r="I39" s="30">
        <v>21466</v>
      </c>
      <c r="J39" s="511" t="s">
        <v>2378</v>
      </c>
      <c r="K39" s="327" t="s">
        <v>2379</v>
      </c>
      <c r="L39" s="16">
        <v>8</v>
      </c>
      <c r="M39" s="284">
        <v>0</v>
      </c>
      <c r="N39" s="16">
        <v>0</v>
      </c>
      <c r="O39" s="284">
        <v>0</v>
      </c>
      <c r="P39" s="16">
        <v>0</v>
      </c>
      <c r="Q39" s="284">
        <v>0</v>
      </c>
      <c r="R39" s="16">
        <v>0</v>
      </c>
      <c r="S39" s="16">
        <v>0</v>
      </c>
      <c r="T39" s="16">
        <v>0</v>
      </c>
      <c r="U39" s="18"/>
      <c r="V39" s="18"/>
      <c r="W39" s="18"/>
      <c r="X39" s="18"/>
      <c r="Y39" s="19"/>
      <c r="Z39" s="19"/>
      <c r="AA39" s="19"/>
      <c r="AB39" s="19"/>
      <c r="AC39" s="19"/>
      <c r="AD39" s="20"/>
      <c r="AE39" s="20"/>
      <c r="AF39" s="20"/>
      <c r="AG39" s="20"/>
      <c r="AH39" s="20"/>
      <c r="AI39" s="20"/>
      <c r="AJ39" s="255"/>
      <c r="AK39" s="183"/>
      <c r="AL39" s="184">
        <f t="shared" si="3"/>
        <v>0</v>
      </c>
      <c r="AM39" s="43"/>
      <c r="AN39" s="15">
        <f t="shared" si="4"/>
        <v>0</v>
      </c>
      <c r="AO39" s="43"/>
      <c r="AP39" s="16">
        <f t="shared" si="5"/>
        <v>0</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7" customFormat="1" ht="21" customHeight="1">
      <c r="A40" s="15"/>
      <c r="B40" s="15"/>
      <c r="C40" s="41" t="s">
        <v>91</v>
      </c>
      <c r="D40" s="658" t="s">
        <v>136</v>
      </c>
      <c r="E40" s="489">
        <v>1917</v>
      </c>
      <c r="F40" s="541">
        <v>41880</v>
      </c>
      <c r="G40" s="982">
        <v>0</v>
      </c>
      <c r="H40" s="363" t="s">
        <v>1941</v>
      </c>
      <c r="I40" s="30">
        <v>21930</v>
      </c>
      <c r="J40" s="518" t="s">
        <v>1778</v>
      </c>
      <c r="K40" s="327" t="s">
        <v>522</v>
      </c>
      <c r="L40" s="16">
        <v>8</v>
      </c>
      <c r="M40" s="284">
        <v>0</v>
      </c>
      <c r="N40" s="16">
        <v>0</v>
      </c>
      <c r="O40" s="284">
        <v>0</v>
      </c>
      <c r="P40" s="16">
        <v>0</v>
      </c>
      <c r="Q40" s="284">
        <v>0</v>
      </c>
      <c r="R40" s="16">
        <v>0</v>
      </c>
      <c r="S40" s="16">
        <v>0</v>
      </c>
      <c r="T40" s="16">
        <v>0</v>
      </c>
      <c r="U40" s="18"/>
      <c r="V40" s="18"/>
      <c r="W40" s="18"/>
      <c r="X40" s="18"/>
      <c r="Y40" s="19"/>
      <c r="Z40" s="19"/>
      <c r="AA40" s="19"/>
      <c r="AB40" s="19"/>
      <c r="AC40" s="19"/>
      <c r="AD40" s="20"/>
      <c r="AE40" s="20"/>
      <c r="AF40" s="20"/>
      <c r="AG40" s="20"/>
      <c r="AH40" s="20"/>
      <c r="AI40" s="20"/>
      <c r="AJ40" s="255"/>
      <c r="AK40" s="183"/>
      <c r="AL40" s="184">
        <f t="shared" si="3"/>
        <v>0</v>
      </c>
      <c r="AM40" s="43"/>
      <c r="AN40" s="15">
        <f t="shared" si="4"/>
        <v>0</v>
      </c>
      <c r="AO40" s="43"/>
      <c r="AP40" s="16">
        <f t="shared" si="5"/>
        <v>0</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row>
    <row r="41" spans="1:87" s="273" customFormat="1" ht="22.15" customHeight="1">
      <c r="A41" s="15"/>
      <c r="B41" s="15"/>
      <c r="C41" s="41" t="s">
        <v>93</v>
      </c>
      <c r="D41" s="658" t="s">
        <v>1237</v>
      </c>
      <c r="E41" s="561">
        <v>2409</v>
      </c>
      <c r="F41" s="541">
        <v>42051</v>
      </c>
      <c r="G41" s="982">
        <v>0</v>
      </c>
      <c r="H41" s="363" t="s">
        <v>1941</v>
      </c>
      <c r="I41" s="30">
        <v>43052</v>
      </c>
      <c r="J41" s="518" t="s">
        <v>655</v>
      </c>
      <c r="K41" s="327" t="s">
        <v>655</v>
      </c>
      <c r="L41" s="16">
        <v>0</v>
      </c>
      <c r="M41" s="284">
        <v>0</v>
      </c>
      <c r="N41" s="16">
        <v>0</v>
      </c>
      <c r="O41" s="284">
        <v>0</v>
      </c>
      <c r="P41" s="16">
        <v>0</v>
      </c>
      <c r="Q41" s="284">
        <v>0</v>
      </c>
      <c r="R41" s="16">
        <v>0</v>
      </c>
      <c r="S41" s="16">
        <v>0</v>
      </c>
      <c r="T41" s="16">
        <v>0</v>
      </c>
      <c r="U41" s="18"/>
      <c r="V41" s="18"/>
      <c r="W41" s="18"/>
      <c r="X41" s="18"/>
      <c r="Y41" s="19"/>
      <c r="Z41" s="19"/>
      <c r="AA41" s="19"/>
      <c r="AB41" s="19"/>
      <c r="AC41" s="19"/>
      <c r="AD41" s="20"/>
      <c r="AE41" s="20"/>
      <c r="AF41" s="20"/>
      <c r="AG41" s="20"/>
      <c r="AH41" s="20"/>
      <c r="AI41" s="20"/>
      <c r="AJ41" s="255"/>
      <c r="AK41" s="183"/>
      <c r="AL41" s="184">
        <f t="shared" si="3"/>
        <v>0</v>
      </c>
      <c r="AM41" s="43"/>
      <c r="AN41" s="15">
        <f t="shared" si="4"/>
        <v>0</v>
      </c>
      <c r="AO41" s="43"/>
      <c r="AP41" s="16">
        <f t="shared" si="5"/>
        <v>0</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c r="CE41"/>
      <c r="CF41"/>
      <c r="CG41"/>
      <c r="CH41"/>
      <c r="CI41"/>
    </row>
    <row r="42" spans="1:87" customFormat="1" ht="21" customHeight="1">
      <c r="A42" s="15"/>
      <c r="B42" s="15"/>
      <c r="C42" s="41" t="s">
        <v>95</v>
      </c>
      <c r="D42" s="658" t="s">
        <v>1830</v>
      </c>
      <c r="E42" s="561">
        <v>11451</v>
      </c>
      <c r="F42" s="542">
        <v>42377</v>
      </c>
      <c r="G42" s="982">
        <v>0</v>
      </c>
      <c r="H42" s="363" t="s">
        <v>1685</v>
      </c>
      <c r="I42" s="30">
        <v>42394</v>
      </c>
      <c r="J42" s="518" t="s">
        <v>1831</v>
      </c>
      <c r="K42" s="327" t="s">
        <v>1832</v>
      </c>
      <c r="L42" s="16">
        <v>0</v>
      </c>
      <c r="M42" s="284">
        <v>0</v>
      </c>
      <c r="N42" s="16">
        <v>0</v>
      </c>
      <c r="O42" s="284">
        <v>0</v>
      </c>
      <c r="P42" s="16">
        <v>0</v>
      </c>
      <c r="Q42" s="284">
        <v>0</v>
      </c>
      <c r="R42" s="16">
        <v>0</v>
      </c>
      <c r="S42" s="16">
        <v>0</v>
      </c>
      <c r="T42" s="16">
        <v>0</v>
      </c>
      <c r="U42" s="18"/>
      <c r="V42" s="18"/>
      <c r="W42" s="18"/>
      <c r="X42" s="18"/>
      <c r="Y42" s="19"/>
      <c r="Z42" s="19"/>
      <c r="AA42" s="19"/>
      <c r="AB42" s="19"/>
      <c r="AC42" s="19"/>
      <c r="AD42" s="20"/>
      <c r="AE42" s="20"/>
      <c r="AF42" s="20"/>
      <c r="AG42" s="20"/>
      <c r="AH42" s="20"/>
      <c r="AI42" s="20"/>
      <c r="AJ42" s="255"/>
      <c r="AK42" s="183"/>
      <c r="AL42" s="184">
        <f t="shared" si="3"/>
        <v>0</v>
      </c>
      <c r="AM42" s="25"/>
      <c r="AN42" s="15">
        <f t="shared" si="4"/>
        <v>0</v>
      </c>
      <c r="AO42" s="25"/>
      <c r="AP42" s="16">
        <f t="shared" si="5"/>
        <v>0</v>
      </c>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row>
    <row r="43" spans="1:87" customFormat="1" ht="21" customHeight="1">
      <c r="A43" s="15"/>
      <c r="B43" s="15"/>
      <c r="C43" s="41" t="s">
        <v>96</v>
      </c>
      <c r="D43" s="658" t="s">
        <v>75</v>
      </c>
      <c r="E43" s="561">
        <v>4210</v>
      </c>
      <c r="F43" s="541">
        <v>42419</v>
      </c>
      <c r="G43" s="982">
        <v>0</v>
      </c>
      <c r="H43" s="363" t="s">
        <v>1483</v>
      </c>
      <c r="I43" s="30" t="s">
        <v>1668</v>
      </c>
      <c r="J43" s="718" t="s">
        <v>1667</v>
      </c>
      <c r="K43" s="327" t="s">
        <v>1666</v>
      </c>
      <c r="L43" s="16">
        <v>0</v>
      </c>
      <c r="M43" s="284">
        <v>0</v>
      </c>
      <c r="N43" s="16">
        <v>0</v>
      </c>
      <c r="O43" s="284">
        <v>0</v>
      </c>
      <c r="P43" s="16">
        <v>0</v>
      </c>
      <c r="Q43" s="284">
        <v>0</v>
      </c>
      <c r="R43" s="16">
        <v>0</v>
      </c>
      <c r="S43" s="16">
        <v>0</v>
      </c>
      <c r="T43" s="16">
        <v>0</v>
      </c>
      <c r="U43" s="18"/>
      <c r="V43" s="18"/>
      <c r="W43" s="18"/>
      <c r="X43" s="18"/>
      <c r="Y43" s="19"/>
      <c r="Z43" s="19"/>
      <c r="AA43" s="19"/>
      <c r="AB43" s="19"/>
      <c r="AC43" s="19"/>
      <c r="AD43" s="20"/>
      <c r="AE43" s="20"/>
      <c r="AF43" s="20"/>
      <c r="AG43" s="20"/>
      <c r="AH43" s="20"/>
      <c r="AI43" s="20"/>
      <c r="AJ43" s="255"/>
      <c r="AK43" s="183"/>
      <c r="AL43" s="184">
        <f t="shared" si="3"/>
        <v>0</v>
      </c>
      <c r="AM43" s="25"/>
      <c r="AN43" s="15">
        <f t="shared" si="4"/>
        <v>0</v>
      </c>
      <c r="AO43" s="25"/>
      <c r="AP43" s="16">
        <f t="shared" si="5"/>
        <v>0</v>
      </c>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row>
    <row r="44" spans="1:87" customFormat="1" ht="21" customHeight="1">
      <c r="A44" s="15"/>
      <c r="B44" s="15"/>
      <c r="C44" s="41" t="s">
        <v>98</v>
      </c>
      <c r="D44" s="658" t="s">
        <v>1621</v>
      </c>
      <c r="E44" s="561">
        <v>11368</v>
      </c>
      <c r="F44" s="542">
        <v>43005</v>
      </c>
      <c r="G44" s="982">
        <v>0</v>
      </c>
      <c r="H44" s="363" t="s">
        <v>1483</v>
      </c>
      <c r="I44" s="30">
        <v>34907</v>
      </c>
      <c r="J44" s="510" t="s">
        <v>1622</v>
      </c>
      <c r="K44" s="327" t="s">
        <v>1625</v>
      </c>
      <c r="L44" s="16">
        <v>0</v>
      </c>
      <c r="M44" s="284">
        <v>0</v>
      </c>
      <c r="N44" s="16">
        <v>0</v>
      </c>
      <c r="O44" s="284">
        <v>0</v>
      </c>
      <c r="P44" s="16">
        <v>0</v>
      </c>
      <c r="Q44" s="284">
        <v>0</v>
      </c>
      <c r="R44" s="16">
        <v>0</v>
      </c>
      <c r="S44" s="16">
        <v>0</v>
      </c>
      <c r="T44" s="16">
        <v>0</v>
      </c>
      <c r="U44" s="18"/>
      <c r="V44" s="18"/>
      <c r="W44" s="18"/>
      <c r="X44" s="18"/>
      <c r="Y44" s="19"/>
      <c r="Z44" s="19"/>
      <c r="AA44" s="19"/>
      <c r="AB44" s="19"/>
      <c r="AC44" s="19"/>
      <c r="AD44" s="20"/>
      <c r="AE44" s="20"/>
      <c r="AF44" s="20"/>
      <c r="AG44" s="20"/>
      <c r="AH44" s="20"/>
      <c r="AI44" s="20"/>
      <c r="AJ44" s="255"/>
      <c r="AK44" s="183"/>
      <c r="AL44" s="184">
        <f t="shared" si="3"/>
        <v>0</v>
      </c>
      <c r="AM44" s="25"/>
      <c r="AN44" s="15">
        <f t="shared" si="4"/>
        <v>0</v>
      </c>
      <c r="AO44" s="25"/>
      <c r="AP44" s="16">
        <f t="shared" si="5"/>
        <v>0</v>
      </c>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row>
    <row r="45" spans="1:87" customFormat="1" ht="21" customHeight="1">
      <c r="A45" s="15"/>
      <c r="B45" s="15"/>
      <c r="C45" s="41" t="s">
        <v>100</v>
      </c>
      <c r="D45" s="37" t="s">
        <v>2398</v>
      </c>
      <c r="E45" s="561">
        <v>8164</v>
      </c>
      <c r="F45" s="542">
        <v>43682</v>
      </c>
      <c r="G45" s="982">
        <v>0</v>
      </c>
      <c r="H45" s="363" t="s">
        <v>1941</v>
      </c>
      <c r="I45" s="30">
        <v>27723</v>
      </c>
      <c r="J45" s="510" t="s">
        <v>2399</v>
      </c>
      <c r="K45" s="327" t="s">
        <v>2400</v>
      </c>
      <c r="L45" s="16">
        <v>0</v>
      </c>
      <c r="M45" s="284">
        <v>0</v>
      </c>
      <c r="N45" s="16">
        <v>0</v>
      </c>
      <c r="O45" s="284">
        <v>0</v>
      </c>
      <c r="P45" s="16">
        <v>0</v>
      </c>
      <c r="Q45" s="284">
        <v>0</v>
      </c>
      <c r="R45" s="16">
        <v>0</v>
      </c>
      <c r="S45" s="16">
        <v>0</v>
      </c>
      <c r="T45" s="16">
        <v>0</v>
      </c>
      <c r="U45" s="18"/>
      <c r="V45" s="18"/>
      <c r="W45" s="18"/>
      <c r="X45" s="18"/>
      <c r="Y45" s="19"/>
      <c r="Z45" s="19"/>
      <c r="AA45" s="19"/>
      <c r="AB45" s="19"/>
      <c r="AC45" s="19"/>
      <c r="AD45" s="20"/>
      <c r="AE45" s="20"/>
      <c r="AF45" s="20"/>
      <c r="AG45" s="20"/>
      <c r="AH45" s="20"/>
      <c r="AI45" s="20"/>
      <c r="AJ45" s="255"/>
      <c r="AK45" s="183"/>
      <c r="AL45" s="184">
        <f t="shared" si="3"/>
        <v>0</v>
      </c>
      <c r="AM45" s="43"/>
      <c r="AN45" s="15">
        <f t="shared" si="4"/>
        <v>0</v>
      </c>
      <c r="AO45" s="43"/>
      <c r="AP45" s="16">
        <f t="shared" si="5"/>
        <v>0</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7" customFormat="1" ht="21" customHeight="1">
      <c r="A46" s="15"/>
      <c r="B46" s="15"/>
      <c r="C46" s="41" t="s">
        <v>101</v>
      </c>
      <c r="D46" s="658" t="s">
        <v>1065</v>
      </c>
      <c r="E46" s="561">
        <v>9964</v>
      </c>
      <c r="F46" s="542">
        <v>43892</v>
      </c>
      <c r="G46" s="982">
        <v>0</v>
      </c>
      <c r="H46" s="363" t="s">
        <v>1483</v>
      </c>
      <c r="I46" s="30">
        <v>39317</v>
      </c>
      <c r="J46" s="518" t="s">
        <v>1064</v>
      </c>
      <c r="K46" s="327" t="s">
        <v>1063</v>
      </c>
      <c r="L46" s="16">
        <v>0</v>
      </c>
      <c r="M46" s="284">
        <v>0</v>
      </c>
      <c r="N46" s="16">
        <v>0</v>
      </c>
      <c r="O46" s="284">
        <v>0</v>
      </c>
      <c r="P46" s="16">
        <v>0</v>
      </c>
      <c r="Q46" s="284">
        <v>0</v>
      </c>
      <c r="R46" s="16">
        <v>0</v>
      </c>
      <c r="S46" s="16">
        <v>0</v>
      </c>
      <c r="T46" s="16">
        <v>0</v>
      </c>
      <c r="U46" s="18"/>
      <c r="V46" s="18"/>
      <c r="W46" s="18"/>
      <c r="X46" s="18"/>
      <c r="Y46" s="19"/>
      <c r="Z46" s="19"/>
      <c r="AA46" s="19"/>
      <c r="AB46" s="19"/>
      <c r="AC46" s="19"/>
      <c r="AD46" s="20"/>
      <c r="AE46" s="20"/>
      <c r="AF46" s="20"/>
      <c r="AG46" s="20"/>
      <c r="AH46" s="20"/>
      <c r="AI46" s="20"/>
      <c r="AJ46" s="255"/>
      <c r="AK46" s="183"/>
      <c r="AL46" s="184">
        <f t="shared" si="3"/>
        <v>0</v>
      </c>
      <c r="AM46" s="25"/>
      <c r="AN46" s="15">
        <f t="shared" si="4"/>
        <v>0</v>
      </c>
      <c r="AO46" s="25"/>
      <c r="AP46" s="16">
        <f t="shared" si="5"/>
        <v>0</v>
      </c>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row>
    <row r="47" spans="1:87" customFormat="1" ht="21" customHeight="1">
      <c r="A47" s="15"/>
      <c r="B47" s="15"/>
      <c r="C47" s="41" t="s">
        <v>102</v>
      </c>
      <c r="D47" s="658" t="s">
        <v>1779</v>
      </c>
      <c r="E47" s="561">
        <v>11420</v>
      </c>
      <c r="F47" s="542">
        <v>44035</v>
      </c>
      <c r="G47" s="982">
        <v>0</v>
      </c>
      <c r="H47" s="363" t="s">
        <v>1685</v>
      </c>
      <c r="I47" s="30"/>
      <c r="J47" s="510" t="s">
        <v>1782</v>
      </c>
      <c r="K47" s="327" t="s">
        <v>1783</v>
      </c>
      <c r="L47" s="16">
        <v>0</v>
      </c>
      <c r="M47" s="284">
        <v>0</v>
      </c>
      <c r="N47" s="16">
        <v>0</v>
      </c>
      <c r="O47" s="284">
        <v>0</v>
      </c>
      <c r="P47" s="16">
        <v>0</v>
      </c>
      <c r="Q47" s="284">
        <v>0</v>
      </c>
      <c r="R47" s="16">
        <v>0</v>
      </c>
      <c r="S47" s="16">
        <v>0</v>
      </c>
      <c r="T47" s="16">
        <v>0</v>
      </c>
      <c r="U47" s="18"/>
      <c r="V47" s="18"/>
      <c r="W47" s="18"/>
      <c r="X47" s="18"/>
      <c r="Y47" s="19"/>
      <c r="Z47" s="19"/>
      <c r="AA47" s="19"/>
      <c r="AB47" s="19"/>
      <c r="AC47" s="19"/>
      <c r="AD47" s="20"/>
      <c r="AE47" s="20"/>
      <c r="AF47" s="20"/>
      <c r="AG47" s="20"/>
      <c r="AH47" s="20"/>
      <c r="AI47" s="20"/>
      <c r="AJ47" s="255"/>
      <c r="AK47" s="183"/>
      <c r="AL47" s="184">
        <f t="shared" si="3"/>
        <v>0</v>
      </c>
      <c r="AM47" s="25"/>
      <c r="AN47" s="15">
        <f t="shared" si="4"/>
        <v>0</v>
      </c>
      <c r="AO47" s="25"/>
      <c r="AP47" s="16">
        <f t="shared" si="5"/>
        <v>0</v>
      </c>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row>
    <row r="48" spans="1:87" customFormat="1" ht="21" customHeight="1">
      <c r="A48" s="15"/>
      <c r="B48" s="15"/>
      <c r="C48" s="41" t="s">
        <v>103</v>
      </c>
      <c r="D48" s="658" t="s">
        <v>1488</v>
      </c>
      <c r="E48" s="561">
        <v>10915</v>
      </c>
      <c r="F48" s="542">
        <v>44272</v>
      </c>
      <c r="G48" s="982">
        <v>0</v>
      </c>
      <c r="H48" s="363" t="s">
        <v>1483</v>
      </c>
      <c r="I48" s="30">
        <v>38474</v>
      </c>
      <c r="J48" s="510" t="s">
        <v>1490</v>
      </c>
      <c r="K48" s="327" t="s">
        <v>1489</v>
      </c>
      <c r="L48" s="16">
        <v>0</v>
      </c>
      <c r="M48" s="284">
        <v>0</v>
      </c>
      <c r="N48" s="16">
        <v>0</v>
      </c>
      <c r="O48" s="284">
        <v>0</v>
      </c>
      <c r="P48" s="16">
        <v>0</v>
      </c>
      <c r="Q48" s="284">
        <v>0</v>
      </c>
      <c r="R48" s="16">
        <v>0</v>
      </c>
      <c r="S48" s="16">
        <v>0</v>
      </c>
      <c r="T48" s="16">
        <v>0</v>
      </c>
      <c r="U48" s="18"/>
      <c r="V48" s="18"/>
      <c r="W48" s="18"/>
      <c r="X48" s="18"/>
      <c r="Y48" s="19"/>
      <c r="Z48" s="19"/>
      <c r="AA48" s="19"/>
      <c r="AB48" s="19"/>
      <c r="AC48" s="19"/>
      <c r="AD48" s="20"/>
      <c r="AE48" s="20"/>
      <c r="AF48" s="20"/>
      <c r="AG48" s="20"/>
      <c r="AH48" s="20"/>
      <c r="AI48" s="20"/>
      <c r="AJ48" s="255"/>
      <c r="AK48" s="183"/>
      <c r="AL48" s="184">
        <f t="shared" si="3"/>
        <v>0</v>
      </c>
      <c r="AM48" s="25"/>
      <c r="AN48" s="15">
        <f t="shared" si="4"/>
        <v>0</v>
      </c>
      <c r="AO48" s="25"/>
      <c r="AP48" s="16">
        <f t="shared" si="5"/>
        <v>0</v>
      </c>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row>
    <row r="49" spans="1:87" customFormat="1" ht="21" customHeight="1">
      <c r="A49" s="15"/>
      <c r="B49" s="15"/>
      <c r="C49" s="41" t="s">
        <v>105</v>
      </c>
      <c r="D49" s="37" t="s">
        <v>1401</v>
      </c>
      <c r="E49" s="561">
        <v>10923</v>
      </c>
      <c r="F49" s="542">
        <v>44350</v>
      </c>
      <c r="G49" s="982">
        <v>0</v>
      </c>
      <c r="H49" s="363" t="s">
        <v>1685</v>
      </c>
      <c r="I49" s="30">
        <v>31951</v>
      </c>
      <c r="J49" s="510" t="s">
        <v>1267</v>
      </c>
      <c r="K49" s="327" t="s">
        <v>1266</v>
      </c>
      <c r="L49" s="16">
        <v>0</v>
      </c>
      <c r="M49" s="284">
        <v>0</v>
      </c>
      <c r="N49" s="191">
        <v>0</v>
      </c>
      <c r="O49" s="17">
        <v>0</v>
      </c>
      <c r="P49" s="191">
        <v>0</v>
      </c>
      <c r="Q49" s="284">
        <v>0</v>
      </c>
      <c r="R49" s="16">
        <v>0</v>
      </c>
      <c r="S49" s="16">
        <v>0</v>
      </c>
      <c r="T49" s="16">
        <v>0</v>
      </c>
      <c r="U49" s="18"/>
      <c r="V49" s="18"/>
      <c r="W49" s="18"/>
      <c r="X49" s="18"/>
      <c r="Y49" s="19"/>
      <c r="Z49" s="19"/>
      <c r="AA49" s="19"/>
      <c r="AB49" s="19"/>
      <c r="AC49" s="19"/>
      <c r="AD49" s="20"/>
      <c r="AE49" s="20"/>
      <c r="AF49" s="20"/>
      <c r="AG49" s="20"/>
      <c r="AH49" s="20"/>
      <c r="AI49" s="20"/>
      <c r="AJ49" s="255"/>
      <c r="AK49" s="183"/>
      <c r="AL49" s="184">
        <f t="shared" si="3"/>
        <v>0</v>
      </c>
      <c r="AM49" s="25"/>
      <c r="AN49" s="15">
        <f t="shared" si="4"/>
        <v>0</v>
      </c>
      <c r="AO49" s="25"/>
      <c r="AP49" s="16">
        <f t="shared" si="5"/>
        <v>0</v>
      </c>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row>
    <row r="50" spans="1:87" customFormat="1" ht="21" customHeight="1">
      <c r="A50" s="15"/>
      <c r="B50" s="15"/>
      <c r="C50" s="41" t="s">
        <v>107</v>
      </c>
      <c r="D50" s="658" t="s">
        <v>1265</v>
      </c>
      <c r="E50" s="561">
        <v>10923</v>
      </c>
      <c r="F50" s="542">
        <v>44350</v>
      </c>
      <c r="G50" s="982">
        <v>0</v>
      </c>
      <c r="H50" s="363" t="s">
        <v>1685</v>
      </c>
      <c r="I50" s="30">
        <v>44342</v>
      </c>
      <c r="J50" s="510" t="s">
        <v>1267</v>
      </c>
      <c r="K50" s="327" t="s">
        <v>1266</v>
      </c>
      <c r="L50" s="16">
        <v>0</v>
      </c>
      <c r="M50" s="284">
        <v>0</v>
      </c>
      <c r="N50" s="16">
        <v>0</v>
      </c>
      <c r="O50" s="284">
        <v>0</v>
      </c>
      <c r="P50" s="16">
        <v>0</v>
      </c>
      <c r="Q50" s="284">
        <v>0</v>
      </c>
      <c r="R50" s="16">
        <v>0</v>
      </c>
      <c r="S50" s="16">
        <v>0</v>
      </c>
      <c r="T50" s="16">
        <v>0</v>
      </c>
      <c r="U50" s="18"/>
      <c r="V50" s="18"/>
      <c r="W50" s="18"/>
      <c r="X50" s="18"/>
      <c r="Y50" s="19"/>
      <c r="Z50" s="19"/>
      <c r="AA50" s="19"/>
      <c r="AB50" s="19"/>
      <c r="AC50" s="19"/>
      <c r="AD50" s="20"/>
      <c r="AE50" s="20"/>
      <c r="AF50" s="20"/>
      <c r="AG50" s="20"/>
      <c r="AH50" s="20"/>
      <c r="AI50" s="20"/>
      <c r="AJ50" s="255"/>
      <c r="AK50" s="183"/>
      <c r="AL50" s="184">
        <f t="shared" si="3"/>
        <v>0</v>
      </c>
      <c r="AM50" s="25"/>
      <c r="AN50" s="15">
        <f t="shared" si="4"/>
        <v>0</v>
      </c>
      <c r="AO50" s="25"/>
      <c r="AP50" s="16">
        <f t="shared" si="5"/>
        <v>0</v>
      </c>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row>
    <row r="51" spans="1:87" customFormat="1" ht="21" customHeight="1">
      <c r="A51" s="15"/>
      <c r="B51" s="15"/>
      <c r="C51" s="41" t="s">
        <v>109</v>
      </c>
      <c r="D51" s="658" t="s">
        <v>1689</v>
      </c>
      <c r="E51" s="561">
        <v>11371</v>
      </c>
      <c r="F51" s="542">
        <v>44614</v>
      </c>
      <c r="G51" s="982">
        <v>0</v>
      </c>
      <c r="H51" s="363" t="s">
        <v>1685</v>
      </c>
      <c r="I51" s="30">
        <v>36775</v>
      </c>
      <c r="J51" s="511" t="s">
        <v>1691</v>
      </c>
      <c r="K51" s="327" t="s">
        <v>1690</v>
      </c>
      <c r="L51" s="16">
        <v>0</v>
      </c>
      <c r="M51" s="284">
        <v>0</v>
      </c>
      <c r="N51" s="16">
        <v>0</v>
      </c>
      <c r="O51" s="284">
        <v>0</v>
      </c>
      <c r="P51" s="16">
        <v>0</v>
      </c>
      <c r="Q51" s="284">
        <v>0</v>
      </c>
      <c r="R51" s="16">
        <v>0</v>
      </c>
      <c r="S51" s="16">
        <v>0</v>
      </c>
      <c r="T51" s="16">
        <v>0</v>
      </c>
      <c r="U51" s="18"/>
      <c r="V51" s="18"/>
      <c r="W51" s="18"/>
      <c r="X51" s="18"/>
      <c r="Y51" s="19"/>
      <c r="Z51" s="19"/>
      <c r="AA51" s="19"/>
      <c r="AB51" s="19"/>
      <c r="AC51" s="19"/>
      <c r="AD51" s="20"/>
      <c r="AE51" s="20"/>
      <c r="AF51" s="20"/>
      <c r="AG51" s="20"/>
      <c r="AH51" s="20"/>
      <c r="AI51" s="20"/>
      <c r="AJ51" s="255"/>
      <c r="AK51" s="183"/>
      <c r="AL51" s="184">
        <f t="shared" si="3"/>
        <v>0</v>
      </c>
      <c r="AM51" s="25"/>
      <c r="AN51" s="15">
        <f t="shared" si="4"/>
        <v>0</v>
      </c>
      <c r="AO51" s="25"/>
      <c r="AP51" s="16">
        <f t="shared" si="5"/>
        <v>0</v>
      </c>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row>
    <row r="52" spans="1:87" customFormat="1" ht="21" customHeight="1">
      <c r="A52" s="956"/>
      <c r="B52" s="956"/>
      <c r="C52" s="41" t="s">
        <v>110</v>
      </c>
      <c r="D52" s="658" t="s">
        <v>1607</v>
      </c>
      <c r="E52" s="561">
        <v>11184</v>
      </c>
      <c r="F52" s="542">
        <v>44623</v>
      </c>
      <c r="G52" s="982">
        <v>0</v>
      </c>
      <c r="H52" s="363" t="s">
        <v>1685</v>
      </c>
      <c r="I52" s="30"/>
      <c r="J52" s="510" t="s">
        <v>1609</v>
      </c>
      <c r="K52" s="327" t="s">
        <v>1608</v>
      </c>
      <c r="L52" s="16">
        <v>0</v>
      </c>
      <c r="M52" s="284">
        <v>0</v>
      </c>
      <c r="N52" s="16">
        <v>0</v>
      </c>
      <c r="O52" s="284">
        <v>0</v>
      </c>
      <c r="P52" s="16">
        <v>0</v>
      </c>
      <c r="Q52" s="284">
        <v>0</v>
      </c>
      <c r="R52" s="16">
        <v>0</v>
      </c>
      <c r="S52" s="16">
        <v>0</v>
      </c>
      <c r="T52" s="16">
        <v>0</v>
      </c>
      <c r="U52" s="959"/>
      <c r="V52" s="959"/>
      <c r="W52" s="959"/>
      <c r="X52" s="959"/>
      <c r="Y52" s="960"/>
      <c r="Z52" s="960"/>
      <c r="AA52" s="960"/>
      <c r="AB52" s="960"/>
      <c r="AC52" s="960"/>
      <c r="AD52" s="963"/>
      <c r="AE52" s="963"/>
      <c r="AF52" s="963"/>
      <c r="AG52" s="963"/>
      <c r="AH52" s="963"/>
      <c r="AI52" s="963"/>
      <c r="AJ52" s="969"/>
      <c r="AK52" s="970"/>
      <c r="AL52" s="184">
        <f t="shared" si="3"/>
        <v>0</v>
      </c>
      <c r="AM52" s="25"/>
      <c r="AN52" s="15">
        <f t="shared" si="4"/>
        <v>0</v>
      </c>
      <c r="AO52" s="25"/>
      <c r="AP52" s="16">
        <f t="shared" si="5"/>
        <v>0</v>
      </c>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row>
    <row r="53" spans="1:87" customFormat="1" ht="21" customHeight="1">
      <c r="A53" s="15"/>
      <c r="B53" s="15"/>
      <c r="C53" s="41" t="s">
        <v>112</v>
      </c>
      <c r="D53" s="658" t="s">
        <v>1500</v>
      </c>
      <c r="E53" s="561">
        <v>10988</v>
      </c>
      <c r="F53" s="543">
        <v>44636</v>
      </c>
      <c r="G53" s="982">
        <v>0</v>
      </c>
      <c r="H53" s="363" t="s">
        <v>1483</v>
      </c>
      <c r="I53" s="30">
        <v>21759</v>
      </c>
      <c r="J53" s="518" t="s">
        <v>1502</v>
      </c>
      <c r="K53" s="327" t="s">
        <v>1501</v>
      </c>
      <c r="L53" s="16">
        <v>0</v>
      </c>
      <c r="M53" s="284">
        <v>0</v>
      </c>
      <c r="N53" s="16">
        <v>0</v>
      </c>
      <c r="O53" s="284">
        <v>0</v>
      </c>
      <c r="P53" s="16">
        <v>0</v>
      </c>
      <c r="Q53" s="284">
        <v>0</v>
      </c>
      <c r="R53" s="16">
        <v>0</v>
      </c>
      <c r="S53" s="16">
        <v>0</v>
      </c>
      <c r="T53" s="16">
        <v>0</v>
      </c>
      <c r="U53" s="18"/>
      <c r="V53" s="18"/>
      <c r="W53" s="18"/>
      <c r="X53" s="18"/>
      <c r="Y53" s="19"/>
      <c r="Z53" s="19"/>
      <c r="AA53" s="19"/>
      <c r="AB53" s="19"/>
      <c r="AC53" s="19"/>
      <c r="AD53" s="20"/>
      <c r="AE53" s="20"/>
      <c r="AF53" s="20"/>
      <c r="AG53" s="20"/>
      <c r="AH53" s="20"/>
      <c r="AI53" s="20"/>
      <c r="AJ53" s="255"/>
      <c r="AK53" s="183"/>
      <c r="AL53" s="184">
        <f t="shared" si="3"/>
        <v>0</v>
      </c>
      <c r="AM53" s="25"/>
      <c r="AN53" s="15">
        <f t="shared" si="4"/>
        <v>0</v>
      </c>
      <c r="AO53" s="25"/>
      <c r="AP53" s="16">
        <f t="shared" si="5"/>
        <v>0</v>
      </c>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row>
    <row r="54" spans="1:87" customFormat="1" ht="21" customHeight="1">
      <c r="A54" s="15"/>
      <c r="B54" s="15"/>
      <c r="C54" s="41" t="s">
        <v>114</v>
      </c>
      <c r="D54" s="658" t="s">
        <v>1581</v>
      </c>
      <c r="E54" s="561">
        <v>11331</v>
      </c>
      <c r="F54" s="543">
        <v>44686</v>
      </c>
      <c r="G54" s="982">
        <v>0</v>
      </c>
      <c r="H54" s="706" t="s">
        <v>1483</v>
      </c>
      <c r="I54" s="30">
        <v>44959</v>
      </c>
      <c r="J54" s="518" t="s">
        <v>1579</v>
      </c>
      <c r="K54" s="327" t="s">
        <v>1578</v>
      </c>
      <c r="L54" s="16">
        <v>0</v>
      </c>
      <c r="M54" s="284">
        <v>0</v>
      </c>
      <c r="N54" s="16">
        <v>0</v>
      </c>
      <c r="O54" s="284">
        <v>0</v>
      </c>
      <c r="P54" s="16">
        <v>0</v>
      </c>
      <c r="Q54" s="284">
        <v>0</v>
      </c>
      <c r="R54" s="16">
        <v>0</v>
      </c>
      <c r="S54" s="16">
        <v>0</v>
      </c>
      <c r="T54" s="16">
        <v>0</v>
      </c>
      <c r="U54" s="18"/>
      <c r="V54" s="18"/>
      <c r="W54" s="18"/>
      <c r="X54" s="18"/>
      <c r="Y54" s="19"/>
      <c r="Z54" s="19"/>
      <c r="AA54" s="19"/>
      <c r="AB54" s="19"/>
      <c r="AC54" s="19"/>
      <c r="AD54" s="20"/>
      <c r="AE54" s="20"/>
      <c r="AF54" s="20"/>
      <c r="AG54" s="20"/>
      <c r="AH54" s="20"/>
      <c r="AI54" s="20"/>
      <c r="AJ54" s="255"/>
      <c r="AK54" s="183"/>
      <c r="AL54" s="184">
        <f t="shared" si="3"/>
        <v>0</v>
      </c>
      <c r="AM54" s="25"/>
      <c r="AN54" s="15">
        <f t="shared" si="4"/>
        <v>0</v>
      </c>
      <c r="AO54" s="25"/>
      <c r="AP54" s="16">
        <f t="shared" si="5"/>
        <v>0</v>
      </c>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row>
    <row r="55" spans="1:87" customFormat="1" ht="21" customHeight="1">
      <c r="A55" s="15"/>
      <c r="B55" s="15"/>
      <c r="C55" s="41" t="s">
        <v>115</v>
      </c>
      <c r="D55" s="37" t="s">
        <v>1875</v>
      </c>
      <c r="E55" s="561">
        <v>11515</v>
      </c>
      <c r="F55" s="541">
        <v>44967</v>
      </c>
      <c r="G55" s="982">
        <v>0</v>
      </c>
      <c r="H55" s="363" t="s">
        <v>1685</v>
      </c>
      <c r="I55" s="30">
        <v>45461</v>
      </c>
      <c r="J55" s="511" t="s">
        <v>1876</v>
      </c>
      <c r="K55" s="327" t="s">
        <v>1877</v>
      </c>
      <c r="L55" s="16">
        <v>0</v>
      </c>
      <c r="M55" s="284">
        <v>0</v>
      </c>
      <c r="N55" s="16">
        <v>0</v>
      </c>
      <c r="O55" s="284">
        <v>0</v>
      </c>
      <c r="P55" s="16">
        <v>0</v>
      </c>
      <c r="Q55" s="284">
        <v>0</v>
      </c>
      <c r="R55" s="16">
        <v>0</v>
      </c>
      <c r="S55" s="16">
        <v>0</v>
      </c>
      <c r="T55" s="16">
        <v>0</v>
      </c>
      <c r="U55" s="18"/>
      <c r="V55" s="18"/>
      <c r="W55" s="18"/>
      <c r="X55" s="18"/>
      <c r="Y55" s="19"/>
      <c r="Z55" s="19"/>
      <c r="AA55" s="19"/>
      <c r="AB55" s="19"/>
      <c r="AC55" s="19"/>
      <c r="AD55" s="20"/>
      <c r="AE55" s="20"/>
      <c r="AF55" s="20"/>
      <c r="AG55" s="20"/>
      <c r="AH55" s="20"/>
      <c r="AI55" s="20"/>
      <c r="AJ55" s="255"/>
      <c r="AK55" s="183"/>
      <c r="AL55" s="184">
        <f t="shared" si="3"/>
        <v>0</v>
      </c>
      <c r="AM55" s="25"/>
      <c r="AN55" s="15">
        <f t="shared" si="4"/>
        <v>0</v>
      </c>
      <c r="AO55" s="25"/>
      <c r="AP55" s="16">
        <f t="shared" si="5"/>
        <v>0</v>
      </c>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row>
    <row r="56" spans="1:87" customFormat="1" ht="21" customHeight="1">
      <c r="A56" s="15"/>
      <c r="B56" s="15"/>
      <c r="C56" s="41" t="s">
        <v>117</v>
      </c>
      <c r="D56" s="37" t="s">
        <v>1978</v>
      </c>
      <c r="E56" s="561">
        <v>11328</v>
      </c>
      <c r="F56" s="545">
        <v>45062</v>
      </c>
      <c r="G56" s="982">
        <v>0</v>
      </c>
      <c r="H56" s="363" t="s">
        <v>1941</v>
      </c>
      <c r="I56" s="30">
        <v>17758</v>
      </c>
      <c r="J56" s="518" t="s">
        <v>1979</v>
      </c>
      <c r="K56" s="327" t="s">
        <v>1980</v>
      </c>
      <c r="L56" s="16">
        <v>0</v>
      </c>
      <c r="M56" s="284">
        <v>0</v>
      </c>
      <c r="N56" s="16">
        <v>0</v>
      </c>
      <c r="O56" s="284">
        <v>0</v>
      </c>
      <c r="P56" s="16">
        <v>0</v>
      </c>
      <c r="Q56" s="284">
        <v>0</v>
      </c>
      <c r="R56" s="16">
        <v>0</v>
      </c>
      <c r="S56" s="16">
        <v>0</v>
      </c>
      <c r="T56" s="16">
        <v>0</v>
      </c>
      <c r="U56" s="18"/>
      <c r="V56" s="18"/>
      <c r="W56" s="18"/>
      <c r="X56" s="18"/>
      <c r="Y56" s="19"/>
      <c r="Z56" s="19"/>
      <c r="AA56" s="19"/>
      <c r="AB56" s="19"/>
      <c r="AC56" s="19"/>
      <c r="AD56" s="20"/>
      <c r="AE56" s="20"/>
      <c r="AF56" s="20"/>
      <c r="AG56" s="20"/>
      <c r="AH56" s="20"/>
      <c r="AI56" s="20"/>
      <c r="AJ56" s="255"/>
      <c r="AK56" s="183"/>
      <c r="AL56" s="184">
        <f t="shared" si="3"/>
        <v>0</v>
      </c>
      <c r="AM56" s="43"/>
      <c r="AN56" s="15">
        <f t="shared" si="4"/>
        <v>0</v>
      </c>
      <c r="AO56" s="43"/>
      <c r="AP56" s="16">
        <f t="shared" si="5"/>
        <v>0</v>
      </c>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7" customFormat="1" ht="21" customHeight="1">
      <c r="A57" s="15"/>
      <c r="B57" s="15"/>
      <c r="C57" s="41" t="s">
        <v>119</v>
      </c>
      <c r="D57" s="37" t="s">
        <v>1925</v>
      </c>
      <c r="E57" s="561">
        <v>11319</v>
      </c>
      <c r="F57" s="544">
        <v>45196</v>
      </c>
      <c r="G57" s="982">
        <v>0</v>
      </c>
      <c r="H57" s="363" t="s">
        <v>1685</v>
      </c>
      <c r="I57" s="30">
        <v>15767</v>
      </c>
      <c r="J57" s="511" t="s">
        <v>1926</v>
      </c>
      <c r="K57" s="327" t="s">
        <v>1927</v>
      </c>
      <c r="L57" s="16">
        <v>0</v>
      </c>
      <c r="M57" s="284">
        <v>0</v>
      </c>
      <c r="N57" s="16">
        <v>0</v>
      </c>
      <c r="O57" s="284">
        <v>0</v>
      </c>
      <c r="P57" s="16">
        <v>0</v>
      </c>
      <c r="Q57" s="284">
        <v>0</v>
      </c>
      <c r="R57" s="16">
        <v>0</v>
      </c>
      <c r="S57" s="16">
        <v>0</v>
      </c>
      <c r="T57" s="16">
        <v>0</v>
      </c>
      <c r="U57" s="18"/>
      <c r="V57" s="18"/>
      <c r="W57" s="18"/>
      <c r="X57" s="18"/>
      <c r="Y57" s="19"/>
      <c r="Z57" s="19"/>
      <c r="AA57" s="19"/>
      <c r="AB57" s="19"/>
      <c r="AC57" s="19"/>
      <c r="AD57" s="20"/>
      <c r="AE57" s="20"/>
      <c r="AF57" s="20"/>
      <c r="AG57" s="20"/>
      <c r="AH57" s="20"/>
      <c r="AI57" s="20"/>
      <c r="AJ57" s="255"/>
      <c r="AK57" s="183"/>
      <c r="AL57" s="184">
        <f t="shared" si="3"/>
        <v>0</v>
      </c>
      <c r="AM57" s="43"/>
      <c r="AN57" s="15">
        <f t="shared" si="4"/>
        <v>0</v>
      </c>
      <c r="AO57" s="43"/>
      <c r="AP57" s="16">
        <f t="shared" si="5"/>
        <v>0</v>
      </c>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7" customFormat="1" ht="21" customHeight="1">
      <c r="A58" s="15"/>
      <c r="B58" s="15"/>
      <c r="C58" s="41" t="s">
        <v>121</v>
      </c>
      <c r="D58" s="926" t="s">
        <v>1955</v>
      </c>
      <c r="E58" s="927">
        <v>11585</v>
      </c>
      <c r="F58" s="1020">
        <v>45495</v>
      </c>
      <c r="G58" s="982">
        <v>0</v>
      </c>
      <c r="H58" s="930" t="s">
        <v>1941</v>
      </c>
      <c r="I58" s="931">
        <v>45483</v>
      </c>
      <c r="J58" s="932" t="s">
        <v>1956</v>
      </c>
      <c r="K58" s="933" t="s">
        <v>1957</v>
      </c>
      <c r="L58" s="16">
        <v>0</v>
      </c>
      <c r="M58" s="284">
        <v>0</v>
      </c>
      <c r="N58" s="16">
        <v>0</v>
      </c>
      <c r="O58" s="284">
        <v>0</v>
      </c>
      <c r="P58" s="16">
        <v>0</v>
      </c>
      <c r="Q58" s="284">
        <v>0</v>
      </c>
      <c r="R58" s="16">
        <v>0</v>
      </c>
      <c r="S58" s="16">
        <v>0</v>
      </c>
      <c r="T58" s="16">
        <v>0</v>
      </c>
      <c r="U58" s="18"/>
      <c r="V58" s="18"/>
      <c r="W58" s="18"/>
      <c r="X58" s="18"/>
      <c r="Y58" s="19"/>
      <c r="Z58" s="19"/>
      <c r="AA58" s="19"/>
      <c r="AB58" s="19"/>
      <c r="AC58" s="19"/>
      <c r="AD58" s="20"/>
      <c r="AE58" s="20"/>
      <c r="AF58" s="20"/>
      <c r="AG58" s="20"/>
      <c r="AH58" s="20"/>
      <c r="AI58" s="20"/>
      <c r="AJ58" s="255"/>
      <c r="AK58" s="183"/>
      <c r="AL58" s="184">
        <f t="shared" si="3"/>
        <v>0</v>
      </c>
      <c r="AM58" s="43"/>
      <c r="AN58" s="15">
        <f t="shared" si="4"/>
        <v>0</v>
      </c>
      <c r="AO58" s="43"/>
      <c r="AP58" s="16">
        <f t="shared" si="5"/>
        <v>0</v>
      </c>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7" customFormat="1" ht="21" customHeight="1">
      <c r="A59" s="15"/>
      <c r="B59" s="15"/>
      <c r="C59" s="41" t="s">
        <v>123</v>
      </c>
      <c r="D59" s="37" t="s">
        <v>2405</v>
      </c>
      <c r="E59" s="561">
        <v>11751</v>
      </c>
      <c r="F59" s="541">
        <v>45706</v>
      </c>
      <c r="G59" s="982">
        <v>0</v>
      </c>
      <c r="H59" s="363" t="s">
        <v>1941</v>
      </c>
      <c r="I59" s="30">
        <v>45831</v>
      </c>
      <c r="J59" s="510" t="s">
        <v>2406</v>
      </c>
      <c r="K59" s="327" t="s">
        <v>2407</v>
      </c>
      <c r="L59" s="957">
        <v>0</v>
      </c>
      <c r="M59" s="958">
        <v>0</v>
      </c>
      <c r="N59" s="957">
        <v>0</v>
      </c>
      <c r="O59" s="958">
        <v>0</v>
      </c>
      <c r="P59" s="957">
        <v>0</v>
      </c>
      <c r="Q59" s="958">
        <v>0</v>
      </c>
      <c r="R59" s="957">
        <v>0</v>
      </c>
      <c r="S59" s="16">
        <v>0</v>
      </c>
      <c r="T59" s="16">
        <v>0</v>
      </c>
      <c r="U59" s="18"/>
      <c r="V59" s="18"/>
      <c r="W59" s="18"/>
      <c r="X59" s="18"/>
      <c r="Y59" s="19"/>
      <c r="Z59" s="19"/>
      <c r="AA59" s="19"/>
      <c r="AB59" s="19"/>
      <c r="AC59" s="19"/>
      <c r="AD59" s="20"/>
      <c r="AE59" s="20"/>
      <c r="AF59" s="20"/>
      <c r="AG59" s="20"/>
      <c r="AH59" s="20"/>
      <c r="AI59" s="20"/>
      <c r="AJ59" s="255"/>
      <c r="AK59" s="183"/>
      <c r="AL59" s="184">
        <f t="shared" si="3"/>
        <v>0</v>
      </c>
      <c r="AM59" s="43"/>
      <c r="AN59" s="15">
        <f t="shared" si="4"/>
        <v>0</v>
      </c>
      <c r="AO59" s="43"/>
      <c r="AP59" s="16">
        <f t="shared" si="5"/>
        <v>0</v>
      </c>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7" customFormat="1" ht="21" customHeight="1">
      <c r="A60" s="15"/>
      <c r="B60" s="15"/>
      <c r="C60" s="41" t="s">
        <v>124</v>
      </c>
      <c r="D60" s="37" t="s">
        <v>2421</v>
      </c>
      <c r="E60" s="561">
        <v>11773</v>
      </c>
      <c r="F60" s="543">
        <v>45758</v>
      </c>
      <c r="G60" s="982">
        <v>0</v>
      </c>
      <c r="H60" s="363" t="s">
        <v>1941</v>
      </c>
      <c r="I60" s="30"/>
      <c r="J60" s="518" t="s">
        <v>2417</v>
      </c>
      <c r="K60" s="327" t="s">
        <v>2418</v>
      </c>
      <c r="L60" s="16">
        <v>0</v>
      </c>
      <c r="M60" s="284">
        <v>0</v>
      </c>
      <c r="N60" s="16">
        <v>0</v>
      </c>
      <c r="O60" s="284">
        <v>0</v>
      </c>
      <c r="P60" s="16">
        <v>0</v>
      </c>
      <c r="Q60" s="284">
        <v>0</v>
      </c>
      <c r="R60" s="16">
        <v>0</v>
      </c>
      <c r="S60" s="16">
        <v>0</v>
      </c>
      <c r="T60" s="16">
        <v>0</v>
      </c>
      <c r="U60" s="18"/>
      <c r="V60" s="18"/>
      <c r="W60" s="18"/>
      <c r="X60" s="18"/>
      <c r="Y60" s="19"/>
      <c r="Z60" s="19"/>
      <c r="AA60" s="19"/>
      <c r="AB60" s="19"/>
      <c r="AC60" s="19"/>
      <c r="AD60" s="20"/>
      <c r="AE60" s="20"/>
      <c r="AF60" s="20"/>
      <c r="AG60" s="20"/>
      <c r="AH60" s="20"/>
      <c r="AI60" s="20"/>
      <c r="AJ60" s="255"/>
      <c r="AK60" s="183"/>
      <c r="AL60" s="184">
        <f t="shared" si="3"/>
        <v>0</v>
      </c>
      <c r="AM60" s="43"/>
      <c r="AN60" s="15">
        <f t="shared" si="4"/>
        <v>0</v>
      </c>
      <c r="AO60" s="43"/>
      <c r="AP60" s="16">
        <f t="shared" si="5"/>
        <v>0</v>
      </c>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7" customFormat="1" ht="21" customHeight="1">
      <c r="A61" s="15"/>
      <c r="B61" s="15"/>
      <c r="C61" s="41" t="s">
        <v>125</v>
      </c>
      <c r="D61" s="37" t="s">
        <v>2423</v>
      </c>
      <c r="E61" s="561">
        <v>11201</v>
      </c>
      <c r="F61" s="543">
        <v>44608</v>
      </c>
      <c r="G61" s="982">
        <v>0</v>
      </c>
      <c r="H61" s="363" t="s">
        <v>1941</v>
      </c>
      <c r="I61" s="30">
        <v>44635</v>
      </c>
      <c r="J61" s="518" t="s">
        <v>2425</v>
      </c>
      <c r="K61" s="327" t="s">
        <v>2425</v>
      </c>
      <c r="L61" s="16">
        <v>0</v>
      </c>
      <c r="M61" s="284">
        <v>0</v>
      </c>
      <c r="N61" s="16">
        <v>0</v>
      </c>
      <c r="O61" s="284">
        <v>0</v>
      </c>
      <c r="P61" s="16">
        <v>0</v>
      </c>
      <c r="Q61" s="284">
        <v>0</v>
      </c>
      <c r="R61" s="16">
        <v>0</v>
      </c>
      <c r="S61" s="16">
        <v>0</v>
      </c>
      <c r="T61" s="16">
        <v>0</v>
      </c>
      <c r="U61" s="18"/>
      <c r="V61" s="18"/>
      <c r="W61" s="18"/>
      <c r="X61" s="18"/>
      <c r="Y61" s="19"/>
      <c r="Z61" s="19"/>
      <c r="AA61" s="19"/>
      <c r="AB61" s="19"/>
      <c r="AC61" s="19"/>
      <c r="AD61" s="20"/>
      <c r="AE61" s="20">
        <v>1</v>
      </c>
      <c r="AF61" s="20">
        <v>1</v>
      </c>
      <c r="AG61" s="20"/>
      <c r="AH61" s="20"/>
      <c r="AI61" s="20"/>
      <c r="AJ61" s="255"/>
      <c r="AK61" s="183"/>
      <c r="AL61" s="184">
        <f t="shared" si="3"/>
        <v>0</v>
      </c>
      <c r="AM61" s="43"/>
      <c r="AN61" s="15">
        <f t="shared" si="4"/>
        <v>2</v>
      </c>
      <c r="AO61" s="43"/>
      <c r="AP61" s="16">
        <f t="shared" si="5"/>
        <v>2</v>
      </c>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row>
    <row r="62" spans="1:87" customFormat="1" ht="21" customHeight="1">
      <c r="A62" s="15"/>
      <c r="B62" s="15"/>
      <c r="C62" s="41" t="s">
        <v>127</v>
      </c>
      <c r="D62" s="658" t="s">
        <v>216</v>
      </c>
      <c r="E62" s="489">
        <v>261</v>
      </c>
      <c r="F62" s="542">
        <v>35219</v>
      </c>
      <c r="G62" s="982">
        <v>0</v>
      </c>
      <c r="H62" s="363" t="s">
        <v>1941</v>
      </c>
      <c r="I62" s="30">
        <v>17683</v>
      </c>
      <c r="J62" s="518" t="s">
        <v>530</v>
      </c>
      <c r="K62" s="327" t="s">
        <v>529</v>
      </c>
      <c r="L62" s="16">
        <v>0</v>
      </c>
      <c r="M62" s="284">
        <v>0</v>
      </c>
      <c r="N62" s="16">
        <v>0</v>
      </c>
      <c r="O62" s="284">
        <v>0</v>
      </c>
      <c r="P62" s="16">
        <v>0</v>
      </c>
      <c r="Q62" s="284">
        <v>0</v>
      </c>
      <c r="R62" s="16">
        <v>0</v>
      </c>
      <c r="S62" s="16">
        <v>0</v>
      </c>
      <c r="T62" s="16">
        <v>0</v>
      </c>
      <c r="U62" s="18"/>
      <c r="V62" s="18"/>
      <c r="W62" s="18"/>
      <c r="X62" s="18"/>
      <c r="Y62" s="19"/>
      <c r="Z62" s="19"/>
      <c r="AA62" s="19"/>
      <c r="AB62" s="19"/>
      <c r="AC62" s="19"/>
      <c r="AD62" s="20"/>
      <c r="AE62" s="20"/>
      <c r="AF62" s="20"/>
      <c r="AG62" s="20"/>
      <c r="AH62" s="20"/>
      <c r="AI62" s="20"/>
      <c r="AJ62" s="255"/>
      <c r="AK62" s="183"/>
      <c r="AL62" s="184">
        <f t="shared" si="3"/>
        <v>0</v>
      </c>
      <c r="AM62" s="43"/>
      <c r="AN62" s="15">
        <f t="shared" si="4"/>
        <v>0</v>
      </c>
      <c r="AO62" s="43"/>
      <c r="AP62" s="16">
        <f t="shared" si="5"/>
        <v>0</v>
      </c>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row>
    <row r="63" spans="1:87" customFormat="1" ht="21" customHeight="1">
      <c r="A63" s="15"/>
      <c r="B63" s="15"/>
      <c r="C63" s="41"/>
      <c r="D63" s="658"/>
      <c r="E63" s="561"/>
      <c r="F63" s="543"/>
      <c r="G63" s="982"/>
      <c r="H63" s="363"/>
      <c r="I63" s="30"/>
      <c r="J63" s="518"/>
      <c r="K63" s="327"/>
      <c r="L63" s="16"/>
      <c r="M63" s="16"/>
      <c r="N63" s="16"/>
      <c r="O63" s="16"/>
      <c r="P63" s="16"/>
      <c r="Q63" s="16"/>
      <c r="R63" s="16"/>
      <c r="S63" s="16"/>
      <c r="T63" s="16"/>
      <c r="U63" s="18"/>
      <c r="V63" s="18"/>
      <c r="W63" s="18"/>
      <c r="X63" s="18"/>
      <c r="Y63" s="19"/>
      <c r="Z63" s="19"/>
      <c r="AA63" s="19"/>
      <c r="AB63" s="19"/>
      <c r="AC63" s="19"/>
      <c r="AD63" s="20"/>
      <c r="AE63" s="20"/>
      <c r="AF63" s="20"/>
      <c r="AG63" s="20"/>
      <c r="AH63" s="20"/>
      <c r="AI63" s="20"/>
      <c r="AJ63" s="255"/>
      <c r="AK63" s="183"/>
      <c r="AL63" s="184"/>
      <c r="AM63" s="43"/>
      <c r="AN63" s="15"/>
      <c r="AO63" s="43"/>
      <c r="AP63" s="16"/>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row>
    <row r="64" spans="1:87" s="171" customFormat="1" ht="34.5" customHeight="1">
      <c r="A64" s="203"/>
      <c r="B64" s="203"/>
      <c r="C64" s="203"/>
      <c r="D64" s="737"/>
      <c r="E64" s="588"/>
      <c r="F64" s="589"/>
      <c r="G64" s="999"/>
      <c r="H64" s="729"/>
      <c r="I64" s="729"/>
      <c r="J64" s="500"/>
      <c r="K64" s="729"/>
      <c r="L64" s="271"/>
      <c r="M64" s="271"/>
      <c r="N64" s="271"/>
      <c r="O64" s="271"/>
      <c r="P64" s="271"/>
      <c r="Q64" s="271"/>
      <c r="R64" s="271"/>
      <c r="S64" s="271"/>
      <c r="T64" s="271"/>
      <c r="U64" s="370" t="s">
        <v>5</v>
      </c>
      <c r="V64" s="378"/>
      <c r="W64" s="378"/>
      <c r="X64" s="372"/>
      <c r="Y64" s="374"/>
      <c r="Z64" s="372" t="s">
        <v>875</v>
      </c>
      <c r="AA64" s="372"/>
      <c r="AB64" s="372"/>
      <c r="AC64" s="374"/>
      <c r="AD64" s="372" t="s">
        <v>296</v>
      </c>
      <c r="AE64" s="378"/>
      <c r="AF64" s="378"/>
      <c r="AG64" s="377"/>
      <c r="AH64" s="372" t="s">
        <v>8</v>
      </c>
      <c r="AI64" s="372"/>
      <c r="AJ64" s="372"/>
      <c r="AK64" s="374"/>
      <c r="AL64" s="10"/>
      <c r="AN64" s="62"/>
      <c r="AP64" s="62"/>
    </row>
    <row r="65" spans="1:77" s="570" customFormat="1" ht="34.5" customHeight="1">
      <c r="A65" s="721" t="s">
        <v>310</v>
      </c>
      <c r="B65" s="721" t="s">
        <v>1693</v>
      </c>
      <c r="C65" s="593" t="s">
        <v>12</v>
      </c>
      <c r="D65" s="721" t="s">
        <v>13</v>
      </c>
      <c r="E65" s="719" t="s">
        <v>1760</v>
      </c>
      <c r="F65" s="722" t="s">
        <v>14</v>
      </c>
      <c r="G65" s="719" t="s">
        <v>1866</v>
      </c>
      <c r="H65" s="722" t="s">
        <v>1704</v>
      </c>
      <c r="I65" s="722" t="s">
        <v>1705</v>
      </c>
      <c r="J65" s="719" t="s">
        <v>308</v>
      </c>
      <c r="K65" s="722" t="s">
        <v>307</v>
      </c>
      <c r="L65" s="564" t="s">
        <v>1319</v>
      </c>
      <c r="M65" s="567" t="s">
        <v>1430</v>
      </c>
      <c r="N65" s="564" t="s">
        <v>1431</v>
      </c>
      <c r="O65" s="567" t="s">
        <v>1641</v>
      </c>
      <c r="P65" s="564" t="s">
        <v>1642</v>
      </c>
      <c r="Q65" s="567" t="s">
        <v>1867</v>
      </c>
      <c r="R65" s="564" t="s">
        <v>1868</v>
      </c>
      <c r="S65" s="564" t="s">
        <v>2411</v>
      </c>
      <c r="T65" s="564" t="s">
        <v>1866</v>
      </c>
      <c r="U65" s="567">
        <v>2</v>
      </c>
      <c r="V65" s="594">
        <v>9</v>
      </c>
      <c r="W65" s="594">
        <v>16</v>
      </c>
      <c r="X65" s="594">
        <v>23</v>
      </c>
      <c r="Y65" s="594">
        <v>30</v>
      </c>
      <c r="Z65" s="594">
        <v>7</v>
      </c>
      <c r="AA65" s="594">
        <v>14</v>
      </c>
      <c r="AB65" s="594">
        <v>21</v>
      </c>
      <c r="AC65" s="594">
        <v>28</v>
      </c>
      <c r="AD65" s="594">
        <v>4</v>
      </c>
      <c r="AE65" s="594">
        <v>11</v>
      </c>
      <c r="AF65" s="594">
        <v>18</v>
      </c>
      <c r="AG65" s="594">
        <v>25</v>
      </c>
      <c r="AH65" s="594">
        <v>1</v>
      </c>
      <c r="AI65" s="594">
        <v>8</v>
      </c>
      <c r="AJ65" s="605"/>
      <c r="AK65" s="605"/>
      <c r="AL65" s="557" t="s">
        <v>919</v>
      </c>
      <c r="AM65" s="558"/>
      <c r="AN65" s="557" t="s">
        <v>920</v>
      </c>
      <c r="AO65" s="190"/>
      <c r="AP65" s="557" t="s">
        <v>1763</v>
      </c>
    </row>
    <row r="66" spans="1:77" s="25" customFormat="1" ht="21" customHeight="1">
      <c r="A66" s="24"/>
      <c r="B66" s="24"/>
      <c r="C66" s="41" t="s">
        <v>19</v>
      </c>
      <c r="D66" s="37" t="s">
        <v>2368</v>
      </c>
      <c r="E66" s="561">
        <v>11712</v>
      </c>
      <c r="F66" s="541" t="s">
        <v>2369</v>
      </c>
      <c r="G66" s="982">
        <v>3</v>
      </c>
      <c r="H66" s="363" t="s">
        <v>1941</v>
      </c>
      <c r="I66" s="30"/>
      <c r="J66" s="511" t="s">
        <v>2370</v>
      </c>
      <c r="K66" s="143" t="s">
        <v>2370</v>
      </c>
      <c r="L66" s="16">
        <v>0</v>
      </c>
      <c r="M66" s="284">
        <v>0</v>
      </c>
      <c r="N66" s="16">
        <v>0</v>
      </c>
      <c r="O66" s="284">
        <v>0</v>
      </c>
      <c r="P66" s="16">
        <v>0</v>
      </c>
      <c r="Q66" s="284">
        <v>0</v>
      </c>
      <c r="R66" s="16">
        <v>0</v>
      </c>
      <c r="S66" s="16">
        <v>3</v>
      </c>
      <c r="T66" s="16">
        <v>3</v>
      </c>
      <c r="U66" s="18">
        <v>35</v>
      </c>
      <c r="V66" s="18">
        <v>35</v>
      </c>
      <c r="W66" s="18"/>
      <c r="X66" s="18">
        <v>35</v>
      </c>
      <c r="Y66" s="19">
        <v>35</v>
      </c>
      <c r="Z66" s="19">
        <v>35</v>
      </c>
      <c r="AA66" s="19">
        <v>35</v>
      </c>
      <c r="AB66" s="19">
        <v>35</v>
      </c>
      <c r="AC66" s="19"/>
      <c r="AD66" s="20">
        <v>35</v>
      </c>
      <c r="AE66" s="20">
        <v>35</v>
      </c>
      <c r="AF66" s="20">
        <v>35</v>
      </c>
      <c r="AG66" s="20">
        <v>35</v>
      </c>
      <c r="AH66" s="20"/>
      <c r="AI66" s="20"/>
      <c r="AJ66" s="255"/>
      <c r="AK66" s="183"/>
      <c r="AL66" s="184">
        <f>COUNT(U66:X66)</f>
        <v>3</v>
      </c>
      <c r="AN66" s="15">
        <f>COUNT(Y66:AI66)</f>
        <v>8</v>
      </c>
      <c r="AP66" s="16">
        <f>SUM(AL66,AN66)</f>
        <v>11</v>
      </c>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row>
    <row r="67" spans="1:77" s="25" customFormat="1" ht="21" customHeight="1">
      <c r="A67" s="24"/>
      <c r="B67" s="24"/>
      <c r="C67" s="41" t="s">
        <v>20</v>
      </c>
      <c r="D67" s="658" t="s">
        <v>777</v>
      </c>
      <c r="E67" s="561">
        <v>11498</v>
      </c>
      <c r="F67" s="543">
        <v>34767</v>
      </c>
      <c r="G67" s="982">
        <v>0</v>
      </c>
      <c r="H67" s="327" t="s">
        <v>1685</v>
      </c>
      <c r="I67" s="26">
        <v>28661</v>
      </c>
      <c r="J67" s="511" t="s">
        <v>779</v>
      </c>
      <c r="K67" s="143" t="s">
        <v>778</v>
      </c>
      <c r="L67" s="16">
        <v>0</v>
      </c>
      <c r="M67" s="284">
        <v>0</v>
      </c>
      <c r="N67" s="16">
        <v>0</v>
      </c>
      <c r="O67" s="284">
        <v>0</v>
      </c>
      <c r="P67" s="16">
        <v>0</v>
      </c>
      <c r="Q67" s="284">
        <v>0</v>
      </c>
      <c r="R67" s="16">
        <v>0</v>
      </c>
      <c r="S67" s="16">
        <v>0</v>
      </c>
      <c r="T67" s="16">
        <v>0</v>
      </c>
      <c r="U67" s="18"/>
      <c r="V67" s="18"/>
      <c r="W67" s="18"/>
      <c r="X67" s="18"/>
      <c r="Y67" s="19"/>
      <c r="Z67" s="19"/>
      <c r="AA67" s="19"/>
      <c r="AB67" s="19"/>
      <c r="AC67" s="19"/>
      <c r="AD67" s="20"/>
      <c r="AE67" s="20"/>
      <c r="AF67" s="20"/>
      <c r="AG67" s="20"/>
      <c r="AH67" s="20"/>
      <c r="AI67" s="20"/>
      <c r="AJ67" s="255"/>
      <c r="AK67" s="183"/>
      <c r="AL67" s="184">
        <f>COUNT(U67:X67)</f>
        <v>0</v>
      </c>
      <c r="AN67" s="15">
        <f>COUNT(Y67:AI67)</f>
        <v>0</v>
      </c>
      <c r="AP67" s="16">
        <f>SUM(AL67,AN67)</f>
        <v>0</v>
      </c>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row>
    <row r="68" spans="1:77" s="25" customFormat="1" ht="21" customHeight="1">
      <c r="A68" s="24"/>
      <c r="B68" s="24"/>
      <c r="C68" s="41" t="s">
        <v>22</v>
      </c>
      <c r="D68" s="144" t="s">
        <v>2319</v>
      </c>
      <c r="E68" s="561">
        <v>11686</v>
      </c>
      <c r="F68" s="543">
        <v>43703</v>
      </c>
      <c r="G68" s="982">
        <v>0</v>
      </c>
      <c r="H68" s="327" t="s">
        <v>1941</v>
      </c>
      <c r="I68" s="26">
        <v>43705</v>
      </c>
      <c r="J68" s="511" t="s">
        <v>2320</v>
      </c>
      <c r="K68" s="143" t="s">
        <v>2321</v>
      </c>
      <c r="L68" s="16">
        <v>0</v>
      </c>
      <c r="M68" s="284">
        <v>0</v>
      </c>
      <c r="N68" s="16">
        <v>0</v>
      </c>
      <c r="O68" s="284">
        <v>0</v>
      </c>
      <c r="P68" s="16">
        <v>0</v>
      </c>
      <c r="Q68" s="284">
        <v>0</v>
      </c>
      <c r="R68" s="16">
        <v>0</v>
      </c>
      <c r="S68" s="16">
        <v>0</v>
      </c>
      <c r="T68" s="16">
        <v>0</v>
      </c>
      <c r="U68" s="18"/>
      <c r="V68" s="18"/>
      <c r="W68" s="18"/>
      <c r="X68" s="18"/>
      <c r="Y68" s="19"/>
      <c r="Z68" s="19"/>
      <c r="AA68" s="19"/>
      <c r="AB68" s="19"/>
      <c r="AC68" s="19"/>
      <c r="AD68" s="20"/>
      <c r="AE68" s="20"/>
      <c r="AF68" s="20"/>
      <c r="AG68" s="20"/>
      <c r="AH68" s="20"/>
      <c r="AI68" s="20"/>
      <c r="AJ68" s="255"/>
      <c r="AK68" s="183"/>
      <c r="AL68" s="184">
        <f>COUNT(U68:X68)</f>
        <v>0</v>
      </c>
      <c r="AN68" s="15">
        <f>COUNT(Y68:AI68)</f>
        <v>0</v>
      </c>
      <c r="AP68" s="16">
        <f>SUM(AL68,AN68)</f>
        <v>0</v>
      </c>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row>
    <row r="69" spans="1:77" s="25" customFormat="1" ht="21" customHeight="1">
      <c r="A69" s="24"/>
      <c r="B69" s="24"/>
      <c r="C69" s="41" t="s">
        <v>24</v>
      </c>
      <c r="D69" s="658" t="s">
        <v>1351</v>
      </c>
      <c r="E69" s="561">
        <v>11395</v>
      </c>
      <c r="F69" s="543">
        <v>44593</v>
      </c>
      <c r="G69" s="982">
        <v>0</v>
      </c>
      <c r="H69" s="327" t="s">
        <v>352</v>
      </c>
      <c r="I69" s="26">
        <v>44581</v>
      </c>
      <c r="J69" s="511" t="s">
        <v>1353</v>
      </c>
      <c r="K69" s="143" t="s">
        <v>1352</v>
      </c>
      <c r="L69" s="16">
        <v>0</v>
      </c>
      <c r="M69" s="284">
        <v>0</v>
      </c>
      <c r="N69" s="16">
        <v>0</v>
      </c>
      <c r="O69" s="284">
        <v>0</v>
      </c>
      <c r="P69" s="16">
        <v>0</v>
      </c>
      <c r="Q69" s="284">
        <v>0</v>
      </c>
      <c r="R69" s="16">
        <v>0</v>
      </c>
      <c r="S69" s="16">
        <v>0</v>
      </c>
      <c r="T69" s="16">
        <v>0</v>
      </c>
      <c r="U69" s="18"/>
      <c r="V69" s="18"/>
      <c r="W69" s="18"/>
      <c r="X69" s="18"/>
      <c r="Y69" s="19"/>
      <c r="Z69" s="19"/>
      <c r="AA69" s="19"/>
      <c r="AB69" s="19"/>
      <c r="AC69" s="19"/>
      <c r="AD69" s="20"/>
      <c r="AE69" s="20"/>
      <c r="AF69" s="20"/>
      <c r="AG69" s="20"/>
      <c r="AH69" s="20"/>
      <c r="AI69" s="20"/>
      <c r="AJ69" s="255"/>
      <c r="AK69" s="183"/>
      <c r="AL69" s="184">
        <f>COUNT(U69:X69)</f>
        <v>0</v>
      </c>
      <c r="AN69" s="15">
        <f>COUNT(Y69:AI69)</f>
        <v>0</v>
      </c>
      <c r="AP69" s="16">
        <f>SUM(AL69,AN69)</f>
        <v>0</v>
      </c>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row>
    <row r="70" spans="1:77" s="273" customFormat="1" ht="15.75" customHeight="1">
      <c r="A70" s="280"/>
      <c r="B70" s="280"/>
      <c r="C70" s="629"/>
      <c r="D70" s="211"/>
      <c r="E70" s="211"/>
      <c r="F70" s="550"/>
      <c r="H70" s="279"/>
      <c r="I70" s="38"/>
      <c r="J70" s="88"/>
      <c r="K70" s="279"/>
    </row>
    <row r="71" spans="1:77" s="273" customFormat="1" ht="15.75" customHeight="1">
      <c r="A71" s="280"/>
      <c r="B71" s="280"/>
      <c r="C71" s="629"/>
      <c r="D71" s="211"/>
      <c r="E71" s="211"/>
      <c r="F71" s="550"/>
      <c r="H71" s="279"/>
      <c r="I71" s="38"/>
      <c r="J71" s="88"/>
      <c r="K71" s="279"/>
    </row>
    <row r="72" spans="1:77" s="273" customFormat="1" ht="15.75" customHeight="1">
      <c r="A72" s="280"/>
      <c r="B72" s="280"/>
      <c r="C72" s="629"/>
      <c r="D72" s="211"/>
      <c r="E72" s="211"/>
      <c r="F72" s="550"/>
      <c r="H72" s="279"/>
      <c r="I72" s="38"/>
      <c r="J72" s="88"/>
      <c r="K72" s="279"/>
    </row>
    <row r="73" spans="1:77" s="273" customFormat="1" ht="15.75" customHeight="1">
      <c r="A73" s="280"/>
      <c r="B73" s="280"/>
      <c r="C73" s="629"/>
      <c r="D73" s="211"/>
      <c r="E73" s="211"/>
      <c r="F73" s="550"/>
      <c r="H73" s="279"/>
      <c r="I73" s="38"/>
      <c r="J73" s="88"/>
      <c r="K73" s="279"/>
    </row>
    <row r="74" spans="1:77" s="273" customFormat="1" ht="15.75" customHeight="1">
      <c r="A74" s="280"/>
      <c r="B74" s="280"/>
      <c r="C74" s="629"/>
      <c r="D74" s="211"/>
      <c r="E74" s="211"/>
      <c r="F74" s="550"/>
      <c r="H74" s="279"/>
      <c r="I74" s="38"/>
      <c r="J74" s="88"/>
      <c r="K74" s="279"/>
    </row>
    <row r="75" spans="1:77" s="273" customFormat="1" ht="15.75" customHeight="1">
      <c r="A75" s="280"/>
      <c r="B75" s="280"/>
      <c r="C75" s="629"/>
      <c r="D75" s="211"/>
      <c r="E75" s="211"/>
      <c r="F75" s="550"/>
      <c r="H75" s="279"/>
      <c r="I75" s="38"/>
      <c r="J75" s="88"/>
      <c r="K75" s="279"/>
    </row>
    <row r="76" spans="1:77" s="273" customFormat="1" ht="15.75" customHeight="1">
      <c r="A76" s="280"/>
      <c r="B76" s="280"/>
      <c r="C76" s="629"/>
      <c r="D76" s="211"/>
      <c r="E76" s="211"/>
      <c r="F76" s="550"/>
      <c r="H76" s="279"/>
      <c r="I76" s="38"/>
      <c r="J76" s="88"/>
      <c r="K76" s="279"/>
    </row>
    <row r="77" spans="1:77" s="273" customFormat="1" ht="15.75" customHeight="1">
      <c r="A77" s="280"/>
      <c r="B77" s="280"/>
      <c r="C77" s="629"/>
      <c r="D77" s="211"/>
      <c r="E77" s="211"/>
      <c r="F77" s="550"/>
      <c r="H77" s="279"/>
      <c r="I77" s="38"/>
      <c r="J77" s="88"/>
      <c r="K77" s="279"/>
    </row>
    <row r="78" spans="1:77" s="273" customFormat="1" ht="15.75" customHeight="1">
      <c r="A78" s="280"/>
      <c r="B78" s="280"/>
      <c r="C78" s="629"/>
      <c r="D78" s="211"/>
      <c r="E78" s="211"/>
      <c r="F78" s="550"/>
      <c r="H78" s="279"/>
      <c r="I78" s="38"/>
      <c r="J78" s="88"/>
      <c r="K78" s="279"/>
    </row>
    <row r="79" spans="1:77" s="273" customFormat="1" ht="15.75" customHeight="1">
      <c r="A79" s="280"/>
      <c r="B79" s="280"/>
      <c r="C79" s="629"/>
      <c r="D79" s="211"/>
      <c r="E79" s="211"/>
      <c r="F79" s="550"/>
      <c r="H79" s="279"/>
      <c r="I79" s="38"/>
      <c r="J79" s="88"/>
      <c r="K79" s="279"/>
    </row>
    <row r="80" spans="1:77" s="273" customFormat="1" ht="15.75" customHeight="1">
      <c r="A80" s="280"/>
      <c r="B80" s="280"/>
      <c r="C80" s="629"/>
      <c r="D80" s="211"/>
      <c r="E80" s="211"/>
      <c r="F80" s="550"/>
      <c r="H80" s="279"/>
      <c r="I80" s="38"/>
      <c r="J80" s="88"/>
      <c r="K80" s="279"/>
    </row>
    <row r="81" spans="1:81" s="273" customFormat="1" ht="15.75" customHeight="1">
      <c r="A81" s="280"/>
      <c r="B81" s="280"/>
      <c r="C81" s="629"/>
      <c r="D81" s="211"/>
      <c r="E81" s="211"/>
      <c r="F81" s="550"/>
      <c r="H81" s="279"/>
      <c r="I81" s="38"/>
      <c r="J81" s="88"/>
      <c r="K81" s="279"/>
    </row>
    <row r="82" spans="1:81" s="273" customFormat="1" ht="15.75" customHeight="1">
      <c r="A82" s="280"/>
      <c r="B82" s="280"/>
      <c r="C82" s="629"/>
      <c r="D82" s="211"/>
      <c r="E82" s="211"/>
      <c r="F82" s="550"/>
      <c r="H82" s="279"/>
      <c r="I82" s="38"/>
      <c r="J82" s="88"/>
      <c r="K82" s="279"/>
    </row>
    <row r="83" spans="1:81" s="273" customFormat="1" ht="15.75" customHeight="1">
      <c r="A83" s="280"/>
      <c r="B83" s="280"/>
      <c r="C83" s="629"/>
      <c r="D83" s="211"/>
      <c r="E83" s="211"/>
      <c r="F83" s="550"/>
      <c r="H83" s="279"/>
      <c r="I83" s="38"/>
      <c r="J83" s="88"/>
      <c r="K83" s="279"/>
    </row>
    <row r="84" spans="1:81" s="273" customFormat="1" ht="15.75" customHeight="1">
      <c r="A84" s="280"/>
      <c r="B84" s="280"/>
      <c r="C84" s="629"/>
      <c r="D84" s="211"/>
      <c r="E84" s="211"/>
      <c r="F84" s="550"/>
      <c r="H84" s="279"/>
      <c r="I84" s="38"/>
      <c r="J84" s="88"/>
      <c r="K84" s="279"/>
    </row>
    <row r="85" spans="1:81" s="273" customFormat="1" ht="15.75" customHeight="1">
      <c r="A85" s="280"/>
      <c r="B85" s="280"/>
      <c r="C85" s="629"/>
      <c r="D85" s="211"/>
      <c r="E85" s="211"/>
      <c r="F85" s="550"/>
      <c r="H85" s="279"/>
      <c r="I85" s="38"/>
      <c r="J85" s="88"/>
      <c r="K85" s="279"/>
    </row>
    <row r="86" spans="1:81" s="273" customFormat="1" ht="15.75" customHeight="1">
      <c r="A86" s="280"/>
      <c r="B86" s="280"/>
      <c r="C86" s="629"/>
      <c r="D86" s="211"/>
      <c r="E86" s="211"/>
      <c r="F86" s="550"/>
      <c r="H86" s="279"/>
      <c r="I86" s="38"/>
      <c r="J86" s="88"/>
      <c r="K86" s="279"/>
    </row>
    <row r="87" spans="1:81" s="273" customFormat="1" ht="15.75" customHeight="1">
      <c r="A87" s="280"/>
      <c r="B87" s="280"/>
      <c r="C87" s="629"/>
      <c r="D87" s="211"/>
      <c r="E87" s="211"/>
      <c r="F87" s="550"/>
      <c r="H87" s="279"/>
      <c r="I87" s="38"/>
      <c r="J87" s="88"/>
      <c r="K87" s="279"/>
    </row>
    <row r="88" spans="1:81" s="273" customFormat="1" ht="15.75" hidden="1" customHeight="1">
      <c r="A88" s="280"/>
      <c r="B88" s="280"/>
      <c r="C88" s="629"/>
      <c r="D88" s="211"/>
      <c r="E88" s="211"/>
      <c r="F88" s="550"/>
      <c r="H88" s="279"/>
      <c r="I88" s="38"/>
      <c r="J88" s="88"/>
      <c r="K88" s="279"/>
    </row>
    <row r="89" spans="1:81" s="54" customFormat="1" ht="54" hidden="1" customHeight="1">
      <c r="C89" s="53"/>
      <c r="D89" s="53" t="s">
        <v>1991</v>
      </c>
      <c r="E89" s="211"/>
      <c r="F89" s="549"/>
      <c r="G89" s="211"/>
      <c r="H89" s="286"/>
      <c r="I89" s="38"/>
      <c r="J89" s="3"/>
      <c r="K89" s="286"/>
      <c r="BP89" s="283"/>
      <c r="BQ89" s="283"/>
      <c r="BR89" s="283"/>
    </row>
    <row r="90" spans="1:81" s="273" customFormat="1" ht="15.75" hidden="1" customHeight="1">
      <c r="A90" s="280"/>
      <c r="B90" s="280"/>
      <c r="C90" s="629"/>
      <c r="D90" s="211"/>
      <c r="E90" s="211"/>
      <c r="F90" s="550"/>
      <c r="H90" s="279"/>
      <c r="I90" s="38"/>
      <c r="J90" s="88"/>
      <c r="K90" s="279"/>
    </row>
    <row r="91" spans="1:81" s="570" customFormat="1" ht="34.5" hidden="1" customHeight="1">
      <c r="A91" s="721" t="s">
        <v>310</v>
      </c>
      <c r="B91" s="721" t="s">
        <v>1693</v>
      </c>
      <c r="C91" s="593" t="s">
        <v>12</v>
      </c>
      <c r="D91" s="721" t="s">
        <v>43</v>
      </c>
      <c r="E91" s="719" t="s">
        <v>1760</v>
      </c>
      <c r="F91" s="722" t="s">
        <v>14</v>
      </c>
      <c r="G91" s="562"/>
      <c r="H91" s="722" t="s">
        <v>1704</v>
      </c>
      <c r="I91" s="722" t="s">
        <v>1705</v>
      </c>
      <c r="J91" s="719" t="s">
        <v>308</v>
      </c>
      <c r="K91" s="722" t="s">
        <v>307</v>
      </c>
      <c r="L91" s="719" t="s">
        <v>1319</v>
      </c>
      <c r="M91" s="719" t="s">
        <v>1430</v>
      </c>
      <c r="N91" s="719" t="s">
        <v>1431</v>
      </c>
      <c r="O91" s="719" t="s">
        <v>1641</v>
      </c>
      <c r="P91" s="719" t="s">
        <v>1642</v>
      </c>
      <c r="Q91" s="719" t="s">
        <v>1763</v>
      </c>
      <c r="R91" s="719"/>
      <c r="S91" s="719" t="s">
        <v>919</v>
      </c>
      <c r="T91" s="719"/>
      <c r="U91" s="719">
        <v>3</v>
      </c>
      <c r="V91" s="719">
        <v>10</v>
      </c>
      <c r="W91" s="719">
        <v>17</v>
      </c>
      <c r="X91" s="719">
        <v>24</v>
      </c>
      <c r="Y91" s="719">
        <v>1</v>
      </c>
      <c r="Z91" s="719">
        <v>8</v>
      </c>
      <c r="AA91" s="719">
        <v>15</v>
      </c>
      <c r="AB91" s="719">
        <v>22</v>
      </c>
      <c r="AC91" s="719">
        <v>29</v>
      </c>
      <c r="AD91" s="719">
        <v>5</v>
      </c>
      <c r="AE91" s="719">
        <v>12</v>
      </c>
      <c r="AF91" s="719">
        <v>19</v>
      </c>
      <c r="AG91" s="719">
        <v>26</v>
      </c>
      <c r="AH91" s="719">
        <v>2</v>
      </c>
      <c r="AI91" s="719">
        <v>9</v>
      </c>
      <c r="AJ91" s="719"/>
      <c r="AK91" s="719"/>
      <c r="AL91" s="557" t="s">
        <v>919</v>
      </c>
      <c r="AM91" s="558"/>
      <c r="AN91" s="557" t="s">
        <v>920</v>
      </c>
      <c r="AO91" s="190"/>
      <c r="AP91" s="557" t="s">
        <v>1763</v>
      </c>
    </row>
    <row r="92" spans="1:81" customFormat="1" ht="21" hidden="1" customHeight="1">
      <c r="A92" s="15"/>
      <c r="B92" s="15"/>
      <c r="C92" s="41" t="s">
        <v>62</v>
      </c>
      <c r="D92" s="658" t="s">
        <v>1656</v>
      </c>
      <c r="E92" s="561">
        <v>128</v>
      </c>
      <c r="F92" s="541">
        <v>36770</v>
      </c>
      <c r="G92" s="982"/>
      <c r="H92" s="363" t="s">
        <v>352</v>
      </c>
      <c r="I92" s="30">
        <v>36748</v>
      </c>
      <c r="J92" s="511" t="s">
        <v>418</v>
      </c>
      <c r="K92" s="327" t="s">
        <v>417</v>
      </c>
      <c r="L92" s="16">
        <v>0</v>
      </c>
      <c r="M92" s="16">
        <v>0</v>
      </c>
      <c r="N92" s="16">
        <v>0</v>
      </c>
      <c r="O92" s="16">
        <v>0</v>
      </c>
      <c r="P92" s="16">
        <v>0</v>
      </c>
      <c r="Q92" s="16">
        <v>0</v>
      </c>
      <c r="R92" s="16">
        <v>0</v>
      </c>
      <c r="S92" s="16">
        <v>0</v>
      </c>
      <c r="T92" s="16"/>
      <c r="U92" s="18"/>
      <c r="V92" s="18"/>
      <c r="W92" s="18"/>
      <c r="X92" s="18"/>
      <c r="Y92" s="19"/>
      <c r="Z92" s="19"/>
      <c r="AA92" s="19"/>
      <c r="AB92" s="19"/>
      <c r="AC92" s="19"/>
      <c r="AD92" s="20"/>
      <c r="AE92" s="20"/>
      <c r="AF92" s="20"/>
      <c r="AG92" s="20"/>
      <c r="AH92" s="20"/>
      <c r="AI92" s="20"/>
      <c r="AJ92" s="18"/>
      <c r="AK92" s="828"/>
      <c r="AL92" s="184">
        <f t="shared" ref="AL92:AL101" si="6">COUNT(U92:X92)</f>
        <v>0</v>
      </c>
      <c r="AM92" s="25"/>
      <c r="AN92" s="15">
        <f t="shared" ref="AN92:AN101" si="7">COUNT(Y92:AI92)</f>
        <v>0</v>
      </c>
      <c r="AO92" s="25"/>
      <c r="AP92" s="16">
        <f t="shared" ref="AP92:AP101" si="8">SUM(AL92,AN92)</f>
        <v>0</v>
      </c>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row>
    <row r="93" spans="1:81" customFormat="1" ht="21" hidden="1" customHeight="1">
      <c r="A93" s="15"/>
      <c r="B93" s="15"/>
      <c r="C93" s="41" t="s">
        <v>70</v>
      </c>
      <c r="D93" s="658" t="s">
        <v>940</v>
      </c>
      <c r="E93" s="561">
        <v>10024</v>
      </c>
      <c r="F93" s="543">
        <v>38679</v>
      </c>
      <c r="G93" s="982"/>
      <c r="H93" s="363" t="s">
        <v>352</v>
      </c>
      <c r="I93" s="30">
        <v>38731</v>
      </c>
      <c r="J93" s="518" t="s">
        <v>942</v>
      </c>
      <c r="K93" s="327" t="s">
        <v>941</v>
      </c>
      <c r="L93" s="16">
        <v>0</v>
      </c>
      <c r="M93" s="16">
        <v>0</v>
      </c>
      <c r="N93" s="16">
        <v>0</v>
      </c>
      <c r="O93" s="16">
        <v>0</v>
      </c>
      <c r="P93" s="16">
        <v>0</v>
      </c>
      <c r="Q93" s="16">
        <v>0</v>
      </c>
      <c r="R93" s="16">
        <v>0</v>
      </c>
      <c r="S93" s="16">
        <v>0</v>
      </c>
      <c r="T93" s="16"/>
      <c r="U93" s="18"/>
      <c r="V93" s="18"/>
      <c r="W93" s="18"/>
      <c r="X93" s="18"/>
      <c r="Y93" s="19"/>
      <c r="Z93" s="19"/>
      <c r="AA93" s="19"/>
      <c r="AB93" s="19"/>
      <c r="AC93" s="19"/>
      <c r="AD93" s="20"/>
      <c r="AE93" s="20"/>
      <c r="AF93" s="20"/>
      <c r="AG93" s="20"/>
      <c r="AH93" s="20"/>
      <c r="AI93" s="20"/>
      <c r="AJ93" s="18"/>
      <c r="AK93" s="828"/>
      <c r="AL93" s="184">
        <f t="shared" si="6"/>
        <v>0</v>
      </c>
      <c r="AM93" s="25"/>
      <c r="AN93" s="15">
        <f t="shared" si="7"/>
        <v>0</v>
      </c>
      <c r="AO93" s="25"/>
      <c r="AP93" s="16">
        <f t="shared" si="8"/>
        <v>0</v>
      </c>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row>
    <row r="94" spans="1:81" customFormat="1" ht="21" hidden="1" customHeight="1">
      <c r="A94" s="15"/>
      <c r="B94" s="15"/>
      <c r="C94" s="41" t="s">
        <v>76</v>
      </c>
      <c r="D94" s="37" t="s">
        <v>1984</v>
      </c>
      <c r="E94" s="561">
        <v>1246</v>
      </c>
      <c r="F94" s="542">
        <v>39904</v>
      </c>
      <c r="G94" s="982"/>
      <c r="H94" s="363" t="s">
        <v>352</v>
      </c>
      <c r="I94" s="30"/>
      <c r="J94" s="518" t="s">
        <v>648</v>
      </c>
      <c r="K94" s="327" t="s">
        <v>648</v>
      </c>
      <c r="L94" s="16">
        <v>0</v>
      </c>
      <c r="M94" s="16">
        <v>0</v>
      </c>
      <c r="N94" s="16">
        <v>0</v>
      </c>
      <c r="O94" s="16">
        <v>0</v>
      </c>
      <c r="P94" s="16">
        <v>0</v>
      </c>
      <c r="Q94" s="16">
        <v>0</v>
      </c>
      <c r="R94" s="16">
        <v>0</v>
      </c>
      <c r="S94" s="16">
        <v>0</v>
      </c>
      <c r="T94" s="16"/>
      <c r="U94" s="18"/>
      <c r="V94" s="18"/>
      <c r="W94" s="18"/>
      <c r="X94" s="18"/>
      <c r="Y94" s="19"/>
      <c r="Z94" s="19"/>
      <c r="AA94" s="19"/>
      <c r="AB94" s="19"/>
      <c r="AC94" s="19"/>
      <c r="AD94" s="20"/>
      <c r="AE94" s="20"/>
      <c r="AF94" s="20"/>
      <c r="AG94" s="20"/>
      <c r="AH94" s="20"/>
      <c r="AI94" s="20"/>
      <c r="AJ94" s="18"/>
      <c r="AK94" s="828"/>
      <c r="AL94" s="184">
        <f t="shared" si="6"/>
        <v>0</v>
      </c>
      <c r="AM94" s="25"/>
      <c r="AN94" s="15">
        <f t="shared" si="7"/>
        <v>0</v>
      </c>
      <c r="AO94" s="25"/>
      <c r="AP94" s="16">
        <f t="shared" si="8"/>
        <v>0</v>
      </c>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row>
    <row r="95" spans="1:81" customFormat="1" ht="21" hidden="1" customHeight="1">
      <c r="A95" s="15"/>
      <c r="B95" s="15"/>
      <c r="C95" s="41" t="s">
        <v>79</v>
      </c>
      <c r="D95" s="37" t="s">
        <v>452</v>
      </c>
      <c r="E95" s="561">
        <v>10604</v>
      </c>
      <c r="F95" s="543">
        <v>40909</v>
      </c>
      <c r="G95" s="982"/>
      <c r="H95" s="363" t="s">
        <v>352</v>
      </c>
      <c r="I95" s="30">
        <v>24073</v>
      </c>
      <c r="J95" s="518" t="s">
        <v>454</v>
      </c>
      <c r="K95" s="327" t="s">
        <v>453</v>
      </c>
      <c r="L95" s="16">
        <v>0</v>
      </c>
      <c r="M95" s="16">
        <v>0</v>
      </c>
      <c r="N95" s="16">
        <v>0</v>
      </c>
      <c r="O95" s="16">
        <v>0</v>
      </c>
      <c r="P95" s="16">
        <v>0</v>
      </c>
      <c r="Q95" s="16">
        <v>0</v>
      </c>
      <c r="R95" s="16">
        <v>0</v>
      </c>
      <c r="S95" s="16">
        <v>0</v>
      </c>
      <c r="T95" s="16"/>
      <c r="U95" s="18"/>
      <c r="V95" s="18"/>
      <c r="W95" s="18"/>
      <c r="X95" s="18"/>
      <c r="Y95" s="19"/>
      <c r="Z95" s="19"/>
      <c r="AA95" s="19"/>
      <c r="AB95" s="19"/>
      <c r="AC95" s="19"/>
      <c r="AD95" s="20"/>
      <c r="AE95" s="20"/>
      <c r="AF95" s="20"/>
      <c r="AG95" s="20"/>
      <c r="AH95" s="20"/>
      <c r="AI95" s="20"/>
      <c r="AJ95" s="18"/>
      <c r="AK95" s="828"/>
      <c r="AL95" s="184">
        <f t="shared" si="6"/>
        <v>0</v>
      </c>
      <c r="AM95" s="25"/>
      <c r="AN95" s="15">
        <f t="shared" si="7"/>
        <v>0</v>
      </c>
      <c r="AO95" s="25"/>
      <c r="AP95" s="16">
        <f t="shared" si="8"/>
        <v>0</v>
      </c>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row>
    <row r="96" spans="1:81" customFormat="1" ht="21" hidden="1" customHeight="1">
      <c r="A96" s="15"/>
      <c r="B96" s="15"/>
      <c r="C96" s="41" t="s">
        <v>84</v>
      </c>
      <c r="D96" s="658" t="s">
        <v>1162</v>
      </c>
      <c r="E96" s="561">
        <v>344</v>
      </c>
      <c r="F96" s="541">
        <v>41395</v>
      </c>
      <c r="G96" s="982"/>
      <c r="H96" s="363" t="s">
        <v>352</v>
      </c>
      <c r="I96" s="30">
        <v>29881</v>
      </c>
      <c r="J96" s="511" t="s">
        <v>1573</v>
      </c>
      <c r="K96" s="327" t="s">
        <v>1163</v>
      </c>
      <c r="L96" s="16">
        <v>0</v>
      </c>
      <c r="M96" s="16">
        <v>0</v>
      </c>
      <c r="N96" s="16">
        <v>0</v>
      </c>
      <c r="O96" s="16">
        <v>0</v>
      </c>
      <c r="P96" s="16">
        <v>0</v>
      </c>
      <c r="Q96" s="16">
        <v>0</v>
      </c>
      <c r="R96" s="16">
        <v>0</v>
      </c>
      <c r="S96" s="16">
        <v>0</v>
      </c>
      <c r="T96" s="16"/>
      <c r="U96" s="18"/>
      <c r="V96" s="18"/>
      <c r="W96" s="18"/>
      <c r="X96" s="18"/>
      <c r="Y96" s="19"/>
      <c r="Z96" s="19"/>
      <c r="AA96" s="19"/>
      <c r="AB96" s="19"/>
      <c r="AC96" s="19"/>
      <c r="AD96" s="20"/>
      <c r="AE96" s="20"/>
      <c r="AF96" s="20"/>
      <c r="AG96" s="20"/>
      <c r="AH96" s="20"/>
      <c r="AI96" s="20"/>
      <c r="AJ96" s="18"/>
      <c r="AK96" s="828"/>
      <c r="AL96" s="184">
        <f t="shared" si="6"/>
        <v>0</v>
      </c>
      <c r="AM96" s="25"/>
      <c r="AN96" s="15">
        <f t="shared" si="7"/>
        <v>0</v>
      </c>
      <c r="AO96" s="25"/>
      <c r="AP96" s="16">
        <f t="shared" si="8"/>
        <v>0</v>
      </c>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row>
    <row r="97" spans="1:87" customFormat="1" ht="21" hidden="1" customHeight="1">
      <c r="A97" s="15"/>
      <c r="B97" s="15"/>
      <c r="C97" s="41" t="s">
        <v>89</v>
      </c>
      <c r="D97" s="658" t="s">
        <v>1393</v>
      </c>
      <c r="E97" s="561">
        <v>1943</v>
      </c>
      <c r="F97" s="543">
        <v>41948</v>
      </c>
      <c r="G97" s="982"/>
      <c r="H97" s="363" t="s">
        <v>352</v>
      </c>
      <c r="I97" s="30">
        <v>15767</v>
      </c>
      <c r="J97" s="518" t="s">
        <v>552</v>
      </c>
      <c r="K97" s="327" t="s">
        <v>551</v>
      </c>
      <c r="L97" s="16">
        <v>0</v>
      </c>
      <c r="M97" s="16">
        <v>0</v>
      </c>
      <c r="N97" s="16">
        <v>0</v>
      </c>
      <c r="O97" s="16">
        <v>0</v>
      </c>
      <c r="P97" s="16">
        <v>0</v>
      </c>
      <c r="Q97" s="16">
        <v>0</v>
      </c>
      <c r="R97" s="16">
        <v>0</v>
      </c>
      <c r="S97" s="16">
        <v>0</v>
      </c>
      <c r="T97" s="16"/>
      <c r="U97" s="18"/>
      <c r="V97" s="18"/>
      <c r="W97" s="18"/>
      <c r="X97" s="18"/>
      <c r="Y97" s="19"/>
      <c r="Z97" s="19"/>
      <c r="AA97" s="19"/>
      <c r="AB97" s="19"/>
      <c r="AC97" s="19"/>
      <c r="AD97" s="20"/>
      <c r="AE97" s="20"/>
      <c r="AF97" s="20"/>
      <c r="AG97" s="20"/>
      <c r="AH97" s="20"/>
      <c r="AI97" s="20"/>
      <c r="AJ97" s="18"/>
      <c r="AK97" s="828"/>
      <c r="AL97" s="184">
        <f t="shared" si="6"/>
        <v>0</v>
      </c>
      <c r="AM97" s="25"/>
      <c r="AN97" s="15">
        <f t="shared" si="7"/>
        <v>0</v>
      </c>
      <c r="AO97" s="25"/>
      <c r="AP97" s="16">
        <f t="shared" si="8"/>
        <v>0</v>
      </c>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row>
    <row r="98" spans="1:87" customFormat="1" ht="21" hidden="1" customHeight="1">
      <c r="A98" s="15"/>
      <c r="B98" s="15"/>
      <c r="C98" s="41" t="s">
        <v>91</v>
      </c>
      <c r="D98" s="658" t="s">
        <v>144</v>
      </c>
      <c r="E98" s="561">
        <v>2402</v>
      </c>
      <c r="F98" s="543">
        <v>42153</v>
      </c>
      <c r="G98" s="982"/>
      <c r="H98" s="363" t="s">
        <v>352</v>
      </c>
      <c r="I98" s="30">
        <v>42185</v>
      </c>
      <c r="J98" s="518" t="s">
        <v>663</v>
      </c>
      <c r="K98" s="327" t="s">
        <v>662</v>
      </c>
      <c r="L98" s="16">
        <v>0</v>
      </c>
      <c r="M98" s="16">
        <v>0</v>
      </c>
      <c r="N98" s="16">
        <v>0</v>
      </c>
      <c r="O98" s="16">
        <v>0</v>
      </c>
      <c r="P98" s="16">
        <v>0</v>
      </c>
      <c r="Q98" s="16">
        <v>0</v>
      </c>
      <c r="R98" s="16">
        <v>0</v>
      </c>
      <c r="S98" s="16">
        <v>0</v>
      </c>
      <c r="T98" s="16"/>
      <c r="U98" s="18"/>
      <c r="V98" s="18"/>
      <c r="W98" s="18"/>
      <c r="X98" s="18"/>
      <c r="Y98" s="19"/>
      <c r="Z98" s="19"/>
      <c r="AA98" s="19"/>
      <c r="AB98" s="19"/>
      <c r="AC98" s="19"/>
      <c r="AD98" s="20"/>
      <c r="AE98" s="20"/>
      <c r="AF98" s="20"/>
      <c r="AG98" s="20"/>
      <c r="AH98" s="20"/>
      <c r="AI98" s="20"/>
      <c r="AJ98" s="18"/>
      <c r="AK98" s="828"/>
      <c r="AL98" s="184">
        <f t="shared" si="6"/>
        <v>0</v>
      </c>
      <c r="AM98" s="25"/>
      <c r="AN98" s="15">
        <f t="shared" si="7"/>
        <v>0</v>
      </c>
      <c r="AO98" s="25"/>
      <c r="AP98" s="16">
        <f t="shared" si="8"/>
        <v>0</v>
      </c>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row>
    <row r="99" spans="1:87" customFormat="1" ht="21" hidden="1" customHeight="1">
      <c r="A99" s="15"/>
      <c r="B99" s="15"/>
      <c r="C99" s="41" t="s">
        <v>102</v>
      </c>
      <c r="D99" s="658" t="s">
        <v>1515</v>
      </c>
      <c r="E99" s="561">
        <v>10284</v>
      </c>
      <c r="F99" s="543">
        <v>43972</v>
      </c>
      <c r="G99" s="982"/>
      <c r="H99" s="363" t="s">
        <v>352</v>
      </c>
      <c r="I99" s="30">
        <v>29290</v>
      </c>
      <c r="J99" s="518" t="s">
        <v>1396</v>
      </c>
      <c r="K99" s="327" t="s">
        <v>1395</v>
      </c>
      <c r="L99" s="16">
        <v>0</v>
      </c>
      <c r="M99" s="16">
        <v>0</v>
      </c>
      <c r="N99" s="16">
        <v>0</v>
      </c>
      <c r="O99" s="16">
        <v>0</v>
      </c>
      <c r="P99" s="16">
        <v>0</v>
      </c>
      <c r="Q99" s="16">
        <v>0</v>
      </c>
      <c r="R99" s="16">
        <v>0</v>
      </c>
      <c r="S99" s="16">
        <v>0</v>
      </c>
      <c r="T99" s="16"/>
      <c r="U99" s="18"/>
      <c r="V99" s="18"/>
      <c r="W99" s="18"/>
      <c r="X99" s="18"/>
      <c r="Y99" s="19"/>
      <c r="Z99" s="19"/>
      <c r="AA99" s="19"/>
      <c r="AB99" s="19"/>
      <c r="AC99" s="19"/>
      <c r="AD99" s="20"/>
      <c r="AE99" s="20"/>
      <c r="AF99" s="20"/>
      <c r="AG99" s="20"/>
      <c r="AH99" s="20"/>
      <c r="AI99" s="20"/>
      <c r="AJ99" s="18"/>
      <c r="AK99" s="828"/>
      <c r="AL99" s="184">
        <f t="shared" si="6"/>
        <v>0</v>
      </c>
      <c r="AM99" s="25"/>
      <c r="AN99" s="15">
        <f t="shared" si="7"/>
        <v>0</v>
      </c>
      <c r="AO99" s="25"/>
      <c r="AP99" s="16">
        <f t="shared" si="8"/>
        <v>0</v>
      </c>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row>
    <row r="100" spans="1:87" customFormat="1" ht="21" hidden="1" customHeight="1">
      <c r="A100" s="15"/>
      <c r="B100" s="15"/>
      <c r="C100" s="41" t="s">
        <v>105</v>
      </c>
      <c r="D100" s="658" t="s">
        <v>1398</v>
      </c>
      <c r="E100" s="561">
        <v>9585</v>
      </c>
      <c r="F100" s="541">
        <v>43998</v>
      </c>
      <c r="G100" s="982"/>
      <c r="H100" s="363" t="s">
        <v>352</v>
      </c>
      <c r="I100" s="30">
        <v>35971</v>
      </c>
      <c r="J100" s="511" t="s">
        <v>1728</v>
      </c>
      <c r="K100" s="327" t="s">
        <v>1400</v>
      </c>
      <c r="L100" s="16">
        <v>0</v>
      </c>
      <c r="M100" s="16">
        <v>0</v>
      </c>
      <c r="N100" s="16">
        <v>0</v>
      </c>
      <c r="O100" s="16">
        <v>0</v>
      </c>
      <c r="P100" s="16">
        <v>0</v>
      </c>
      <c r="Q100" s="16">
        <v>0</v>
      </c>
      <c r="R100" s="16">
        <v>0</v>
      </c>
      <c r="S100" s="16">
        <v>0</v>
      </c>
      <c r="T100" s="16"/>
      <c r="U100" s="18"/>
      <c r="V100" s="18"/>
      <c r="W100" s="18"/>
      <c r="X100" s="18"/>
      <c r="Y100" s="19"/>
      <c r="Z100" s="19"/>
      <c r="AA100" s="19"/>
      <c r="AB100" s="19"/>
      <c r="AC100" s="19"/>
      <c r="AD100" s="20"/>
      <c r="AE100" s="20"/>
      <c r="AF100" s="20"/>
      <c r="AG100" s="20"/>
      <c r="AH100" s="20"/>
      <c r="AI100" s="20"/>
      <c r="AJ100" s="18"/>
      <c r="AK100" s="828"/>
      <c r="AL100" s="184">
        <f t="shared" si="6"/>
        <v>0</v>
      </c>
      <c r="AM100" s="25"/>
      <c r="AN100" s="15">
        <f t="shared" si="7"/>
        <v>0</v>
      </c>
      <c r="AO100" s="25"/>
      <c r="AP100" s="16">
        <f t="shared" si="8"/>
        <v>0</v>
      </c>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row>
    <row r="101" spans="1:87" customFormat="1" ht="21" hidden="1" customHeight="1">
      <c r="A101" s="15"/>
      <c r="B101" s="15"/>
      <c r="C101" s="41" t="s">
        <v>117</v>
      </c>
      <c r="D101" s="658" t="s">
        <v>1372</v>
      </c>
      <c r="E101" s="561">
        <v>11198</v>
      </c>
      <c r="F101" s="543">
        <v>44621</v>
      </c>
      <c r="G101" s="982"/>
      <c r="H101" s="363" t="s">
        <v>352</v>
      </c>
      <c r="I101" s="30">
        <v>37368</v>
      </c>
      <c r="J101" s="518" t="s">
        <v>1374</v>
      </c>
      <c r="K101" s="327" t="s">
        <v>1373</v>
      </c>
      <c r="L101" s="16">
        <v>0</v>
      </c>
      <c r="M101" s="16">
        <v>0</v>
      </c>
      <c r="N101" s="16">
        <v>0</v>
      </c>
      <c r="O101" s="16">
        <v>0</v>
      </c>
      <c r="P101" s="16">
        <v>0</v>
      </c>
      <c r="Q101" s="16">
        <v>0</v>
      </c>
      <c r="R101" s="16">
        <v>0</v>
      </c>
      <c r="S101" s="16">
        <v>0</v>
      </c>
      <c r="T101" s="16"/>
      <c r="U101" s="18"/>
      <c r="V101" s="18"/>
      <c r="W101" s="18"/>
      <c r="X101" s="18"/>
      <c r="Y101" s="19"/>
      <c r="Z101" s="19"/>
      <c r="AA101" s="19"/>
      <c r="AB101" s="19"/>
      <c r="AC101" s="19"/>
      <c r="AD101" s="20"/>
      <c r="AE101" s="20"/>
      <c r="AF101" s="20"/>
      <c r="AG101" s="20"/>
      <c r="AH101" s="20"/>
      <c r="AI101" s="20"/>
      <c r="AJ101" s="18"/>
      <c r="AK101" s="828"/>
      <c r="AL101" s="184">
        <f t="shared" si="6"/>
        <v>0</v>
      </c>
      <c r="AM101" s="25"/>
      <c r="AN101" s="15">
        <f t="shared" si="7"/>
        <v>0</v>
      </c>
      <c r="AO101" s="25"/>
      <c r="AP101" s="16">
        <f t="shared" si="8"/>
        <v>0</v>
      </c>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row>
    <row r="102" spans="1:87" s="273" customFormat="1" ht="15.75" hidden="1" customHeight="1">
      <c r="A102" s="280"/>
      <c r="B102" s="280"/>
      <c r="C102" s="629"/>
      <c r="D102" s="211"/>
      <c r="E102" s="211"/>
      <c r="F102" s="550"/>
      <c r="H102" s="279"/>
      <c r="I102" s="38"/>
      <c r="J102" s="88"/>
      <c r="K102" s="279"/>
    </row>
    <row r="103" spans="1:87" s="54" customFormat="1" ht="54" hidden="1" customHeight="1">
      <c r="C103" s="53"/>
      <c r="D103" s="53" t="s">
        <v>2031</v>
      </c>
      <c r="E103" s="211"/>
      <c r="F103" s="549"/>
      <c r="G103" s="211"/>
      <c r="H103" s="286"/>
      <c r="I103" s="38"/>
      <c r="J103" s="3"/>
      <c r="K103" s="286"/>
      <c r="BH103" s="283"/>
      <c r="BI103" s="283"/>
      <c r="BJ103" s="283"/>
      <c r="BL103" s="283"/>
    </row>
    <row r="104" spans="1:87" s="273" customFormat="1" ht="15.75" hidden="1" customHeight="1">
      <c r="A104" s="280"/>
      <c r="B104" s="280"/>
      <c r="C104" s="629"/>
      <c r="D104" s="211"/>
      <c r="E104" s="211"/>
      <c r="F104" s="550"/>
      <c r="H104" s="279"/>
      <c r="I104" s="38"/>
      <c r="J104" s="88"/>
      <c r="K104" s="279"/>
    </row>
    <row r="105" spans="1:87" s="570" customFormat="1" ht="34.5" hidden="1" customHeight="1">
      <c r="A105" s="721" t="s">
        <v>310</v>
      </c>
      <c r="B105" s="721" t="s">
        <v>1693</v>
      </c>
      <c r="C105" s="593" t="s">
        <v>12</v>
      </c>
      <c r="D105" s="721" t="s">
        <v>43</v>
      </c>
      <c r="E105" s="719" t="s">
        <v>1760</v>
      </c>
      <c r="F105" s="722" t="s">
        <v>14</v>
      </c>
      <c r="G105" s="562"/>
      <c r="H105" s="722" t="s">
        <v>1704</v>
      </c>
      <c r="I105" s="722" t="s">
        <v>1705</v>
      </c>
      <c r="J105" s="719" t="s">
        <v>308</v>
      </c>
      <c r="K105" s="722" t="s">
        <v>307</v>
      </c>
      <c r="L105" s="719" t="s">
        <v>1319</v>
      </c>
      <c r="M105" s="719" t="s">
        <v>1430</v>
      </c>
      <c r="N105" s="719" t="s">
        <v>1431</v>
      </c>
      <c r="O105" s="719" t="s">
        <v>1641</v>
      </c>
      <c r="P105" s="719" t="s">
        <v>1642</v>
      </c>
      <c r="Q105" s="719" t="s">
        <v>1763</v>
      </c>
      <c r="R105" s="719"/>
      <c r="S105" s="719" t="s">
        <v>919</v>
      </c>
      <c r="T105" s="719"/>
      <c r="U105" s="719">
        <v>3</v>
      </c>
      <c r="V105" s="719">
        <v>10</v>
      </c>
      <c r="W105" s="719">
        <v>17</v>
      </c>
      <c r="X105" s="719">
        <v>24</v>
      </c>
      <c r="Y105" s="719">
        <v>1</v>
      </c>
      <c r="Z105" s="719">
        <v>8</v>
      </c>
      <c r="AA105" s="719">
        <v>15</v>
      </c>
      <c r="AB105" s="719">
        <v>22</v>
      </c>
      <c r="AC105" s="719">
        <v>29</v>
      </c>
      <c r="AD105" s="719">
        <v>5</v>
      </c>
      <c r="AE105" s="719">
        <v>12</v>
      </c>
      <c r="AF105" s="719">
        <v>19</v>
      </c>
      <c r="AG105" s="719">
        <v>26</v>
      </c>
      <c r="AH105" s="719">
        <v>2</v>
      </c>
      <c r="AI105" s="719">
        <v>9</v>
      </c>
      <c r="AJ105" s="719"/>
      <c r="AK105" s="719"/>
      <c r="AL105" s="557" t="s">
        <v>919</v>
      </c>
      <c r="AM105" s="558"/>
      <c r="AN105" s="557" t="s">
        <v>920</v>
      </c>
      <c r="AO105" s="190"/>
      <c r="AP105" s="557" t="s">
        <v>1763</v>
      </c>
    </row>
    <row r="106" spans="1:87" customFormat="1" ht="21" hidden="1" customHeight="1">
      <c r="A106" s="15"/>
      <c r="B106" s="15"/>
      <c r="C106" s="41" t="s">
        <v>96</v>
      </c>
      <c r="D106" s="658" t="s">
        <v>164</v>
      </c>
      <c r="E106" s="561">
        <v>3548</v>
      </c>
      <c r="F106" s="542">
        <v>42524</v>
      </c>
      <c r="G106" s="982"/>
      <c r="H106" s="363" t="s">
        <v>1685</v>
      </c>
      <c r="I106" s="30">
        <v>34663</v>
      </c>
      <c r="J106" s="518" t="s">
        <v>338</v>
      </c>
      <c r="K106" s="327" t="s">
        <v>337</v>
      </c>
      <c r="L106" s="16">
        <v>0</v>
      </c>
      <c r="M106" s="16">
        <v>0</v>
      </c>
      <c r="N106" s="16">
        <v>0</v>
      </c>
      <c r="O106" s="16">
        <v>0</v>
      </c>
      <c r="P106" s="16">
        <v>0</v>
      </c>
      <c r="Q106" s="16">
        <v>6</v>
      </c>
      <c r="R106" s="16">
        <v>6</v>
      </c>
      <c r="S106" s="16">
        <v>0</v>
      </c>
      <c r="T106" s="16"/>
      <c r="U106" s="18"/>
      <c r="V106" s="18"/>
      <c r="W106" s="18"/>
      <c r="X106" s="18"/>
      <c r="Y106" s="19"/>
      <c r="Z106" s="19"/>
      <c r="AA106" s="19"/>
      <c r="AB106" s="19"/>
      <c r="AC106" s="19"/>
      <c r="AD106" s="20"/>
      <c r="AE106" s="20"/>
      <c r="AF106" s="20"/>
      <c r="AG106" s="20"/>
      <c r="AH106" s="20"/>
      <c r="AI106" s="20"/>
      <c r="AJ106" s="18"/>
      <c r="AK106" s="828"/>
      <c r="AL106" s="184">
        <f t="shared" ref="AL106:AL114" si="9">COUNT(U106:X106)</f>
        <v>0</v>
      </c>
      <c r="AM106" s="25"/>
      <c r="AN106" s="15">
        <f t="shared" ref="AN106:AN114" si="10">COUNT(Y106:AI106)</f>
        <v>0</v>
      </c>
      <c r="AO106" s="25"/>
      <c r="AP106" s="16">
        <f t="shared" ref="AP106:AP114" si="11">SUM(AL106,AN106)</f>
        <v>0</v>
      </c>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row>
    <row r="107" spans="1:87" s="273" customFormat="1" ht="22.15" hidden="1" customHeight="1">
      <c r="A107" s="15"/>
      <c r="B107" s="15"/>
      <c r="C107" s="41" t="s">
        <v>124</v>
      </c>
      <c r="D107" s="658" t="s">
        <v>1443</v>
      </c>
      <c r="E107" s="561">
        <v>11381</v>
      </c>
      <c r="F107" s="543">
        <v>44762</v>
      </c>
      <c r="G107" s="982"/>
      <c r="H107" s="363" t="s">
        <v>1685</v>
      </c>
      <c r="I107" s="30">
        <v>44774</v>
      </c>
      <c r="J107" s="518" t="s">
        <v>1445</v>
      </c>
      <c r="K107" s="327" t="s">
        <v>1444</v>
      </c>
      <c r="L107" s="16">
        <v>0</v>
      </c>
      <c r="M107" s="16">
        <v>0</v>
      </c>
      <c r="N107" s="16">
        <v>0</v>
      </c>
      <c r="O107" s="16">
        <v>0</v>
      </c>
      <c r="P107" s="16">
        <v>0</v>
      </c>
      <c r="Q107" s="16">
        <v>0</v>
      </c>
      <c r="R107" s="16">
        <v>0</v>
      </c>
      <c r="S107" s="16">
        <v>0</v>
      </c>
      <c r="T107" s="16"/>
      <c r="U107" s="18"/>
      <c r="V107" s="18"/>
      <c r="W107" s="18"/>
      <c r="X107" s="18"/>
      <c r="Y107" s="19"/>
      <c r="Z107" s="19"/>
      <c r="AA107" s="19"/>
      <c r="AB107" s="19"/>
      <c r="AC107" s="19"/>
      <c r="AD107" s="20"/>
      <c r="AE107" s="20"/>
      <c r="AF107" s="20"/>
      <c r="AG107" s="20"/>
      <c r="AH107" s="20"/>
      <c r="AI107" s="20"/>
      <c r="AJ107" s="18"/>
      <c r="AK107" s="828"/>
      <c r="AL107" s="184">
        <f t="shared" si="9"/>
        <v>0</v>
      </c>
      <c r="AM107" s="25"/>
      <c r="AN107" s="15">
        <f t="shared" si="10"/>
        <v>0</v>
      </c>
      <c r="AO107" s="25"/>
      <c r="AP107" s="16">
        <f t="shared" si="11"/>
        <v>0</v>
      </c>
      <c r="CD107"/>
      <c r="CE107"/>
      <c r="CF107"/>
      <c r="CG107"/>
      <c r="CH107"/>
      <c r="CI107"/>
    </row>
    <row r="108" spans="1:87" customFormat="1" ht="21" hidden="1" customHeight="1">
      <c r="A108" s="15"/>
      <c r="B108" s="15"/>
      <c r="C108" s="41" t="s">
        <v>100</v>
      </c>
      <c r="D108" s="658" t="s">
        <v>1402</v>
      </c>
      <c r="E108" s="561">
        <v>11389</v>
      </c>
      <c r="F108" s="541">
        <v>43559</v>
      </c>
      <c r="G108" s="982"/>
      <c r="H108" s="363" t="s">
        <v>352</v>
      </c>
      <c r="I108" s="30"/>
      <c r="J108" s="511" t="s">
        <v>1404</v>
      </c>
      <c r="K108" s="327" t="s">
        <v>1403</v>
      </c>
      <c r="L108" s="16">
        <v>0</v>
      </c>
      <c r="M108" s="16">
        <v>0</v>
      </c>
      <c r="N108" s="16">
        <v>0</v>
      </c>
      <c r="O108" s="16">
        <v>0</v>
      </c>
      <c r="P108" s="16">
        <v>0</v>
      </c>
      <c r="Q108" s="16">
        <v>0</v>
      </c>
      <c r="R108" s="16">
        <v>0</v>
      </c>
      <c r="S108" s="16">
        <v>0</v>
      </c>
      <c r="T108" s="16"/>
      <c r="U108" s="18"/>
      <c r="V108" s="18"/>
      <c r="W108" s="18"/>
      <c r="X108" s="18"/>
      <c r="Y108" s="19"/>
      <c r="Z108" s="19"/>
      <c r="AA108" s="19"/>
      <c r="AB108" s="19"/>
      <c r="AC108" s="19"/>
      <c r="AD108" s="20"/>
      <c r="AE108" s="20"/>
      <c r="AF108" s="20"/>
      <c r="AG108" s="20"/>
      <c r="AH108" s="20"/>
      <c r="AI108" s="20"/>
      <c r="AJ108" s="18"/>
      <c r="AK108" s="828"/>
      <c r="AL108" s="184">
        <f t="shared" si="9"/>
        <v>0</v>
      </c>
      <c r="AM108" s="25"/>
      <c r="AN108" s="15">
        <f t="shared" si="10"/>
        <v>0</v>
      </c>
      <c r="AO108" s="25"/>
      <c r="AP108" s="16">
        <f t="shared" si="11"/>
        <v>0</v>
      </c>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row>
    <row r="109" spans="1:87" customFormat="1" ht="21" hidden="1" customHeight="1">
      <c r="A109" s="15"/>
      <c r="B109" s="15"/>
      <c r="C109" s="41" t="s">
        <v>129</v>
      </c>
      <c r="D109" s="658" t="s">
        <v>118</v>
      </c>
      <c r="E109" s="561">
        <v>1524</v>
      </c>
      <c r="F109" s="543">
        <v>40808</v>
      </c>
      <c r="G109" s="982"/>
      <c r="H109" s="363" t="s">
        <v>1685</v>
      </c>
      <c r="I109" s="30">
        <v>40819</v>
      </c>
      <c r="J109" s="518" t="s">
        <v>466</v>
      </c>
      <c r="K109" s="327" t="s">
        <v>465</v>
      </c>
      <c r="L109" s="16">
        <v>52</v>
      </c>
      <c r="M109" s="16">
        <v>9</v>
      </c>
      <c r="N109" s="16">
        <v>61</v>
      </c>
      <c r="O109" s="16">
        <v>8</v>
      </c>
      <c r="P109" s="16">
        <v>69</v>
      </c>
      <c r="Q109" s="16">
        <v>0</v>
      </c>
      <c r="R109" s="16">
        <v>69</v>
      </c>
      <c r="S109" s="16">
        <v>0</v>
      </c>
      <c r="T109" s="16"/>
      <c r="U109" s="18"/>
      <c r="V109" s="18"/>
      <c r="W109" s="18"/>
      <c r="X109" s="18"/>
      <c r="Y109" s="19"/>
      <c r="Z109" s="19"/>
      <c r="AA109" s="19"/>
      <c r="AB109" s="19"/>
      <c r="AC109" s="19"/>
      <c r="AD109" s="20"/>
      <c r="AE109" s="20"/>
      <c r="AF109" s="20"/>
      <c r="AG109" s="20"/>
      <c r="AH109" s="20"/>
      <c r="AI109" s="20"/>
      <c r="AJ109" s="18"/>
      <c r="AK109" s="828"/>
      <c r="AL109" s="184">
        <f t="shared" si="9"/>
        <v>0</v>
      </c>
      <c r="AM109" s="43"/>
      <c r="AN109" s="15">
        <f t="shared" si="10"/>
        <v>0</v>
      </c>
      <c r="AO109" s="43"/>
      <c r="AP109" s="16">
        <f t="shared" si="11"/>
        <v>0</v>
      </c>
      <c r="AQ109" s="25"/>
      <c r="AR109" s="25"/>
      <c r="AS109" s="25"/>
      <c r="AT109" s="25"/>
      <c r="AU109" s="25"/>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row>
    <row r="110" spans="1:87" customFormat="1" ht="21" hidden="1" customHeight="1">
      <c r="A110" s="44"/>
      <c r="B110" s="44"/>
      <c r="C110" s="41" t="s">
        <v>28</v>
      </c>
      <c r="D110" s="658" t="s">
        <v>104</v>
      </c>
      <c r="E110" s="561">
        <v>1917</v>
      </c>
      <c r="F110" s="543">
        <v>41880</v>
      </c>
      <c r="G110" s="982"/>
      <c r="H110" s="363" t="s">
        <v>263</v>
      </c>
      <c r="I110" s="30">
        <v>15981</v>
      </c>
      <c r="J110" s="518" t="s">
        <v>1778</v>
      </c>
      <c r="K110" s="327" t="s">
        <v>522</v>
      </c>
      <c r="L110" s="16">
        <v>54</v>
      </c>
      <c r="M110" s="16">
        <v>8</v>
      </c>
      <c r="N110" s="16">
        <v>62</v>
      </c>
      <c r="O110" s="16">
        <v>2</v>
      </c>
      <c r="P110" s="16">
        <v>64</v>
      </c>
      <c r="Q110" s="16">
        <v>0</v>
      </c>
      <c r="R110" s="16">
        <v>64</v>
      </c>
      <c r="S110" s="16">
        <v>0</v>
      </c>
      <c r="T110" s="16"/>
      <c r="U110" s="18"/>
      <c r="V110" s="18"/>
      <c r="W110" s="18"/>
      <c r="X110" s="18"/>
      <c r="Y110" s="19"/>
      <c r="Z110" s="19"/>
      <c r="AA110" s="19"/>
      <c r="AB110" s="19"/>
      <c r="AC110" s="19"/>
      <c r="AD110" s="20"/>
      <c r="AE110" s="20"/>
      <c r="AF110" s="20"/>
      <c r="AG110" s="20"/>
      <c r="AH110" s="20"/>
      <c r="AI110" s="20"/>
      <c r="AJ110" s="18"/>
      <c r="AK110" s="44"/>
      <c r="AL110" s="184">
        <f t="shared" si="9"/>
        <v>0</v>
      </c>
      <c r="AM110" s="25"/>
      <c r="AN110" s="15">
        <f t="shared" si="10"/>
        <v>0</v>
      </c>
      <c r="AO110" s="25"/>
      <c r="AP110" s="16">
        <f t="shared" si="11"/>
        <v>0</v>
      </c>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c r="CD110" s="43"/>
      <c r="CE110" s="43"/>
      <c r="CF110" s="43"/>
      <c r="CG110" s="43"/>
      <c r="CH110" s="43"/>
      <c r="CI110" s="43"/>
    </row>
    <row r="111" spans="1:87" customFormat="1" ht="21" hidden="1" customHeight="1">
      <c r="A111" s="15"/>
      <c r="B111" s="15"/>
      <c r="C111" s="41" t="s">
        <v>125</v>
      </c>
      <c r="D111" s="658" t="s">
        <v>1503</v>
      </c>
      <c r="E111" s="561">
        <v>11397</v>
      </c>
      <c r="F111" s="542">
        <v>44927</v>
      </c>
      <c r="G111" s="982"/>
      <c r="H111" s="363" t="s">
        <v>1483</v>
      </c>
      <c r="I111" s="30">
        <v>44883</v>
      </c>
      <c r="J111" s="510" t="s">
        <v>1505</v>
      </c>
      <c r="K111" s="327" t="s">
        <v>1504</v>
      </c>
      <c r="L111" s="16">
        <v>0</v>
      </c>
      <c r="M111" s="16">
        <v>0</v>
      </c>
      <c r="N111" s="16">
        <v>0</v>
      </c>
      <c r="O111" s="16">
        <v>0</v>
      </c>
      <c r="P111" s="16">
        <v>0</v>
      </c>
      <c r="Q111" s="16">
        <v>0</v>
      </c>
      <c r="R111" s="16">
        <v>0</v>
      </c>
      <c r="S111" s="16">
        <v>0</v>
      </c>
      <c r="T111" s="16"/>
      <c r="U111" s="18"/>
      <c r="V111" s="18"/>
      <c r="W111" s="18"/>
      <c r="X111" s="18"/>
      <c r="Y111" s="19"/>
      <c r="Z111" s="19"/>
      <c r="AA111" s="19"/>
      <c r="AB111" s="19"/>
      <c r="AC111" s="19"/>
      <c r="AD111" s="20"/>
      <c r="AE111" s="20"/>
      <c r="AF111" s="20"/>
      <c r="AG111" s="20"/>
      <c r="AH111" s="20"/>
      <c r="AI111" s="20"/>
      <c r="AJ111" s="18"/>
      <c r="AK111" s="828"/>
      <c r="AL111" s="184">
        <f t="shared" si="9"/>
        <v>0</v>
      </c>
      <c r="AM111" s="25"/>
      <c r="AN111" s="15">
        <f t="shared" si="10"/>
        <v>0</v>
      </c>
      <c r="AO111" s="25"/>
      <c r="AP111" s="16">
        <f t="shared" si="11"/>
        <v>0</v>
      </c>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row>
    <row r="112" spans="1:87" customFormat="1" ht="21" hidden="1" customHeight="1">
      <c r="A112" s="15"/>
      <c r="B112" s="15"/>
      <c r="C112" s="41" t="s">
        <v>56</v>
      </c>
      <c r="D112" s="658" t="s">
        <v>288</v>
      </c>
      <c r="E112" s="561">
        <v>3308</v>
      </c>
      <c r="F112" s="543">
        <v>36648</v>
      </c>
      <c r="G112" s="982"/>
      <c r="H112" s="363" t="s">
        <v>1483</v>
      </c>
      <c r="I112" s="30">
        <v>36501</v>
      </c>
      <c r="J112" s="518" t="s">
        <v>763</v>
      </c>
      <c r="K112" s="327" t="s">
        <v>762</v>
      </c>
      <c r="L112" s="16">
        <v>0</v>
      </c>
      <c r="M112" s="16">
        <v>0</v>
      </c>
      <c r="N112" s="16">
        <v>0</v>
      </c>
      <c r="O112" s="16">
        <v>0</v>
      </c>
      <c r="P112" s="16">
        <v>0</v>
      </c>
      <c r="Q112" s="16">
        <v>0</v>
      </c>
      <c r="R112" s="16">
        <v>0</v>
      </c>
      <c r="S112" s="16">
        <v>0</v>
      </c>
      <c r="T112" s="16"/>
      <c r="U112" s="18"/>
      <c r="V112" s="18"/>
      <c r="W112" s="18"/>
      <c r="X112" s="18"/>
      <c r="Y112" s="19"/>
      <c r="Z112" s="19"/>
      <c r="AA112" s="19"/>
      <c r="AB112" s="19"/>
      <c r="AC112" s="19"/>
      <c r="AD112" s="20"/>
      <c r="AE112" s="20"/>
      <c r="AF112" s="20"/>
      <c r="AG112" s="20"/>
      <c r="AH112" s="20"/>
      <c r="AI112" s="20"/>
      <c r="AJ112" s="18"/>
      <c r="AK112" s="828"/>
      <c r="AL112" s="184">
        <f t="shared" si="9"/>
        <v>0</v>
      </c>
      <c r="AM112" s="25"/>
      <c r="AN112" s="15">
        <f t="shared" si="10"/>
        <v>0</v>
      </c>
      <c r="AO112" s="25"/>
      <c r="AP112" s="16">
        <f t="shared" si="11"/>
        <v>0</v>
      </c>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row>
    <row r="113" spans="1:81" customFormat="1" ht="21" hidden="1" customHeight="1">
      <c r="A113" s="15"/>
      <c r="B113" s="15"/>
      <c r="C113" s="41" t="s">
        <v>68</v>
      </c>
      <c r="D113" s="658" t="s">
        <v>289</v>
      </c>
      <c r="E113" s="561">
        <v>9944</v>
      </c>
      <c r="F113" s="541">
        <v>38651</v>
      </c>
      <c r="G113" s="982"/>
      <c r="H113" s="363" t="s">
        <v>1685</v>
      </c>
      <c r="I113" s="30">
        <v>35828</v>
      </c>
      <c r="J113" s="510" t="s">
        <v>765</v>
      </c>
      <c r="K113" s="327" t="s">
        <v>764</v>
      </c>
      <c r="L113" s="16">
        <v>0</v>
      </c>
      <c r="M113" s="16">
        <v>0</v>
      </c>
      <c r="N113" s="16">
        <v>0</v>
      </c>
      <c r="O113" s="16">
        <v>0</v>
      </c>
      <c r="P113" s="16">
        <v>0</v>
      </c>
      <c r="Q113" s="16">
        <v>0</v>
      </c>
      <c r="R113" s="16">
        <v>0</v>
      </c>
      <c r="S113" s="16">
        <v>0</v>
      </c>
      <c r="T113" s="16"/>
      <c r="U113" s="18"/>
      <c r="V113" s="18"/>
      <c r="W113" s="18"/>
      <c r="X113" s="18"/>
      <c r="Y113" s="19"/>
      <c r="Z113" s="19"/>
      <c r="AA113" s="19"/>
      <c r="AB113" s="19"/>
      <c r="AC113" s="19"/>
      <c r="AD113" s="20"/>
      <c r="AE113" s="20"/>
      <c r="AF113" s="20"/>
      <c r="AG113" s="20"/>
      <c r="AH113" s="20"/>
      <c r="AI113" s="20"/>
      <c r="AJ113" s="18"/>
      <c r="AK113" s="828"/>
      <c r="AL113" s="184">
        <f t="shared" si="9"/>
        <v>0</v>
      </c>
      <c r="AM113" s="25"/>
      <c r="AN113" s="15">
        <f t="shared" si="10"/>
        <v>0</v>
      </c>
      <c r="AO113" s="25"/>
      <c r="AP113" s="16">
        <f t="shared" si="11"/>
        <v>0</v>
      </c>
      <c r="AQ113" s="273"/>
      <c r="AR113" s="273"/>
      <c r="AS113" s="273"/>
      <c r="AT113" s="273"/>
      <c r="AU113" s="273"/>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row>
    <row r="114" spans="1:81" customFormat="1" ht="21" hidden="1" customHeight="1">
      <c r="A114" s="15"/>
      <c r="B114" s="15"/>
      <c r="C114" s="41" t="s">
        <v>103</v>
      </c>
      <c r="D114" s="37" t="s">
        <v>1171</v>
      </c>
      <c r="E114" s="363" t="s">
        <v>1846</v>
      </c>
      <c r="F114" s="541">
        <v>43991</v>
      </c>
      <c r="G114" s="982"/>
      <c r="H114" s="363" t="s">
        <v>1685</v>
      </c>
      <c r="I114" s="30">
        <v>44244</v>
      </c>
      <c r="J114" s="511" t="s">
        <v>1173</v>
      </c>
      <c r="K114" s="327" t="s">
        <v>1172</v>
      </c>
      <c r="L114" s="16">
        <v>0</v>
      </c>
      <c r="M114" s="16">
        <v>0</v>
      </c>
      <c r="N114" s="16">
        <v>0</v>
      </c>
      <c r="O114" s="16">
        <v>0</v>
      </c>
      <c r="P114" s="16">
        <v>0</v>
      </c>
      <c r="Q114" s="16">
        <v>0</v>
      </c>
      <c r="R114" s="16">
        <v>0</v>
      </c>
      <c r="S114" s="16">
        <v>0</v>
      </c>
      <c r="T114" s="16"/>
      <c r="U114" s="18"/>
      <c r="V114" s="18"/>
      <c r="W114" s="18"/>
      <c r="X114" s="18"/>
      <c r="Y114" s="19"/>
      <c r="Z114" s="19"/>
      <c r="AA114" s="19"/>
      <c r="AB114" s="19"/>
      <c r="AC114" s="19"/>
      <c r="AD114" s="20"/>
      <c r="AE114" s="20"/>
      <c r="AF114" s="20"/>
      <c r="AG114" s="20"/>
      <c r="AH114" s="20"/>
      <c r="AI114" s="20"/>
      <c r="AJ114" s="18"/>
      <c r="AK114" s="828"/>
      <c r="AL114" s="184">
        <f t="shared" si="9"/>
        <v>0</v>
      </c>
      <c r="AM114" s="25"/>
      <c r="AN114" s="15">
        <f t="shared" si="10"/>
        <v>0</v>
      </c>
      <c r="AO114" s="25"/>
      <c r="AP114" s="16">
        <f t="shared" si="11"/>
        <v>0</v>
      </c>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row>
    <row r="115" spans="1:81" s="273" customFormat="1" ht="15.75" hidden="1" customHeight="1">
      <c r="A115" s="280"/>
      <c r="B115" s="280"/>
      <c r="C115" s="629"/>
      <c r="D115" s="211"/>
      <c r="E115" s="211"/>
      <c r="F115" s="550"/>
      <c r="H115" s="279"/>
      <c r="I115" s="38"/>
      <c r="J115" s="88"/>
      <c r="K115" s="279"/>
    </row>
    <row r="116" spans="1:81" s="54" customFormat="1" ht="54" hidden="1" customHeight="1">
      <c r="C116" s="53"/>
      <c r="D116" s="53" t="s">
        <v>1988</v>
      </c>
      <c r="E116" s="211"/>
      <c r="F116" s="549"/>
      <c r="G116" s="211"/>
      <c r="H116" s="286"/>
      <c r="I116" s="38"/>
      <c r="J116" s="3"/>
      <c r="K116" s="286"/>
      <c r="BH116" s="283"/>
      <c r="BI116" s="283"/>
      <c r="BJ116" s="283"/>
      <c r="BL116" s="283"/>
    </row>
    <row r="117" spans="1:81" s="273" customFormat="1" ht="15.75" hidden="1" customHeight="1">
      <c r="A117" s="280"/>
      <c r="B117" s="280"/>
      <c r="C117" s="629"/>
      <c r="D117" s="211"/>
      <c r="E117" s="211"/>
      <c r="F117" s="550"/>
      <c r="H117" s="279"/>
      <c r="I117" s="38"/>
      <c r="J117" s="88"/>
      <c r="K117" s="279"/>
    </row>
    <row r="118" spans="1:81" s="570" customFormat="1" ht="34.5" hidden="1" customHeight="1">
      <c r="A118" s="721" t="s">
        <v>310</v>
      </c>
      <c r="B118" s="721" t="s">
        <v>1693</v>
      </c>
      <c r="C118" s="593" t="s">
        <v>12</v>
      </c>
      <c r="D118" s="721" t="s">
        <v>43</v>
      </c>
      <c r="E118" s="719" t="s">
        <v>1760</v>
      </c>
      <c r="F118" s="722" t="s">
        <v>14</v>
      </c>
      <c r="G118" s="562"/>
      <c r="H118" s="722" t="s">
        <v>1704</v>
      </c>
      <c r="I118" s="722" t="s">
        <v>1705</v>
      </c>
      <c r="J118" s="719" t="s">
        <v>308</v>
      </c>
      <c r="K118" s="722" t="s">
        <v>307</v>
      </c>
      <c r="L118" s="719" t="s">
        <v>1319</v>
      </c>
      <c r="M118" s="719" t="s">
        <v>1430</v>
      </c>
      <c r="N118" s="719" t="s">
        <v>1431</v>
      </c>
      <c r="O118" s="719" t="s">
        <v>1641</v>
      </c>
      <c r="P118" s="719" t="s">
        <v>1642</v>
      </c>
      <c r="Q118" s="719" t="s">
        <v>1763</v>
      </c>
      <c r="R118" s="719"/>
      <c r="S118" s="719" t="s">
        <v>919</v>
      </c>
      <c r="T118" s="719"/>
      <c r="U118" s="719">
        <v>3</v>
      </c>
      <c r="V118" s="719">
        <v>10</v>
      </c>
      <c r="W118" s="719">
        <v>17</v>
      </c>
      <c r="X118" s="719">
        <v>24</v>
      </c>
      <c r="Y118" s="719">
        <v>1</v>
      </c>
      <c r="Z118" s="719">
        <v>8</v>
      </c>
      <c r="AA118" s="719">
        <v>15</v>
      </c>
      <c r="AB118" s="719">
        <v>22</v>
      </c>
      <c r="AC118" s="719">
        <v>29</v>
      </c>
      <c r="AD118" s="719">
        <v>5</v>
      </c>
      <c r="AE118" s="719">
        <v>12</v>
      </c>
      <c r="AF118" s="719">
        <v>19</v>
      </c>
      <c r="AG118" s="719">
        <v>26</v>
      </c>
      <c r="AH118" s="719">
        <v>2</v>
      </c>
      <c r="AI118" s="719">
        <v>9</v>
      </c>
      <c r="AJ118" s="719"/>
      <c r="AK118" s="719"/>
      <c r="AL118" s="557" t="s">
        <v>919</v>
      </c>
      <c r="AM118" s="558"/>
      <c r="AN118" s="557" t="s">
        <v>920</v>
      </c>
      <c r="AO118" s="190"/>
      <c r="AP118" s="557" t="s">
        <v>1763</v>
      </c>
    </row>
    <row r="119" spans="1:81" customFormat="1" ht="21" hidden="1" customHeight="1">
      <c r="A119" s="15"/>
      <c r="B119" s="15"/>
      <c r="C119" s="41" t="s">
        <v>38</v>
      </c>
      <c r="D119" s="759" t="s">
        <v>1337</v>
      </c>
      <c r="E119" s="561">
        <v>11138</v>
      </c>
      <c r="F119" s="543">
        <v>43986</v>
      </c>
      <c r="G119" s="982"/>
      <c r="H119" s="363" t="s">
        <v>352</v>
      </c>
      <c r="I119" s="30">
        <v>44580</v>
      </c>
      <c r="J119" s="725" t="s">
        <v>1339</v>
      </c>
      <c r="K119" s="453" t="s">
        <v>1338</v>
      </c>
      <c r="L119" s="16">
        <v>0</v>
      </c>
      <c r="M119" s="16">
        <v>0</v>
      </c>
      <c r="N119" s="16">
        <v>0</v>
      </c>
      <c r="O119" s="16">
        <v>1</v>
      </c>
      <c r="P119" s="16">
        <v>1</v>
      </c>
      <c r="Q119" s="16">
        <v>0</v>
      </c>
      <c r="R119" s="16"/>
      <c r="S119" s="16">
        <v>0</v>
      </c>
      <c r="T119" s="16"/>
      <c r="U119" s="18"/>
      <c r="V119" s="18"/>
      <c r="W119" s="18"/>
      <c r="X119" s="18"/>
      <c r="Y119" s="19"/>
      <c r="Z119" s="19"/>
      <c r="AA119" s="19"/>
      <c r="AB119" s="19"/>
      <c r="AC119" s="19"/>
      <c r="AD119" s="20"/>
      <c r="AE119" s="20"/>
      <c r="AF119" s="20"/>
      <c r="AG119" s="20"/>
      <c r="AH119" s="20"/>
      <c r="AI119" s="20"/>
      <c r="AJ119" s="18"/>
      <c r="AK119" s="828"/>
      <c r="AL119" s="184">
        <f t="shared" ref="AL119:AL120" si="12">COUNT(U119:X119)</f>
        <v>0</v>
      </c>
      <c r="AM119" s="25"/>
      <c r="AN119" s="15">
        <f t="shared" ref="AN119:AN120" si="13">COUNT(Y119:AI119)</f>
        <v>0</v>
      </c>
      <c r="AO119" s="25"/>
      <c r="AP119" s="16">
        <f t="shared" ref="AP119:AP120" si="14">SUM(AL119,AN119)</f>
        <v>0</v>
      </c>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row>
    <row r="120" spans="1:81" customFormat="1" ht="21" hidden="1" customHeight="1">
      <c r="A120" s="15"/>
      <c r="B120" s="15"/>
      <c r="C120" s="41" t="s">
        <v>135</v>
      </c>
      <c r="D120" s="37" t="s">
        <v>1940</v>
      </c>
      <c r="E120" s="561">
        <v>528</v>
      </c>
      <c r="F120" s="541">
        <v>40756</v>
      </c>
      <c r="G120" s="982"/>
      <c r="H120" s="363" t="s">
        <v>1941</v>
      </c>
      <c r="I120" s="30">
        <v>40756</v>
      </c>
      <c r="J120" s="718" t="s">
        <v>723</v>
      </c>
      <c r="K120" s="327" t="s">
        <v>722</v>
      </c>
      <c r="L120" s="16">
        <v>0</v>
      </c>
      <c r="M120" s="16">
        <v>0</v>
      </c>
      <c r="N120" s="16">
        <v>0</v>
      </c>
      <c r="O120" s="16">
        <v>0</v>
      </c>
      <c r="P120" s="16">
        <v>0</v>
      </c>
      <c r="Q120" s="16">
        <v>0</v>
      </c>
      <c r="R120" s="16"/>
      <c r="S120" s="16">
        <v>0</v>
      </c>
      <c r="T120" s="16"/>
      <c r="U120" s="18"/>
      <c r="V120" s="18"/>
      <c r="W120" s="18"/>
      <c r="X120" s="18"/>
      <c r="Y120" s="19"/>
      <c r="Z120" s="19"/>
      <c r="AA120" s="19"/>
      <c r="AB120" s="19"/>
      <c r="AC120" s="19"/>
      <c r="AD120" s="20"/>
      <c r="AE120" s="20"/>
      <c r="AF120" s="20"/>
      <c r="AG120" s="20"/>
      <c r="AH120" s="20"/>
      <c r="AI120" s="20"/>
      <c r="AJ120" s="18"/>
      <c r="AK120" s="828"/>
      <c r="AL120" s="184">
        <f t="shared" si="12"/>
        <v>0</v>
      </c>
      <c r="AM120" s="43"/>
      <c r="AN120" s="15">
        <f t="shared" si="13"/>
        <v>0</v>
      </c>
      <c r="AO120" s="43"/>
      <c r="AP120" s="16">
        <f t="shared" si="14"/>
        <v>0</v>
      </c>
      <c r="AQ120" s="25"/>
      <c r="AR120" s="25"/>
      <c r="AS120" s="25"/>
      <c r="AT120" s="25"/>
      <c r="AU120" s="25"/>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row>
    <row r="121" spans="1:81" s="273" customFormat="1" ht="15.75" hidden="1" customHeight="1">
      <c r="A121" s="280"/>
      <c r="B121" s="280"/>
      <c r="C121" s="629"/>
      <c r="D121" s="211"/>
      <c r="E121" s="211"/>
      <c r="F121" s="550"/>
      <c r="H121" s="279"/>
      <c r="I121" s="38"/>
      <c r="J121" s="88"/>
      <c r="K121" s="279"/>
    </row>
    <row r="122" spans="1:81" s="54" customFormat="1" ht="54" hidden="1" customHeight="1">
      <c r="D122" s="53" t="s">
        <v>1989</v>
      </c>
      <c r="E122" s="201"/>
      <c r="F122" s="549"/>
      <c r="H122" s="286"/>
      <c r="I122" s="38"/>
      <c r="J122" s="712"/>
      <c r="K122" s="286"/>
      <c r="BG122" s="283"/>
      <c r="BH122" s="283"/>
      <c r="BI122" s="283"/>
      <c r="BK122" s="283"/>
    </row>
    <row r="123" spans="1:81" s="273" customFormat="1" ht="15.75" hidden="1" customHeight="1">
      <c r="A123" s="280"/>
      <c r="B123" s="280"/>
      <c r="C123" s="629"/>
      <c r="D123" s="211"/>
      <c r="E123" s="211"/>
      <c r="F123" s="550"/>
      <c r="H123" s="279"/>
      <c r="I123" s="38"/>
      <c r="J123" s="88"/>
      <c r="K123" s="279"/>
    </row>
    <row r="124" spans="1:81" s="570" customFormat="1" ht="34.5" hidden="1" customHeight="1">
      <c r="A124" s="721" t="s">
        <v>310</v>
      </c>
      <c r="B124" s="721" t="s">
        <v>1693</v>
      </c>
      <c r="C124" s="593" t="s">
        <v>12</v>
      </c>
      <c r="D124" s="721" t="s">
        <v>43</v>
      </c>
      <c r="E124" s="719" t="s">
        <v>1760</v>
      </c>
      <c r="F124" s="722" t="s">
        <v>14</v>
      </c>
      <c r="G124" s="562"/>
      <c r="H124" s="722" t="s">
        <v>1704</v>
      </c>
      <c r="I124" s="722" t="s">
        <v>1705</v>
      </c>
      <c r="J124" s="719" t="s">
        <v>308</v>
      </c>
      <c r="K124" s="722" t="s">
        <v>307</v>
      </c>
      <c r="L124" s="719" t="s">
        <v>1319</v>
      </c>
      <c r="M124" s="719" t="s">
        <v>1430</v>
      </c>
      <c r="N124" s="719" t="s">
        <v>1431</v>
      </c>
      <c r="O124" s="719" t="s">
        <v>1641</v>
      </c>
      <c r="P124" s="719" t="s">
        <v>1642</v>
      </c>
      <c r="Q124" s="719" t="s">
        <v>1763</v>
      </c>
      <c r="R124" s="719"/>
      <c r="S124" s="719" t="s">
        <v>919</v>
      </c>
      <c r="T124" s="719"/>
      <c r="U124" s="719">
        <v>3</v>
      </c>
      <c r="V124" s="719">
        <v>10</v>
      </c>
      <c r="W124" s="719">
        <v>17</v>
      </c>
      <c r="X124" s="719">
        <v>24</v>
      </c>
      <c r="Y124" s="719">
        <v>1</v>
      </c>
      <c r="Z124" s="719">
        <v>8</v>
      </c>
      <c r="AA124" s="719">
        <v>15</v>
      </c>
      <c r="AB124" s="719">
        <v>22</v>
      </c>
      <c r="AC124" s="719">
        <v>29</v>
      </c>
      <c r="AD124" s="719">
        <v>5</v>
      </c>
      <c r="AE124" s="719">
        <v>12</v>
      </c>
      <c r="AF124" s="719">
        <v>19</v>
      </c>
      <c r="AG124" s="719">
        <v>26</v>
      </c>
      <c r="AH124" s="719">
        <v>2</v>
      </c>
      <c r="AI124" s="719">
        <v>9</v>
      </c>
      <c r="AJ124" s="719"/>
      <c r="AK124" s="719"/>
      <c r="AL124" s="557" t="s">
        <v>919</v>
      </c>
      <c r="AM124" s="558"/>
      <c r="AN124" s="557" t="s">
        <v>920</v>
      </c>
      <c r="AO124" s="190"/>
      <c r="AP124" s="557" t="s">
        <v>1763</v>
      </c>
    </row>
    <row r="125" spans="1:81" customFormat="1" ht="21" hidden="1" customHeight="1">
      <c r="A125" s="15"/>
      <c r="B125" s="15"/>
      <c r="C125" s="41" t="s">
        <v>110</v>
      </c>
      <c r="D125" s="658" t="s">
        <v>1986</v>
      </c>
      <c r="E125" s="561">
        <v>11421</v>
      </c>
      <c r="F125" s="542">
        <v>44317</v>
      </c>
      <c r="G125" s="982"/>
      <c r="H125" s="363" t="s">
        <v>1685</v>
      </c>
      <c r="I125" s="30">
        <v>45316</v>
      </c>
      <c r="J125" s="510" t="s">
        <v>1780</v>
      </c>
      <c r="K125" s="327" t="s">
        <v>1780</v>
      </c>
      <c r="L125" s="16">
        <v>0</v>
      </c>
      <c r="M125" s="16">
        <v>0</v>
      </c>
      <c r="N125" s="16">
        <v>0</v>
      </c>
      <c r="O125" s="16">
        <v>0</v>
      </c>
      <c r="P125" s="16">
        <v>0</v>
      </c>
      <c r="Q125" s="16">
        <v>0</v>
      </c>
      <c r="R125" s="16"/>
      <c r="S125" s="16">
        <v>0</v>
      </c>
      <c r="T125" s="16"/>
      <c r="U125" s="18"/>
      <c r="V125" s="18"/>
      <c r="W125" s="18"/>
      <c r="X125" s="18"/>
      <c r="Y125" s="19"/>
      <c r="Z125" s="19"/>
      <c r="AA125" s="19"/>
      <c r="AB125" s="19"/>
      <c r="AC125" s="19"/>
      <c r="AD125" s="20"/>
      <c r="AE125" s="20"/>
      <c r="AF125" s="20"/>
      <c r="AG125" s="20"/>
      <c r="AH125" s="20"/>
      <c r="AI125" s="20"/>
      <c r="AJ125" s="18"/>
      <c r="AK125" s="828"/>
      <c r="AL125" s="184">
        <f t="shared" ref="AL125" si="15">COUNT(U125:X125)</f>
        <v>0</v>
      </c>
      <c r="AM125" s="25"/>
      <c r="AN125" s="15">
        <f t="shared" ref="AN125" si="16">COUNT(Y125:AI125)</f>
        <v>0</v>
      </c>
      <c r="AO125" s="25"/>
      <c r="AP125" s="16">
        <f t="shared" ref="AP125" si="17">SUM(AL125,AN125)</f>
        <v>0</v>
      </c>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c r="CB125" s="273"/>
      <c r="CC125" s="273"/>
    </row>
    <row r="126" spans="1:81" s="273" customFormat="1" ht="15.75" hidden="1" customHeight="1">
      <c r="A126" s="280"/>
      <c r="B126" s="280"/>
      <c r="C126" s="629"/>
      <c r="D126" s="211"/>
      <c r="E126" s="211"/>
      <c r="F126" s="550"/>
      <c r="H126" s="279"/>
      <c r="I126" s="38"/>
      <c r="J126" s="88"/>
      <c r="K126" s="279"/>
    </row>
    <row r="127" spans="1:81" s="53" customFormat="1" ht="54" hidden="1" customHeight="1">
      <c r="D127" s="53" t="s">
        <v>1785</v>
      </c>
      <c r="F127" s="481"/>
      <c r="H127" s="38"/>
      <c r="I127" s="38"/>
      <c r="K127" s="38"/>
    </row>
    <row r="128" spans="1:81" s="273" customFormat="1" ht="15.75" hidden="1" customHeight="1">
      <c r="A128" s="280"/>
      <c r="B128" s="280"/>
      <c r="C128" s="629"/>
      <c r="D128" s="211"/>
      <c r="E128" s="211"/>
      <c r="F128" s="550"/>
      <c r="H128" s="279"/>
      <c r="I128" s="38"/>
      <c r="J128" s="88"/>
      <c r="K128" s="279"/>
    </row>
    <row r="129" spans="1:81" s="172" customFormat="1" ht="34.5" hidden="1" customHeight="1">
      <c r="A129" s="315" t="s">
        <v>11</v>
      </c>
      <c r="B129" s="315" t="s">
        <v>1058</v>
      </c>
      <c r="C129" s="328" t="s">
        <v>12</v>
      </c>
      <c r="D129" s="433" t="s">
        <v>43</v>
      </c>
      <c r="E129" s="562"/>
      <c r="F129" s="404" t="s">
        <v>14</v>
      </c>
      <c r="G129" s="562"/>
      <c r="H129" s="331" t="s">
        <v>1704</v>
      </c>
      <c r="I129" s="285" t="s">
        <v>1705</v>
      </c>
      <c r="J129" s="503"/>
      <c r="K129" s="331"/>
      <c r="L129" s="387" t="s">
        <v>1319</v>
      </c>
      <c r="M129" s="387" t="s">
        <v>1430</v>
      </c>
      <c r="N129" s="387" t="s">
        <v>1431</v>
      </c>
      <c r="O129" s="387" t="s">
        <v>1641</v>
      </c>
      <c r="P129" s="387" t="s">
        <v>1642</v>
      </c>
      <c r="Q129" s="387" t="s">
        <v>1566</v>
      </c>
      <c r="R129" s="387"/>
      <c r="S129" s="387" t="s">
        <v>919</v>
      </c>
      <c r="T129" s="387"/>
      <c r="U129" s="315"/>
      <c r="V129" s="315"/>
      <c r="W129" s="315"/>
      <c r="X129" s="315"/>
      <c r="Y129" s="315"/>
      <c r="Z129" s="315"/>
      <c r="AA129" s="315"/>
      <c r="AB129" s="315"/>
      <c r="AC129" s="315"/>
      <c r="AD129" s="315"/>
      <c r="AE129" s="315"/>
      <c r="AF129" s="315"/>
      <c r="AG129" s="315"/>
      <c r="AH129" s="315"/>
      <c r="AI129" s="315"/>
      <c r="AJ129" s="315"/>
      <c r="AK129" s="315"/>
      <c r="AL129" s="12" t="s">
        <v>919</v>
      </c>
      <c r="AM129" s="13"/>
      <c r="AN129" s="12" t="s">
        <v>920</v>
      </c>
      <c r="AP129" s="14" t="s">
        <v>1566</v>
      </c>
    </row>
    <row r="130" spans="1:81" s="273" customFormat="1" ht="22.15" hidden="1" customHeight="1">
      <c r="A130" s="15"/>
      <c r="B130" s="15"/>
      <c r="C130" s="41" t="s">
        <v>26</v>
      </c>
      <c r="D130" s="658" t="s">
        <v>61</v>
      </c>
      <c r="E130" s="575"/>
      <c r="F130" s="542">
        <v>37408</v>
      </c>
      <c r="G130" s="982"/>
      <c r="H130" s="308" t="s">
        <v>967</v>
      </c>
      <c r="I130" s="30">
        <v>36222</v>
      </c>
      <c r="J130" s="504"/>
      <c r="K130" s="308"/>
      <c r="L130" s="16">
        <v>67</v>
      </c>
      <c r="M130" s="16">
        <v>0</v>
      </c>
      <c r="N130" s="16">
        <v>67</v>
      </c>
      <c r="O130" s="16">
        <v>0</v>
      </c>
      <c r="P130" s="16">
        <v>0</v>
      </c>
      <c r="Q130" s="16">
        <v>0</v>
      </c>
      <c r="R130" s="16"/>
      <c r="S130" s="16">
        <v>0</v>
      </c>
      <c r="T130" s="16"/>
      <c r="U130" s="18"/>
      <c r="V130" s="18"/>
      <c r="W130" s="18"/>
      <c r="X130" s="18"/>
      <c r="Y130" s="19"/>
      <c r="Z130" s="19"/>
      <c r="AA130" s="19"/>
      <c r="AB130" s="19"/>
      <c r="AC130" s="19"/>
      <c r="AD130" s="20"/>
      <c r="AE130" s="20"/>
      <c r="AF130" s="20"/>
      <c r="AG130" s="20"/>
      <c r="AH130" s="20"/>
      <c r="AI130" s="20"/>
      <c r="AJ130" s="18"/>
      <c r="AK130" s="828"/>
      <c r="AL130" s="184">
        <f t="shared" ref="AL130:AL145" si="18">COUNT(U130:X130)</f>
        <v>0</v>
      </c>
      <c r="AM130" s="25"/>
      <c r="AN130" s="15">
        <f t="shared" ref="AN130:AN145" si="19">COUNT(Y130:AI130)</f>
        <v>0</v>
      </c>
      <c r="AO130" s="25"/>
      <c r="AP130" s="16">
        <f t="shared" ref="AP130:AP145" si="20">SUM(AL130,AN130)</f>
        <v>0</v>
      </c>
      <c r="AQ130" s="25"/>
      <c r="AR130" s="25"/>
      <c r="AS130" s="25"/>
      <c r="AT130" s="25"/>
      <c r="AU130" s="25"/>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row>
    <row r="131" spans="1:81" s="273" customFormat="1" ht="22.15" hidden="1" customHeight="1">
      <c r="A131" s="15"/>
      <c r="B131" s="15"/>
      <c r="C131" s="41" t="s">
        <v>54</v>
      </c>
      <c r="D131" s="658" t="s">
        <v>1290</v>
      </c>
      <c r="E131" s="575"/>
      <c r="F131" s="541">
        <v>31154</v>
      </c>
      <c r="G131" s="982"/>
      <c r="H131" s="308" t="s">
        <v>770</v>
      </c>
      <c r="I131" s="30">
        <v>40995</v>
      </c>
      <c r="J131" s="504"/>
      <c r="K131" s="308"/>
      <c r="L131" s="16">
        <v>0</v>
      </c>
      <c r="M131" s="16">
        <v>0</v>
      </c>
      <c r="N131" s="16">
        <v>0</v>
      </c>
      <c r="O131" s="16">
        <v>0</v>
      </c>
      <c r="P131" s="16">
        <v>0</v>
      </c>
      <c r="Q131" s="16">
        <v>0</v>
      </c>
      <c r="R131" s="16"/>
      <c r="S131" s="16">
        <v>0</v>
      </c>
      <c r="T131" s="16"/>
      <c r="U131" s="18"/>
      <c r="V131" s="18"/>
      <c r="W131" s="18"/>
      <c r="X131" s="18"/>
      <c r="Y131" s="19"/>
      <c r="Z131" s="19"/>
      <c r="AA131" s="19"/>
      <c r="AB131" s="19"/>
      <c r="AC131" s="19"/>
      <c r="AD131" s="20"/>
      <c r="AE131" s="20"/>
      <c r="AF131" s="20"/>
      <c r="AG131" s="20"/>
      <c r="AH131" s="20"/>
      <c r="AI131" s="20"/>
      <c r="AJ131" s="18"/>
      <c r="AK131" s="828"/>
      <c r="AL131" s="184">
        <f t="shared" si="18"/>
        <v>0</v>
      </c>
      <c r="AM131" s="25"/>
      <c r="AN131" s="15">
        <f t="shared" si="19"/>
        <v>0</v>
      </c>
      <c r="AO131" s="25"/>
      <c r="AP131" s="16">
        <f t="shared" si="20"/>
        <v>0</v>
      </c>
    </row>
    <row r="132" spans="1:81" s="273" customFormat="1" ht="22.15" hidden="1" customHeight="1">
      <c r="A132" s="15"/>
      <c r="B132" s="15"/>
      <c r="C132" s="41" t="s">
        <v>56</v>
      </c>
      <c r="D132" s="658" t="s">
        <v>214</v>
      </c>
      <c r="E132" s="575"/>
      <c r="F132" s="542">
        <v>35161</v>
      </c>
      <c r="G132" s="982"/>
      <c r="H132" s="308" t="s">
        <v>770</v>
      </c>
      <c r="I132" s="30">
        <v>34222</v>
      </c>
      <c r="J132" s="504"/>
      <c r="K132" s="308"/>
      <c r="L132" s="16">
        <v>0</v>
      </c>
      <c r="M132" s="16">
        <v>0</v>
      </c>
      <c r="N132" s="16">
        <v>0</v>
      </c>
      <c r="O132" s="16">
        <v>0</v>
      </c>
      <c r="P132" s="16">
        <v>0</v>
      </c>
      <c r="Q132" s="16">
        <v>0</v>
      </c>
      <c r="R132" s="16"/>
      <c r="S132" s="16">
        <v>0</v>
      </c>
      <c r="T132" s="16"/>
      <c r="U132" s="18"/>
      <c r="V132" s="18"/>
      <c r="W132" s="18"/>
      <c r="X132" s="18"/>
      <c r="Y132" s="19"/>
      <c r="Z132" s="19"/>
      <c r="AA132" s="19"/>
      <c r="AB132" s="19"/>
      <c r="AC132" s="19"/>
      <c r="AD132" s="20"/>
      <c r="AE132" s="20"/>
      <c r="AF132" s="20"/>
      <c r="AG132" s="20"/>
      <c r="AH132" s="20"/>
      <c r="AI132" s="20"/>
      <c r="AJ132" s="18"/>
      <c r="AK132" s="828"/>
      <c r="AL132" s="184">
        <f t="shared" si="18"/>
        <v>0</v>
      </c>
      <c r="AM132" s="25"/>
      <c r="AN132" s="15">
        <f t="shared" si="19"/>
        <v>0</v>
      </c>
      <c r="AO132" s="25"/>
      <c r="AP132" s="16">
        <f t="shared" si="20"/>
        <v>0</v>
      </c>
      <c r="BZ132" s="25"/>
      <c r="CA132" s="25"/>
    </row>
    <row r="133" spans="1:81" s="273" customFormat="1" ht="22.15" hidden="1" customHeight="1">
      <c r="A133" s="15"/>
      <c r="B133" s="15"/>
      <c r="C133" s="41" t="s">
        <v>58</v>
      </c>
      <c r="D133" s="658" t="s">
        <v>1115</v>
      </c>
      <c r="E133" s="575"/>
      <c r="F133" s="543">
        <v>36207</v>
      </c>
      <c r="G133" s="982"/>
      <c r="H133" s="308" t="s">
        <v>770</v>
      </c>
      <c r="I133" s="30">
        <v>21808</v>
      </c>
      <c r="J133" s="504"/>
      <c r="K133" s="308"/>
      <c r="L133" s="16">
        <v>0</v>
      </c>
      <c r="M133" s="16">
        <v>0</v>
      </c>
      <c r="N133" s="16">
        <v>0</v>
      </c>
      <c r="O133" s="16">
        <v>0</v>
      </c>
      <c r="P133" s="16">
        <v>0</v>
      </c>
      <c r="Q133" s="16">
        <v>0</v>
      </c>
      <c r="R133" s="16"/>
      <c r="S133" s="16">
        <v>0</v>
      </c>
      <c r="T133" s="16"/>
      <c r="U133" s="18"/>
      <c r="V133" s="18"/>
      <c r="W133" s="18"/>
      <c r="X133" s="18"/>
      <c r="Y133" s="19"/>
      <c r="Z133" s="19"/>
      <c r="AA133" s="19"/>
      <c r="AB133" s="19"/>
      <c r="AC133" s="19"/>
      <c r="AD133" s="20"/>
      <c r="AE133" s="20"/>
      <c r="AF133" s="20"/>
      <c r="AG133" s="20"/>
      <c r="AH133" s="20"/>
      <c r="AI133" s="20"/>
      <c r="AJ133" s="18"/>
      <c r="AK133" s="828"/>
      <c r="AL133" s="184">
        <f t="shared" si="18"/>
        <v>0</v>
      </c>
      <c r="AM133" s="25"/>
      <c r="AN133" s="15">
        <f t="shared" si="19"/>
        <v>0</v>
      </c>
      <c r="AO133" s="25"/>
      <c r="AP133" s="16">
        <f t="shared" si="20"/>
        <v>0</v>
      </c>
      <c r="BZ133" s="25"/>
      <c r="CA133" s="25"/>
    </row>
    <row r="134" spans="1:81" s="273" customFormat="1" ht="22.15" hidden="1" customHeight="1">
      <c r="A134" s="15"/>
      <c r="B134" s="15"/>
      <c r="C134" s="41" t="s">
        <v>62</v>
      </c>
      <c r="D134" s="658" t="s">
        <v>224</v>
      </c>
      <c r="E134" s="575"/>
      <c r="F134" s="541">
        <v>36726</v>
      </c>
      <c r="G134" s="982"/>
      <c r="H134" s="308" t="s">
        <v>770</v>
      </c>
      <c r="I134" s="30">
        <v>36803</v>
      </c>
      <c r="J134" s="504"/>
      <c r="K134" s="308"/>
      <c r="L134" s="16">
        <v>0</v>
      </c>
      <c r="M134" s="16">
        <v>0</v>
      </c>
      <c r="N134" s="16">
        <v>0</v>
      </c>
      <c r="O134" s="16">
        <v>0</v>
      </c>
      <c r="P134" s="16">
        <v>0</v>
      </c>
      <c r="Q134" s="16">
        <v>0</v>
      </c>
      <c r="R134" s="16"/>
      <c r="S134" s="16">
        <v>0</v>
      </c>
      <c r="T134" s="16"/>
      <c r="U134" s="18"/>
      <c r="V134" s="18"/>
      <c r="W134" s="18"/>
      <c r="X134" s="18"/>
      <c r="Y134" s="19"/>
      <c r="Z134" s="19"/>
      <c r="AA134" s="19"/>
      <c r="AB134" s="19"/>
      <c r="AC134" s="19"/>
      <c r="AD134" s="20"/>
      <c r="AE134" s="20"/>
      <c r="AF134" s="20"/>
      <c r="AG134" s="20"/>
      <c r="AH134" s="20"/>
      <c r="AI134" s="20"/>
      <c r="AJ134" s="18"/>
      <c r="AK134" s="828"/>
      <c r="AL134" s="184">
        <f t="shared" si="18"/>
        <v>0</v>
      </c>
      <c r="AM134" s="25"/>
      <c r="AN134" s="15">
        <f t="shared" si="19"/>
        <v>0</v>
      </c>
      <c r="AO134" s="25"/>
      <c r="AP134" s="16">
        <f t="shared" si="20"/>
        <v>0</v>
      </c>
    </row>
    <row r="135" spans="1:81" s="273" customFormat="1" ht="21" hidden="1" customHeight="1">
      <c r="A135" s="15"/>
      <c r="B135" s="15"/>
      <c r="C135" s="41" t="s">
        <v>67</v>
      </c>
      <c r="D135" s="658" t="s">
        <v>233</v>
      </c>
      <c r="E135" s="575"/>
      <c r="F135" s="543">
        <v>37767</v>
      </c>
      <c r="G135" s="982"/>
      <c r="H135" s="308" t="s">
        <v>770</v>
      </c>
      <c r="I135" s="30">
        <v>36438</v>
      </c>
      <c r="J135" s="504"/>
      <c r="K135" s="308"/>
      <c r="L135" s="16">
        <v>0</v>
      </c>
      <c r="M135" s="16">
        <v>0</v>
      </c>
      <c r="N135" s="16">
        <v>0</v>
      </c>
      <c r="O135" s="16">
        <v>0</v>
      </c>
      <c r="P135" s="16">
        <v>0</v>
      </c>
      <c r="Q135" s="16">
        <v>0</v>
      </c>
      <c r="R135" s="16"/>
      <c r="S135" s="16">
        <v>0</v>
      </c>
      <c r="T135" s="16"/>
      <c r="U135" s="18"/>
      <c r="V135" s="18"/>
      <c r="W135" s="18"/>
      <c r="X135" s="18"/>
      <c r="Y135" s="19"/>
      <c r="Z135" s="19"/>
      <c r="AA135" s="19"/>
      <c r="AB135" s="19"/>
      <c r="AC135" s="19"/>
      <c r="AD135" s="20"/>
      <c r="AE135" s="20"/>
      <c r="AF135" s="20"/>
      <c r="AG135" s="20"/>
      <c r="AH135" s="20"/>
      <c r="AI135" s="20"/>
      <c r="AJ135" s="18"/>
      <c r="AK135" s="828"/>
      <c r="AL135" s="184">
        <f t="shared" si="18"/>
        <v>0</v>
      </c>
      <c r="AM135" s="43"/>
      <c r="AN135" s="15">
        <f t="shared" si="19"/>
        <v>0</v>
      </c>
      <c r="AO135" s="43"/>
      <c r="AP135" s="16">
        <f t="shared" si="20"/>
        <v>0</v>
      </c>
      <c r="BZ135" s="43"/>
      <c r="CA135" s="43"/>
    </row>
    <row r="136" spans="1:81" s="273" customFormat="1" ht="22.15" hidden="1" customHeight="1">
      <c r="A136" s="15"/>
      <c r="B136" s="15"/>
      <c r="C136" s="41" t="s">
        <v>74</v>
      </c>
      <c r="D136" s="658" t="s">
        <v>1145</v>
      </c>
      <c r="E136" s="575"/>
      <c r="F136" s="541">
        <v>38726</v>
      </c>
      <c r="G136" s="982"/>
      <c r="H136" s="308" t="s">
        <v>770</v>
      </c>
      <c r="I136" s="30">
        <v>39182</v>
      </c>
      <c r="J136" s="504"/>
      <c r="K136" s="308"/>
      <c r="L136" s="16">
        <v>0</v>
      </c>
      <c r="M136" s="16">
        <v>0</v>
      </c>
      <c r="N136" s="16">
        <v>0</v>
      </c>
      <c r="O136" s="16">
        <v>0</v>
      </c>
      <c r="P136" s="16">
        <v>0</v>
      </c>
      <c r="Q136" s="16">
        <v>0</v>
      </c>
      <c r="R136" s="16"/>
      <c r="S136" s="16">
        <v>0</v>
      </c>
      <c r="T136" s="16"/>
      <c r="U136" s="18"/>
      <c r="V136" s="18"/>
      <c r="W136" s="18"/>
      <c r="X136" s="18"/>
      <c r="Y136" s="19"/>
      <c r="Z136" s="19"/>
      <c r="AA136" s="19"/>
      <c r="AB136" s="19"/>
      <c r="AC136" s="19"/>
      <c r="AD136" s="20"/>
      <c r="AE136" s="20"/>
      <c r="AF136" s="20"/>
      <c r="AG136" s="20"/>
      <c r="AH136" s="20"/>
      <c r="AI136" s="20"/>
      <c r="AJ136" s="18"/>
      <c r="AK136" s="828"/>
      <c r="AL136" s="184">
        <f t="shared" si="18"/>
        <v>0</v>
      </c>
      <c r="AM136" s="25"/>
      <c r="AN136" s="15">
        <f t="shared" si="19"/>
        <v>0</v>
      </c>
      <c r="AO136" s="25"/>
      <c r="AP136" s="16">
        <f t="shared" si="20"/>
        <v>0</v>
      </c>
    </row>
    <row r="137" spans="1:81" s="273" customFormat="1" ht="22.15" hidden="1" customHeight="1">
      <c r="A137" s="15"/>
      <c r="B137" s="15"/>
      <c r="C137" s="41" t="s">
        <v>76</v>
      </c>
      <c r="D137" s="658" t="s">
        <v>240</v>
      </c>
      <c r="E137" s="575"/>
      <c r="F137" s="542">
        <v>38805</v>
      </c>
      <c r="G137" s="982"/>
      <c r="H137" s="308" t="s">
        <v>770</v>
      </c>
      <c r="I137" s="30">
        <v>21257</v>
      </c>
      <c r="J137" s="504"/>
      <c r="K137" s="308"/>
      <c r="L137" s="16">
        <v>0</v>
      </c>
      <c r="M137" s="16">
        <v>0</v>
      </c>
      <c r="N137" s="16">
        <v>0</v>
      </c>
      <c r="O137" s="16">
        <v>0</v>
      </c>
      <c r="P137" s="16">
        <v>0</v>
      </c>
      <c r="Q137" s="16">
        <v>0</v>
      </c>
      <c r="R137" s="16"/>
      <c r="S137" s="16">
        <v>0</v>
      </c>
      <c r="T137" s="16"/>
      <c r="U137" s="18"/>
      <c r="V137" s="18"/>
      <c r="W137" s="18"/>
      <c r="X137" s="18"/>
      <c r="Y137" s="19"/>
      <c r="Z137" s="19"/>
      <c r="AA137" s="19"/>
      <c r="AB137" s="19"/>
      <c r="AC137" s="19"/>
      <c r="AD137" s="20"/>
      <c r="AE137" s="20"/>
      <c r="AF137" s="20"/>
      <c r="AG137" s="20"/>
      <c r="AH137" s="20"/>
      <c r="AI137" s="20"/>
      <c r="AJ137" s="18"/>
      <c r="AK137" s="828"/>
      <c r="AL137" s="184">
        <f t="shared" si="18"/>
        <v>0</v>
      </c>
      <c r="AM137" s="25"/>
      <c r="AN137" s="15">
        <f t="shared" si="19"/>
        <v>0</v>
      </c>
      <c r="AO137" s="25"/>
      <c r="AP137" s="16">
        <f t="shared" si="20"/>
        <v>0</v>
      </c>
    </row>
    <row r="138" spans="1:81" s="273" customFormat="1" ht="22.15" hidden="1" customHeight="1">
      <c r="A138" s="15"/>
      <c r="B138" s="15"/>
      <c r="C138" s="41" t="s">
        <v>89</v>
      </c>
      <c r="D138" s="658" t="s">
        <v>1218</v>
      </c>
      <c r="E138" s="575"/>
      <c r="F138" s="542">
        <v>41551</v>
      </c>
      <c r="G138" s="982"/>
      <c r="H138" s="308" t="s">
        <v>770</v>
      </c>
      <c r="I138" s="30">
        <v>28780</v>
      </c>
      <c r="J138" s="504"/>
      <c r="K138" s="308"/>
      <c r="L138" s="16">
        <v>0</v>
      </c>
      <c r="M138" s="16">
        <v>0</v>
      </c>
      <c r="N138" s="16">
        <v>0</v>
      </c>
      <c r="O138" s="16">
        <v>0</v>
      </c>
      <c r="P138" s="16">
        <v>0</v>
      </c>
      <c r="Q138" s="16">
        <v>0</v>
      </c>
      <c r="R138" s="16"/>
      <c r="S138" s="16">
        <v>0</v>
      </c>
      <c r="T138" s="16"/>
      <c r="U138" s="18"/>
      <c r="V138" s="18"/>
      <c r="W138" s="18"/>
      <c r="X138" s="18"/>
      <c r="Y138" s="19"/>
      <c r="Z138" s="19"/>
      <c r="AA138" s="19"/>
      <c r="AB138" s="19"/>
      <c r="AC138" s="19"/>
      <c r="AD138" s="20"/>
      <c r="AE138" s="20"/>
      <c r="AF138" s="20"/>
      <c r="AG138" s="20"/>
      <c r="AH138" s="20"/>
      <c r="AI138" s="20"/>
      <c r="AJ138" s="18"/>
      <c r="AK138" s="828"/>
      <c r="AL138" s="184">
        <f t="shared" si="18"/>
        <v>0</v>
      </c>
      <c r="AM138" s="25"/>
      <c r="AN138" s="15">
        <f t="shared" si="19"/>
        <v>0</v>
      </c>
      <c r="AO138" s="25"/>
      <c r="AP138" s="16">
        <f t="shared" si="20"/>
        <v>0</v>
      </c>
      <c r="AS138" s="25"/>
      <c r="AT138" s="25"/>
      <c r="AU138" s="25"/>
      <c r="AV138" s="25"/>
      <c r="AW138" s="25"/>
      <c r="AX138" s="25"/>
      <c r="AY138" s="25"/>
      <c r="AZ138" s="25"/>
      <c r="BA138" s="25"/>
      <c r="BB138" s="25"/>
      <c r="BC138" s="25"/>
      <c r="BD138" s="25"/>
      <c r="BE138" s="25"/>
      <c r="BF138" s="25"/>
      <c r="BG138" s="25"/>
      <c r="BH138" s="25"/>
      <c r="BI138" s="25"/>
      <c r="BJ138" s="25"/>
      <c r="BK138" s="25"/>
      <c r="BL138" s="25"/>
      <c r="BM138" s="25"/>
      <c r="BN138" s="25"/>
      <c r="BO138" s="25"/>
      <c r="BP138" s="25"/>
      <c r="BQ138" s="25"/>
      <c r="BR138" s="25"/>
      <c r="BS138" s="25"/>
      <c r="BT138" s="25"/>
      <c r="BU138" s="25"/>
      <c r="BV138" s="25"/>
      <c r="BW138" s="25"/>
      <c r="BX138" s="25"/>
      <c r="BY138" s="25"/>
    </row>
    <row r="139" spans="1:81" s="273" customFormat="1" ht="22.15" hidden="1" customHeight="1">
      <c r="A139" s="15"/>
      <c r="B139" s="15"/>
      <c r="C139" s="41" t="s">
        <v>91</v>
      </c>
      <c r="D139" s="658" t="s">
        <v>1217</v>
      </c>
      <c r="E139" s="575"/>
      <c r="F139" s="542">
        <v>41551</v>
      </c>
      <c r="G139" s="982"/>
      <c r="H139" s="308" t="s">
        <v>770</v>
      </c>
      <c r="I139" s="30">
        <v>23229</v>
      </c>
      <c r="J139" s="504"/>
      <c r="K139" s="308"/>
      <c r="L139" s="16">
        <v>0</v>
      </c>
      <c r="M139" s="16">
        <v>0</v>
      </c>
      <c r="N139" s="16">
        <v>0</v>
      </c>
      <c r="O139" s="16">
        <v>0</v>
      </c>
      <c r="P139" s="16">
        <v>0</v>
      </c>
      <c r="Q139" s="16">
        <v>0</v>
      </c>
      <c r="R139" s="16"/>
      <c r="S139" s="16">
        <v>0</v>
      </c>
      <c r="T139" s="16"/>
      <c r="U139" s="18"/>
      <c r="V139" s="18"/>
      <c r="W139" s="18"/>
      <c r="X139" s="18"/>
      <c r="Y139" s="19"/>
      <c r="Z139" s="19"/>
      <c r="AA139" s="19"/>
      <c r="AB139" s="19"/>
      <c r="AC139" s="19"/>
      <c r="AD139" s="20"/>
      <c r="AE139" s="20"/>
      <c r="AF139" s="20"/>
      <c r="AG139" s="20"/>
      <c r="AH139" s="20"/>
      <c r="AI139" s="20"/>
      <c r="AJ139" s="18"/>
      <c r="AK139" s="828"/>
      <c r="AL139" s="184">
        <f t="shared" si="18"/>
        <v>0</v>
      </c>
      <c r="AM139" s="25"/>
      <c r="AN139" s="15">
        <f t="shared" si="19"/>
        <v>0</v>
      </c>
      <c r="AO139" s="25"/>
      <c r="AP139" s="16">
        <f t="shared" si="20"/>
        <v>0</v>
      </c>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row>
    <row r="140" spans="1:81" s="273" customFormat="1" ht="22.15" hidden="1" customHeight="1">
      <c r="A140" s="15"/>
      <c r="B140" s="15"/>
      <c r="C140" s="41" t="s">
        <v>96</v>
      </c>
      <c r="D140" s="658" t="s">
        <v>1237</v>
      </c>
      <c r="E140" s="575"/>
      <c r="F140" s="541">
        <v>42051</v>
      </c>
      <c r="G140" s="982"/>
      <c r="H140" s="308" t="s">
        <v>770</v>
      </c>
      <c r="I140" s="30">
        <v>27723</v>
      </c>
      <c r="J140" s="504"/>
      <c r="K140" s="308"/>
      <c r="L140" s="16">
        <v>0</v>
      </c>
      <c r="M140" s="16">
        <v>0</v>
      </c>
      <c r="N140" s="16">
        <v>0</v>
      </c>
      <c r="O140" s="16">
        <v>0</v>
      </c>
      <c r="P140" s="16">
        <v>0</v>
      </c>
      <c r="Q140" s="16">
        <v>0</v>
      </c>
      <c r="R140" s="16"/>
      <c r="S140" s="16">
        <v>0</v>
      </c>
      <c r="T140" s="16"/>
      <c r="U140" s="18"/>
      <c r="V140" s="18"/>
      <c r="W140" s="18"/>
      <c r="X140" s="18"/>
      <c r="Y140" s="19"/>
      <c r="Z140" s="19"/>
      <c r="AA140" s="19"/>
      <c r="AB140" s="19"/>
      <c r="AC140" s="19"/>
      <c r="AD140" s="20"/>
      <c r="AE140" s="20"/>
      <c r="AF140" s="20"/>
      <c r="AG140" s="20"/>
      <c r="AH140" s="20"/>
      <c r="AI140" s="20"/>
      <c r="AJ140" s="18"/>
      <c r="AK140" s="828"/>
      <c r="AL140" s="184">
        <f t="shared" si="18"/>
        <v>0</v>
      </c>
      <c r="AM140" s="25"/>
      <c r="AN140" s="15">
        <f t="shared" si="19"/>
        <v>0</v>
      </c>
      <c r="AO140" s="25"/>
      <c r="AP140" s="16">
        <f t="shared" si="20"/>
        <v>0</v>
      </c>
    </row>
    <row r="141" spans="1:81" s="273" customFormat="1" ht="22.15" hidden="1" customHeight="1">
      <c r="A141" s="15"/>
      <c r="B141" s="15"/>
      <c r="C141" s="41" t="s">
        <v>98</v>
      </c>
      <c r="D141" s="658" t="s">
        <v>1238</v>
      </c>
      <c r="E141" s="575"/>
      <c r="F141" s="541">
        <v>42051</v>
      </c>
      <c r="G141" s="982"/>
      <c r="H141" s="308" t="s">
        <v>770</v>
      </c>
      <c r="I141" s="30">
        <v>43052</v>
      </c>
      <c r="J141" s="504"/>
      <c r="K141" s="308"/>
      <c r="L141" s="16">
        <v>0</v>
      </c>
      <c r="M141" s="16">
        <v>0</v>
      </c>
      <c r="N141" s="16">
        <v>0</v>
      </c>
      <c r="O141" s="16">
        <v>0</v>
      </c>
      <c r="P141" s="16">
        <v>0</v>
      </c>
      <c r="Q141" s="16">
        <v>0</v>
      </c>
      <c r="R141" s="16"/>
      <c r="S141" s="16">
        <v>0</v>
      </c>
      <c r="T141" s="16"/>
      <c r="U141" s="18"/>
      <c r="V141" s="18"/>
      <c r="W141" s="18"/>
      <c r="X141" s="18"/>
      <c r="Y141" s="19"/>
      <c r="Z141" s="19"/>
      <c r="AA141" s="19"/>
      <c r="AB141" s="19"/>
      <c r="AC141" s="19"/>
      <c r="AD141" s="20"/>
      <c r="AE141" s="20"/>
      <c r="AF141" s="20"/>
      <c r="AG141" s="20"/>
      <c r="AH141" s="20"/>
      <c r="AI141" s="20"/>
      <c r="AJ141" s="18"/>
      <c r="AK141" s="828"/>
      <c r="AL141" s="184">
        <f t="shared" si="18"/>
        <v>0</v>
      </c>
      <c r="AM141" s="25"/>
      <c r="AN141" s="15">
        <f t="shared" si="19"/>
        <v>0</v>
      </c>
      <c r="AO141" s="25"/>
      <c r="AP141" s="16">
        <f t="shared" si="20"/>
        <v>0</v>
      </c>
    </row>
    <row r="142" spans="1:81" s="273" customFormat="1" ht="22.15" hidden="1" customHeight="1">
      <c r="A142" s="15"/>
      <c r="B142" s="15"/>
      <c r="C142" s="41" t="s">
        <v>101</v>
      </c>
      <c r="D142" s="658" t="s">
        <v>995</v>
      </c>
      <c r="E142" s="575"/>
      <c r="F142" s="543">
        <v>42172</v>
      </c>
      <c r="G142" s="982"/>
      <c r="H142" s="308" t="s">
        <v>770</v>
      </c>
      <c r="I142" s="30">
        <v>40308</v>
      </c>
      <c r="J142" s="504"/>
      <c r="K142" s="308"/>
      <c r="L142" s="16">
        <v>0</v>
      </c>
      <c r="M142" s="16">
        <v>0</v>
      </c>
      <c r="N142" s="16">
        <v>0</v>
      </c>
      <c r="O142" s="16">
        <v>0</v>
      </c>
      <c r="P142" s="16">
        <v>0</v>
      </c>
      <c r="Q142" s="16">
        <v>0</v>
      </c>
      <c r="R142" s="16"/>
      <c r="S142" s="16">
        <v>0</v>
      </c>
      <c r="T142" s="16"/>
      <c r="U142" s="18"/>
      <c r="V142" s="18"/>
      <c r="W142" s="18"/>
      <c r="X142" s="18"/>
      <c r="Y142" s="19"/>
      <c r="Z142" s="19"/>
      <c r="AA142" s="19"/>
      <c r="AB142" s="19"/>
      <c r="AC142" s="19"/>
      <c r="AD142" s="20"/>
      <c r="AE142" s="20"/>
      <c r="AF142" s="20"/>
      <c r="AG142" s="20"/>
      <c r="AH142" s="20"/>
      <c r="AI142" s="20"/>
      <c r="AJ142" s="18"/>
      <c r="AK142" s="828"/>
      <c r="AL142" s="184">
        <f t="shared" si="18"/>
        <v>0</v>
      </c>
      <c r="AM142" s="43"/>
      <c r="AN142" s="15">
        <f t="shared" si="19"/>
        <v>0</v>
      </c>
      <c r="AO142" s="43"/>
      <c r="AP142" s="16">
        <f t="shared" si="20"/>
        <v>0</v>
      </c>
    </row>
    <row r="143" spans="1:81" s="273" customFormat="1" ht="22.15" hidden="1" customHeight="1">
      <c r="A143" s="44"/>
      <c r="B143" s="44"/>
      <c r="C143" s="41" t="s">
        <v>103</v>
      </c>
      <c r="D143" s="658" t="s">
        <v>186</v>
      </c>
      <c r="E143" s="575"/>
      <c r="F143" s="542">
        <v>42875</v>
      </c>
      <c r="G143" s="982"/>
      <c r="H143" s="308" t="s">
        <v>770</v>
      </c>
      <c r="I143" s="30">
        <v>42867</v>
      </c>
      <c r="J143" s="504"/>
      <c r="K143" s="308"/>
      <c r="L143" s="16">
        <v>0</v>
      </c>
      <c r="M143" s="16">
        <v>0</v>
      </c>
      <c r="N143" s="16">
        <v>0</v>
      </c>
      <c r="O143" s="16">
        <v>0</v>
      </c>
      <c r="P143" s="16">
        <v>0</v>
      </c>
      <c r="Q143" s="16">
        <v>0</v>
      </c>
      <c r="R143" s="16"/>
      <c r="S143" s="16">
        <v>0</v>
      </c>
      <c r="T143" s="16"/>
      <c r="U143" s="18"/>
      <c r="V143" s="18"/>
      <c r="W143" s="18"/>
      <c r="X143" s="18"/>
      <c r="Y143" s="19"/>
      <c r="Z143" s="19"/>
      <c r="AA143" s="19"/>
      <c r="AB143" s="19"/>
      <c r="AC143" s="19"/>
      <c r="AD143" s="20"/>
      <c r="AE143" s="20"/>
      <c r="AF143" s="20"/>
      <c r="AG143" s="20"/>
      <c r="AH143" s="20"/>
      <c r="AI143" s="20"/>
      <c r="AJ143" s="18"/>
      <c r="AK143" s="44"/>
      <c r="AL143" s="184">
        <f t="shared" si="18"/>
        <v>0</v>
      </c>
      <c r="AM143" s="25"/>
      <c r="AN143" s="15">
        <f t="shared" si="19"/>
        <v>0</v>
      </c>
      <c r="AO143" s="25"/>
      <c r="AP143" s="16">
        <f t="shared" si="20"/>
        <v>0</v>
      </c>
      <c r="AQ143" s="25"/>
      <c r="AR143" s="25"/>
    </row>
    <row r="144" spans="1:81" s="273" customFormat="1" ht="22.15" hidden="1" customHeight="1">
      <c r="A144" s="15"/>
      <c r="B144" s="15"/>
      <c r="C144" s="41" t="s">
        <v>107</v>
      </c>
      <c r="D144" s="658" t="s">
        <v>194</v>
      </c>
      <c r="E144" s="575"/>
      <c r="F144" s="543">
        <v>43259</v>
      </c>
      <c r="G144" s="982"/>
      <c r="H144" s="308" t="s">
        <v>770</v>
      </c>
      <c r="I144" s="30">
        <v>22790</v>
      </c>
      <c r="J144" s="504"/>
      <c r="K144" s="308"/>
      <c r="L144" s="16">
        <v>0</v>
      </c>
      <c r="M144" s="16">
        <v>0</v>
      </c>
      <c r="N144" s="16">
        <v>0</v>
      </c>
      <c r="O144" s="16">
        <v>0</v>
      </c>
      <c r="P144" s="16">
        <v>0</v>
      </c>
      <c r="Q144" s="16">
        <v>0</v>
      </c>
      <c r="R144" s="16"/>
      <c r="S144" s="16">
        <v>0</v>
      </c>
      <c r="T144" s="16"/>
      <c r="U144" s="18"/>
      <c r="V144" s="18"/>
      <c r="W144" s="18"/>
      <c r="X144" s="18"/>
      <c r="Y144" s="19"/>
      <c r="Z144" s="19"/>
      <c r="AA144" s="19"/>
      <c r="AB144" s="19"/>
      <c r="AC144" s="19"/>
      <c r="AD144" s="20"/>
      <c r="AE144" s="20"/>
      <c r="AF144" s="20"/>
      <c r="AG144" s="20"/>
      <c r="AH144" s="20"/>
      <c r="AI144" s="20"/>
      <c r="AJ144" s="18"/>
      <c r="AK144" s="828"/>
      <c r="AL144" s="184">
        <f t="shared" si="18"/>
        <v>0</v>
      </c>
      <c r="AM144" s="25"/>
      <c r="AN144" s="15">
        <f t="shared" si="19"/>
        <v>0</v>
      </c>
      <c r="AO144" s="25"/>
      <c r="AP144" s="16">
        <f t="shared" si="20"/>
        <v>0</v>
      </c>
    </row>
    <row r="145" spans="1:81" s="273" customFormat="1" ht="22.15" hidden="1" customHeight="1">
      <c r="A145" s="15"/>
      <c r="B145" s="15"/>
      <c r="C145" s="41" t="s">
        <v>109</v>
      </c>
      <c r="D145" s="658" t="s">
        <v>1001</v>
      </c>
      <c r="E145" s="575"/>
      <c r="F145" s="541">
        <v>43516</v>
      </c>
      <c r="G145" s="982"/>
      <c r="H145" s="308" t="s">
        <v>770</v>
      </c>
      <c r="I145" s="30">
        <v>36238</v>
      </c>
      <c r="J145" s="504"/>
      <c r="K145" s="308"/>
      <c r="L145" s="16">
        <v>0</v>
      </c>
      <c r="M145" s="16">
        <v>0</v>
      </c>
      <c r="N145" s="16">
        <v>0</v>
      </c>
      <c r="O145" s="16">
        <v>0</v>
      </c>
      <c r="P145" s="16">
        <v>0</v>
      </c>
      <c r="Q145" s="16">
        <v>0</v>
      </c>
      <c r="R145" s="16"/>
      <c r="S145" s="16">
        <v>0</v>
      </c>
      <c r="T145" s="16"/>
      <c r="U145" s="18"/>
      <c r="V145" s="18"/>
      <c r="W145" s="18"/>
      <c r="X145" s="18"/>
      <c r="Y145" s="19"/>
      <c r="Z145" s="19"/>
      <c r="AA145" s="19"/>
      <c r="AB145" s="19"/>
      <c r="AC145" s="19"/>
      <c r="AD145" s="20"/>
      <c r="AE145" s="20"/>
      <c r="AF145" s="20"/>
      <c r="AG145" s="20"/>
      <c r="AH145" s="20"/>
      <c r="AI145" s="20"/>
      <c r="AJ145" s="18"/>
      <c r="AK145" s="828"/>
      <c r="AL145" s="184">
        <f t="shared" si="18"/>
        <v>0</v>
      </c>
      <c r="AM145" s="43"/>
      <c r="AN145" s="15">
        <f t="shared" si="19"/>
        <v>0</v>
      </c>
      <c r="AO145" s="43"/>
      <c r="AP145" s="16">
        <f t="shared" si="20"/>
        <v>0</v>
      </c>
    </row>
    <row r="146" spans="1:81" s="172" customFormat="1" ht="34.5" hidden="1" customHeight="1">
      <c r="A146" s="315" t="s">
        <v>11</v>
      </c>
      <c r="B146" s="315" t="s">
        <v>1058</v>
      </c>
      <c r="C146" s="328" t="s">
        <v>12</v>
      </c>
      <c r="D146" s="433" t="s">
        <v>13</v>
      </c>
      <c r="E146" s="562"/>
      <c r="F146" s="404" t="s">
        <v>14</v>
      </c>
      <c r="G146" s="562"/>
      <c r="H146" s="331" t="s">
        <v>1704</v>
      </c>
      <c r="I146" s="285" t="s">
        <v>1705</v>
      </c>
      <c r="J146" s="503"/>
      <c r="K146" s="331"/>
      <c r="L146" s="387" t="s">
        <v>1319</v>
      </c>
      <c r="M146" s="387" t="s">
        <v>1430</v>
      </c>
      <c r="N146" s="387" t="s">
        <v>1431</v>
      </c>
      <c r="O146" s="387" t="s">
        <v>1641</v>
      </c>
      <c r="P146" s="387" t="s">
        <v>1642</v>
      </c>
      <c r="Q146" s="387" t="s">
        <v>1566</v>
      </c>
      <c r="R146" s="387"/>
      <c r="S146" s="387" t="s">
        <v>919</v>
      </c>
      <c r="T146" s="387"/>
      <c r="U146" s="315"/>
      <c r="V146" s="315"/>
      <c r="W146" s="315"/>
      <c r="X146" s="315"/>
      <c r="Y146" s="315"/>
      <c r="Z146" s="315"/>
      <c r="AA146" s="315"/>
      <c r="AB146" s="315"/>
      <c r="AC146" s="315"/>
      <c r="AD146" s="315"/>
      <c r="AE146" s="315"/>
      <c r="AF146" s="315"/>
      <c r="AG146" s="315"/>
      <c r="AH146" s="315"/>
      <c r="AI146" s="315"/>
      <c r="AJ146" s="315"/>
      <c r="AK146" s="315"/>
      <c r="AL146" s="12" t="s">
        <v>919</v>
      </c>
      <c r="AM146" s="13"/>
      <c r="AN146" s="12" t="s">
        <v>920</v>
      </c>
      <c r="AP146" s="14" t="s">
        <v>1566</v>
      </c>
    </row>
    <row r="147" spans="1:81" s="273" customFormat="1" ht="21" hidden="1" customHeight="1">
      <c r="A147" s="24"/>
      <c r="B147" s="24"/>
      <c r="C147" s="41" t="s">
        <v>19</v>
      </c>
      <c r="D147" s="658" t="s">
        <v>1177</v>
      </c>
      <c r="E147" s="575"/>
      <c r="F147" s="543">
        <v>33633</v>
      </c>
      <c r="G147" s="982"/>
      <c r="H147" s="276" t="s">
        <v>770</v>
      </c>
      <c r="I147" s="26">
        <v>43516</v>
      </c>
      <c r="J147" s="504"/>
      <c r="K147" s="276"/>
      <c r="L147" s="16">
        <v>0</v>
      </c>
      <c r="M147" s="16">
        <v>0</v>
      </c>
      <c r="N147" s="16">
        <v>0</v>
      </c>
      <c r="O147" s="16">
        <v>0</v>
      </c>
      <c r="P147" s="16">
        <v>0</v>
      </c>
      <c r="Q147" s="16">
        <v>0</v>
      </c>
      <c r="R147" s="16"/>
      <c r="S147" s="16">
        <v>0</v>
      </c>
      <c r="T147" s="16"/>
      <c r="U147" s="257"/>
      <c r="V147" s="257"/>
      <c r="W147" s="257"/>
      <c r="X147" s="257"/>
      <c r="Y147" s="258"/>
      <c r="Z147" s="258"/>
      <c r="AA147" s="258"/>
      <c r="AB147" s="258"/>
      <c r="AC147" s="258"/>
      <c r="AD147" s="259"/>
      <c r="AE147" s="259"/>
      <c r="AF147" s="259"/>
      <c r="AG147" s="259"/>
      <c r="AH147" s="259"/>
      <c r="AI147" s="259"/>
      <c r="AJ147" s="257"/>
      <c r="AK147" s="44"/>
      <c r="AL147" s="184">
        <f>COUNT(U147:X147)</f>
        <v>0</v>
      </c>
      <c r="AM147" s="25"/>
      <c r="AN147" s="15">
        <f>COUNT(Y147:AI147)</f>
        <v>0</v>
      </c>
      <c r="AO147" s="25"/>
      <c r="AP147" s="16">
        <f>SUM(AL147,AN147)</f>
        <v>0</v>
      </c>
    </row>
    <row r="148" spans="1:81" s="273" customFormat="1" ht="21" hidden="1" customHeight="1">
      <c r="A148" s="15"/>
      <c r="B148" s="15"/>
      <c r="C148" s="41" t="s">
        <v>20</v>
      </c>
      <c r="D148" s="658" t="s">
        <v>41</v>
      </c>
      <c r="E148" s="575"/>
      <c r="F148" s="541">
        <v>42145</v>
      </c>
      <c r="G148" s="982"/>
      <c r="H148" s="276" t="s">
        <v>770</v>
      </c>
      <c r="I148" s="26">
        <v>28804</v>
      </c>
      <c r="J148" s="504"/>
      <c r="K148" s="276"/>
      <c r="L148" s="16">
        <v>0</v>
      </c>
      <c r="M148" s="16">
        <v>0</v>
      </c>
      <c r="N148" s="16">
        <v>0</v>
      </c>
      <c r="O148" s="16">
        <v>0</v>
      </c>
      <c r="P148" s="16">
        <v>0</v>
      </c>
      <c r="Q148" s="16">
        <v>0</v>
      </c>
      <c r="R148" s="16"/>
      <c r="S148" s="16">
        <v>0</v>
      </c>
      <c r="T148" s="16"/>
      <c r="U148" s="18"/>
      <c r="V148" s="18"/>
      <c r="W148" s="18"/>
      <c r="X148" s="18"/>
      <c r="Y148" s="19"/>
      <c r="Z148" s="19"/>
      <c r="AA148" s="19"/>
      <c r="AB148" s="19"/>
      <c r="AC148" s="19"/>
      <c r="AD148" s="20"/>
      <c r="AE148" s="20"/>
      <c r="AF148" s="20"/>
      <c r="AG148" s="20"/>
      <c r="AH148" s="20"/>
      <c r="AI148" s="20"/>
      <c r="AJ148" s="257"/>
      <c r="AK148" s="44"/>
      <c r="AL148" s="184">
        <f>COUNT(U148:X148)</f>
        <v>0</v>
      </c>
      <c r="AM148" s="25"/>
      <c r="AN148" s="15">
        <f>COUNT(Y148:AI148)</f>
        <v>0</v>
      </c>
      <c r="AO148" s="25"/>
      <c r="AP148" s="16">
        <f>SUM(AL148,AN148)</f>
        <v>0</v>
      </c>
      <c r="AQ148" s="25"/>
      <c r="AR148" s="25"/>
      <c r="AS148" s="25"/>
      <c r="AT148" s="25"/>
      <c r="AU148" s="25"/>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row>
    <row r="149" spans="1:81" s="273" customFormat="1" ht="15.75" hidden="1" customHeight="1">
      <c r="A149" s="280"/>
      <c r="B149" s="280"/>
      <c r="C149" s="629"/>
      <c r="D149" s="211"/>
      <c r="E149" s="211"/>
      <c r="F149" s="550"/>
      <c r="H149" s="279"/>
      <c r="I149" s="38"/>
      <c r="J149" s="88"/>
      <c r="K149" s="279"/>
    </row>
    <row r="150" spans="1:81" s="53" customFormat="1" ht="54" hidden="1" customHeight="1">
      <c r="D150" s="53" t="s">
        <v>1786</v>
      </c>
      <c r="F150" s="457"/>
      <c r="H150" s="751"/>
      <c r="I150" s="38"/>
      <c r="K150" s="751"/>
      <c r="BU150" s="40"/>
      <c r="BV150" s="40"/>
      <c r="BW150" s="40"/>
      <c r="BY150" s="40"/>
    </row>
    <row r="151" spans="1:81" s="273" customFormat="1" ht="15.75" hidden="1" customHeight="1">
      <c r="A151" s="280"/>
      <c r="B151" s="280"/>
      <c r="C151" s="629"/>
      <c r="D151" s="211"/>
      <c r="E151" s="211"/>
      <c r="F151" s="550"/>
      <c r="H151" s="279"/>
      <c r="I151" s="38"/>
      <c r="J151" s="88"/>
      <c r="K151" s="279"/>
    </row>
    <row r="152" spans="1:81" s="172" customFormat="1" ht="34.5" hidden="1" customHeight="1">
      <c r="A152" s="315" t="s">
        <v>11</v>
      </c>
      <c r="B152" s="315" t="s">
        <v>1058</v>
      </c>
      <c r="C152" s="328" t="s">
        <v>12</v>
      </c>
      <c r="D152" s="433" t="s">
        <v>43</v>
      </c>
      <c r="E152" s="562"/>
      <c r="F152" s="404" t="s">
        <v>14</v>
      </c>
      <c r="G152" s="562"/>
      <c r="H152" s="331" t="s">
        <v>1704</v>
      </c>
      <c r="I152" s="285" t="s">
        <v>1705</v>
      </c>
      <c r="J152" s="503"/>
      <c r="K152" s="331"/>
      <c r="L152" s="387" t="s">
        <v>1319</v>
      </c>
      <c r="M152" s="387" t="s">
        <v>1430</v>
      </c>
      <c r="N152" s="387" t="s">
        <v>1431</v>
      </c>
      <c r="O152" s="387" t="s">
        <v>1641</v>
      </c>
      <c r="P152" s="387" t="s">
        <v>1642</v>
      </c>
      <c r="Q152" s="387" t="s">
        <v>1566</v>
      </c>
      <c r="R152" s="387"/>
      <c r="S152" s="387" t="s">
        <v>919</v>
      </c>
      <c r="T152" s="387"/>
      <c r="U152" s="315"/>
      <c r="V152" s="315"/>
      <c r="W152" s="315"/>
      <c r="X152" s="315"/>
      <c r="Y152" s="315"/>
      <c r="Z152" s="315"/>
      <c r="AA152" s="315"/>
      <c r="AB152" s="315"/>
      <c r="AC152" s="315"/>
      <c r="AD152" s="315"/>
      <c r="AE152" s="315"/>
      <c r="AF152" s="315"/>
      <c r="AG152" s="315"/>
      <c r="AH152" s="315"/>
      <c r="AI152" s="315"/>
      <c r="AJ152" s="315"/>
      <c r="AK152" s="315"/>
      <c r="AL152" s="12" t="s">
        <v>919</v>
      </c>
      <c r="AM152" s="13"/>
      <c r="AN152" s="12" t="s">
        <v>920</v>
      </c>
      <c r="AP152" s="14" t="s">
        <v>1566</v>
      </c>
    </row>
    <row r="153" spans="1:81" s="273" customFormat="1" ht="21" hidden="1" customHeight="1">
      <c r="A153" s="44"/>
      <c r="B153" s="44"/>
      <c r="C153" s="41" t="s">
        <v>95</v>
      </c>
      <c r="D153" s="658" t="s">
        <v>256</v>
      </c>
      <c r="E153" s="575"/>
      <c r="F153" s="543">
        <v>42026</v>
      </c>
      <c r="G153" s="982"/>
      <c r="H153" s="308" t="s">
        <v>770</v>
      </c>
      <c r="I153" s="30">
        <v>43438</v>
      </c>
      <c r="J153" s="504"/>
      <c r="K153" s="308"/>
      <c r="L153" s="16">
        <v>0</v>
      </c>
      <c r="M153" s="16">
        <v>0</v>
      </c>
      <c r="N153" s="16">
        <v>0</v>
      </c>
      <c r="O153" s="16">
        <v>0</v>
      </c>
      <c r="P153" s="16">
        <v>0</v>
      </c>
      <c r="Q153" s="16">
        <v>0</v>
      </c>
      <c r="R153" s="16"/>
      <c r="S153" s="16">
        <v>0</v>
      </c>
      <c r="T153" s="16"/>
      <c r="U153" s="18"/>
      <c r="V153" s="18"/>
      <c r="W153" s="18"/>
      <c r="X153" s="18"/>
      <c r="Y153" s="19"/>
      <c r="Z153" s="19"/>
      <c r="AA153" s="19"/>
      <c r="AB153" s="19"/>
      <c r="AC153" s="19"/>
      <c r="AD153" s="20"/>
      <c r="AE153" s="20"/>
      <c r="AF153" s="20"/>
      <c r="AG153" s="20"/>
      <c r="AH153" s="20"/>
      <c r="AI153" s="20"/>
      <c r="AJ153" s="18"/>
      <c r="AK153" s="828"/>
      <c r="AL153" s="184">
        <v>0</v>
      </c>
      <c r="AM153" s="25"/>
      <c r="AN153" s="15">
        <v>0</v>
      </c>
      <c r="AO153" s="25"/>
      <c r="AP153" s="16">
        <v>0</v>
      </c>
    </row>
    <row r="154" spans="1:81" s="273" customFormat="1" ht="21" hidden="1" customHeight="1">
      <c r="A154" s="15"/>
      <c r="B154" s="15"/>
      <c r="C154" s="41" t="s">
        <v>107</v>
      </c>
      <c r="D154" s="658" t="s">
        <v>1382</v>
      </c>
      <c r="E154" s="561">
        <v>11380</v>
      </c>
      <c r="F154" s="542">
        <v>44517</v>
      </c>
      <c r="G154" s="982"/>
      <c r="H154" s="363" t="s">
        <v>352</v>
      </c>
      <c r="I154" s="30">
        <v>44517</v>
      </c>
      <c r="J154" s="510" t="s">
        <v>1384</v>
      </c>
      <c r="K154" s="327" t="s">
        <v>1383</v>
      </c>
      <c r="L154" s="16">
        <v>0</v>
      </c>
      <c r="M154" s="16">
        <v>0</v>
      </c>
      <c r="N154" s="16">
        <v>0</v>
      </c>
      <c r="O154" s="16">
        <v>0</v>
      </c>
      <c r="P154" s="16">
        <v>0</v>
      </c>
      <c r="Q154" s="16">
        <v>0</v>
      </c>
      <c r="R154" s="16"/>
      <c r="S154" s="16">
        <v>0</v>
      </c>
      <c r="T154" s="16"/>
      <c r="U154" s="18"/>
      <c r="V154" s="18"/>
      <c r="W154" s="18"/>
      <c r="X154" s="18"/>
      <c r="Y154" s="19"/>
      <c r="Z154" s="19"/>
      <c r="AA154" s="19"/>
      <c r="AB154" s="19"/>
      <c r="AC154" s="19"/>
      <c r="AD154" s="20"/>
      <c r="AE154" s="20"/>
      <c r="AF154" s="20"/>
      <c r="AG154" s="20"/>
      <c r="AH154" s="20"/>
      <c r="AI154" s="20"/>
      <c r="AJ154" s="18"/>
      <c r="AK154" s="828"/>
      <c r="AL154" s="184">
        <v>0</v>
      </c>
      <c r="AM154" s="25"/>
      <c r="AN154" s="15">
        <v>0</v>
      </c>
      <c r="AO154" s="25"/>
      <c r="AP154" s="16">
        <v>0</v>
      </c>
    </row>
    <row r="155" spans="1:81" customFormat="1" ht="21" hidden="1" customHeight="1">
      <c r="A155" s="15"/>
      <c r="B155" s="15"/>
      <c r="C155" s="41" t="s">
        <v>102</v>
      </c>
      <c r="D155" s="658" t="s">
        <v>1758</v>
      </c>
      <c r="E155" s="575"/>
      <c r="F155" s="541">
        <v>42665</v>
      </c>
      <c r="G155" s="982"/>
      <c r="H155" s="308" t="s">
        <v>770</v>
      </c>
      <c r="I155" s="30">
        <v>42832</v>
      </c>
      <c r="J155" s="504"/>
      <c r="K155" s="308"/>
      <c r="L155" s="16">
        <v>0</v>
      </c>
      <c r="M155" s="16">
        <v>0</v>
      </c>
      <c r="N155" s="16">
        <v>0</v>
      </c>
      <c r="O155" s="16">
        <v>0</v>
      </c>
      <c r="P155" s="16">
        <v>0</v>
      </c>
      <c r="Q155" s="16">
        <v>0</v>
      </c>
      <c r="R155" s="16"/>
      <c r="S155" s="16">
        <v>0</v>
      </c>
      <c r="T155" s="16"/>
      <c r="U155" s="18"/>
      <c r="V155" s="18"/>
      <c r="W155" s="18"/>
      <c r="X155" s="18"/>
      <c r="Y155" s="19"/>
      <c r="Z155" s="19"/>
      <c r="AA155" s="19"/>
      <c r="AB155" s="19"/>
      <c r="AC155" s="19"/>
      <c r="AD155" s="20"/>
      <c r="AE155" s="20"/>
      <c r="AF155" s="20"/>
      <c r="AG155" s="20"/>
      <c r="AH155" s="20"/>
      <c r="AI155" s="20"/>
      <c r="AJ155" s="18"/>
      <c r="AK155" s="828"/>
      <c r="AL155" s="184">
        <v>0</v>
      </c>
      <c r="AM155" s="25"/>
      <c r="AN155" s="15">
        <v>0</v>
      </c>
      <c r="AO155" s="25"/>
      <c r="AP155" s="16">
        <v>0</v>
      </c>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row>
    <row r="156" spans="1:81" customFormat="1" ht="21" hidden="1" customHeight="1">
      <c r="A156" s="15"/>
      <c r="B156" s="15"/>
      <c r="C156" s="41" t="s">
        <v>26</v>
      </c>
      <c r="D156" s="658" t="s">
        <v>118</v>
      </c>
      <c r="E156" s="561">
        <v>1524</v>
      </c>
      <c r="F156" s="543">
        <v>40808</v>
      </c>
      <c r="G156" s="982"/>
      <c r="H156" s="363" t="s">
        <v>265</v>
      </c>
      <c r="I156" s="30">
        <v>40819</v>
      </c>
      <c r="J156" s="518" t="s">
        <v>466</v>
      </c>
      <c r="K156" s="327" t="s">
        <v>465</v>
      </c>
      <c r="L156" s="16">
        <v>52</v>
      </c>
      <c r="M156" s="16">
        <v>9</v>
      </c>
      <c r="N156" s="16">
        <v>61</v>
      </c>
      <c r="O156" s="16">
        <v>8</v>
      </c>
      <c r="P156" s="16">
        <v>69</v>
      </c>
      <c r="Q156" s="16">
        <v>0</v>
      </c>
      <c r="R156" s="16"/>
      <c r="S156" s="16">
        <v>0</v>
      </c>
      <c r="T156" s="16"/>
      <c r="U156" s="18"/>
      <c r="V156" s="18"/>
      <c r="W156" s="18"/>
      <c r="X156" s="18"/>
      <c r="Y156" s="19"/>
      <c r="Z156" s="19"/>
      <c r="AA156" s="19"/>
      <c r="AB156" s="19"/>
      <c r="AC156" s="19"/>
      <c r="AD156" s="20"/>
      <c r="AE156" s="20"/>
      <c r="AF156" s="20"/>
      <c r="AG156" s="20"/>
      <c r="AH156" s="20"/>
      <c r="AI156" s="20"/>
      <c r="AJ156" s="18"/>
      <c r="AK156" s="828"/>
      <c r="AL156" s="184">
        <v>0</v>
      </c>
      <c r="AM156" s="43"/>
      <c r="AN156" s="15">
        <v>0</v>
      </c>
      <c r="AO156" s="43"/>
      <c r="AP156" s="16">
        <v>0</v>
      </c>
      <c r="AQ156" s="25"/>
      <c r="AR156" s="25"/>
      <c r="AS156" s="25"/>
      <c r="AT156" s="25"/>
      <c r="AU156" s="25"/>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row>
    <row r="157" spans="1:81" customFormat="1" ht="21" hidden="1" customHeight="1">
      <c r="A157" s="15"/>
      <c r="B157" s="15"/>
      <c r="C157" s="41" t="s">
        <v>112</v>
      </c>
      <c r="D157" s="658" t="s">
        <v>1208</v>
      </c>
      <c r="E157" s="575"/>
      <c r="F157" s="542">
        <v>43677</v>
      </c>
      <c r="G157" s="982"/>
      <c r="H157" s="308" t="s">
        <v>770</v>
      </c>
      <c r="I157" s="30">
        <v>44239</v>
      </c>
      <c r="J157" s="504"/>
      <c r="K157" s="308"/>
      <c r="L157" s="16">
        <v>0</v>
      </c>
      <c r="M157" s="16">
        <v>0</v>
      </c>
      <c r="N157" s="16">
        <v>0</v>
      </c>
      <c r="O157" s="16">
        <v>0</v>
      </c>
      <c r="P157" s="16">
        <v>0</v>
      </c>
      <c r="Q157" s="16">
        <v>0</v>
      </c>
      <c r="R157" s="16"/>
      <c r="S157" s="16">
        <v>0</v>
      </c>
      <c r="T157" s="16"/>
      <c r="U157" s="18"/>
      <c r="V157" s="18"/>
      <c r="W157" s="18"/>
      <c r="X157" s="18"/>
      <c r="Y157" s="19"/>
      <c r="Z157" s="19"/>
      <c r="AA157" s="19"/>
      <c r="AB157" s="19"/>
      <c r="AC157" s="19"/>
      <c r="AD157" s="20"/>
      <c r="AE157" s="20"/>
      <c r="AF157" s="20"/>
      <c r="AG157" s="20"/>
      <c r="AH157" s="20"/>
      <c r="AI157" s="20"/>
      <c r="AJ157" s="18"/>
      <c r="AK157" s="828"/>
      <c r="AL157" s="184">
        <v>0</v>
      </c>
      <c r="AM157" s="25"/>
      <c r="AN157" s="15">
        <v>0</v>
      </c>
      <c r="AO157" s="25"/>
      <c r="AP157" s="16">
        <v>0</v>
      </c>
      <c r="AQ157" s="273"/>
      <c r="AR157" s="273"/>
      <c r="AS157" s="273"/>
      <c r="AT157" s="273"/>
      <c r="AU157" s="273"/>
      <c r="AV157" s="273"/>
      <c r="AW157" s="273"/>
      <c r="AX157" s="273"/>
      <c r="AY157" s="273"/>
      <c r="AZ157" s="273"/>
      <c r="BA157" s="273"/>
      <c r="BB157" s="273"/>
      <c r="BC157" s="273"/>
      <c r="BD157" s="273"/>
      <c r="BE157" s="273"/>
      <c r="BF157" s="273"/>
      <c r="BG157" s="273"/>
      <c r="BH157" s="273"/>
      <c r="BI157" s="273"/>
      <c r="BJ157" s="273"/>
      <c r="BK157" s="273"/>
      <c r="BL157" s="273"/>
      <c r="BM157" s="273"/>
      <c r="BN157" s="273"/>
      <c r="BO157" s="273"/>
      <c r="BP157" s="273"/>
      <c r="BQ157" s="273"/>
      <c r="BR157" s="273"/>
      <c r="BS157" s="273"/>
      <c r="BT157" s="273"/>
      <c r="BU157" s="273"/>
      <c r="BV157" s="273"/>
      <c r="BW157" s="273"/>
      <c r="BX157" s="273"/>
      <c r="BY157" s="273"/>
      <c r="BZ157" s="273"/>
      <c r="CA157" s="273"/>
      <c r="CB157" s="273"/>
      <c r="CC157" s="273"/>
    </row>
    <row r="158" spans="1:81" s="273" customFormat="1" ht="22.15" hidden="1" customHeight="1">
      <c r="A158" s="15"/>
      <c r="B158" s="15"/>
      <c r="C158" s="41" t="s">
        <v>84</v>
      </c>
      <c r="D158" s="658" t="s">
        <v>1775</v>
      </c>
      <c r="E158" s="561">
        <v>421</v>
      </c>
      <c r="F158" s="543">
        <v>41044</v>
      </c>
      <c r="G158" s="982"/>
      <c r="H158" s="363" t="s">
        <v>1483</v>
      </c>
      <c r="I158" s="30">
        <v>15767</v>
      </c>
      <c r="J158" s="518" t="s">
        <v>509</v>
      </c>
      <c r="K158" s="327" t="s">
        <v>508</v>
      </c>
      <c r="L158" s="16">
        <v>0</v>
      </c>
      <c r="M158" s="16">
        <v>0</v>
      </c>
      <c r="N158" s="16">
        <v>0</v>
      </c>
      <c r="O158" s="16">
        <v>0</v>
      </c>
      <c r="P158" s="16">
        <v>0</v>
      </c>
      <c r="Q158" s="16">
        <v>0</v>
      </c>
      <c r="R158" s="16"/>
      <c r="S158" s="16">
        <v>0</v>
      </c>
      <c r="T158" s="16"/>
      <c r="U158" s="18"/>
      <c r="V158" s="18"/>
      <c r="W158" s="18"/>
      <c r="X158" s="18"/>
      <c r="Y158" s="19"/>
      <c r="Z158" s="19"/>
      <c r="AA158" s="19"/>
      <c r="AB158" s="19"/>
      <c r="AC158" s="19"/>
      <c r="AD158" s="20"/>
      <c r="AE158" s="20"/>
      <c r="AF158" s="20"/>
      <c r="AG158" s="20"/>
      <c r="AH158" s="20"/>
      <c r="AI158" s="20"/>
      <c r="AJ158" s="257"/>
      <c r="AK158" s="44"/>
      <c r="AL158" s="184">
        <f>COUNT(U158:X158)</f>
        <v>0</v>
      </c>
      <c r="AM158" s="25"/>
      <c r="AN158" s="15">
        <f>COUNT(Y158:AI158)</f>
        <v>0</v>
      </c>
      <c r="AO158" s="25"/>
      <c r="AP158" s="16">
        <f>SUM(AL158,AN158)</f>
        <v>0</v>
      </c>
      <c r="AQ158" s="25"/>
      <c r="AR158" s="25"/>
      <c r="AS158" s="25"/>
      <c r="AT158" s="25"/>
      <c r="AU158" s="25"/>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row>
    <row r="159" spans="1:81" s="273" customFormat="1" ht="22.15" hidden="1" customHeight="1">
      <c r="A159" s="15"/>
      <c r="B159" s="15"/>
      <c r="C159" s="41" t="s">
        <v>83</v>
      </c>
      <c r="D159" s="658" t="s">
        <v>253</v>
      </c>
      <c r="E159" s="561">
        <v>266</v>
      </c>
      <c r="F159" s="543">
        <v>41047</v>
      </c>
      <c r="G159" s="982"/>
      <c r="H159" s="363" t="s">
        <v>352</v>
      </c>
      <c r="I159" s="30">
        <v>37000</v>
      </c>
      <c r="J159" s="518" t="s">
        <v>1461</v>
      </c>
      <c r="K159" s="327" t="s">
        <v>1460</v>
      </c>
      <c r="L159" s="16">
        <v>0</v>
      </c>
      <c r="M159" s="16">
        <v>0</v>
      </c>
      <c r="N159" s="16">
        <v>0</v>
      </c>
      <c r="O159" s="16">
        <v>0</v>
      </c>
      <c r="P159" s="16">
        <v>0</v>
      </c>
      <c r="Q159" s="16">
        <v>0</v>
      </c>
      <c r="R159" s="16"/>
      <c r="S159" s="16">
        <v>0</v>
      </c>
      <c r="T159" s="16"/>
      <c r="U159" s="18"/>
      <c r="V159" s="18"/>
      <c r="W159" s="18"/>
      <c r="X159" s="18"/>
      <c r="Y159" s="19"/>
      <c r="Z159" s="19"/>
      <c r="AA159" s="19"/>
      <c r="AB159" s="19"/>
      <c r="AC159" s="19"/>
      <c r="AD159" s="20"/>
      <c r="AE159" s="20"/>
      <c r="AF159" s="20"/>
      <c r="AG159" s="20"/>
      <c r="AH159" s="20"/>
      <c r="AI159" s="20"/>
      <c r="AJ159" s="18"/>
      <c r="AK159" s="828"/>
      <c r="AL159" s="184">
        <v>0</v>
      </c>
      <c r="AM159" s="25"/>
      <c r="AN159" s="15">
        <v>0</v>
      </c>
      <c r="AO159" s="25"/>
      <c r="AP159" s="16">
        <v>0</v>
      </c>
    </row>
    <row r="160" spans="1:81" s="273" customFormat="1" ht="22.15" hidden="1" customHeight="1">
      <c r="A160" s="15"/>
      <c r="B160" s="15"/>
      <c r="C160" s="41" t="s">
        <v>72</v>
      </c>
      <c r="D160" s="658" t="s">
        <v>289</v>
      </c>
      <c r="E160" s="561">
        <v>9944</v>
      </c>
      <c r="F160" s="541">
        <v>38651</v>
      </c>
      <c r="G160" s="982"/>
      <c r="H160" s="363" t="s">
        <v>1483</v>
      </c>
      <c r="I160" s="30">
        <v>35828</v>
      </c>
      <c r="J160" s="510" t="s">
        <v>765</v>
      </c>
      <c r="K160" s="327" t="s">
        <v>764</v>
      </c>
      <c r="L160" s="16">
        <v>0</v>
      </c>
      <c r="M160" s="16">
        <v>0</v>
      </c>
      <c r="N160" s="16">
        <v>0</v>
      </c>
      <c r="O160" s="16">
        <v>0</v>
      </c>
      <c r="P160" s="16">
        <v>0</v>
      </c>
      <c r="Q160" s="16">
        <v>0</v>
      </c>
      <c r="R160" s="16"/>
      <c r="S160" s="16">
        <v>0</v>
      </c>
      <c r="T160" s="16"/>
      <c r="U160" s="18"/>
      <c r="V160" s="18"/>
      <c r="W160" s="18"/>
      <c r="X160" s="18"/>
      <c r="Y160" s="19"/>
      <c r="Z160" s="19"/>
      <c r="AA160" s="19"/>
      <c r="AB160" s="19"/>
      <c r="AC160" s="19"/>
      <c r="AD160" s="20"/>
      <c r="AE160" s="20"/>
      <c r="AF160" s="20"/>
      <c r="AG160" s="20"/>
      <c r="AH160" s="20"/>
      <c r="AI160" s="20"/>
      <c r="AJ160" s="18"/>
      <c r="AK160" s="828"/>
      <c r="AL160" s="184">
        <v>0</v>
      </c>
      <c r="AM160" s="25"/>
      <c r="AN160" s="15">
        <v>0</v>
      </c>
      <c r="AO160" s="25"/>
      <c r="AP160" s="16">
        <v>0</v>
      </c>
    </row>
    <row r="161" spans="1:79" s="273" customFormat="1" ht="22.15" hidden="1" customHeight="1">
      <c r="A161" s="15"/>
      <c r="B161" s="15"/>
      <c r="C161" s="41" t="s">
        <v>119</v>
      </c>
      <c r="D161" s="658" t="s">
        <v>1261</v>
      </c>
      <c r="E161" s="575"/>
      <c r="F161" s="541">
        <v>44323</v>
      </c>
      <c r="G161" s="982"/>
      <c r="H161" s="308" t="s">
        <v>770</v>
      </c>
      <c r="I161" s="30">
        <v>44313</v>
      </c>
      <c r="J161" s="504"/>
      <c r="K161" s="308"/>
      <c r="L161" s="16">
        <v>0</v>
      </c>
      <c r="M161" s="16">
        <v>0</v>
      </c>
      <c r="N161" s="16">
        <v>0</v>
      </c>
      <c r="O161" s="16">
        <v>0</v>
      </c>
      <c r="P161" s="16">
        <v>0</v>
      </c>
      <c r="Q161" s="16">
        <v>0</v>
      </c>
      <c r="R161" s="16"/>
      <c r="S161" s="16">
        <v>0</v>
      </c>
      <c r="T161" s="16"/>
      <c r="U161" s="18"/>
      <c r="V161" s="18"/>
      <c r="W161" s="18"/>
      <c r="X161" s="18"/>
      <c r="Y161" s="19"/>
      <c r="Z161" s="19"/>
      <c r="AA161" s="19"/>
      <c r="AB161" s="19"/>
      <c r="AC161" s="19"/>
      <c r="AD161" s="20"/>
      <c r="AE161" s="20"/>
      <c r="AF161" s="20"/>
      <c r="AG161" s="20"/>
      <c r="AH161" s="20"/>
      <c r="AI161" s="20"/>
      <c r="AJ161" s="18"/>
      <c r="AK161" s="828"/>
      <c r="AL161" s="184">
        <v>0</v>
      </c>
      <c r="AM161" s="25"/>
      <c r="AN161" s="15">
        <v>0</v>
      </c>
      <c r="AO161" s="25"/>
      <c r="AP161" s="16">
        <v>0</v>
      </c>
    </row>
    <row r="162" spans="1:79" s="273" customFormat="1" ht="15.75" hidden="1" customHeight="1">
      <c r="A162" s="280"/>
      <c r="B162" s="280"/>
      <c r="C162" s="629"/>
      <c r="D162" s="211"/>
      <c r="E162" s="211"/>
      <c r="F162" s="550"/>
      <c r="H162" s="279"/>
      <c r="I162" s="38"/>
      <c r="J162" s="88"/>
      <c r="K162" s="279"/>
    </row>
    <row r="163" spans="1:79" s="53" customFormat="1" ht="54" hidden="1" customHeight="1">
      <c r="D163" s="53" t="s">
        <v>1787</v>
      </c>
      <c r="F163" s="457"/>
      <c r="H163" s="751"/>
      <c r="I163" s="38"/>
      <c r="K163" s="751"/>
      <c r="BW163" s="40"/>
      <c r="BX163" s="40"/>
      <c r="BY163" s="40"/>
      <c r="CA163" s="40"/>
    </row>
    <row r="164" spans="1:79" s="273" customFormat="1" ht="15.75" hidden="1" customHeight="1">
      <c r="A164" s="280"/>
      <c r="B164" s="280"/>
      <c r="C164" s="629"/>
      <c r="D164" s="211"/>
      <c r="E164" s="211"/>
      <c r="F164" s="550"/>
      <c r="H164" s="279"/>
      <c r="I164" s="38"/>
      <c r="J164" s="88"/>
      <c r="K164" s="279"/>
    </row>
    <row r="165" spans="1:79" s="172" customFormat="1" ht="34.5" hidden="1" customHeight="1">
      <c r="A165" s="315" t="s">
        <v>11</v>
      </c>
      <c r="B165" s="315" t="s">
        <v>1058</v>
      </c>
      <c r="C165" s="328" t="s">
        <v>12</v>
      </c>
      <c r="D165" s="433" t="s">
        <v>43</v>
      </c>
      <c r="E165" s="562"/>
      <c r="F165" s="404" t="s">
        <v>14</v>
      </c>
      <c r="G165" s="562"/>
      <c r="H165" s="331" t="s">
        <v>1704</v>
      </c>
      <c r="I165" s="285" t="s">
        <v>1705</v>
      </c>
      <c r="J165" s="503"/>
      <c r="K165" s="331"/>
      <c r="L165" s="387" t="s">
        <v>1319</v>
      </c>
      <c r="M165" s="387" t="s">
        <v>1430</v>
      </c>
      <c r="N165" s="387" t="s">
        <v>1431</v>
      </c>
      <c r="O165" s="387" t="s">
        <v>1641</v>
      </c>
      <c r="P165" s="387" t="s">
        <v>1642</v>
      </c>
      <c r="Q165" s="387" t="s">
        <v>1566</v>
      </c>
      <c r="R165" s="387"/>
      <c r="S165" s="387" t="s">
        <v>919</v>
      </c>
      <c r="T165" s="387"/>
      <c r="U165" s="315"/>
      <c r="V165" s="315"/>
      <c r="W165" s="315"/>
      <c r="X165" s="315"/>
      <c r="Y165" s="315"/>
      <c r="Z165" s="315"/>
      <c r="AA165" s="315"/>
      <c r="AB165" s="315"/>
      <c r="AC165" s="315"/>
      <c r="AD165" s="315"/>
      <c r="AE165" s="315"/>
      <c r="AF165" s="315"/>
      <c r="AG165" s="315"/>
      <c r="AH165" s="315"/>
      <c r="AI165" s="315"/>
      <c r="AJ165" s="315"/>
      <c r="AK165" s="315"/>
      <c r="AL165" s="12" t="s">
        <v>919</v>
      </c>
      <c r="AM165" s="13"/>
      <c r="AN165" s="12" t="s">
        <v>920</v>
      </c>
      <c r="AP165" s="14" t="s">
        <v>1566</v>
      </c>
    </row>
    <row r="166" spans="1:79" s="273" customFormat="1" ht="22.15" hidden="1" customHeight="1">
      <c r="A166" s="15"/>
      <c r="B166" s="15"/>
      <c r="C166" s="41" t="s">
        <v>117</v>
      </c>
      <c r="D166" s="658" t="s">
        <v>1250</v>
      </c>
      <c r="E166" s="575"/>
      <c r="F166" s="541">
        <v>44321</v>
      </c>
      <c r="G166" s="982"/>
      <c r="H166" s="308" t="s">
        <v>770</v>
      </c>
      <c r="I166" s="30">
        <v>44327</v>
      </c>
      <c r="J166" s="504"/>
      <c r="K166" s="308"/>
      <c r="L166" s="16">
        <v>0</v>
      </c>
      <c r="M166" s="16">
        <v>0</v>
      </c>
      <c r="N166" s="16">
        <v>0</v>
      </c>
      <c r="O166" s="16">
        <v>0</v>
      </c>
      <c r="P166" s="16">
        <v>0</v>
      </c>
      <c r="Q166" s="16">
        <v>0</v>
      </c>
      <c r="R166" s="16"/>
      <c r="S166" s="16">
        <v>0</v>
      </c>
      <c r="T166" s="16"/>
      <c r="U166" s="18"/>
      <c r="V166" s="18"/>
      <c r="W166" s="18"/>
      <c r="X166" s="18"/>
      <c r="Y166" s="19"/>
      <c r="Z166" s="19"/>
      <c r="AA166" s="19"/>
      <c r="AB166" s="19"/>
      <c r="AC166" s="19"/>
      <c r="AD166" s="20"/>
      <c r="AE166" s="20"/>
      <c r="AF166" s="20"/>
      <c r="AG166" s="20"/>
      <c r="AH166" s="20"/>
      <c r="AI166" s="20"/>
      <c r="AJ166" s="18"/>
      <c r="AK166" s="828"/>
      <c r="AL166" s="184">
        <v>0</v>
      </c>
      <c r="AM166" s="25"/>
      <c r="AN166" s="15">
        <v>0</v>
      </c>
      <c r="AO166" s="25"/>
      <c r="AP166" s="16">
        <v>0</v>
      </c>
    </row>
    <row r="167" spans="1:79" s="273" customFormat="1" ht="22.15" hidden="1" customHeight="1">
      <c r="A167" s="15"/>
      <c r="B167" s="15"/>
      <c r="C167" s="41" t="s">
        <v>121</v>
      </c>
      <c r="D167" s="658" t="s">
        <v>1307</v>
      </c>
      <c r="E167" s="575"/>
      <c r="F167" s="541">
        <v>44347</v>
      </c>
      <c r="G167" s="982"/>
      <c r="H167" s="308" t="s">
        <v>770</v>
      </c>
      <c r="I167" s="30">
        <v>44326</v>
      </c>
      <c r="J167" s="504"/>
      <c r="K167" s="308"/>
      <c r="L167" s="16">
        <v>0</v>
      </c>
      <c r="M167" s="16">
        <v>0</v>
      </c>
      <c r="N167" s="16">
        <v>0</v>
      </c>
      <c r="O167" s="16">
        <v>0</v>
      </c>
      <c r="P167" s="16">
        <v>0</v>
      </c>
      <c r="Q167" s="16">
        <v>0</v>
      </c>
      <c r="R167" s="16"/>
      <c r="S167" s="16">
        <v>0</v>
      </c>
      <c r="T167" s="16"/>
      <c r="U167" s="18"/>
      <c r="V167" s="18"/>
      <c r="W167" s="18"/>
      <c r="X167" s="18"/>
      <c r="Y167" s="19"/>
      <c r="Z167" s="19"/>
      <c r="AA167" s="19"/>
      <c r="AB167" s="19"/>
      <c r="AC167" s="19"/>
      <c r="AD167" s="20"/>
      <c r="AE167" s="20"/>
      <c r="AF167" s="20"/>
      <c r="AG167" s="20"/>
      <c r="AH167" s="20"/>
      <c r="AI167" s="20"/>
      <c r="AJ167" s="18"/>
      <c r="AK167" s="828"/>
      <c r="AL167" s="184">
        <v>0</v>
      </c>
      <c r="AM167" s="25"/>
      <c r="AN167" s="15">
        <v>0</v>
      </c>
      <c r="AO167" s="25"/>
      <c r="AP167" s="16">
        <v>0</v>
      </c>
    </row>
    <row r="168" spans="1:79" s="273" customFormat="1" ht="15.75" hidden="1" customHeight="1">
      <c r="A168" s="280"/>
      <c r="B168" s="280"/>
      <c r="C168" s="629"/>
      <c r="D168" s="211"/>
      <c r="E168" s="211"/>
      <c r="F168" s="550"/>
      <c r="H168" s="279"/>
      <c r="I168" s="38"/>
      <c r="J168" s="88"/>
      <c r="K168" s="279"/>
    </row>
    <row r="169" spans="1:79" s="53" customFormat="1" ht="54" hidden="1" customHeight="1">
      <c r="D169" s="53" t="s">
        <v>1788</v>
      </c>
      <c r="F169" s="481"/>
      <c r="H169" s="38"/>
      <c r="I169" s="38"/>
      <c r="K169" s="38"/>
    </row>
    <row r="170" spans="1:79" s="273" customFormat="1" ht="15.75" hidden="1" customHeight="1">
      <c r="A170" s="280"/>
      <c r="B170" s="280"/>
      <c r="C170" s="629"/>
      <c r="D170" s="211"/>
      <c r="E170" s="211"/>
      <c r="F170" s="550"/>
      <c r="H170" s="279"/>
      <c r="I170" s="38"/>
      <c r="J170" s="88"/>
      <c r="K170" s="279"/>
    </row>
    <row r="171" spans="1:79" s="172" customFormat="1" ht="35.25" hidden="1" customHeight="1">
      <c r="A171" s="315" t="s">
        <v>11</v>
      </c>
      <c r="B171" s="315" t="s">
        <v>1058</v>
      </c>
      <c r="C171" s="328" t="s">
        <v>12</v>
      </c>
      <c r="D171" s="433" t="s">
        <v>13</v>
      </c>
      <c r="E171" s="562"/>
      <c r="F171" s="404" t="s">
        <v>14</v>
      </c>
      <c r="G171" s="562"/>
      <c r="H171" s="285" t="s">
        <v>306</v>
      </c>
      <c r="I171" s="285" t="s">
        <v>15</v>
      </c>
      <c r="J171" s="503"/>
      <c r="K171" s="285"/>
      <c r="L171" s="387" t="s">
        <v>1319</v>
      </c>
      <c r="M171" s="387" t="s">
        <v>1320</v>
      </c>
      <c r="N171" s="387"/>
      <c r="O171" s="387" t="s">
        <v>1320</v>
      </c>
      <c r="P171" s="387"/>
      <c r="Q171" s="387" t="s">
        <v>1320</v>
      </c>
      <c r="R171" s="387"/>
      <c r="S171" s="387" t="s">
        <v>919</v>
      </c>
      <c r="T171" s="387"/>
      <c r="U171" s="315">
        <v>6</v>
      </c>
      <c r="V171" s="315">
        <v>13</v>
      </c>
      <c r="W171" s="315">
        <v>20</v>
      </c>
      <c r="X171" s="315">
        <v>27</v>
      </c>
      <c r="Y171" s="315">
        <v>4</v>
      </c>
      <c r="Z171" s="315">
        <v>11</v>
      </c>
      <c r="AA171" s="315">
        <v>18</v>
      </c>
      <c r="AB171" s="315"/>
      <c r="AC171" s="315">
        <v>25</v>
      </c>
      <c r="AD171" s="315">
        <v>1</v>
      </c>
      <c r="AE171" s="315">
        <v>8</v>
      </c>
      <c r="AF171" s="315">
        <v>15</v>
      </c>
      <c r="AG171" s="315">
        <v>29</v>
      </c>
      <c r="AH171" s="315">
        <v>5</v>
      </c>
      <c r="AI171" s="315">
        <v>12</v>
      </c>
      <c r="AJ171" s="315"/>
      <c r="AK171" s="315"/>
      <c r="AL171" s="12" t="s">
        <v>919</v>
      </c>
      <c r="AM171" s="13"/>
      <c r="AN171" s="12" t="s">
        <v>920</v>
      </c>
      <c r="AP171" s="14" t="s">
        <v>1320</v>
      </c>
    </row>
    <row r="172" spans="1:79" s="25" customFormat="1" ht="21" hidden="1" customHeight="1">
      <c r="A172" s="24"/>
      <c r="B172" s="24"/>
      <c r="C172" s="41" t="s">
        <v>24</v>
      </c>
      <c r="D172" s="658" t="s">
        <v>1075</v>
      </c>
      <c r="E172" s="575"/>
      <c r="F172" s="543">
        <v>43838</v>
      </c>
      <c r="G172" s="982"/>
      <c r="H172" s="276" t="s">
        <v>967</v>
      </c>
      <c r="I172" s="26">
        <v>41950</v>
      </c>
      <c r="J172" s="504"/>
      <c r="K172" s="276"/>
      <c r="L172" s="16">
        <v>0</v>
      </c>
      <c r="M172" s="16">
        <v>0</v>
      </c>
      <c r="N172" s="16"/>
      <c r="O172" s="16">
        <v>0</v>
      </c>
      <c r="P172" s="16"/>
      <c r="Q172" s="16">
        <v>0</v>
      </c>
      <c r="R172" s="16"/>
      <c r="S172" s="16">
        <v>0</v>
      </c>
      <c r="T172" s="16"/>
      <c r="U172" s="257"/>
      <c r="V172" s="257"/>
      <c r="W172" s="257"/>
      <c r="X172" s="257"/>
      <c r="Y172" s="258"/>
      <c r="Z172" s="258"/>
      <c r="AA172" s="258"/>
      <c r="AB172" s="258"/>
      <c r="AC172" s="258"/>
      <c r="AD172" s="259"/>
      <c r="AE172" s="259"/>
      <c r="AF172" s="259"/>
      <c r="AG172" s="259"/>
      <c r="AH172" s="259"/>
      <c r="AI172" s="259"/>
      <c r="AJ172" s="257"/>
      <c r="AK172" s="44"/>
      <c r="AL172" s="184">
        <f>COUNT(U172:X172)</f>
        <v>0</v>
      </c>
      <c r="AN172" s="15">
        <f>COUNT(Y172:AI172)</f>
        <v>0</v>
      </c>
      <c r="AP172" s="16">
        <f>SUM(AL172,AN172)</f>
        <v>0</v>
      </c>
      <c r="AQ172" s="273"/>
      <c r="AR172" s="273"/>
      <c r="AS172" s="273"/>
      <c r="AT172" s="273"/>
      <c r="AU172" s="273"/>
      <c r="AV172" s="273"/>
      <c r="AW172" s="273"/>
      <c r="AX172" s="273"/>
      <c r="AY172" s="273"/>
      <c r="AZ172" s="273"/>
      <c r="BA172" s="273"/>
      <c r="BB172" s="273"/>
      <c r="BC172" s="273"/>
      <c r="BD172" s="273"/>
      <c r="BE172" s="273"/>
      <c r="BF172" s="273"/>
      <c r="BG172" s="273"/>
      <c r="BH172" s="273"/>
      <c r="BI172" s="273"/>
      <c r="BJ172" s="273"/>
      <c r="BK172" s="273"/>
      <c r="BL172" s="273"/>
      <c r="BM172" s="273"/>
      <c r="BN172" s="273"/>
      <c r="BO172" s="273"/>
      <c r="BP172" s="273"/>
      <c r="BQ172" s="273"/>
      <c r="BR172" s="273"/>
      <c r="BS172" s="273"/>
      <c r="BT172" s="273"/>
      <c r="BU172" s="273"/>
      <c r="BV172" s="273"/>
      <c r="BW172" s="273"/>
      <c r="BX172" s="273"/>
      <c r="BY172" s="273"/>
    </row>
    <row r="173" spans="1:79" s="172" customFormat="1" ht="35.25" hidden="1" customHeight="1">
      <c r="A173" s="315" t="s">
        <v>11</v>
      </c>
      <c r="B173" s="315" t="s">
        <v>1058</v>
      </c>
      <c r="C173" s="328" t="s">
        <v>12</v>
      </c>
      <c r="D173" s="433" t="s">
        <v>43</v>
      </c>
      <c r="E173" s="562"/>
      <c r="F173" s="404" t="s">
        <v>14</v>
      </c>
      <c r="G173" s="562"/>
      <c r="H173" s="285" t="s">
        <v>306</v>
      </c>
      <c r="I173" s="285" t="s">
        <v>15</v>
      </c>
      <c r="J173" s="503"/>
      <c r="K173" s="285"/>
      <c r="L173" s="387" t="s">
        <v>1319</v>
      </c>
      <c r="M173" s="387" t="s">
        <v>1320</v>
      </c>
      <c r="N173" s="387"/>
      <c r="O173" s="387" t="s">
        <v>1320</v>
      </c>
      <c r="P173" s="387"/>
      <c r="Q173" s="387" t="s">
        <v>1320</v>
      </c>
      <c r="R173" s="387"/>
      <c r="S173" s="387" t="s">
        <v>919</v>
      </c>
      <c r="T173" s="387"/>
      <c r="U173" s="315">
        <v>6</v>
      </c>
      <c r="V173" s="315">
        <v>13</v>
      </c>
      <c r="W173" s="315">
        <v>20</v>
      </c>
      <c r="X173" s="315">
        <v>27</v>
      </c>
      <c r="Y173" s="315">
        <v>4</v>
      </c>
      <c r="Z173" s="315">
        <v>11</v>
      </c>
      <c r="AA173" s="315">
        <v>18</v>
      </c>
      <c r="AB173" s="315"/>
      <c r="AC173" s="315">
        <v>25</v>
      </c>
      <c r="AD173" s="315">
        <v>1</v>
      </c>
      <c r="AE173" s="315">
        <v>8</v>
      </c>
      <c r="AF173" s="315">
        <v>15</v>
      </c>
      <c r="AG173" s="315">
        <v>29</v>
      </c>
      <c r="AH173" s="315">
        <v>5</v>
      </c>
      <c r="AI173" s="315">
        <v>12</v>
      </c>
      <c r="AJ173" s="315"/>
      <c r="AK173" s="315"/>
      <c r="AL173" s="12" t="s">
        <v>919</v>
      </c>
      <c r="AM173" s="13"/>
      <c r="AN173" s="12" t="s">
        <v>920</v>
      </c>
      <c r="AP173" s="14" t="s">
        <v>1320</v>
      </c>
    </row>
    <row r="174" spans="1:79" s="43" customFormat="1" ht="21" hidden="1" customHeight="1">
      <c r="A174" s="15"/>
      <c r="B174" s="15"/>
      <c r="C174" s="41" t="s">
        <v>79</v>
      </c>
      <c r="D174" s="658" t="s">
        <v>287</v>
      </c>
      <c r="E174" s="575"/>
      <c r="F174" s="543">
        <v>38927</v>
      </c>
      <c r="G174" s="982"/>
      <c r="H174" s="308" t="s">
        <v>967</v>
      </c>
      <c r="I174" s="30">
        <v>25062</v>
      </c>
      <c r="J174" s="504"/>
      <c r="K174" s="308"/>
      <c r="L174" s="16">
        <v>0</v>
      </c>
      <c r="M174" s="16">
        <v>0</v>
      </c>
      <c r="N174" s="16">
        <v>0</v>
      </c>
      <c r="O174" s="16">
        <v>0</v>
      </c>
      <c r="P174" s="16"/>
      <c r="Q174" s="16">
        <v>0</v>
      </c>
      <c r="R174" s="16"/>
      <c r="S174" s="16">
        <v>0</v>
      </c>
      <c r="T174" s="16"/>
      <c r="U174" s="18"/>
      <c r="V174" s="18"/>
      <c r="W174" s="18"/>
      <c r="X174" s="18"/>
      <c r="Y174" s="19"/>
      <c r="Z174" s="19"/>
      <c r="AA174" s="19"/>
      <c r="AB174" s="19"/>
      <c r="AC174" s="19"/>
      <c r="AD174" s="20"/>
      <c r="AE174" s="20"/>
      <c r="AF174" s="20"/>
      <c r="AG174" s="20"/>
      <c r="AH174" s="20"/>
      <c r="AI174" s="20"/>
      <c r="AJ174" s="18"/>
      <c r="AK174" s="828"/>
      <c r="AL174" s="184">
        <f t="shared" ref="AL174:AL185" si="21">COUNT(U174:X174)</f>
        <v>0</v>
      </c>
      <c r="AM174" s="25"/>
      <c r="AN174" s="15">
        <f t="shared" ref="AN174:AN185" si="22">COUNT(Y174:AI174)</f>
        <v>0</v>
      </c>
      <c r="AO174" s="25"/>
      <c r="AP174" s="16">
        <f t="shared" ref="AP174:AP185" si="23">SUM(AL174,AN174)</f>
        <v>0</v>
      </c>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row>
    <row r="175" spans="1:79" s="43" customFormat="1" ht="21" hidden="1" customHeight="1">
      <c r="A175" s="15"/>
      <c r="B175" s="15"/>
      <c r="C175" s="41" t="s">
        <v>125</v>
      </c>
      <c r="D175" s="658" t="s">
        <v>1279</v>
      </c>
      <c r="E175" s="575"/>
      <c r="F175" s="543">
        <v>44257</v>
      </c>
      <c r="G175" s="982"/>
      <c r="H175" s="308" t="s">
        <v>967</v>
      </c>
      <c r="I175" s="30">
        <v>39381</v>
      </c>
      <c r="J175" s="504"/>
      <c r="K175" s="308"/>
      <c r="L175" s="16">
        <v>0</v>
      </c>
      <c r="M175" s="16">
        <v>0</v>
      </c>
      <c r="N175" s="16">
        <v>0</v>
      </c>
      <c r="O175" s="16">
        <v>0</v>
      </c>
      <c r="P175" s="16"/>
      <c r="Q175" s="16">
        <v>0</v>
      </c>
      <c r="R175" s="16"/>
      <c r="S175" s="16">
        <v>0</v>
      </c>
      <c r="T175" s="16"/>
      <c r="U175" s="18"/>
      <c r="V175" s="18"/>
      <c r="W175" s="18"/>
      <c r="X175" s="18"/>
      <c r="Y175" s="19"/>
      <c r="Z175" s="19"/>
      <c r="AA175" s="19"/>
      <c r="AB175" s="19"/>
      <c r="AC175" s="19"/>
      <c r="AD175" s="20"/>
      <c r="AE175" s="20"/>
      <c r="AF175" s="20"/>
      <c r="AG175" s="20"/>
      <c r="AH175" s="20"/>
      <c r="AI175" s="20"/>
      <c r="AJ175" s="18"/>
      <c r="AK175" s="828"/>
      <c r="AL175" s="184">
        <f t="shared" si="21"/>
        <v>0</v>
      </c>
      <c r="AM175" s="25"/>
      <c r="AN175" s="15">
        <f t="shared" si="22"/>
        <v>0</v>
      </c>
      <c r="AO175" s="25"/>
      <c r="AP175" s="16">
        <f t="shared" si="23"/>
        <v>0</v>
      </c>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row>
    <row r="176" spans="1:79" s="273" customFormat="1" ht="21" hidden="1" customHeight="1">
      <c r="A176" s="15"/>
      <c r="B176" s="15"/>
      <c r="C176" s="41" t="s">
        <v>84</v>
      </c>
      <c r="D176" s="658" t="s">
        <v>250</v>
      </c>
      <c r="E176" s="575"/>
      <c r="F176" s="543">
        <v>40866</v>
      </c>
      <c r="G176" s="982"/>
      <c r="H176" s="308" t="s">
        <v>967</v>
      </c>
      <c r="I176" s="30">
        <v>41159</v>
      </c>
      <c r="J176" s="504"/>
      <c r="K176" s="308"/>
      <c r="L176" s="16">
        <v>0</v>
      </c>
      <c r="M176" s="16">
        <v>0</v>
      </c>
      <c r="N176" s="16">
        <v>0</v>
      </c>
      <c r="O176" s="16">
        <v>0</v>
      </c>
      <c r="P176" s="16"/>
      <c r="Q176" s="16">
        <v>0</v>
      </c>
      <c r="R176" s="16"/>
      <c r="S176" s="16">
        <v>0</v>
      </c>
      <c r="T176" s="16"/>
      <c r="U176" s="18"/>
      <c r="V176" s="18"/>
      <c r="W176" s="18"/>
      <c r="X176" s="18"/>
      <c r="Y176" s="19"/>
      <c r="Z176" s="19"/>
      <c r="AA176" s="19"/>
      <c r="AB176" s="19"/>
      <c r="AC176" s="19"/>
      <c r="AD176" s="20"/>
      <c r="AE176" s="20"/>
      <c r="AF176" s="20"/>
      <c r="AG176" s="20"/>
      <c r="AH176" s="20"/>
      <c r="AI176" s="20"/>
      <c r="AJ176" s="18"/>
      <c r="AK176" s="828"/>
      <c r="AL176" s="184">
        <f t="shared" si="21"/>
        <v>0</v>
      </c>
      <c r="AM176" s="25"/>
      <c r="AN176" s="15">
        <f t="shared" si="22"/>
        <v>0</v>
      </c>
      <c r="AO176" s="25"/>
      <c r="AP176" s="16">
        <f t="shared" si="23"/>
        <v>0</v>
      </c>
      <c r="AS176" s="25"/>
      <c r="AT176" s="25"/>
      <c r="AU176" s="25"/>
      <c r="AV176" s="25"/>
      <c r="AW176" s="25"/>
      <c r="AX176" s="25"/>
      <c r="AY176" s="25"/>
      <c r="AZ176" s="25"/>
      <c r="BA176" s="25"/>
      <c r="BB176" s="25"/>
      <c r="BC176" s="25"/>
      <c r="BD176" s="25"/>
      <c r="BE176" s="25"/>
      <c r="BF176" s="25"/>
      <c r="BG176" s="25"/>
      <c r="BH176" s="25"/>
      <c r="BI176" s="25"/>
      <c r="BJ176" s="25"/>
      <c r="BK176" s="25"/>
      <c r="BL176" s="25"/>
      <c r="BM176" s="25"/>
      <c r="BN176" s="25"/>
      <c r="BO176" s="25"/>
      <c r="BP176" s="25"/>
      <c r="BQ176" s="25"/>
      <c r="BR176" s="25"/>
      <c r="BS176" s="25"/>
      <c r="BT176" s="25"/>
      <c r="BU176" s="25"/>
      <c r="BV176" s="25"/>
      <c r="BW176" s="25"/>
      <c r="BX176" s="25"/>
      <c r="BY176" s="25"/>
    </row>
    <row r="177" spans="1:79" s="273" customFormat="1" ht="21" hidden="1" customHeight="1">
      <c r="A177" s="15"/>
      <c r="B177" s="15"/>
      <c r="C177" s="41" t="s">
        <v>119</v>
      </c>
      <c r="D177" s="658" t="s">
        <v>1101</v>
      </c>
      <c r="E177" s="575"/>
      <c r="F177" s="543">
        <v>43847</v>
      </c>
      <c r="G177" s="982"/>
      <c r="H177" s="308" t="s">
        <v>967</v>
      </c>
      <c r="I177" s="30">
        <v>43861</v>
      </c>
      <c r="J177" s="504"/>
      <c r="K177" s="308"/>
      <c r="L177" s="16">
        <v>0</v>
      </c>
      <c r="M177" s="16">
        <v>0</v>
      </c>
      <c r="N177" s="16">
        <v>0</v>
      </c>
      <c r="O177" s="16">
        <v>0</v>
      </c>
      <c r="P177" s="16"/>
      <c r="Q177" s="16">
        <v>0</v>
      </c>
      <c r="R177" s="16"/>
      <c r="S177" s="16">
        <v>0</v>
      </c>
      <c r="T177" s="16"/>
      <c r="U177" s="18"/>
      <c r="V177" s="18"/>
      <c r="W177" s="18"/>
      <c r="X177" s="18"/>
      <c r="Y177" s="19"/>
      <c r="Z177" s="19"/>
      <c r="AA177" s="19"/>
      <c r="AB177" s="19"/>
      <c r="AC177" s="19"/>
      <c r="AD177" s="20"/>
      <c r="AE177" s="20"/>
      <c r="AF177" s="20"/>
      <c r="AG177" s="20"/>
      <c r="AH177" s="20"/>
      <c r="AI177" s="20"/>
      <c r="AJ177" s="18"/>
      <c r="AK177" s="828"/>
      <c r="AL177" s="184">
        <f t="shared" si="21"/>
        <v>0</v>
      </c>
      <c r="AM177" s="25"/>
      <c r="AN177" s="15">
        <f t="shared" si="22"/>
        <v>0</v>
      </c>
      <c r="AO177" s="25"/>
      <c r="AP177" s="16">
        <f t="shared" si="23"/>
        <v>0</v>
      </c>
    </row>
    <row r="178" spans="1:79" s="25" customFormat="1" ht="22.15" hidden="1" customHeight="1">
      <c r="A178" s="15"/>
      <c r="B178" s="15"/>
      <c r="C178" s="41" t="s">
        <v>96</v>
      </c>
      <c r="D178" s="658" t="s">
        <v>111</v>
      </c>
      <c r="E178" s="575"/>
      <c r="F178" s="541">
        <v>42048</v>
      </c>
      <c r="G178" s="982"/>
      <c r="H178" s="308" t="s">
        <v>967</v>
      </c>
      <c r="I178" s="30">
        <v>27285</v>
      </c>
      <c r="J178" s="504"/>
      <c r="K178" s="308"/>
      <c r="L178" s="16">
        <v>0</v>
      </c>
      <c r="M178" s="16">
        <v>0</v>
      </c>
      <c r="N178" s="16">
        <v>0</v>
      </c>
      <c r="O178" s="16">
        <v>0</v>
      </c>
      <c r="P178" s="16"/>
      <c r="Q178" s="16">
        <v>0</v>
      </c>
      <c r="R178" s="16"/>
      <c r="S178" s="16">
        <v>0</v>
      </c>
      <c r="T178" s="16"/>
      <c r="U178" s="18"/>
      <c r="V178" s="18"/>
      <c r="W178" s="18"/>
      <c r="X178" s="18"/>
      <c r="Y178" s="19"/>
      <c r="Z178" s="19"/>
      <c r="AA178" s="19"/>
      <c r="AB178" s="19"/>
      <c r="AC178" s="19"/>
      <c r="AD178" s="20"/>
      <c r="AE178" s="20"/>
      <c r="AF178" s="20"/>
      <c r="AG178" s="20"/>
      <c r="AH178" s="20"/>
      <c r="AI178" s="20"/>
      <c r="AJ178" s="18"/>
      <c r="AK178" s="828"/>
      <c r="AL178" s="184">
        <f t="shared" si="21"/>
        <v>0</v>
      </c>
      <c r="AN178" s="15">
        <f t="shared" si="22"/>
        <v>0</v>
      </c>
      <c r="AP178" s="16">
        <f t="shared" si="23"/>
        <v>0</v>
      </c>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row>
    <row r="179" spans="1:79" s="25" customFormat="1" ht="22.15" hidden="1" customHeight="1">
      <c r="A179" s="15"/>
      <c r="B179" s="15"/>
      <c r="C179" s="41" t="s">
        <v>72</v>
      </c>
      <c r="D179" s="658" t="s">
        <v>987</v>
      </c>
      <c r="E179" s="575"/>
      <c r="F179" s="543">
        <v>38309</v>
      </c>
      <c r="G179" s="982"/>
      <c r="H179" s="308" t="s">
        <v>967</v>
      </c>
      <c r="I179" s="30">
        <v>29881</v>
      </c>
      <c r="J179" s="504"/>
      <c r="K179" s="308"/>
      <c r="L179" s="16">
        <v>0</v>
      </c>
      <c r="M179" s="16">
        <v>0</v>
      </c>
      <c r="N179" s="16">
        <v>0</v>
      </c>
      <c r="O179" s="16">
        <v>0</v>
      </c>
      <c r="P179" s="16"/>
      <c r="Q179" s="16">
        <v>0</v>
      </c>
      <c r="R179" s="16"/>
      <c r="S179" s="16">
        <v>0</v>
      </c>
      <c r="T179" s="16"/>
      <c r="U179" s="18"/>
      <c r="V179" s="18"/>
      <c r="W179" s="18"/>
      <c r="X179" s="18"/>
      <c r="Y179" s="19"/>
      <c r="Z179" s="19"/>
      <c r="AA179" s="19"/>
      <c r="AB179" s="19"/>
      <c r="AC179" s="19"/>
      <c r="AD179" s="20"/>
      <c r="AE179" s="20"/>
      <c r="AF179" s="20"/>
      <c r="AG179" s="20"/>
      <c r="AH179" s="20"/>
      <c r="AI179" s="20"/>
      <c r="AJ179" s="18"/>
      <c r="AK179" s="828"/>
      <c r="AL179" s="184">
        <f t="shared" si="21"/>
        <v>0</v>
      </c>
      <c r="AM179" s="43"/>
      <c r="AN179" s="15">
        <f t="shared" si="22"/>
        <v>0</v>
      </c>
      <c r="AO179" s="43"/>
      <c r="AP179" s="16">
        <f t="shared" si="23"/>
        <v>0</v>
      </c>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row>
    <row r="180" spans="1:79" s="25" customFormat="1" ht="22.15" hidden="1" customHeight="1">
      <c r="A180" s="15"/>
      <c r="B180" s="15"/>
      <c r="C180" s="41" t="s">
        <v>109</v>
      </c>
      <c r="D180" s="658" t="s">
        <v>1090</v>
      </c>
      <c r="E180" s="575"/>
      <c r="F180" s="541">
        <v>43141</v>
      </c>
      <c r="G180" s="982"/>
      <c r="H180" s="308" t="s">
        <v>967</v>
      </c>
      <c r="I180" s="30">
        <v>43844</v>
      </c>
      <c r="J180" s="504"/>
      <c r="K180" s="308"/>
      <c r="L180" s="16">
        <v>0</v>
      </c>
      <c r="M180" s="16">
        <v>0</v>
      </c>
      <c r="N180" s="16">
        <v>0</v>
      </c>
      <c r="O180" s="16">
        <v>0</v>
      </c>
      <c r="P180" s="16"/>
      <c r="Q180" s="16">
        <v>0</v>
      </c>
      <c r="R180" s="16"/>
      <c r="S180" s="16">
        <v>0</v>
      </c>
      <c r="T180" s="16"/>
      <c r="U180" s="18"/>
      <c r="V180" s="18"/>
      <c r="W180" s="18"/>
      <c r="X180" s="18"/>
      <c r="Y180" s="19"/>
      <c r="Z180" s="19"/>
      <c r="AA180" s="19"/>
      <c r="AB180" s="19"/>
      <c r="AC180" s="19"/>
      <c r="AD180" s="20"/>
      <c r="AE180" s="20"/>
      <c r="AF180" s="20"/>
      <c r="AG180" s="20"/>
      <c r="AH180" s="20"/>
      <c r="AI180" s="20"/>
      <c r="AJ180" s="18"/>
      <c r="AK180" s="828"/>
      <c r="AL180" s="184">
        <f t="shared" si="21"/>
        <v>0</v>
      </c>
      <c r="AN180" s="15">
        <f t="shared" si="22"/>
        <v>0</v>
      </c>
      <c r="AP180" s="16">
        <f t="shared" si="23"/>
        <v>0</v>
      </c>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row>
    <row r="181" spans="1:79" s="273" customFormat="1" ht="22.15" hidden="1" customHeight="1">
      <c r="A181" s="15"/>
      <c r="B181" s="15"/>
      <c r="C181" s="41" t="s">
        <v>54</v>
      </c>
      <c r="D181" s="658" t="s">
        <v>136</v>
      </c>
      <c r="E181" s="575"/>
      <c r="F181" s="541">
        <v>41880</v>
      </c>
      <c r="G181" s="982"/>
      <c r="H181" s="308" t="s">
        <v>967</v>
      </c>
      <c r="I181" s="30">
        <v>21930</v>
      </c>
      <c r="J181" s="504"/>
      <c r="K181" s="308"/>
      <c r="L181" s="16">
        <v>8</v>
      </c>
      <c r="M181" s="16">
        <v>0</v>
      </c>
      <c r="N181" s="16">
        <v>0</v>
      </c>
      <c r="O181" s="16">
        <v>0</v>
      </c>
      <c r="P181" s="16"/>
      <c r="Q181" s="16">
        <v>0</v>
      </c>
      <c r="R181" s="16"/>
      <c r="S181" s="16">
        <v>0</v>
      </c>
      <c r="T181" s="16"/>
      <c r="U181" s="18"/>
      <c r="V181" s="18"/>
      <c r="W181" s="18"/>
      <c r="X181" s="18"/>
      <c r="Y181" s="19"/>
      <c r="Z181" s="19"/>
      <c r="AA181" s="19"/>
      <c r="AB181" s="19"/>
      <c r="AC181" s="19"/>
      <c r="AD181" s="20"/>
      <c r="AE181" s="20"/>
      <c r="AF181" s="20"/>
      <c r="AG181" s="20"/>
      <c r="AH181" s="20"/>
      <c r="AI181" s="20"/>
      <c r="AJ181" s="18"/>
      <c r="AK181" s="828"/>
      <c r="AL181" s="184">
        <f t="shared" si="21"/>
        <v>0</v>
      </c>
      <c r="AM181" s="43"/>
      <c r="AN181" s="15">
        <f t="shared" si="22"/>
        <v>0</v>
      </c>
      <c r="AO181" s="43"/>
      <c r="AP181" s="16">
        <f t="shared" si="23"/>
        <v>0</v>
      </c>
      <c r="AQ181" s="43"/>
      <c r="AR181" s="43"/>
      <c r="AS181" s="43"/>
      <c r="AT181" s="43"/>
      <c r="AU181" s="43"/>
      <c r="AV181" s="43"/>
      <c r="AW181" s="43"/>
      <c r="AX181" s="43"/>
      <c r="AY181" s="43"/>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row>
    <row r="182" spans="1:79" s="273" customFormat="1" ht="22.15" hidden="1" customHeight="1">
      <c r="A182" s="15"/>
      <c r="B182" s="15"/>
      <c r="C182" s="41" t="s">
        <v>35</v>
      </c>
      <c r="D182" s="658" t="s">
        <v>932</v>
      </c>
      <c r="E182" s="575"/>
      <c r="F182" s="541">
        <v>42051</v>
      </c>
      <c r="G182" s="982"/>
      <c r="H182" s="308" t="s">
        <v>265</v>
      </c>
      <c r="I182" s="30">
        <v>36725</v>
      </c>
      <c r="J182" s="504"/>
      <c r="K182" s="308"/>
      <c r="L182" s="16">
        <v>36</v>
      </c>
      <c r="M182" s="16">
        <v>0</v>
      </c>
      <c r="N182" s="16">
        <v>0</v>
      </c>
      <c r="O182" s="16">
        <v>0</v>
      </c>
      <c r="P182" s="16"/>
      <c r="Q182" s="16">
        <v>0</v>
      </c>
      <c r="R182" s="16"/>
      <c r="S182" s="16">
        <v>0</v>
      </c>
      <c r="T182" s="16"/>
      <c r="U182" s="18"/>
      <c r="V182" s="18"/>
      <c r="W182" s="18"/>
      <c r="X182" s="18"/>
      <c r="Y182" s="19"/>
      <c r="Z182" s="19"/>
      <c r="AA182" s="19"/>
      <c r="AB182" s="19"/>
      <c r="AC182" s="19"/>
      <c r="AD182" s="20"/>
      <c r="AE182" s="20"/>
      <c r="AF182" s="20"/>
      <c r="AG182" s="20"/>
      <c r="AH182" s="20"/>
      <c r="AI182" s="20"/>
      <c r="AJ182" s="18"/>
      <c r="AK182" s="828"/>
      <c r="AL182" s="184">
        <f t="shared" si="21"/>
        <v>0</v>
      </c>
      <c r="AM182" s="25"/>
      <c r="AN182" s="15">
        <f t="shared" si="22"/>
        <v>0</v>
      </c>
      <c r="AO182" s="25"/>
      <c r="AP182" s="16">
        <f t="shared" si="23"/>
        <v>0</v>
      </c>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row>
    <row r="183" spans="1:79" s="43" customFormat="1" ht="21.75" hidden="1" customHeight="1">
      <c r="A183" s="15"/>
      <c r="B183" s="15"/>
      <c r="C183" s="41" t="s">
        <v>42</v>
      </c>
      <c r="D183" s="658" t="s">
        <v>239</v>
      </c>
      <c r="E183" s="575"/>
      <c r="F183" s="541">
        <v>38687</v>
      </c>
      <c r="G183" s="982"/>
      <c r="H183" s="308" t="s">
        <v>266</v>
      </c>
      <c r="I183" s="30">
        <v>22007</v>
      </c>
      <c r="J183" s="504"/>
      <c r="K183" s="308"/>
      <c r="L183" s="16">
        <v>8</v>
      </c>
      <c r="M183" s="16">
        <v>0</v>
      </c>
      <c r="N183" s="16">
        <v>0</v>
      </c>
      <c r="O183" s="16">
        <v>0</v>
      </c>
      <c r="P183" s="16"/>
      <c r="Q183" s="16">
        <v>0</v>
      </c>
      <c r="R183" s="16"/>
      <c r="S183" s="16">
        <v>0</v>
      </c>
      <c r="T183" s="16"/>
      <c r="U183" s="18"/>
      <c r="V183" s="18"/>
      <c r="W183" s="18"/>
      <c r="X183" s="18"/>
      <c r="Y183" s="19"/>
      <c r="Z183" s="19"/>
      <c r="AA183" s="19"/>
      <c r="AB183" s="19"/>
      <c r="AC183" s="19"/>
      <c r="AD183" s="20"/>
      <c r="AE183" s="20"/>
      <c r="AF183" s="20"/>
      <c r="AG183" s="20"/>
      <c r="AH183" s="20"/>
      <c r="AI183" s="20"/>
      <c r="AJ183" s="18"/>
      <c r="AK183" s="828"/>
      <c r="AL183" s="184">
        <f t="shared" si="21"/>
        <v>0</v>
      </c>
      <c r="AN183" s="15">
        <f t="shared" si="22"/>
        <v>0</v>
      </c>
      <c r="AP183" s="16">
        <f t="shared" si="23"/>
        <v>0</v>
      </c>
    </row>
    <row r="184" spans="1:79" s="273" customFormat="1" ht="22.15" hidden="1" customHeight="1">
      <c r="A184" s="15"/>
      <c r="B184" s="15"/>
      <c r="C184" s="41" t="s">
        <v>40</v>
      </c>
      <c r="D184" s="658" t="s">
        <v>232</v>
      </c>
      <c r="E184" s="575"/>
      <c r="F184" s="543">
        <v>37721</v>
      </c>
      <c r="G184" s="982"/>
      <c r="H184" s="308" t="s">
        <v>266</v>
      </c>
      <c r="I184" s="30">
        <v>27937</v>
      </c>
      <c r="J184" s="504"/>
      <c r="K184" s="308"/>
      <c r="L184" s="16">
        <v>9</v>
      </c>
      <c r="M184" s="16">
        <v>0</v>
      </c>
      <c r="N184" s="16">
        <v>0</v>
      </c>
      <c r="O184" s="16">
        <v>0</v>
      </c>
      <c r="P184" s="16"/>
      <c r="Q184" s="16">
        <v>0</v>
      </c>
      <c r="R184" s="16"/>
      <c r="S184" s="16">
        <v>0</v>
      </c>
      <c r="T184" s="16"/>
      <c r="U184" s="18"/>
      <c r="V184" s="18"/>
      <c r="W184" s="18"/>
      <c r="X184" s="18"/>
      <c r="Y184" s="19"/>
      <c r="Z184" s="19"/>
      <c r="AA184" s="19"/>
      <c r="AB184" s="19"/>
      <c r="AC184" s="19"/>
      <c r="AD184" s="20"/>
      <c r="AE184" s="20"/>
      <c r="AF184" s="20"/>
      <c r="AG184" s="260"/>
      <c r="AH184" s="20"/>
      <c r="AI184" s="20"/>
      <c r="AJ184" s="18"/>
      <c r="AK184" s="828"/>
      <c r="AL184" s="184">
        <f t="shared" si="21"/>
        <v>0</v>
      </c>
      <c r="AM184" s="25"/>
      <c r="AN184" s="15">
        <f t="shared" si="22"/>
        <v>0</v>
      </c>
      <c r="AO184" s="25"/>
      <c r="AP184" s="16">
        <f t="shared" si="23"/>
        <v>0</v>
      </c>
      <c r="AQ184" s="43"/>
      <c r="AR184" s="43"/>
      <c r="AS184" s="43"/>
      <c r="AT184" s="43"/>
      <c r="AU184" s="43"/>
      <c r="AV184" s="43"/>
      <c r="AW184" s="43"/>
      <c r="AX184" s="43"/>
      <c r="AY184" s="43"/>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row>
    <row r="185" spans="1:79" s="273" customFormat="1" ht="22.15" hidden="1" customHeight="1">
      <c r="A185" s="44"/>
      <c r="B185" s="44"/>
      <c r="C185" s="41" t="s">
        <v>112</v>
      </c>
      <c r="D185" s="658" t="s">
        <v>1010</v>
      </c>
      <c r="E185" s="575"/>
      <c r="F185" s="542">
        <v>43292</v>
      </c>
      <c r="G185" s="982"/>
      <c r="H185" s="308" t="s">
        <v>967</v>
      </c>
      <c r="I185" s="30">
        <v>22153</v>
      </c>
      <c r="J185" s="504"/>
      <c r="K185" s="308"/>
      <c r="L185" s="16">
        <v>0</v>
      </c>
      <c r="M185" s="16">
        <v>0</v>
      </c>
      <c r="N185" s="16">
        <v>0</v>
      </c>
      <c r="O185" s="16">
        <v>0</v>
      </c>
      <c r="P185" s="16"/>
      <c r="Q185" s="16">
        <v>0</v>
      </c>
      <c r="R185" s="16"/>
      <c r="S185" s="16">
        <v>0</v>
      </c>
      <c r="T185" s="16"/>
      <c r="U185" s="18"/>
      <c r="V185" s="18"/>
      <c r="W185" s="18"/>
      <c r="X185" s="18"/>
      <c r="Y185" s="19"/>
      <c r="Z185" s="19"/>
      <c r="AA185" s="19"/>
      <c r="AB185" s="19"/>
      <c r="AC185" s="19"/>
      <c r="AD185" s="20"/>
      <c r="AE185" s="20"/>
      <c r="AF185" s="20"/>
      <c r="AG185" s="20"/>
      <c r="AH185" s="20"/>
      <c r="AI185" s="20"/>
      <c r="AJ185" s="18"/>
      <c r="AK185" s="44"/>
      <c r="AL185" s="184">
        <f t="shared" si="21"/>
        <v>0</v>
      </c>
      <c r="AM185" s="25"/>
      <c r="AN185" s="15">
        <f t="shared" si="22"/>
        <v>0</v>
      </c>
      <c r="AO185" s="25"/>
      <c r="AP185" s="16">
        <f t="shared" si="23"/>
        <v>0</v>
      </c>
    </row>
    <row r="186" spans="1:79" s="273" customFormat="1" ht="15.75" hidden="1" customHeight="1">
      <c r="A186" s="280"/>
      <c r="B186" s="280"/>
      <c r="C186" s="629"/>
      <c r="D186" s="211"/>
      <c r="E186" s="211"/>
      <c r="F186" s="550"/>
      <c r="H186" s="279"/>
      <c r="I186" s="38"/>
      <c r="J186" s="88"/>
      <c r="K186" s="279"/>
    </row>
    <row r="187" spans="1:79" s="53" customFormat="1" ht="54" hidden="1" customHeight="1">
      <c r="D187" s="53" t="s">
        <v>1789</v>
      </c>
      <c r="F187" s="457"/>
      <c r="H187" s="751"/>
      <c r="I187" s="38"/>
      <c r="K187" s="751"/>
      <c r="BU187" s="40"/>
      <c r="BV187" s="40"/>
      <c r="BW187" s="40"/>
      <c r="BY187" s="40"/>
    </row>
    <row r="188" spans="1:79" s="273" customFormat="1" ht="15.75" hidden="1" customHeight="1">
      <c r="A188" s="280"/>
      <c r="B188" s="280"/>
      <c r="C188" s="629"/>
      <c r="D188" s="211"/>
      <c r="E188" s="211"/>
      <c r="F188" s="550"/>
      <c r="H188" s="279"/>
      <c r="I188" s="38"/>
      <c r="J188" s="88"/>
      <c r="K188" s="279"/>
    </row>
    <row r="189" spans="1:79" s="172" customFormat="1" ht="35.25" hidden="1" customHeight="1">
      <c r="A189" s="315" t="s">
        <v>11</v>
      </c>
      <c r="B189" s="315" t="s">
        <v>1058</v>
      </c>
      <c r="C189" s="328" t="s">
        <v>12</v>
      </c>
      <c r="D189" s="433" t="s">
        <v>43</v>
      </c>
      <c r="E189" s="562"/>
      <c r="F189" s="404" t="s">
        <v>14</v>
      </c>
      <c r="G189" s="562"/>
      <c r="H189" s="285" t="s">
        <v>306</v>
      </c>
      <c r="I189" s="285" t="s">
        <v>15</v>
      </c>
      <c r="J189" s="503"/>
      <c r="K189" s="285"/>
      <c r="L189" s="387" t="s">
        <v>1319</v>
      </c>
      <c r="M189" s="387" t="s">
        <v>1320</v>
      </c>
      <c r="N189" s="387"/>
      <c r="O189" s="387" t="s">
        <v>1320</v>
      </c>
      <c r="P189" s="387"/>
      <c r="Q189" s="387" t="s">
        <v>1320</v>
      </c>
      <c r="R189" s="387"/>
      <c r="S189" s="387" t="s">
        <v>919</v>
      </c>
      <c r="T189" s="387"/>
      <c r="U189" s="315">
        <v>6</v>
      </c>
      <c r="V189" s="315">
        <v>13</v>
      </c>
      <c r="W189" s="315">
        <v>20</v>
      </c>
      <c r="X189" s="315">
        <v>27</v>
      </c>
      <c r="Y189" s="315">
        <v>4</v>
      </c>
      <c r="Z189" s="315">
        <v>11</v>
      </c>
      <c r="AA189" s="315">
        <v>18</v>
      </c>
      <c r="AB189" s="315"/>
      <c r="AC189" s="315">
        <v>25</v>
      </c>
      <c r="AD189" s="315">
        <v>1</v>
      </c>
      <c r="AE189" s="315">
        <v>8</v>
      </c>
      <c r="AF189" s="315">
        <v>15</v>
      </c>
      <c r="AG189" s="315">
        <v>29</v>
      </c>
      <c r="AH189" s="315">
        <v>5</v>
      </c>
      <c r="AI189" s="315">
        <v>12</v>
      </c>
      <c r="AJ189" s="315"/>
      <c r="AK189" s="315"/>
      <c r="AL189" s="12" t="s">
        <v>919</v>
      </c>
      <c r="AM189" s="13"/>
      <c r="AN189" s="12" t="s">
        <v>920</v>
      </c>
      <c r="AP189" s="14" t="s">
        <v>1320</v>
      </c>
    </row>
    <row r="190" spans="1:79" s="43" customFormat="1" ht="21" hidden="1" customHeight="1">
      <c r="A190" s="15"/>
      <c r="B190" s="15"/>
      <c r="C190" s="41" t="s">
        <v>40</v>
      </c>
      <c r="D190" s="658" t="s">
        <v>164</v>
      </c>
      <c r="E190" s="575"/>
      <c r="F190" s="541">
        <v>42442</v>
      </c>
      <c r="G190" s="982"/>
      <c r="H190" s="308" t="s">
        <v>352</v>
      </c>
      <c r="I190" s="30">
        <v>34663</v>
      </c>
      <c r="J190" s="504"/>
      <c r="K190" s="308"/>
      <c r="L190" s="16">
        <v>0</v>
      </c>
      <c r="M190" s="16">
        <v>3</v>
      </c>
      <c r="N190" s="16">
        <v>3</v>
      </c>
      <c r="O190" s="16">
        <v>0</v>
      </c>
      <c r="P190" s="16"/>
      <c r="Q190" s="16">
        <v>0</v>
      </c>
      <c r="R190" s="16"/>
      <c r="S190" s="16">
        <v>0</v>
      </c>
      <c r="T190" s="16"/>
      <c r="U190" s="18"/>
      <c r="V190" s="18"/>
      <c r="W190" s="18"/>
      <c r="X190" s="18"/>
      <c r="Y190" s="19"/>
      <c r="Z190" s="19"/>
      <c r="AA190" s="19"/>
      <c r="AB190" s="19"/>
      <c r="AC190" s="19"/>
      <c r="AD190" s="20"/>
      <c r="AE190" s="20"/>
      <c r="AF190" s="20"/>
      <c r="AG190" s="20"/>
      <c r="AH190" s="20"/>
      <c r="AI190" s="20"/>
      <c r="AJ190" s="18"/>
      <c r="AK190" s="828"/>
      <c r="AL190" s="184">
        <f>COUNT(U190:X190)</f>
        <v>0</v>
      </c>
      <c r="AM190" s="25"/>
      <c r="AN190" s="15">
        <f>COUNT(Y190:AI190)</f>
        <v>0</v>
      </c>
      <c r="AO190" s="25"/>
      <c r="AP190" s="16">
        <f>SUM(AL190,AN190)</f>
        <v>0</v>
      </c>
      <c r="AQ190" s="273"/>
      <c r="AR190" s="273"/>
      <c r="AS190" s="273"/>
      <c r="AT190" s="273"/>
      <c r="AU190" s="273"/>
      <c r="AV190" s="273"/>
      <c r="AW190" s="273"/>
      <c r="AX190" s="273"/>
      <c r="AY190" s="273"/>
      <c r="AZ190" s="273"/>
      <c r="BA190" s="273"/>
      <c r="BB190" s="273"/>
      <c r="BC190" s="273"/>
      <c r="BD190" s="273"/>
      <c r="BE190" s="273"/>
      <c r="BF190" s="273"/>
      <c r="BG190" s="273"/>
      <c r="BH190" s="273"/>
      <c r="BI190" s="273"/>
      <c r="BJ190" s="273"/>
      <c r="BK190" s="273"/>
      <c r="BL190" s="273"/>
      <c r="BM190" s="273"/>
      <c r="BN190" s="273"/>
      <c r="BO190" s="273"/>
      <c r="BP190" s="273"/>
      <c r="BQ190" s="273"/>
      <c r="BR190" s="273"/>
      <c r="BS190" s="273"/>
      <c r="BT190" s="273"/>
      <c r="BU190" s="273"/>
      <c r="BV190" s="273"/>
      <c r="BW190" s="273"/>
      <c r="BX190" s="273"/>
      <c r="BY190" s="273"/>
      <c r="BZ190" s="273"/>
      <c r="CA190" s="273"/>
    </row>
    <row r="191" spans="1:79" s="25" customFormat="1" ht="22.15" hidden="1" customHeight="1">
      <c r="A191" s="44"/>
      <c r="B191" s="44"/>
      <c r="C191" s="41" t="s">
        <v>37</v>
      </c>
      <c r="D191" s="658" t="s">
        <v>160</v>
      </c>
      <c r="E191" s="575"/>
      <c r="F191" s="541">
        <v>42796</v>
      </c>
      <c r="G191" s="982"/>
      <c r="H191" s="308" t="s">
        <v>770</v>
      </c>
      <c r="I191" s="30">
        <v>41835</v>
      </c>
      <c r="J191" s="504"/>
      <c r="K191" s="308"/>
      <c r="L191" s="16">
        <v>21</v>
      </c>
      <c r="M191" s="16">
        <v>0</v>
      </c>
      <c r="N191" s="16">
        <v>21</v>
      </c>
      <c r="O191" s="16">
        <v>0</v>
      </c>
      <c r="P191" s="16"/>
      <c r="Q191" s="16">
        <v>0</v>
      </c>
      <c r="R191" s="16"/>
      <c r="S191" s="16">
        <v>0</v>
      </c>
      <c r="T191" s="16"/>
      <c r="U191" s="18"/>
      <c r="V191" s="18"/>
      <c r="W191" s="18"/>
      <c r="X191" s="18"/>
      <c r="Y191" s="19"/>
      <c r="Z191" s="19"/>
      <c r="AA191" s="19"/>
      <c r="AB191" s="19"/>
      <c r="AC191" s="19"/>
      <c r="AD191" s="20"/>
      <c r="AE191" s="20"/>
      <c r="AF191" s="20"/>
      <c r="AG191" s="20"/>
      <c r="AH191" s="20"/>
      <c r="AI191" s="20"/>
      <c r="AJ191" s="18"/>
      <c r="AK191" s="44"/>
      <c r="AL191" s="184">
        <f>COUNT(U191:X191)</f>
        <v>0</v>
      </c>
      <c r="AN191" s="15">
        <f>COUNT(Y191:AI191)</f>
        <v>0</v>
      </c>
      <c r="AP191" s="16">
        <f>SUM(AL191,AN191)</f>
        <v>0</v>
      </c>
    </row>
    <row r="192" spans="1:79" s="273" customFormat="1" ht="22.15" hidden="1" customHeight="1">
      <c r="A192" s="15"/>
      <c r="B192" s="15"/>
      <c r="C192" s="41" t="s">
        <v>109</v>
      </c>
      <c r="D192" s="658" t="s">
        <v>1171</v>
      </c>
      <c r="E192" s="575"/>
      <c r="F192" s="542">
        <v>43991</v>
      </c>
      <c r="G192" s="982"/>
      <c r="H192" s="308" t="s">
        <v>770</v>
      </c>
      <c r="I192" s="30">
        <v>23767</v>
      </c>
      <c r="J192" s="504"/>
      <c r="K192" s="308"/>
      <c r="L192" s="16">
        <v>0</v>
      </c>
      <c r="M192" s="16">
        <v>0</v>
      </c>
      <c r="N192" s="16">
        <v>0</v>
      </c>
      <c r="O192" s="16">
        <v>0</v>
      </c>
      <c r="P192" s="16"/>
      <c r="Q192" s="16">
        <v>0</v>
      </c>
      <c r="R192" s="16"/>
      <c r="S192" s="16">
        <v>0</v>
      </c>
      <c r="T192" s="16"/>
      <c r="U192" s="18"/>
      <c r="V192" s="18"/>
      <c r="W192" s="18"/>
      <c r="X192" s="18"/>
      <c r="Y192" s="19"/>
      <c r="Z192" s="19"/>
      <c r="AA192" s="19"/>
      <c r="AB192" s="19"/>
      <c r="AC192" s="19"/>
      <c r="AD192" s="20"/>
      <c r="AE192" s="20"/>
      <c r="AF192" s="20"/>
      <c r="AG192" s="20"/>
      <c r="AH192" s="20"/>
      <c r="AI192" s="20"/>
      <c r="AJ192" s="18"/>
      <c r="AK192" s="828"/>
      <c r="AL192" s="184">
        <f>COUNT(U192:X192)</f>
        <v>0</v>
      </c>
      <c r="AM192" s="25"/>
      <c r="AN192" s="15">
        <f>COUNT(Y192:AI192)</f>
        <v>0</v>
      </c>
      <c r="AO192" s="25"/>
      <c r="AP192" s="16">
        <f>SUM(AL192,AN192)</f>
        <v>0</v>
      </c>
    </row>
    <row r="193" spans="1:79" s="273" customFormat="1" ht="15.75" hidden="1" customHeight="1">
      <c r="A193" s="280"/>
      <c r="B193" s="280"/>
      <c r="C193" s="629"/>
      <c r="D193" s="211"/>
      <c r="E193" s="211"/>
      <c r="F193" s="550"/>
      <c r="H193" s="279"/>
      <c r="I193" s="38"/>
      <c r="J193" s="88"/>
      <c r="K193" s="279"/>
    </row>
    <row r="194" spans="1:79" s="53" customFormat="1" ht="54" hidden="1" customHeight="1">
      <c r="D194" s="53" t="s">
        <v>1795</v>
      </c>
      <c r="F194" s="457"/>
      <c r="H194" s="751"/>
      <c r="I194" s="38"/>
      <c r="K194" s="751"/>
      <c r="BW194" s="40"/>
      <c r="BX194" s="40"/>
      <c r="BY194" s="40"/>
      <c r="CA194" s="40"/>
    </row>
    <row r="195" spans="1:79" hidden="1">
      <c r="C195" s="230"/>
      <c r="D195" s="229"/>
      <c r="E195" s="578"/>
      <c r="F195" s="548"/>
      <c r="H195" s="231"/>
      <c r="K195" s="231"/>
      <c r="U195" s="111"/>
      <c r="AL195" s="229"/>
      <c r="AN195" s="229"/>
      <c r="AP195" s="229"/>
      <c r="AQ195" s="233"/>
      <c r="AS195" s="230"/>
      <c r="AT195" s="230"/>
      <c r="AU195" s="230"/>
    </row>
    <row r="196" spans="1:79" s="172" customFormat="1" ht="35.25" hidden="1" customHeight="1">
      <c r="A196" s="315" t="s">
        <v>11</v>
      </c>
      <c r="B196" s="315" t="s">
        <v>1058</v>
      </c>
      <c r="C196" s="328" t="s">
        <v>12</v>
      </c>
      <c r="D196" s="433" t="s">
        <v>13</v>
      </c>
      <c r="E196" s="562"/>
      <c r="F196" s="404" t="s">
        <v>14</v>
      </c>
      <c r="G196" s="562"/>
      <c r="H196" s="285" t="s">
        <v>306</v>
      </c>
      <c r="I196" s="285" t="s">
        <v>15</v>
      </c>
      <c r="J196" s="503"/>
      <c r="K196" s="285"/>
      <c r="L196" s="387" t="s">
        <v>1319</v>
      </c>
      <c r="M196" s="387" t="s">
        <v>1320</v>
      </c>
      <c r="N196" s="387"/>
      <c r="O196" s="387" t="s">
        <v>1320</v>
      </c>
      <c r="P196" s="387"/>
      <c r="Q196" s="387" t="s">
        <v>1320</v>
      </c>
      <c r="R196" s="387"/>
      <c r="S196" s="387" t="s">
        <v>919</v>
      </c>
      <c r="T196" s="387"/>
      <c r="U196" s="315">
        <v>6</v>
      </c>
      <c r="V196" s="315">
        <v>13</v>
      </c>
      <c r="W196" s="315">
        <v>20</v>
      </c>
      <c r="X196" s="315">
        <v>27</v>
      </c>
      <c r="Y196" s="315">
        <v>4</v>
      </c>
      <c r="Z196" s="315">
        <v>11</v>
      </c>
      <c r="AA196" s="315">
        <v>18</v>
      </c>
      <c r="AB196" s="315"/>
      <c r="AC196" s="315">
        <v>25</v>
      </c>
      <c r="AD196" s="315">
        <v>1</v>
      </c>
      <c r="AE196" s="315">
        <v>8</v>
      </c>
      <c r="AF196" s="315">
        <v>15</v>
      </c>
      <c r="AG196" s="315">
        <v>29</v>
      </c>
      <c r="AH196" s="315">
        <v>5</v>
      </c>
      <c r="AI196" s="315">
        <v>12</v>
      </c>
      <c r="AJ196" s="315"/>
      <c r="AK196" s="315"/>
      <c r="AL196" s="12" t="s">
        <v>919</v>
      </c>
      <c r="AM196" s="13"/>
      <c r="AN196" s="12" t="s">
        <v>920</v>
      </c>
      <c r="AP196" s="14" t="s">
        <v>1320</v>
      </c>
    </row>
    <row r="197" spans="1:79" s="273" customFormat="1" ht="21" hidden="1" customHeight="1">
      <c r="A197" s="24"/>
      <c r="B197" s="24"/>
      <c r="C197" s="41" t="s">
        <v>22</v>
      </c>
      <c r="D197" s="658" t="s">
        <v>1094</v>
      </c>
      <c r="E197" s="575"/>
      <c r="F197" s="543">
        <v>43663</v>
      </c>
      <c r="G197" s="982"/>
      <c r="H197" s="276" t="s">
        <v>967</v>
      </c>
      <c r="I197" s="26">
        <v>43662</v>
      </c>
      <c r="J197" s="504"/>
      <c r="K197" s="276"/>
      <c r="L197" s="16">
        <v>0</v>
      </c>
      <c r="M197" s="16">
        <v>0</v>
      </c>
      <c r="N197" s="16"/>
      <c r="O197" s="16">
        <v>0</v>
      </c>
      <c r="P197" s="16"/>
      <c r="Q197" s="16">
        <v>0</v>
      </c>
      <c r="R197" s="16"/>
      <c r="S197" s="16">
        <v>0</v>
      </c>
      <c r="T197" s="16"/>
      <c r="U197" s="257"/>
      <c r="V197" s="257"/>
      <c r="W197" s="257"/>
      <c r="X197" s="257"/>
      <c r="Y197" s="258"/>
      <c r="Z197" s="258"/>
      <c r="AA197" s="258"/>
      <c r="AB197" s="258"/>
      <c r="AC197" s="258"/>
      <c r="AD197" s="259"/>
      <c r="AE197" s="259"/>
      <c r="AF197" s="259"/>
      <c r="AG197" s="259"/>
      <c r="AH197" s="259"/>
      <c r="AI197" s="259"/>
      <c r="AJ197" s="257"/>
      <c r="AK197" s="44"/>
      <c r="AL197" s="184">
        <v>0</v>
      </c>
      <c r="AM197" s="25"/>
      <c r="AN197" s="15">
        <v>0</v>
      </c>
      <c r="AO197" s="25"/>
      <c r="AP197" s="16">
        <v>0</v>
      </c>
    </row>
    <row r="198" spans="1:79" s="273" customFormat="1" ht="15.75" hidden="1" customHeight="1">
      <c r="A198" s="280"/>
      <c r="B198" s="280"/>
      <c r="C198" s="629"/>
      <c r="D198" s="211"/>
      <c r="E198" s="211"/>
      <c r="F198" s="550"/>
      <c r="H198" s="279"/>
      <c r="I198" s="38"/>
      <c r="J198" s="88"/>
      <c r="K198" s="279"/>
    </row>
    <row r="199" spans="1:79" s="53" customFormat="1" ht="54" hidden="1" customHeight="1">
      <c r="D199" s="53" t="s">
        <v>1790</v>
      </c>
      <c r="F199" s="457"/>
      <c r="H199" s="751"/>
      <c r="I199" s="38"/>
      <c r="K199" s="751"/>
      <c r="BW199" s="40"/>
      <c r="BX199" s="40"/>
      <c r="BY199" s="40"/>
      <c r="CA199" s="40"/>
    </row>
    <row r="200" spans="1:79" hidden="1">
      <c r="C200" s="230"/>
      <c r="D200" s="229"/>
      <c r="E200" s="578"/>
      <c r="F200" s="548"/>
      <c r="H200" s="231"/>
      <c r="K200" s="231"/>
      <c r="U200" s="111"/>
      <c r="AL200" s="229"/>
      <c r="AN200" s="229"/>
      <c r="AP200" s="229"/>
      <c r="AQ200" s="233"/>
      <c r="AS200" s="230"/>
      <c r="AT200" s="230"/>
      <c r="AU200" s="230"/>
    </row>
    <row r="201" spans="1:79" s="172" customFormat="1" ht="34.5" hidden="1" customHeight="1">
      <c r="A201" s="315" t="s">
        <v>11</v>
      </c>
      <c r="B201" s="315" t="s">
        <v>1058</v>
      </c>
      <c r="C201" s="592" t="s">
        <v>12</v>
      </c>
      <c r="D201" s="433" t="s">
        <v>43</v>
      </c>
      <c r="E201" s="562"/>
      <c r="F201" s="404" t="s">
        <v>14</v>
      </c>
      <c r="G201" s="562"/>
      <c r="H201" s="362" t="s">
        <v>306</v>
      </c>
      <c r="I201" s="285" t="s">
        <v>15</v>
      </c>
      <c r="J201" s="503"/>
      <c r="K201" s="362"/>
      <c r="L201" s="387" t="s">
        <v>1319</v>
      </c>
      <c r="M201" s="387">
        <v>18</v>
      </c>
      <c r="N201" s="387"/>
      <c r="O201" s="387">
        <v>18</v>
      </c>
      <c r="P201" s="387"/>
      <c r="Q201" s="387">
        <v>18</v>
      </c>
      <c r="R201" s="387"/>
      <c r="S201" s="387">
        <v>20</v>
      </c>
      <c r="T201" s="387"/>
      <c r="U201" s="387" t="s">
        <v>915</v>
      </c>
      <c r="V201" s="387" t="s">
        <v>1420</v>
      </c>
      <c r="W201" s="315">
        <v>5</v>
      </c>
      <c r="X201" s="315">
        <v>12</v>
      </c>
      <c r="Y201" s="315">
        <v>19</v>
      </c>
      <c r="Z201" s="315">
        <v>26</v>
      </c>
      <c r="AA201" s="315">
        <v>2</v>
      </c>
      <c r="AB201" s="315"/>
      <c r="AC201" s="315">
        <v>9</v>
      </c>
      <c r="AD201" s="315">
        <v>16</v>
      </c>
      <c r="AE201" s="315">
        <v>23</v>
      </c>
      <c r="AF201" s="315">
        <v>2</v>
      </c>
      <c r="AG201" s="315">
        <v>16</v>
      </c>
      <c r="AH201" s="315">
        <v>23</v>
      </c>
      <c r="AI201" s="315">
        <v>30</v>
      </c>
      <c r="AJ201" s="315">
        <v>6</v>
      </c>
      <c r="AK201" s="315">
        <v>13</v>
      </c>
      <c r="AL201" s="315">
        <v>20</v>
      </c>
      <c r="AM201" s="315">
        <v>27</v>
      </c>
      <c r="AN201" s="315">
        <v>4</v>
      </c>
      <c r="AO201" s="315">
        <v>11</v>
      </c>
      <c r="AP201" s="315">
        <v>18</v>
      </c>
      <c r="AQ201" s="315">
        <v>25</v>
      </c>
      <c r="AR201" s="315">
        <v>1</v>
      </c>
      <c r="AS201" s="315">
        <v>8</v>
      </c>
      <c r="AT201" s="315">
        <v>15</v>
      </c>
      <c r="AU201" s="315">
        <v>22</v>
      </c>
      <c r="AV201" s="315">
        <v>29</v>
      </c>
      <c r="AW201" s="315">
        <v>6</v>
      </c>
      <c r="AX201" s="315">
        <v>13</v>
      </c>
      <c r="AY201" s="315">
        <v>20</v>
      </c>
      <c r="AZ201" s="315">
        <v>27</v>
      </c>
      <c r="BA201" s="315">
        <v>3</v>
      </c>
      <c r="BB201" s="315">
        <v>10</v>
      </c>
      <c r="BC201" s="315">
        <v>17</v>
      </c>
      <c r="BD201" s="315">
        <v>24</v>
      </c>
      <c r="BE201" s="315">
        <v>31</v>
      </c>
      <c r="BF201" s="315">
        <v>7</v>
      </c>
      <c r="BG201" s="315">
        <v>14</v>
      </c>
      <c r="BH201" s="315">
        <v>21</v>
      </c>
      <c r="BI201" s="315">
        <v>28</v>
      </c>
      <c r="BJ201" s="315">
        <v>5</v>
      </c>
      <c r="BK201" s="315">
        <v>12</v>
      </c>
      <c r="BL201" s="315">
        <v>19</v>
      </c>
      <c r="BM201" s="315">
        <v>26</v>
      </c>
      <c r="BN201" s="315">
        <v>2</v>
      </c>
      <c r="BO201" s="315">
        <v>9</v>
      </c>
      <c r="BP201" s="315">
        <v>16</v>
      </c>
      <c r="BQ201" s="315">
        <v>23</v>
      </c>
      <c r="BR201" s="315">
        <v>30</v>
      </c>
      <c r="BS201" s="315">
        <v>7</v>
      </c>
      <c r="BT201" s="315">
        <v>14</v>
      </c>
      <c r="BU201" s="315">
        <v>21</v>
      </c>
      <c r="BV201" s="315">
        <v>28</v>
      </c>
      <c r="BW201" s="12" t="s">
        <v>915</v>
      </c>
      <c r="BX201" s="13"/>
      <c r="BY201" s="12" t="s">
        <v>916</v>
      </c>
      <c r="CA201" s="14" t="s">
        <v>1320</v>
      </c>
    </row>
    <row r="202" spans="1:79" s="25" customFormat="1" ht="21" hidden="1" customHeight="1">
      <c r="A202" s="15"/>
      <c r="B202" s="15"/>
      <c r="C202" s="41" t="s">
        <v>38</v>
      </c>
      <c r="D202" s="658" t="s">
        <v>893</v>
      </c>
      <c r="E202" s="575"/>
      <c r="F202" s="543">
        <v>32646</v>
      </c>
      <c r="G202" s="982"/>
      <c r="H202" s="308" t="s">
        <v>264</v>
      </c>
      <c r="I202" s="30">
        <v>38537</v>
      </c>
      <c r="J202" s="504"/>
      <c r="K202" s="308"/>
      <c r="L202" s="16">
        <v>29</v>
      </c>
      <c r="M202" s="16">
        <v>0</v>
      </c>
      <c r="N202" s="16"/>
      <c r="O202" s="16">
        <v>0</v>
      </c>
      <c r="P202" s="16"/>
      <c r="Q202" s="16">
        <v>0</v>
      </c>
      <c r="R202" s="16"/>
      <c r="S202" s="16">
        <v>0</v>
      </c>
      <c r="T202" s="16"/>
      <c r="U202" s="18"/>
      <c r="V202" s="18"/>
      <c r="W202" s="18"/>
      <c r="X202" s="18"/>
      <c r="Y202" s="19"/>
      <c r="Z202" s="19"/>
      <c r="AA202" s="19"/>
      <c r="AB202" s="19"/>
      <c r="AC202" s="19"/>
      <c r="AD202" s="20"/>
      <c r="AE202" s="20"/>
      <c r="AF202" s="20"/>
      <c r="AG202" s="260"/>
      <c r="AH202" s="20"/>
      <c r="AI202" s="20"/>
      <c r="AJ202" s="18"/>
      <c r="AK202" s="828"/>
      <c r="AL202" s="184">
        <f>COUNT(U202:X202)</f>
        <v>0</v>
      </c>
      <c r="AN202" s="15">
        <f>COUNT(Y202:AI202)</f>
        <v>0</v>
      </c>
      <c r="AP202" s="16">
        <f>SUM(AL202,AN202)</f>
        <v>0</v>
      </c>
    </row>
    <row r="203" spans="1:79" s="273" customFormat="1" ht="22.15" hidden="1" customHeight="1">
      <c r="A203" s="15"/>
      <c r="B203" s="15"/>
      <c r="C203" s="41" t="s">
        <v>102</v>
      </c>
      <c r="D203" s="658" t="s">
        <v>258</v>
      </c>
      <c r="E203" s="575"/>
      <c r="F203" s="542">
        <v>42705</v>
      </c>
      <c r="G203" s="982"/>
      <c r="H203" s="308" t="s">
        <v>770</v>
      </c>
      <c r="I203" s="30">
        <v>43321</v>
      </c>
      <c r="J203" s="504"/>
      <c r="K203" s="308"/>
      <c r="L203" s="16">
        <v>0</v>
      </c>
      <c r="M203" s="16">
        <v>0</v>
      </c>
      <c r="N203" s="16"/>
      <c r="O203" s="16">
        <v>0</v>
      </c>
      <c r="P203" s="16"/>
      <c r="Q203" s="16">
        <v>0</v>
      </c>
      <c r="R203" s="16"/>
      <c r="S203" s="16">
        <v>0</v>
      </c>
      <c r="T203" s="16"/>
      <c r="U203" s="18"/>
      <c r="V203" s="18"/>
      <c r="W203" s="18"/>
      <c r="X203" s="18"/>
      <c r="Y203" s="19"/>
      <c r="Z203" s="19"/>
      <c r="AA203" s="19"/>
      <c r="AB203" s="19"/>
      <c r="AC203" s="19"/>
      <c r="AD203" s="20"/>
      <c r="AE203" s="20"/>
      <c r="AF203" s="20"/>
      <c r="AG203" s="20"/>
      <c r="AH203" s="20"/>
      <c r="AI203" s="20"/>
      <c r="AJ203" s="18"/>
      <c r="AK203" s="828"/>
      <c r="AL203" s="184">
        <f>COUNT(U203:X203)</f>
        <v>0</v>
      </c>
      <c r="AM203" s="25"/>
      <c r="AN203" s="15">
        <f>COUNT(Y203:AI203)</f>
        <v>0</v>
      </c>
      <c r="AO203" s="25"/>
      <c r="AP203" s="16">
        <f>SUM(AL203,AN203)</f>
        <v>0</v>
      </c>
    </row>
    <row r="204" spans="1:79" hidden="1">
      <c r="C204" s="230"/>
      <c r="D204" s="229"/>
      <c r="E204" s="578"/>
      <c r="F204" s="548"/>
      <c r="H204" s="231"/>
      <c r="K204" s="231"/>
      <c r="U204" s="232"/>
      <c r="V204" s="232"/>
      <c r="W204" s="111"/>
      <c r="AL204" s="229"/>
      <c r="AN204" s="229"/>
      <c r="AP204" s="229"/>
      <c r="AQ204" s="233"/>
      <c r="AT204" s="230"/>
      <c r="AU204" s="230"/>
      <c r="AV204" s="230"/>
    </row>
    <row r="205" spans="1:79" s="53" customFormat="1" ht="54" hidden="1" customHeight="1">
      <c r="D205" s="53" t="s">
        <v>1791</v>
      </c>
      <c r="F205" s="457"/>
      <c r="H205" s="751"/>
      <c r="I205" s="38"/>
      <c r="K205" s="751"/>
      <c r="BW205" s="40"/>
      <c r="BX205" s="40"/>
      <c r="BY205" s="40"/>
      <c r="CA205" s="40"/>
    </row>
    <row r="206" spans="1:79" s="54" customFormat="1" ht="15" hidden="1" customHeight="1">
      <c r="C206" s="53"/>
      <c r="E206" s="211"/>
      <c r="F206" s="549"/>
      <c r="G206" s="211"/>
      <c r="H206" s="286"/>
      <c r="I206" s="38"/>
      <c r="J206" s="49"/>
      <c r="K206" s="286"/>
      <c r="BW206" s="283"/>
      <c r="BX206" s="283"/>
      <c r="BY206" s="283"/>
      <c r="CA206" s="283"/>
    </row>
    <row r="207" spans="1:79" s="172" customFormat="1" ht="34.5" hidden="1" customHeight="1">
      <c r="A207" s="315" t="s">
        <v>11</v>
      </c>
      <c r="B207" s="315" t="s">
        <v>1058</v>
      </c>
      <c r="C207" s="592" t="s">
        <v>12</v>
      </c>
      <c r="D207" s="433" t="s">
        <v>43</v>
      </c>
      <c r="E207" s="562"/>
      <c r="F207" s="404" t="s">
        <v>14</v>
      </c>
      <c r="G207" s="562"/>
      <c r="H207" s="362" t="s">
        <v>306</v>
      </c>
      <c r="I207" s="285" t="s">
        <v>15</v>
      </c>
      <c r="J207" s="503"/>
      <c r="K207" s="362"/>
      <c r="L207" s="387" t="s">
        <v>1319</v>
      </c>
      <c r="M207" s="387">
        <v>18</v>
      </c>
      <c r="N207" s="387"/>
      <c r="O207" s="387">
        <v>18</v>
      </c>
      <c r="P207" s="387"/>
      <c r="Q207" s="387">
        <v>18</v>
      </c>
      <c r="R207" s="387"/>
      <c r="S207" s="387">
        <v>20</v>
      </c>
      <c r="T207" s="387"/>
      <c r="U207" s="387" t="s">
        <v>915</v>
      </c>
      <c r="V207" s="387" t="s">
        <v>1420</v>
      </c>
      <c r="W207" s="315">
        <v>5</v>
      </c>
      <c r="X207" s="315">
        <v>12</v>
      </c>
      <c r="Y207" s="315">
        <v>19</v>
      </c>
      <c r="Z207" s="315">
        <v>26</v>
      </c>
      <c r="AA207" s="315">
        <v>2</v>
      </c>
      <c r="AB207" s="315"/>
      <c r="AC207" s="315">
        <v>9</v>
      </c>
      <c r="AD207" s="315">
        <v>16</v>
      </c>
      <c r="AE207" s="315">
        <v>23</v>
      </c>
      <c r="AF207" s="315">
        <v>2</v>
      </c>
      <c r="AG207" s="315">
        <v>16</v>
      </c>
      <c r="AH207" s="315">
        <v>23</v>
      </c>
      <c r="AI207" s="315">
        <v>30</v>
      </c>
      <c r="AJ207" s="315">
        <v>6</v>
      </c>
      <c r="AK207" s="315">
        <v>13</v>
      </c>
      <c r="AL207" s="315">
        <v>20</v>
      </c>
      <c r="AM207" s="315">
        <v>27</v>
      </c>
      <c r="AN207" s="315">
        <v>4</v>
      </c>
      <c r="AO207" s="315">
        <v>11</v>
      </c>
      <c r="AP207" s="315">
        <v>18</v>
      </c>
      <c r="AQ207" s="315">
        <v>25</v>
      </c>
      <c r="AR207" s="315">
        <v>1</v>
      </c>
      <c r="AS207" s="315">
        <v>8</v>
      </c>
      <c r="AT207" s="315">
        <v>15</v>
      </c>
      <c r="AU207" s="315">
        <v>22</v>
      </c>
      <c r="AV207" s="315">
        <v>29</v>
      </c>
      <c r="AW207" s="315">
        <v>6</v>
      </c>
      <c r="AX207" s="315">
        <v>13</v>
      </c>
      <c r="AY207" s="315">
        <v>20</v>
      </c>
      <c r="AZ207" s="315">
        <v>27</v>
      </c>
      <c r="BA207" s="315">
        <v>3</v>
      </c>
      <c r="BB207" s="315">
        <v>10</v>
      </c>
      <c r="BC207" s="315">
        <v>17</v>
      </c>
      <c r="BD207" s="315">
        <v>24</v>
      </c>
      <c r="BE207" s="315">
        <v>31</v>
      </c>
      <c r="BF207" s="315">
        <v>7</v>
      </c>
      <c r="BG207" s="315">
        <v>14</v>
      </c>
      <c r="BH207" s="315">
        <v>21</v>
      </c>
      <c r="BI207" s="315">
        <v>28</v>
      </c>
      <c r="BJ207" s="315">
        <v>5</v>
      </c>
      <c r="BK207" s="315">
        <v>12</v>
      </c>
      <c r="BL207" s="315">
        <v>19</v>
      </c>
      <c r="BM207" s="315">
        <v>26</v>
      </c>
      <c r="BN207" s="315">
        <v>2</v>
      </c>
      <c r="BO207" s="315">
        <v>9</v>
      </c>
      <c r="BP207" s="315">
        <v>16</v>
      </c>
      <c r="BQ207" s="315">
        <v>23</v>
      </c>
      <c r="BR207" s="315">
        <v>30</v>
      </c>
      <c r="BS207" s="315">
        <v>7</v>
      </c>
      <c r="BT207" s="315">
        <v>14</v>
      </c>
      <c r="BU207" s="315">
        <v>21</v>
      </c>
      <c r="BV207" s="315">
        <v>28</v>
      </c>
      <c r="BW207" s="12" t="s">
        <v>915</v>
      </c>
      <c r="BX207" s="13"/>
      <c r="BY207" s="12" t="s">
        <v>916</v>
      </c>
      <c r="CA207" s="14" t="s">
        <v>1320</v>
      </c>
    </row>
    <row r="208" spans="1:79" s="273" customFormat="1" ht="22.15" hidden="1" customHeight="1">
      <c r="A208" s="15"/>
      <c r="B208" s="15"/>
      <c r="C208" s="41" t="s">
        <v>85</v>
      </c>
      <c r="D208" s="658" t="s">
        <v>1427</v>
      </c>
      <c r="E208" s="575"/>
      <c r="F208" s="541">
        <v>36123</v>
      </c>
      <c r="G208" s="982"/>
      <c r="H208" s="308" t="s">
        <v>770</v>
      </c>
      <c r="I208" s="30">
        <v>22463</v>
      </c>
      <c r="J208" s="504"/>
      <c r="K208" s="308"/>
      <c r="L208" s="16">
        <v>0</v>
      </c>
      <c r="M208" s="16">
        <v>0</v>
      </c>
      <c r="N208" s="16"/>
      <c r="O208" s="16">
        <v>0</v>
      </c>
      <c r="P208" s="16"/>
      <c r="Q208" s="16">
        <v>0</v>
      </c>
      <c r="R208" s="16"/>
      <c r="S208" s="16">
        <v>0</v>
      </c>
      <c r="T208" s="16"/>
      <c r="U208" s="18"/>
      <c r="V208" s="18"/>
      <c r="W208" s="18"/>
      <c r="X208" s="18"/>
      <c r="Y208" s="19"/>
      <c r="Z208" s="19"/>
      <c r="AA208" s="19"/>
      <c r="AB208" s="19"/>
      <c r="AC208" s="19"/>
      <c r="AD208" s="20"/>
      <c r="AE208" s="20"/>
      <c r="AF208" s="20"/>
      <c r="AG208" s="20"/>
      <c r="AH208" s="20"/>
      <c r="AI208" s="20"/>
      <c r="AJ208" s="18"/>
      <c r="AK208" s="828"/>
      <c r="AL208" s="184">
        <f>COUNT(U208:X208)</f>
        <v>0</v>
      </c>
      <c r="AM208" s="25"/>
      <c r="AN208" s="15">
        <f>COUNT(Y208:AI208)</f>
        <v>0</v>
      </c>
      <c r="AO208" s="25"/>
      <c r="AP208" s="16">
        <f>SUM(AL208,AN208)</f>
        <v>0</v>
      </c>
    </row>
    <row r="209" spans="1:48" hidden="1">
      <c r="C209" s="230"/>
      <c r="D209" s="229"/>
      <c r="E209" s="578"/>
      <c r="F209" s="548"/>
      <c r="H209" s="231"/>
      <c r="K209" s="231"/>
      <c r="U209" s="232"/>
      <c r="V209" s="232"/>
      <c r="W209" s="111"/>
      <c r="AL209" s="229"/>
      <c r="AN209" s="229"/>
      <c r="AP209" s="229"/>
      <c r="AQ209" s="233"/>
      <c r="AT209" s="230"/>
      <c r="AU209" s="230"/>
      <c r="AV209" s="230"/>
    </row>
    <row r="210" spans="1:48" s="53" customFormat="1" ht="54" hidden="1" customHeight="1">
      <c r="D210" s="53" t="s">
        <v>1421</v>
      </c>
      <c r="F210" s="481"/>
      <c r="H210" s="38"/>
      <c r="I210" s="38"/>
      <c r="K210" s="38"/>
    </row>
    <row r="211" spans="1:48" s="273" customFormat="1" ht="15.75" hidden="1" customHeight="1">
      <c r="A211" s="280"/>
      <c r="B211" s="280"/>
      <c r="C211" s="629"/>
      <c r="D211" s="211"/>
      <c r="E211" s="211"/>
      <c r="F211" s="550"/>
      <c r="H211" s="279"/>
      <c r="I211" s="38"/>
      <c r="J211" s="88"/>
      <c r="K211" s="279"/>
    </row>
    <row r="212" spans="1:48" s="172" customFormat="1" ht="35.25" hidden="1" customHeight="1">
      <c r="A212" s="315" t="s">
        <v>11</v>
      </c>
      <c r="B212" s="315" t="s">
        <v>1058</v>
      </c>
      <c r="C212" s="328" t="s">
        <v>12</v>
      </c>
      <c r="D212" s="433" t="s">
        <v>43</v>
      </c>
      <c r="E212" s="562"/>
      <c r="F212" s="404" t="s">
        <v>14</v>
      </c>
      <c r="G212" s="562"/>
      <c r="H212" s="285" t="s">
        <v>306</v>
      </c>
      <c r="I212" s="285" t="s">
        <v>15</v>
      </c>
      <c r="J212" s="503"/>
      <c r="K212" s="285"/>
      <c r="L212" s="387" t="s">
        <v>1319</v>
      </c>
      <c r="M212" s="387" t="s">
        <v>1320</v>
      </c>
      <c r="N212" s="387"/>
      <c r="O212" s="387" t="s">
        <v>1320</v>
      </c>
      <c r="P212" s="387"/>
      <c r="Q212" s="387" t="s">
        <v>1320</v>
      </c>
      <c r="R212" s="387"/>
      <c r="S212" s="387" t="s">
        <v>919</v>
      </c>
      <c r="T212" s="387"/>
      <c r="U212" s="315">
        <v>6</v>
      </c>
      <c r="V212" s="315">
        <v>13</v>
      </c>
      <c r="W212" s="315">
        <v>20</v>
      </c>
      <c r="X212" s="315">
        <v>27</v>
      </c>
      <c r="Y212" s="315">
        <v>4</v>
      </c>
      <c r="Z212" s="315">
        <v>11</v>
      </c>
      <c r="AA212" s="315">
        <v>18</v>
      </c>
      <c r="AB212" s="315"/>
      <c r="AC212" s="315">
        <v>25</v>
      </c>
      <c r="AD212" s="315">
        <v>1</v>
      </c>
      <c r="AE212" s="315">
        <v>8</v>
      </c>
      <c r="AF212" s="315">
        <v>15</v>
      </c>
      <c r="AG212" s="315">
        <v>29</v>
      </c>
      <c r="AH212" s="315">
        <v>5</v>
      </c>
      <c r="AI212" s="315">
        <v>12</v>
      </c>
      <c r="AJ212" s="315"/>
      <c r="AK212" s="315"/>
      <c r="AL212" s="12" t="s">
        <v>919</v>
      </c>
      <c r="AM212" s="13"/>
      <c r="AN212" s="12" t="s">
        <v>920</v>
      </c>
      <c r="AP212" s="14" t="s">
        <v>1320</v>
      </c>
    </row>
    <row r="213" spans="1:48" s="43" customFormat="1" ht="21" hidden="1" customHeight="1">
      <c r="A213" s="15"/>
      <c r="B213" s="15"/>
      <c r="C213" s="41" t="s">
        <v>58</v>
      </c>
      <c r="D213" s="658" t="s">
        <v>220</v>
      </c>
      <c r="E213" s="575"/>
      <c r="F213" s="541">
        <v>36537</v>
      </c>
      <c r="G213" s="982"/>
      <c r="H213" s="308" t="s">
        <v>266</v>
      </c>
      <c r="I213" s="30">
        <v>26063</v>
      </c>
      <c r="J213" s="504"/>
      <c r="K213" s="308"/>
      <c r="L213" s="16">
        <v>3</v>
      </c>
      <c r="M213" s="16">
        <v>0</v>
      </c>
      <c r="N213" s="16"/>
      <c r="O213" s="16">
        <v>0</v>
      </c>
      <c r="P213" s="16"/>
      <c r="Q213" s="16">
        <v>0</v>
      </c>
      <c r="R213" s="16"/>
      <c r="S213" s="16">
        <v>0</v>
      </c>
      <c r="T213" s="16"/>
      <c r="U213" s="18"/>
      <c r="V213" s="18"/>
      <c r="W213" s="18"/>
      <c r="X213" s="18"/>
      <c r="Y213" s="19"/>
      <c r="Z213" s="19"/>
      <c r="AA213" s="19"/>
      <c r="AB213" s="19"/>
      <c r="AC213" s="19"/>
      <c r="AD213" s="20"/>
      <c r="AE213" s="20"/>
      <c r="AF213" s="20"/>
      <c r="AG213" s="20"/>
      <c r="AH213" s="20"/>
      <c r="AI213" s="20"/>
      <c r="AJ213" s="18"/>
      <c r="AK213" s="828"/>
      <c r="AL213" s="184">
        <f>COUNT(U213:X213)</f>
        <v>0</v>
      </c>
      <c r="AN213" s="15">
        <f>COUNT(Y213:AI213)</f>
        <v>0</v>
      </c>
      <c r="AP213" s="16">
        <f>SUM(AL213,AN213)</f>
        <v>0</v>
      </c>
    </row>
    <row r="214" spans="1:48" s="273" customFormat="1" ht="15.75" hidden="1" customHeight="1">
      <c r="A214" s="280"/>
      <c r="B214" s="280"/>
      <c r="C214" s="629"/>
      <c r="D214" s="211"/>
      <c r="E214" s="211"/>
      <c r="F214" s="550"/>
      <c r="H214" s="279"/>
      <c r="I214" s="38"/>
      <c r="J214" s="88"/>
      <c r="K214" s="279"/>
    </row>
    <row r="215" spans="1:48" s="53" customFormat="1" ht="54" hidden="1" customHeight="1">
      <c r="D215" s="53" t="s">
        <v>1793</v>
      </c>
      <c r="F215" s="481"/>
      <c r="H215" s="38"/>
      <c r="I215" s="38"/>
      <c r="K215" s="38"/>
    </row>
    <row r="216" spans="1:48" s="829" customFormat="1" ht="15.6" hidden="1" customHeight="1">
      <c r="C216" s="238"/>
      <c r="D216" s="830"/>
      <c r="E216" s="574"/>
      <c r="F216" s="546"/>
      <c r="G216" s="574"/>
      <c r="H216" s="831"/>
      <c r="I216" s="46"/>
      <c r="J216" s="832"/>
      <c r="K216" s="831"/>
      <c r="AN216" s="45"/>
      <c r="AP216" s="45"/>
    </row>
    <row r="217" spans="1:48" s="172" customFormat="1" ht="35.25" hidden="1" customHeight="1">
      <c r="A217" s="315" t="s">
        <v>11</v>
      </c>
      <c r="B217" s="315" t="s">
        <v>1058</v>
      </c>
      <c r="C217" s="328" t="s">
        <v>12</v>
      </c>
      <c r="D217" s="433" t="s">
        <v>13</v>
      </c>
      <c r="E217" s="562"/>
      <c r="F217" s="404" t="s">
        <v>14</v>
      </c>
      <c r="G217" s="562"/>
      <c r="H217" s="285" t="s">
        <v>306</v>
      </c>
      <c r="I217" s="285" t="s">
        <v>15</v>
      </c>
      <c r="J217" s="503"/>
      <c r="K217" s="285"/>
      <c r="L217" s="387" t="s">
        <v>1319</v>
      </c>
      <c r="M217" s="387" t="s">
        <v>1320</v>
      </c>
      <c r="N217" s="387"/>
      <c r="O217" s="387" t="s">
        <v>1320</v>
      </c>
      <c r="P217" s="387"/>
      <c r="Q217" s="387" t="s">
        <v>1320</v>
      </c>
      <c r="R217" s="387"/>
      <c r="S217" s="387" t="s">
        <v>919</v>
      </c>
      <c r="T217" s="387"/>
      <c r="U217" s="315">
        <v>6</v>
      </c>
      <c r="V217" s="315">
        <v>13</v>
      </c>
      <c r="W217" s="315">
        <v>20</v>
      </c>
      <c r="X217" s="315">
        <v>27</v>
      </c>
      <c r="Y217" s="315">
        <v>4</v>
      </c>
      <c r="Z217" s="315">
        <v>11</v>
      </c>
      <c r="AA217" s="315">
        <v>18</v>
      </c>
      <c r="AB217" s="315"/>
      <c r="AC217" s="315">
        <v>25</v>
      </c>
      <c r="AD217" s="315">
        <v>1</v>
      </c>
      <c r="AE217" s="315">
        <v>8</v>
      </c>
      <c r="AF217" s="315">
        <v>15</v>
      </c>
      <c r="AG217" s="315">
        <v>29</v>
      </c>
      <c r="AH217" s="315">
        <v>5</v>
      </c>
      <c r="AI217" s="315">
        <v>12</v>
      </c>
      <c r="AJ217" s="315"/>
      <c r="AK217" s="315"/>
      <c r="AL217" s="12" t="s">
        <v>919</v>
      </c>
      <c r="AM217" s="13"/>
      <c r="AN217" s="12" t="s">
        <v>920</v>
      </c>
      <c r="AP217" s="14" t="s">
        <v>1320</v>
      </c>
    </row>
    <row r="218" spans="1:48" s="273" customFormat="1" ht="21" hidden="1" customHeight="1">
      <c r="A218" s="44"/>
      <c r="B218" s="44"/>
      <c r="C218" s="41" t="s">
        <v>20</v>
      </c>
      <c r="D218" s="658" t="s">
        <v>964</v>
      </c>
      <c r="E218" s="575"/>
      <c r="F218" s="543">
        <v>38950</v>
      </c>
      <c r="G218" s="982"/>
      <c r="H218" s="276" t="s">
        <v>265</v>
      </c>
      <c r="I218" s="26">
        <v>32127</v>
      </c>
      <c r="J218" s="504"/>
      <c r="K218" s="276"/>
      <c r="L218" s="16">
        <v>0</v>
      </c>
      <c r="M218" s="16">
        <v>0</v>
      </c>
      <c r="N218" s="16"/>
      <c r="O218" s="16">
        <v>0</v>
      </c>
      <c r="P218" s="16"/>
      <c r="Q218" s="16">
        <v>0</v>
      </c>
      <c r="R218" s="16"/>
      <c r="S218" s="16">
        <v>0</v>
      </c>
      <c r="T218" s="16"/>
      <c r="U218" s="257"/>
      <c r="V218" s="257"/>
      <c r="W218" s="257"/>
      <c r="X218" s="257"/>
      <c r="Y218" s="258"/>
      <c r="Z218" s="258"/>
      <c r="AA218" s="258"/>
      <c r="AB218" s="258"/>
      <c r="AC218" s="258"/>
      <c r="AD218" s="259"/>
      <c r="AE218" s="259"/>
      <c r="AF218" s="259"/>
      <c r="AG218" s="259"/>
      <c r="AH218" s="259"/>
      <c r="AI218" s="259"/>
      <c r="AJ218" s="257"/>
      <c r="AK218" s="44"/>
      <c r="AL218" s="184">
        <f>COUNT(U218:X218)</f>
        <v>0</v>
      </c>
      <c r="AM218" s="25"/>
      <c r="AN218" s="15">
        <f>COUNT(Y218:AI218)</f>
        <v>0</v>
      </c>
      <c r="AO218" s="25"/>
      <c r="AP218" s="16">
        <f>SUM(AL218,AN218)</f>
        <v>0</v>
      </c>
    </row>
    <row r="219" spans="1:48" s="172" customFormat="1" ht="35.25" hidden="1" customHeight="1">
      <c r="A219" s="315" t="s">
        <v>11</v>
      </c>
      <c r="B219" s="315" t="s">
        <v>1058</v>
      </c>
      <c r="C219" s="328" t="s">
        <v>12</v>
      </c>
      <c r="D219" s="433" t="s">
        <v>43</v>
      </c>
      <c r="E219" s="562"/>
      <c r="F219" s="404" t="s">
        <v>14</v>
      </c>
      <c r="G219" s="562"/>
      <c r="H219" s="285" t="s">
        <v>306</v>
      </c>
      <c r="I219" s="285" t="s">
        <v>15</v>
      </c>
      <c r="J219" s="503"/>
      <c r="K219" s="285"/>
      <c r="L219" s="387" t="s">
        <v>1319</v>
      </c>
      <c r="M219" s="387" t="s">
        <v>1320</v>
      </c>
      <c r="N219" s="387"/>
      <c r="O219" s="387" t="s">
        <v>1320</v>
      </c>
      <c r="P219" s="387"/>
      <c r="Q219" s="387" t="s">
        <v>1320</v>
      </c>
      <c r="R219" s="387"/>
      <c r="S219" s="387" t="s">
        <v>919</v>
      </c>
      <c r="T219" s="387"/>
      <c r="U219" s="315">
        <v>6</v>
      </c>
      <c r="V219" s="315">
        <v>13</v>
      </c>
      <c r="W219" s="315">
        <v>20</v>
      </c>
      <c r="X219" s="315">
        <v>27</v>
      </c>
      <c r="Y219" s="315">
        <v>4</v>
      </c>
      <c r="Z219" s="315">
        <v>11</v>
      </c>
      <c r="AA219" s="315">
        <v>18</v>
      </c>
      <c r="AB219" s="315"/>
      <c r="AC219" s="315">
        <v>25</v>
      </c>
      <c r="AD219" s="315">
        <v>1</v>
      </c>
      <c r="AE219" s="315">
        <v>8</v>
      </c>
      <c r="AF219" s="315">
        <v>15</v>
      </c>
      <c r="AG219" s="315">
        <v>29</v>
      </c>
      <c r="AH219" s="315">
        <v>5</v>
      </c>
      <c r="AI219" s="315">
        <v>12</v>
      </c>
      <c r="AJ219" s="315"/>
      <c r="AK219" s="315"/>
      <c r="AL219" s="12" t="s">
        <v>919</v>
      </c>
      <c r="AM219" s="13"/>
      <c r="AN219" s="12" t="s">
        <v>920</v>
      </c>
      <c r="AP219" s="14" t="s">
        <v>1320</v>
      </c>
    </row>
    <row r="220" spans="1:48" s="273" customFormat="1" ht="21" hidden="1" customHeight="1">
      <c r="A220" s="15"/>
      <c r="B220" s="15"/>
      <c r="C220" s="41" t="s">
        <v>96</v>
      </c>
      <c r="D220" s="658" t="s">
        <v>930</v>
      </c>
      <c r="E220" s="575"/>
      <c r="F220" s="543">
        <v>39253</v>
      </c>
      <c r="G220" s="982"/>
      <c r="H220" s="308" t="s">
        <v>265</v>
      </c>
      <c r="I220" s="30">
        <v>39272</v>
      </c>
      <c r="J220" s="504"/>
      <c r="K220" s="308"/>
      <c r="L220" s="16">
        <v>0</v>
      </c>
      <c r="M220" s="16">
        <v>0</v>
      </c>
      <c r="N220" s="16"/>
      <c r="O220" s="16">
        <v>0</v>
      </c>
      <c r="P220" s="16"/>
      <c r="Q220" s="16">
        <v>0</v>
      </c>
      <c r="R220" s="16"/>
      <c r="S220" s="16">
        <v>0</v>
      </c>
      <c r="T220" s="16"/>
      <c r="U220" s="18"/>
      <c r="V220" s="18"/>
      <c r="W220" s="18"/>
      <c r="X220" s="18"/>
      <c r="Y220" s="19"/>
      <c r="Z220" s="19"/>
      <c r="AA220" s="19"/>
      <c r="AB220" s="19"/>
      <c r="AC220" s="19"/>
      <c r="AD220" s="20"/>
      <c r="AE220" s="20"/>
      <c r="AF220" s="20"/>
      <c r="AG220" s="20"/>
      <c r="AH220" s="20"/>
      <c r="AI220" s="20"/>
      <c r="AJ220" s="18"/>
      <c r="AK220" s="828"/>
      <c r="AL220" s="184">
        <f t="shared" ref="AL220:AL237" si="24">COUNT(U220:X220)</f>
        <v>0</v>
      </c>
      <c r="AM220" s="43"/>
      <c r="AN220" s="15">
        <f t="shared" ref="AN220:AN237" si="25">COUNT(Y220:AI220)</f>
        <v>0</v>
      </c>
      <c r="AO220" s="43"/>
      <c r="AP220" s="16">
        <f t="shared" ref="AP220:AP237" si="26">SUM(AL220,AN220)</f>
        <v>0</v>
      </c>
    </row>
    <row r="221" spans="1:48" s="273" customFormat="1" ht="21" hidden="1" customHeight="1">
      <c r="A221" s="15"/>
      <c r="B221" s="15"/>
      <c r="C221" s="41" t="s">
        <v>101</v>
      </c>
      <c r="D221" s="658" t="s">
        <v>64</v>
      </c>
      <c r="E221" s="575"/>
      <c r="F221" s="542">
        <v>40896</v>
      </c>
      <c r="G221" s="982"/>
      <c r="H221" s="308" t="s">
        <v>265</v>
      </c>
      <c r="I221" s="30">
        <v>36482</v>
      </c>
      <c r="J221" s="504"/>
      <c r="K221" s="308"/>
      <c r="L221" s="16">
        <v>0</v>
      </c>
      <c r="M221" s="16">
        <v>0</v>
      </c>
      <c r="N221" s="16"/>
      <c r="O221" s="16">
        <v>0</v>
      </c>
      <c r="P221" s="16"/>
      <c r="Q221" s="16">
        <v>0</v>
      </c>
      <c r="R221" s="16"/>
      <c r="S221" s="16">
        <v>0</v>
      </c>
      <c r="T221" s="16"/>
      <c r="U221" s="18"/>
      <c r="V221" s="18"/>
      <c r="W221" s="18"/>
      <c r="X221" s="18"/>
      <c r="Y221" s="19"/>
      <c r="Z221" s="19"/>
      <c r="AA221" s="19"/>
      <c r="AB221" s="19"/>
      <c r="AC221" s="19"/>
      <c r="AD221" s="20"/>
      <c r="AE221" s="20"/>
      <c r="AF221" s="20"/>
      <c r="AG221" s="20"/>
      <c r="AH221" s="20"/>
      <c r="AI221" s="20"/>
      <c r="AJ221" s="18"/>
      <c r="AK221" s="828"/>
      <c r="AL221" s="184">
        <f t="shared" si="24"/>
        <v>0</v>
      </c>
      <c r="AM221" s="43"/>
      <c r="AN221" s="15">
        <f t="shared" si="25"/>
        <v>0</v>
      </c>
      <c r="AO221" s="43"/>
      <c r="AP221" s="16">
        <f t="shared" si="26"/>
        <v>0</v>
      </c>
    </row>
    <row r="222" spans="1:48" s="273" customFormat="1" ht="21" hidden="1" customHeight="1">
      <c r="A222" s="15"/>
      <c r="B222" s="15"/>
      <c r="C222" s="41" t="s">
        <v>102</v>
      </c>
      <c r="D222" s="658" t="s">
        <v>51</v>
      </c>
      <c r="E222" s="575"/>
      <c r="F222" s="542">
        <v>40896</v>
      </c>
      <c r="G222" s="982"/>
      <c r="H222" s="308" t="s">
        <v>265</v>
      </c>
      <c r="I222" s="30">
        <v>32571</v>
      </c>
      <c r="J222" s="504"/>
      <c r="K222" s="308"/>
      <c r="L222" s="16">
        <v>0</v>
      </c>
      <c r="M222" s="16">
        <v>0</v>
      </c>
      <c r="N222" s="16"/>
      <c r="O222" s="16">
        <v>0</v>
      </c>
      <c r="P222" s="16"/>
      <c r="Q222" s="16">
        <v>0</v>
      </c>
      <c r="R222" s="16"/>
      <c r="S222" s="16">
        <v>0</v>
      </c>
      <c r="T222" s="16"/>
      <c r="U222" s="18"/>
      <c r="V222" s="18"/>
      <c r="W222" s="18"/>
      <c r="X222" s="18"/>
      <c r="Y222" s="19"/>
      <c r="Z222" s="19"/>
      <c r="AA222" s="19"/>
      <c r="AB222" s="19"/>
      <c r="AC222" s="19"/>
      <c r="AD222" s="20"/>
      <c r="AE222" s="20"/>
      <c r="AF222" s="20"/>
      <c r="AG222" s="20"/>
      <c r="AH222" s="20"/>
      <c r="AI222" s="20"/>
      <c r="AJ222" s="18"/>
      <c r="AK222" s="828"/>
      <c r="AL222" s="184">
        <f t="shared" si="24"/>
        <v>0</v>
      </c>
      <c r="AM222" s="25"/>
      <c r="AN222" s="15">
        <f t="shared" si="25"/>
        <v>0</v>
      </c>
      <c r="AO222" s="25"/>
      <c r="AP222" s="16">
        <f t="shared" si="26"/>
        <v>0</v>
      </c>
    </row>
    <row r="223" spans="1:48" s="273" customFormat="1" ht="21" hidden="1" customHeight="1">
      <c r="A223" s="15"/>
      <c r="B223" s="15"/>
      <c r="C223" s="41" t="s">
        <v>60</v>
      </c>
      <c r="D223" s="658" t="s">
        <v>25</v>
      </c>
      <c r="E223" s="575"/>
      <c r="F223" s="551">
        <v>21052</v>
      </c>
      <c r="G223" s="982"/>
      <c r="H223" s="276" t="s">
        <v>265</v>
      </c>
      <c r="I223" s="30">
        <v>31166</v>
      </c>
      <c r="J223" s="504"/>
      <c r="K223" s="276"/>
      <c r="L223" s="16">
        <v>0</v>
      </c>
      <c r="M223" s="16">
        <v>0</v>
      </c>
      <c r="N223" s="16"/>
      <c r="O223" s="16">
        <v>0</v>
      </c>
      <c r="P223" s="16"/>
      <c r="Q223" s="16">
        <v>0</v>
      </c>
      <c r="R223" s="16"/>
      <c r="S223" s="16">
        <v>0</v>
      </c>
      <c r="T223" s="16"/>
      <c r="U223" s="18"/>
      <c r="V223" s="18"/>
      <c r="W223" s="18"/>
      <c r="X223" s="18"/>
      <c r="Y223" s="19"/>
      <c r="Z223" s="19"/>
      <c r="AA223" s="19"/>
      <c r="AB223" s="19"/>
      <c r="AC223" s="19"/>
      <c r="AD223" s="20"/>
      <c r="AE223" s="20"/>
      <c r="AF223" s="20"/>
      <c r="AG223" s="20"/>
      <c r="AH223" s="20"/>
      <c r="AI223" s="20"/>
      <c r="AJ223" s="18"/>
      <c r="AK223" s="828"/>
      <c r="AL223" s="184">
        <f t="shared" si="24"/>
        <v>0</v>
      </c>
      <c r="AM223" s="25"/>
      <c r="AN223" s="15">
        <f t="shared" si="25"/>
        <v>0</v>
      </c>
      <c r="AO223" s="25"/>
      <c r="AP223" s="16">
        <f t="shared" si="26"/>
        <v>0</v>
      </c>
    </row>
    <row r="224" spans="1:48" s="273" customFormat="1" ht="21" hidden="1" customHeight="1">
      <c r="A224" s="15"/>
      <c r="B224" s="15"/>
      <c r="C224" s="41" t="s">
        <v>65</v>
      </c>
      <c r="D224" s="658" t="s">
        <v>207</v>
      </c>
      <c r="E224" s="575"/>
      <c r="F224" s="543">
        <v>33563</v>
      </c>
      <c r="G224" s="982"/>
      <c r="H224" s="308" t="s">
        <v>265</v>
      </c>
      <c r="I224" s="30">
        <v>21530</v>
      </c>
      <c r="J224" s="504"/>
      <c r="K224" s="308"/>
      <c r="L224" s="16">
        <v>0</v>
      </c>
      <c r="M224" s="16">
        <v>0</v>
      </c>
      <c r="N224" s="16"/>
      <c r="O224" s="16">
        <v>0</v>
      </c>
      <c r="P224" s="16"/>
      <c r="Q224" s="16">
        <v>0</v>
      </c>
      <c r="R224" s="16"/>
      <c r="S224" s="16">
        <v>0</v>
      </c>
      <c r="T224" s="16"/>
      <c r="U224" s="18"/>
      <c r="V224" s="18"/>
      <c r="W224" s="18"/>
      <c r="X224" s="18"/>
      <c r="Y224" s="19"/>
      <c r="Z224" s="19"/>
      <c r="AA224" s="19"/>
      <c r="AB224" s="19"/>
      <c r="AC224" s="19"/>
      <c r="AD224" s="20"/>
      <c r="AE224" s="20"/>
      <c r="AF224" s="20"/>
      <c r="AG224" s="20"/>
      <c r="AH224" s="20"/>
      <c r="AI224" s="20"/>
      <c r="AJ224" s="18"/>
      <c r="AK224" s="828"/>
      <c r="AL224" s="184">
        <f t="shared" si="24"/>
        <v>0</v>
      </c>
      <c r="AM224" s="25"/>
      <c r="AN224" s="15">
        <f t="shared" si="25"/>
        <v>0</v>
      </c>
      <c r="AO224" s="25"/>
      <c r="AP224" s="16">
        <f t="shared" si="26"/>
        <v>0</v>
      </c>
      <c r="AQ224" s="272"/>
      <c r="AR224" s="272"/>
    </row>
    <row r="225" spans="1:44" s="273" customFormat="1" ht="21" hidden="1" customHeight="1">
      <c r="A225" s="44"/>
      <c r="B225" s="44"/>
      <c r="C225" s="41" t="s">
        <v>123</v>
      </c>
      <c r="D225" s="658" t="s">
        <v>906</v>
      </c>
      <c r="E225" s="575"/>
      <c r="F225" s="541">
        <v>42384</v>
      </c>
      <c r="G225" s="982"/>
      <c r="H225" s="308" t="s">
        <v>265</v>
      </c>
      <c r="I225" s="30">
        <v>42429</v>
      </c>
      <c r="J225" s="504"/>
      <c r="K225" s="308"/>
      <c r="L225" s="16">
        <v>0</v>
      </c>
      <c r="M225" s="16">
        <v>0</v>
      </c>
      <c r="N225" s="16"/>
      <c r="O225" s="16">
        <v>0</v>
      </c>
      <c r="P225" s="16"/>
      <c r="Q225" s="16">
        <v>0</v>
      </c>
      <c r="R225" s="16"/>
      <c r="S225" s="16">
        <v>0</v>
      </c>
      <c r="T225" s="16"/>
      <c r="U225" s="18"/>
      <c r="V225" s="18"/>
      <c r="W225" s="18"/>
      <c r="X225" s="18"/>
      <c r="Y225" s="19"/>
      <c r="Z225" s="19"/>
      <c r="AA225" s="19"/>
      <c r="AB225" s="19"/>
      <c r="AC225" s="19"/>
      <c r="AD225" s="20"/>
      <c r="AE225" s="20"/>
      <c r="AF225" s="20"/>
      <c r="AG225" s="20"/>
      <c r="AH225" s="20"/>
      <c r="AI225" s="20"/>
      <c r="AJ225" s="18"/>
      <c r="AK225" s="44"/>
      <c r="AL225" s="184">
        <f t="shared" si="24"/>
        <v>0</v>
      </c>
      <c r="AM225" s="25"/>
      <c r="AN225" s="15">
        <f t="shared" si="25"/>
        <v>0</v>
      </c>
      <c r="AO225" s="25"/>
      <c r="AP225" s="16">
        <f t="shared" si="26"/>
        <v>0</v>
      </c>
    </row>
    <row r="226" spans="1:44" s="273" customFormat="1" ht="21" hidden="1" customHeight="1">
      <c r="A226" s="15"/>
      <c r="B226" s="15"/>
      <c r="C226" s="41" t="s">
        <v>83</v>
      </c>
      <c r="D226" s="658" t="s">
        <v>988</v>
      </c>
      <c r="E226" s="575"/>
      <c r="F226" s="543">
        <v>38309</v>
      </c>
      <c r="G226" s="982"/>
      <c r="H226" s="308" t="s">
        <v>265</v>
      </c>
      <c r="I226" s="30">
        <v>29881</v>
      </c>
      <c r="J226" s="504"/>
      <c r="K226" s="308"/>
      <c r="L226" s="16">
        <v>0</v>
      </c>
      <c r="M226" s="16">
        <v>0</v>
      </c>
      <c r="N226" s="16"/>
      <c r="O226" s="16">
        <v>0</v>
      </c>
      <c r="P226" s="16"/>
      <c r="Q226" s="16">
        <v>0</v>
      </c>
      <c r="R226" s="16"/>
      <c r="S226" s="16">
        <v>0</v>
      </c>
      <c r="T226" s="16"/>
      <c r="U226" s="18"/>
      <c r="V226" s="18"/>
      <c r="W226" s="18"/>
      <c r="X226" s="18"/>
      <c r="Y226" s="19"/>
      <c r="Z226" s="19"/>
      <c r="AA226" s="19"/>
      <c r="AB226" s="19"/>
      <c r="AC226" s="19"/>
      <c r="AD226" s="20"/>
      <c r="AE226" s="20"/>
      <c r="AF226" s="20"/>
      <c r="AG226" s="20"/>
      <c r="AH226" s="20"/>
      <c r="AI226" s="20"/>
      <c r="AJ226" s="18"/>
      <c r="AK226" s="828"/>
      <c r="AL226" s="184">
        <f t="shared" si="24"/>
        <v>0</v>
      </c>
      <c r="AM226" s="25"/>
      <c r="AN226" s="15">
        <f t="shared" si="25"/>
        <v>0</v>
      </c>
      <c r="AO226" s="25"/>
      <c r="AP226" s="16">
        <f t="shared" si="26"/>
        <v>0</v>
      </c>
    </row>
    <row r="227" spans="1:44" s="273" customFormat="1" ht="21" hidden="1" customHeight="1">
      <c r="A227" s="15"/>
      <c r="B227" s="15"/>
      <c r="C227" s="41" t="s">
        <v>87</v>
      </c>
      <c r="D227" s="658" t="s">
        <v>940</v>
      </c>
      <c r="E227" s="575"/>
      <c r="F227" s="543">
        <v>38679</v>
      </c>
      <c r="G227" s="982"/>
      <c r="H227" s="308" t="s">
        <v>265</v>
      </c>
      <c r="I227" s="30">
        <v>38731</v>
      </c>
      <c r="J227" s="504"/>
      <c r="K227" s="308"/>
      <c r="L227" s="16">
        <v>0</v>
      </c>
      <c r="M227" s="16">
        <v>0</v>
      </c>
      <c r="N227" s="16"/>
      <c r="O227" s="16">
        <v>0</v>
      </c>
      <c r="P227" s="16"/>
      <c r="Q227" s="16">
        <v>0</v>
      </c>
      <c r="R227" s="16"/>
      <c r="S227" s="16">
        <v>0</v>
      </c>
      <c r="T227" s="16"/>
      <c r="U227" s="18"/>
      <c r="V227" s="18"/>
      <c r="W227" s="18"/>
      <c r="X227" s="18"/>
      <c r="Y227" s="19"/>
      <c r="Z227" s="19"/>
      <c r="AA227" s="19"/>
      <c r="AB227" s="19"/>
      <c r="AC227" s="19"/>
      <c r="AD227" s="20"/>
      <c r="AE227" s="20"/>
      <c r="AF227" s="20"/>
      <c r="AG227" s="20"/>
      <c r="AH227" s="20"/>
      <c r="AI227" s="20"/>
      <c r="AJ227" s="18"/>
      <c r="AK227" s="828"/>
      <c r="AL227" s="184">
        <f t="shared" si="24"/>
        <v>0</v>
      </c>
      <c r="AM227" s="43"/>
      <c r="AN227" s="15">
        <f t="shared" si="25"/>
        <v>0</v>
      </c>
      <c r="AO227" s="43"/>
      <c r="AP227" s="16">
        <f t="shared" si="26"/>
        <v>0</v>
      </c>
    </row>
    <row r="228" spans="1:44" s="273" customFormat="1" ht="21" hidden="1" customHeight="1">
      <c r="A228" s="15"/>
      <c r="B228" s="15"/>
      <c r="C228" s="41" t="s">
        <v>68</v>
      </c>
      <c r="D228" s="658" t="s">
        <v>216</v>
      </c>
      <c r="E228" s="575"/>
      <c r="F228" s="542">
        <v>35219</v>
      </c>
      <c r="G228" s="982"/>
      <c r="H228" s="308" t="s">
        <v>265</v>
      </c>
      <c r="I228" s="30">
        <v>17683</v>
      </c>
      <c r="J228" s="504"/>
      <c r="K228" s="308"/>
      <c r="L228" s="16">
        <v>0</v>
      </c>
      <c r="M228" s="16">
        <v>0</v>
      </c>
      <c r="N228" s="16"/>
      <c r="O228" s="16">
        <v>0</v>
      </c>
      <c r="P228" s="16"/>
      <c r="Q228" s="16">
        <v>0</v>
      </c>
      <c r="R228" s="16"/>
      <c r="S228" s="16">
        <v>0</v>
      </c>
      <c r="T228" s="16"/>
      <c r="U228" s="18"/>
      <c r="V228" s="18"/>
      <c r="W228" s="18"/>
      <c r="X228" s="18"/>
      <c r="Y228" s="19"/>
      <c r="Z228" s="19"/>
      <c r="AA228" s="19"/>
      <c r="AB228" s="19"/>
      <c r="AC228" s="19"/>
      <c r="AD228" s="20"/>
      <c r="AE228" s="20"/>
      <c r="AF228" s="20"/>
      <c r="AG228" s="20"/>
      <c r="AH228" s="20"/>
      <c r="AI228" s="20"/>
      <c r="AJ228" s="18"/>
      <c r="AK228" s="828"/>
      <c r="AL228" s="184">
        <f t="shared" si="24"/>
        <v>0</v>
      </c>
      <c r="AM228" s="43"/>
      <c r="AN228" s="15">
        <f t="shared" si="25"/>
        <v>0</v>
      </c>
      <c r="AO228" s="43"/>
      <c r="AP228" s="16">
        <f t="shared" si="26"/>
        <v>0</v>
      </c>
    </row>
    <row r="229" spans="1:44" s="273" customFormat="1" ht="21" hidden="1" customHeight="1">
      <c r="A229" s="15"/>
      <c r="B229" s="15"/>
      <c r="C229" s="41" t="s">
        <v>140</v>
      </c>
      <c r="D229" s="658" t="s">
        <v>1757</v>
      </c>
      <c r="E229" s="575"/>
      <c r="F229" s="543">
        <v>44237</v>
      </c>
      <c r="G229" s="982"/>
      <c r="H229" s="308" t="s">
        <v>265</v>
      </c>
      <c r="I229" s="30">
        <v>36516</v>
      </c>
      <c r="J229" s="504"/>
      <c r="K229" s="308"/>
      <c r="L229" s="16">
        <v>0</v>
      </c>
      <c r="M229" s="16">
        <v>0</v>
      </c>
      <c r="N229" s="16"/>
      <c r="O229" s="16">
        <v>0</v>
      </c>
      <c r="P229" s="16"/>
      <c r="Q229" s="16">
        <v>0</v>
      </c>
      <c r="R229" s="16"/>
      <c r="S229" s="16">
        <v>0</v>
      </c>
      <c r="T229" s="16"/>
      <c r="U229" s="18"/>
      <c r="V229" s="18"/>
      <c r="W229" s="18"/>
      <c r="X229" s="18"/>
      <c r="Y229" s="19"/>
      <c r="Z229" s="19"/>
      <c r="AA229" s="19"/>
      <c r="AB229" s="19"/>
      <c r="AC229" s="19"/>
      <c r="AD229" s="20"/>
      <c r="AE229" s="20"/>
      <c r="AF229" s="20"/>
      <c r="AG229" s="20"/>
      <c r="AH229" s="20"/>
      <c r="AI229" s="20"/>
      <c r="AJ229" s="18"/>
      <c r="AK229" s="828"/>
      <c r="AL229" s="184">
        <f t="shared" si="24"/>
        <v>0</v>
      </c>
      <c r="AM229" s="43"/>
      <c r="AN229" s="15">
        <f t="shared" si="25"/>
        <v>0</v>
      </c>
      <c r="AO229" s="43"/>
      <c r="AP229" s="16">
        <f t="shared" si="26"/>
        <v>0</v>
      </c>
    </row>
    <row r="230" spans="1:44" s="273" customFormat="1" ht="21" hidden="1" customHeight="1">
      <c r="A230" s="15"/>
      <c r="B230" s="15"/>
      <c r="C230" s="41" t="s">
        <v>93</v>
      </c>
      <c r="D230" s="658" t="s">
        <v>99</v>
      </c>
      <c r="E230" s="575"/>
      <c r="F230" s="543">
        <v>38825</v>
      </c>
      <c r="G230" s="982"/>
      <c r="H230" s="308" t="s">
        <v>265</v>
      </c>
      <c r="I230" s="30">
        <v>13674</v>
      </c>
      <c r="J230" s="504"/>
      <c r="K230" s="308"/>
      <c r="L230" s="16">
        <v>0</v>
      </c>
      <c r="M230" s="16">
        <v>0</v>
      </c>
      <c r="N230" s="16"/>
      <c r="O230" s="16">
        <v>0</v>
      </c>
      <c r="P230" s="16"/>
      <c r="Q230" s="16">
        <v>0</v>
      </c>
      <c r="R230" s="16"/>
      <c r="S230" s="16">
        <v>0</v>
      </c>
      <c r="T230" s="16"/>
      <c r="U230" s="18"/>
      <c r="V230" s="18"/>
      <c r="W230" s="18"/>
      <c r="X230" s="18"/>
      <c r="Y230" s="19"/>
      <c r="Z230" s="19"/>
      <c r="AA230" s="19"/>
      <c r="AB230" s="19"/>
      <c r="AC230" s="19"/>
      <c r="AD230" s="20"/>
      <c r="AE230" s="20"/>
      <c r="AF230" s="20"/>
      <c r="AG230" s="20"/>
      <c r="AH230" s="20"/>
      <c r="AI230" s="20"/>
      <c r="AJ230" s="18"/>
      <c r="AK230" s="828"/>
      <c r="AL230" s="184">
        <f t="shared" si="24"/>
        <v>0</v>
      </c>
      <c r="AM230" s="43"/>
      <c r="AN230" s="15">
        <f t="shared" si="25"/>
        <v>0</v>
      </c>
      <c r="AO230" s="43"/>
      <c r="AP230" s="16">
        <f t="shared" si="26"/>
        <v>0</v>
      </c>
    </row>
    <row r="231" spans="1:44" s="273" customFormat="1" ht="21" hidden="1" customHeight="1">
      <c r="A231" s="15"/>
      <c r="B231" s="15"/>
      <c r="C231" s="41" t="s">
        <v>98</v>
      </c>
      <c r="D231" s="658" t="s">
        <v>82</v>
      </c>
      <c r="E231" s="575"/>
      <c r="F231" s="543">
        <v>40126</v>
      </c>
      <c r="G231" s="982"/>
      <c r="H231" s="308" t="s">
        <v>265</v>
      </c>
      <c r="I231" s="30">
        <v>37761</v>
      </c>
      <c r="J231" s="504"/>
      <c r="K231" s="308"/>
      <c r="L231" s="16">
        <v>0</v>
      </c>
      <c r="M231" s="16">
        <v>0</v>
      </c>
      <c r="N231" s="16"/>
      <c r="O231" s="16">
        <v>0</v>
      </c>
      <c r="P231" s="16"/>
      <c r="Q231" s="16">
        <v>0</v>
      </c>
      <c r="R231" s="16"/>
      <c r="S231" s="16">
        <v>0</v>
      </c>
      <c r="T231" s="16"/>
      <c r="U231" s="18"/>
      <c r="V231" s="18"/>
      <c r="W231" s="18"/>
      <c r="X231" s="18"/>
      <c r="Y231" s="19"/>
      <c r="Z231" s="19"/>
      <c r="AA231" s="19"/>
      <c r="AB231" s="19"/>
      <c r="AC231" s="19"/>
      <c r="AD231" s="18"/>
      <c r="AE231" s="18"/>
      <c r="AF231" s="18"/>
      <c r="AG231" s="18"/>
      <c r="AH231" s="18"/>
      <c r="AI231" s="18"/>
      <c r="AJ231" s="18"/>
      <c r="AK231" s="828"/>
      <c r="AL231" s="184">
        <f t="shared" si="24"/>
        <v>0</v>
      </c>
      <c r="AM231" s="25"/>
      <c r="AN231" s="15">
        <f t="shared" si="25"/>
        <v>0</v>
      </c>
      <c r="AO231" s="25"/>
      <c r="AP231" s="16">
        <f t="shared" si="26"/>
        <v>0</v>
      </c>
    </row>
    <row r="232" spans="1:44" s="273" customFormat="1" ht="21" hidden="1" customHeight="1">
      <c r="A232" s="44"/>
      <c r="B232" s="44"/>
      <c r="C232" s="41" t="s">
        <v>79</v>
      </c>
      <c r="D232" s="658" t="s">
        <v>229</v>
      </c>
      <c r="E232" s="575"/>
      <c r="F232" s="543">
        <v>37530</v>
      </c>
      <c r="G232" s="982"/>
      <c r="H232" s="308" t="s">
        <v>265</v>
      </c>
      <c r="I232" s="30">
        <v>34979</v>
      </c>
      <c r="J232" s="504"/>
      <c r="K232" s="308"/>
      <c r="L232" s="16">
        <v>0</v>
      </c>
      <c r="M232" s="16">
        <v>0</v>
      </c>
      <c r="N232" s="16"/>
      <c r="O232" s="16">
        <v>0</v>
      </c>
      <c r="P232" s="16"/>
      <c r="Q232" s="16">
        <v>0</v>
      </c>
      <c r="R232" s="16"/>
      <c r="S232" s="16">
        <v>0</v>
      </c>
      <c r="T232" s="16"/>
      <c r="U232" s="18"/>
      <c r="V232" s="18"/>
      <c r="W232" s="18"/>
      <c r="X232" s="18"/>
      <c r="Y232" s="19"/>
      <c r="Z232" s="19"/>
      <c r="AA232" s="19"/>
      <c r="AB232" s="19"/>
      <c r="AC232" s="19"/>
      <c r="AD232" s="20"/>
      <c r="AE232" s="20"/>
      <c r="AF232" s="20"/>
      <c r="AG232" s="20"/>
      <c r="AH232" s="20"/>
      <c r="AI232" s="20"/>
      <c r="AJ232" s="18"/>
      <c r="AK232" s="44"/>
      <c r="AL232" s="184">
        <f t="shared" si="24"/>
        <v>0</v>
      </c>
      <c r="AM232" s="25"/>
      <c r="AN232" s="15">
        <f t="shared" si="25"/>
        <v>0</v>
      </c>
      <c r="AO232" s="25"/>
      <c r="AP232" s="16">
        <f t="shared" si="26"/>
        <v>0</v>
      </c>
    </row>
    <row r="233" spans="1:44" s="273" customFormat="1" ht="21" hidden="1" customHeight="1">
      <c r="A233" s="15"/>
      <c r="B233" s="15"/>
      <c r="C233" s="41" t="s">
        <v>119</v>
      </c>
      <c r="D233" s="658" t="s">
        <v>41</v>
      </c>
      <c r="E233" s="575"/>
      <c r="F233" s="541">
        <v>42151</v>
      </c>
      <c r="G233" s="982"/>
      <c r="H233" s="308" t="s">
        <v>265</v>
      </c>
      <c r="I233" s="30">
        <v>28804</v>
      </c>
      <c r="J233" s="504"/>
      <c r="K233" s="308"/>
      <c r="L233" s="16">
        <v>0</v>
      </c>
      <c r="M233" s="16">
        <v>0</v>
      </c>
      <c r="N233" s="16"/>
      <c r="O233" s="16">
        <v>0</v>
      </c>
      <c r="P233" s="16"/>
      <c r="Q233" s="16">
        <v>0</v>
      </c>
      <c r="R233" s="16"/>
      <c r="S233" s="16">
        <v>0</v>
      </c>
      <c r="T233" s="16"/>
      <c r="U233" s="18"/>
      <c r="V233" s="18"/>
      <c r="W233" s="18"/>
      <c r="X233" s="18"/>
      <c r="Y233" s="19"/>
      <c r="Z233" s="19"/>
      <c r="AA233" s="19"/>
      <c r="AB233" s="19"/>
      <c r="AC233" s="19"/>
      <c r="AD233" s="20"/>
      <c r="AE233" s="20"/>
      <c r="AF233" s="20"/>
      <c r="AG233" s="20"/>
      <c r="AH233" s="20"/>
      <c r="AI233" s="20"/>
      <c r="AJ233" s="18"/>
      <c r="AK233" s="828"/>
      <c r="AL233" s="184">
        <f t="shared" si="24"/>
        <v>0</v>
      </c>
      <c r="AM233" s="25"/>
      <c r="AN233" s="15">
        <f t="shared" si="25"/>
        <v>0</v>
      </c>
      <c r="AO233" s="25"/>
      <c r="AP233" s="16">
        <f t="shared" si="26"/>
        <v>0</v>
      </c>
      <c r="AQ233" s="43"/>
      <c r="AR233" s="43"/>
    </row>
    <row r="234" spans="1:44" s="273" customFormat="1" ht="21" hidden="1" customHeight="1">
      <c r="A234" s="15"/>
      <c r="B234" s="15"/>
      <c r="C234" s="41" t="s">
        <v>85</v>
      </c>
      <c r="D234" s="658" t="s">
        <v>289</v>
      </c>
      <c r="E234" s="575"/>
      <c r="F234" s="542">
        <v>38651</v>
      </c>
      <c r="G234" s="982"/>
      <c r="H234" s="308" t="s">
        <v>265</v>
      </c>
      <c r="I234" s="30">
        <v>35828</v>
      </c>
      <c r="J234" s="504"/>
      <c r="K234" s="308"/>
      <c r="L234" s="16">
        <v>0</v>
      </c>
      <c r="M234" s="16">
        <v>0</v>
      </c>
      <c r="N234" s="16"/>
      <c r="O234" s="16">
        <v>0</v>
      </c>
      <c r="P234" s="16"/>
      <c r="Q234" s="16">
        <v>0</v>
      </c>
      <c r="R234" s="16"/>
      <c r="S234" s="16">
        <v>0</v>
      </c>
      <c r="T234" s="16"/>
      <c r="U234" s="18"/>
      <c r="V234" s="18"/>
      <c r="W234" s="18"/>
      <c r="X234" s="18"/>
      <c r="Y234" s="18"/>
      <c r="Z234" s="18"/>
      <c r="AA234" s="18"/>
      <c r="AB234" s="18"/>
      <c r="AC234" s="18"/>
      <c r="AD234" s="18"/>
      <c r="AE234" s="18"/>
      <c r="AF234" s="18"/>
      <c r="AG234" s="18"/>
      <c r="AH234" s="18"/>
      <c r="AI234" s="18"/>
      <c r="AJ234" s="18"/>
      <c r="AK234" s="828"/>
      <c r="AL234" s="184">
        <f t="shared" si="24"/>
        <v>0</v>
      </c>
      <c r="AM234" s="43"/>
      <c r="AN234" s="15">
        <f t="shared" si="25"/>
        <v>0</v>
      </c>
      <c r="AO234" s="43"/>
      <c r="AP234" s="16">
        <f t="shared" si="26"/>
        <v>0</v>
      </c>
    </row>
    <row r="235" spans="1:44" s="273" customFormat="1" ht="21" hidden="1" customHeight="1">
      <c r="A235" s="44"/>
      <c r="B235" s="44"/>
      <c r="C235" s="41" t="s">
        <v>110</v>
      </c>
      <c r="D235" s="658" t="s">
        <v>1138</v>
      </c>
      <c r="E235" s="575"/>
      <c r="F235" s="543">
        <v>41551</v>
      </c>
      <c r="G235" s="982"/>
      <c r="H235" s="308" t="s">
        <v>265</v>
      </c>
      <c r="I235" s="30">
        <v>41524</v>
      </c>
      <c r="J235" s="504"/>
      <c r="K235" s="308"/>
      <c r="L235" s="16">
        <v>0</v>
      </c>
      <c r="M235" s="16">
        <v>0</v>
      </c>
      <c r="N235" s="16"/>
      <c r="O235" s="16">
        <v>0</v>
      </c>
      <c r="P235" s="16"/>
      <c r="Q235" s="16">
        <v>0</v>
      </c>
      <c r="R235" s="16"/>
      <c r="S235" s="16">
        <v>0</v>
      </c>
      <c r="T235" s="16"/>
      <c r="U235" s="18"/>
      <c r="V235" s="18"/>
      <c r="W235" s="18"/>
      <c r="X235" s="18"/>
      <c r="Y235" s="19"/>
      <c r="Z235" s="19"/>
      <c r="AA235" s="19"/>
      <c r="AB235" s="19"/>
      <c r="AC235" s="19"/>
      <c r="AD235" s="20"/>
      <c r="AE235" s="20"/>
      <c r="AF235" s="20"/>
      <c r="AG235" s="20"/>
      <c r="AH235" s="20"/>
      <c r="AI235" s="20"/>
      <c r="AJ235" s="18"/>
      <c r="AK235" s="828"/>
      <c r="AL235" s="184">
        <f t="shared" si="24"/>
        <v>0</v>
      </c>
      <c r="AM235" s="25"/>
      <c r="AN235" s="15">
        <f t="shared" si="25"/>
        <v>0</v>
      </c>
      <c r="AO235" s="25"/>
      <c r="AP235" s="16">
        <f t="shared" si="26"/>
        <v>0</v>
      </c>
    </row>
    <row r="236" spans="1:44" s="273" customFormat="1" ht="21" hidden="1" customHeight="1">
      <c r="A236" s="15"/>
      <c r="B236" s="15"/>
      <c r="C236" s="41" t="s">
        <v>63</v>
      </c>
      <c r="D236" s="658" t="s">
        <v>923</v>
      </c>
      <c r="E236" s="575"/>
      <c r="F236" s="543">
        <v>32249</v>
      </c>
      <c r="G236" s="982"/>
      <c r="H236" s="308" t="s">
        <v>265</v>
      </c>
      <c r="I236" s="30">
        <v>19758</v>
      </c>
      <c r="J236" s="504"/>
      <c r="K236" s="308"/>
      <c r="L236" s="16">
        <v>0</v>
      </c>
      <c r="M236" s="16">
        <v>0</v>
      </c>
      <c r="N236" s="16"/>
      <c r="O236" s="16">
        <v>0</v>
      </c>
      <c r="P236" s="16"/>
      <c r="Q236" s="16">
        <v>0</v>
      </c>
      <c r="R236" s="16"/>
      <c r="S236" s="16">
        <v>0</v>
      </c>
      <c r="T236" s="16"/>
      <c r="U236" s="18"/>
      <c r="V236" s="18"/>
      <c r="W236" s="18"/>
      <c r="X236" s="18"/>
      <c r="Y236" s="19"/>
      <c r="Z236" s="19"/>
      <c r="AA236" s="19"/>
      <c r="AB236" s="19"/>
      <c r="AC236" s="19"/>
      <c r="AD236" s="20"/>
      <c r="AE236" s="20"/>
      <c r="AF236" s="20"/>
      <c r="AG236" s="20"/>
      <c r="AH236" s="20"/>
      <c r="AI236" s="20"/>
      <c r="AJ236" s="18"/>
      <c r="AK236" s="828"/>
      <c r="AL236" s="184">
        <f t="shared" si="24"/>
        <v>0</v>
      </c>
      <c r="AM236" s="43"/>
      <c r="AN236" s="15">
        <f t="shared" si="25"/>
        <v>0</v>
      </c>
      <c r="AO236" s="43"/>
      <c r="AP236" s="16">
        <f t="shared" si="26"/>
        <v>0</v>
      </c>
    </row>
    <row r="237" spans="1:44" s="273" customFormat="1" ht="21" hidden="1" customHeight="1">
      <c r="A237" s="15"/>
      <c r="B237" s="15"/>
      <c r="C237" s="41" t="s">
        <v>72</v>
      </c>
      <c r="D237" s="658" t="s">
        <v>222</v>
      </c>
      <c r="E237" s="575"/>
      <c r="F237" s="541">
        <v>36557</v>
      </c>
      <c r="G237" s="982"/>
      <c r="H237" s="308" t="s">
        <v>265</v>
      </c>
      <c r="I237" s="30">
        <v>21622</v>
      </c>
      <c r="J237" s="504"/>
      <c r="K237" s="308"/>
      <c r="L237" s="16">
        <v>0</v>
      </c>
      <c r="M237" s="16">
        <v>0</v>
      </c>
      <c r="N237" s="16"/>
      <c r="O237" s="16">
        <v>0</v>
      </c>
      <c r="P237" s="16"/>
      <c r="Q237" s="16">
        <v>0</v>
      </c>
      <c r="R237" s="16"/>
      <c r="S237" s="16">
        <v>0</v>
      </c>
      <c r="T237" s="16"/>
      <c r="U237" s="18"/>
      <c r="V237" s="18"/>
      <c r="W237" s="18"/>
      <c r="X237" s="18"/>
      <c r="Y237" s="19"/>
      <c r="Z237" s="19"/>
      <c r="AA237" s="19"/>
      <c r="AB237" s="19"/>
      <c r="AC237" s="19"/>
      <c r="AD237" s="20"/>
      <c r="AE237" s="20"/>
      <c r="AF237" s="20"/>
      <c r="AG237" s="20"/>
      <c r="AH237" s="20"/>
      <c r="AI237" s="20"/>
      <c r="AJ237" s="18"/>
      <c r="AK237" s="828"/>
      <c r="AL237" s="184">
        <f t="shared" si="24"/>
        <v>0</v>
      </c>
      <c r="AM237" s="25"/>
      <c r="AN237" s="15">
        <f t="shared" si="25"/>
        <v>0</v>
      </c>
      <c r="AO237" s="25"/>
      <c r="AP237" s="16">
        <f t="shared" si="26"/>
        <v>0</v>
      </c>
    </row>
    <row r="238" spans="1:44" s="829" customFormat="1" ht="15.6" hidden="1" customHeight="1">
      <c r="C238" s="238"/>
      <c r="D238" s="830"/>
      <c r="E238" s="574"/>
      <c r="F238" s="546"/>
      <c r="G238" s="574"/>
      <c r="H238" s="831"/>
      <c r="I238" s="46"/>
      <c r="J238" s="832"/>
      <c r="K238" s="831"/>
      <c r="AN238" s="45"/>
      <c r="AP238" s="45"/>
    </row>
    <row r="239" spans="1:44" hidden="1"/>
  </sheetData>
  <sortState xmlns:xlrd2="http://schemas.microsoft.com/office/spreadsheetml/2017/richdata2" ref="A4:CI59">
    <sortCondition descending="1" ref="G4:G59"/>
    <sortCondition ref="F4:F5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G215"/>
  <sheetViews>
    <sheetView zoomScale="70" zoomScaleNormal="70" zoomScaleSheetLayoutView="70" workbookViewId="0">
      <selection activeCell="A3" sqref="A3"/>
    </sheetView>
  </sheetViews>
  <sheetFormatPr defaultColWidth="7.44140625" defaultRowHeight="20.25" outlineLevelCol="1"/>
  <cols>
    <col min="1" max="2" width="5.77734375" style="2" customWidth="1"/>
    <col min="3" max="3" width="5.77734375" style="53" customWidth="1"/>
    <col min="4" max="4" width="42.77734375" style="53" customWidth="1"/>
    <col min="5" max="5" width="10.77734375" style="434" customWidth="1"/>
    <col min="6" max="6" width="10.77734375" style="549" customWidth="1"/>
    <col min="7" max="7" width="10.77734375" style="201" customWidth="1"/>
    <col min="8" max="8" width="12.77734375" style="218" hidden="1" customWidth="1" outlineLevel="1"/>
    <col min="9" max="9" width="12.77734375" style="262" hidden="1" customWidth="1" outlineLevel="1"/>
    <col min="10" max="10" width="17.77734375" style="43" hidden="1" customWidth="1" outlineLevel="1"/>
    <col min="11" max="11" width="14.6640625" style="218" hidden="1" customWidth="1" outlineLevel="1"/>
    <col min="12" max="20" width="8.6640625" style="25" hidden="1" customWidth="1" outlineLevel="1"/>
    <col min="21" max="21" width="3.77734375" style="25" customWidth="1" collapsed="1"/>
    <col min="22" max="22" width="3.77734375" style="25" customWidth="1"/>
    <col min="23" max="50" width="3.77734375" style="261" customWidth="1"/>
    <col min="51" max="51" width="21.21875" style="40" customWidth="1"/>
    <col min="52" max="52" width="1.6640625" style="53" customWidth="1"/>
    <col min="53" max="53" width="21.21875" style="53" customWidth="1"/>
    <col min="54" max="54" width="1.6640625" style="53" customWidth="1"/>
    <col min="55" max="55" width="21.21875" style="53" customWidth="1"/>
    <col min="56" max="16384" width="7.44140625" style="49"/>
  </cols>
  <sheetData>
    <row r="1" spans="1:85" ht="72" customHeight="1">
      <c r="A1" s="1"/>
      <c r="B1" s="1"/>
      <c r="G1" s="635"/>
      <c r="H1" s="50"/>
      <c r="I1" s="38"/>
      <c r="J1" s="532"/>
      <c r="K1" s="50"/>
      <c r="L1" s="4"/>
      <c r="M1" s="4"/>
      <c r="N1" s="4"/>
      <c r="O1" s="4"/>
      <c r="P1" s="4"/>
      <c r="Q1" s="4"/>
      <c r="R1" s="4"/>
      <c r="S1" s="4"/>
      <c r="T1" s="4"/>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row>
    <row r="2" spans="1:85" s="171" customFormat="1" ht="33.75" customHeight="1">
      <c r="A2" s="311" t="s">
        <v>939</v>
      </c>
      <c r="B2" s="333"/>
      <c r="C2" s="177"/>
      <c r="D2" s="6" t="s">
        <v>2001</v>
      </c>
      <c r="E2" s="530"/>
      <c r="F2" s="540"/>
      <c r="G2" s="636"/>
      <c r="H2" s="8"/>
      <c r="I2" s="8"/>
      <c r="J2" s="552"/>
      <c r="K2" s="8"/>
      <c r="L2" s="239"/>
      <c r="M2" s="239"/>
      <c r="N2" s="239"/>
      <c r="O2" s="239"/>
      <c r="P2" s="239"/>
      <c r="Q2" s="239"/>
      <c r="R2" s="239"/>
      <c r="S2" s="1022"/>
      <c r="T2" s="1022"/>
      <c r="U2" s="370" t="s">
        <v>872</v>
      </c>
      <c r="V2" s="372"/>
      <c r="W2" s="372"/>
      <c r="X2" s="374"/>
      <c r="Y2" s="372" t="s">
        <v>1</v>
      </c>
      <c r="Z2" s="378"/>
      <c r="AA2" s="372"/>
      <c r="AB2" s="374"/>
      <c r="AC2" s="372" t="s">
        <v>873</v>
      </c>
      <c r="AD2" s="372"/>
      <c r="AE2" s="372"/>
      <c r="AF2" s="372"/>
      <c r="AG2" s="374"/>
      <c r="AH2" s="372" t="s">
        <v>874</v>
      </c>
      <c r="AI2" s="372"/>
      <c r="AJ2" s="372"/>
      <c r="AK2" s="374"/>
      <c r="AL2" s="372" t="s">
        <v>297</v>
      </c>
      <c r="AM2" s="372"/>
      <c r="AN2" s="372"/>
      <c r="AO2" s="374"/>
      <c r="AP2" s="372" t="s">
        <v>298</v>
      </c>
      <c r="AQ2" s="378"/>
      <c r="AR2" s="372"/>
      <c r="AS2" s="374"/>
      <c r="AT2" s="372" t="s">
        <v>10</v>
      </c>
      <c r="AU2" s="372"/>
      <c r="AV2" s="372"/>
      <c r="AW2" s="372"/>
      <c r="AX2" s="374"/>
      <c r="AY2" s="39"/>
      <c r="AZ2" s="62"/>
      <c r="BA2" s="62"/>
      <c r="BB2" s="62"/>
      <c r="BC2" s="62"/>
    </row>
    <row r="3" spans="1:85" s="570" customFormat="1" ht="33.7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2411</v>
      </c>
      <c r="T3" s="564" t="s">
        <v>1866</v>
      </c>
      <c r="U3" s="770">
        <v>6</v>
      </c>
      <c r="V3" s="568">
        <v>13</v>
      </c>
      <c r="W3" s="568">
        <v>20</v>
      </c>
      <c r="X3" s="568">
        <v>27</v>
      </c>
      <c r="Y3" s="568">
        <v>3</v>
      </c>
      <c r="Z3" s="568">
        <v>10</v>
      </c>
      <c r="AA3" s="568">
        <v>17</v>
      </c>
      <c r="AB3" s="568">
        <v>24</v>
      </c>
      <c r="AC3" s="568">
        <v>3</v>
      </c>
      <c r="AD3" s="568">
        <v>10</v>
      </c>
      <c r="AE3" s="568">
        <v>17</v>
      </c>
      <c r="AF3" s="568">
        <v>24</v>
      </c>
      <c r="AG3" s="568">
        <v>31</v>
      </c>
      <c r="AH3" s="568">
        <v>7</v>
      </c>
      <c r="AI3" s="568">
        <v>14</v>
      </c>
      <c r="AJ3" s="773">
        <v>21</v>
      </c>
      <c r="AK3" s="568">
        <v>28</v>
      </c>
      <c r="AL3" s="568">
        <v>6</v>
      </c>
      <c r="AM3" s="568">
        <v>13</v>
      </c>
      <c r="AN3" s="568">
        <v>20</v>
      </c>
      <c r="AO3" s="568">
        <v>27</v>
      </c>
      <c r="AP3" s="568">
        <v>3</v>
      </c>
      <c r="AQ3" s="568">
        <v>10</v>
      </c>
      <c r="AR3" s="568">
        <v>17</v>
      </c>
      <c r="AS3" s="568">
        <v>24</v>
      </c>
      <c r="AT3" s="568">
        <v>1</v>
      </c>
      <c r="AU3" s="770">
        <v>8</v>
      </c>
      <c r="AV3" s="568">
        <v>15</v>
      </c>
      <c r="AW3" s="568">
        <v>22</v>
      </c>
      <c r="AX3" s="568">
        <v>29</v>
      </c>
      <c r="AY3" s="557" t="s">
        <v>921</v>
      </c>
      <c r="AZ3" s="558"/>
      <c r="BA3" s="557" t="s">
        <v>922</v>
      </c>
      <c r="BB3" s="190"/>
      <c r="BC3" s="557" t="s">
        <v>1763</v>
      </c>
    </row>
    <row r="4" spans="1:85" s="25" customFormat="1" ht="21" customHeight="1">
      <c r="A4" s="15"/>
      <c r="B4" s="15"/>
      <c r="C4" s="41" t="s">
        <v>19</v>
      </c>
      <c r="D4" s="658" t="s">
        <v>871</v>
      </c>
      <c r="E4" s="449">
        <v>1677</v>
      </c>
      <c r="F4" s="543">
        <v>35048</v>
      </c>
      <c r="G4" s="982">
        <v>570</v>
      </c>
      <c r="H4" s="363" t="s">
        <v>264</v>
      </c>
      <c r="I4" s="30">
        <v>20191</v>
      </c>
      <c r="J4" s="535" t="s">
        <v>484</v>
      </c>
      <c r="K4" s="327" t="s">
        <v>483</v>
      </c>
      <c r="L4" s="16">
        <v>512</v>
      </c>
      <c r="M4" s="284">
        <v>23</v>
      </c>
      <c r="N4" s="16">
        <v>535</v>
      </c>
      <c r="O4" s="284">
        <v>20</v>
      </c>
      <c r="P4" s="16">
        <v>555</v>
      </c>
      <c r="Q4" s="284">
        <v>14</v>
      </c>
      <c r="R4" s="16">
        <v>569</v>
      </c>
      <c r="S4" s="16">
        <v>1</v>
      </c>
      <c r="T4" s="16">
        <v>570</v>
      </c>
      <c r="U4" s="202"/>
      <c r="V4" s="202"/>
      <c r="W4" s="18"/>
      <c r="X4" s="18"/>
      <c r="Y4" s="18"/>
      <c r="Z4" s="18"/>
      <c r="AA4" s="18"/>
      <c r="AB4" s="18"/>
      <c r="AC4" s="18"/>
      <c r="AD4" s="18"/>
      <c r="AE4" s="18"/>
      <c r="AF4" s="18"/>
      <c r="AG4" s="18">
        <v>35</v>
      </c>
      <c r="AH4" s="18"/>
      <c r="AI4" s="18"/>
      <c r="AJ4" s="18"/>
      <c r="AK4" s="18"/>
      <c r="AL4" s="20"/>
      <c r="AM4" s="20"/>
      <c r="AN4" s="20"/>
      <c r="AO4" s="20"/>
      <c r="AP4" s="20"/>
      <c r="AQ4" s="20"/>
      <c r="AR4" s="20"/>
      <c r="AS4" s="20"/>
      <c r="AT4" s="20"/>
      <c r="AU4" s="20"/>
      <c r="AV4" s="20"/>
      <c r="AW4" s="20"/>
      <c r="AX4" s="20"/>
      <c r="AY4" s="21">
        <f t="shared" ref="AY4:AY35" si="0">COUNT(U4:AK4)</f>
        <v>1</v>
      </c>
      <c r="AZ4" s="23"/>
      <c r="BA4" s="15">
        <f t="shared" ref="BA4:BA35" si="1">COUNT(AL4:AX4)</f>
        <v>0</v>
      </c>
      <c r="BB4" s="23"/>
      <c r="BC4" s="16">
        <f t="shared" ref="BC4:BC35" si="2">SUM(AY4,BA4)</f>
        <v>1</v>
      </c>
    </row>
    <row r="5" spans="1:85" s="25" customFormat="1" ht="21" customHeight="1">
      <c r="A5" s="15"/>
      <c r="B5" s="15"/>
      <c r="C5" s="41" t="s">
        <v>20</v>
      </c>
      <c r="D5" s="658" t="s">
        <v>1826</v>
      </c>
      <c r="E5" s="561">
        <v>469</v>
      </c>
      <c r="F5" s="542">
        <v>44699</v>
      </c>
      <c r="G5" s="982">
        <v>528</v>
      </c>
      <c r="H5" s="363" t="s">
        <v>967</v>
      </c>
      <c r="I5" s="30">
        <v>36432</v>
      </c>
      <c r="J5" s="510" t="s">
        <v>1827</v>
      </c>
      <c r="K5" s="327" t="s">
        <v>1828</v>
      </c>
      <c r="L5" s="16">
        <v>478</v>
      </c>
      <c r="M5" s="284">
        <v>18</v>
      </c>
      <c r="N5" s="16">
        <v>496</v>
      </c>
      <c r="O5" s="284">
        <v>21</v>
      </c>
      <c r="P5" s="16">
        <v>517</v>
      </c>
      <c r="Q5" s="284">
        <v>8</v>
      </c>
      <c r="R5" s="16">
        <v>525</v>
      </c>
      <c r="S5" s="16">
        <v>3</v>
      </c>
      <c r="T5" s="16">
        <v>528</v>
      </c>
      <c r="U5" s="202"/>
      <c r="V5" s="202"/>
      <c r="W5" s="18"/>
      <c r="X5" s="18"/>
      <c r="Y5" s="18"/>
      <c r="Z5" s="18"/>
      <c r="AA5" s="18">
        <v>35</v>
      </c>
      <c r="AB5" s="18"/>
      <c r="AC5" s="18"/>
      <c r="AD5" s="18"/>
      <c r="AE5" s="18">
        <v>35</v>
      </c>
      <c r="AF5" s="18">
        <v>35</v>
      </c>
      <c r="AG5" s="18"/>
      <c r="AH5" s="18"/>
      <c r="AI5" s="18"/>
      <c r="AJ5" s="18"/>
      <c r="AK5" s="18"/>
      <c r="AL5" s="20"/>
      <c r="AM5" s="20"/>
      <c r="AN5" s="20"/>
      <c r="AO5" s="20"/>
      <c r="AP5" s="20"/>
      <c r="AQ5" s="20"/>
      <c r="AR5" s="20"/>
      <c r="AS5" s="20"/>
      <c r="AT5" s="20"/>
      <c r="AU5" s="20"/>
      <c r="AV5" s="20"/>
      <c r="AW5" s="20"/>
      <c r="AX5" s="20"/>
      <c r="AY5" s="21">
        <f t="shared" si="0"/>
        <v>3</v>
      </c>
      <c r="AZ5" s="23"/>
      <c r="BA5" s="15">
        <f t="shared" si="1"/>
        <v>0</v>
      </c>
      <c r="BB5" s="23"/>
      <c r="BC5" s="16">
        <f t="shared" si="2"/>
        <v>3</v>
      </c>
    </row>
    <row r="6" spans="1:85" s="273" customFormat="1" ht="21" customHeight="1">
      <c r="A6" s="15"/>
      <c r="B6" s="15"/>
      <c r="C6" s="41" t="s">
        <v>22</v>
      </c>
      <c r="D6" s="658" t="s">
        <v>1481</v>
      </c>
      <c r="E6" s="449">
        <v>356</v>
      </c>
      <c r="F6" s="541">
        <v>30834</v>
      </c>
      <c r="G6" s="982">
        <v>415</v>
      </c>
      <c r="H6" s="363" t="s">
        <v>266</v>
      </c>
      <c r="I6" s="30">
        <v>34716</v>
      </c>
      <c r="J6" s="533" t="s">
        <v>585</v>
      </c>
      <c r="K6" s="327" t="s">
        <v>584</v>
      </c>
      <c r="L6" s="16">
        <v>359</v>
      </c>
      <c r="M6" s="284">
        <v>10</v>
      </c>
      <c r="N6" s="16">
        <v>369</v>
      </c>
      <c r="O6" s="284">
        <v>12</v>
      </c>
      <c r="P6" s="16">
        <v>381</v>
      </c>
      <c r="Q6" s="284">
        <v>23</v>
      </c>
      <c r="R6" s="16">
        <v>404</v>
      </c>
      <c r="S6" s="16">
        <v>11</v>
      </c>
      <c r="T6" s="16">
        <v>415</v>
      </c>
      <c r="U6" s="202">
        <v>35</v>
      </c>
      <c r="V6" s="202"/>
      <c r="W6" s="18">
        <v>35</v>
      </c>
      <c r="X6" s="18">
        <v>35</v>
      </c>
      <c r="Y6" s="18"/>
      <c r="Z6" s="18"/>
      <c r="AA6" s="18">
        <v>30</v>
      </c>
      <c r="AB6" s="18"/>
      <c r="AC6" s="18">
        <v>35</v>
      </c>
      <c r="AD6" s="18">
        <v>35</v>
      </c>
      <c r="AE6" s="18">
        <v>35</v>
      </c>
      <c r="AF6" s="18">
        <v>35</v>
      </c>
      <c r="AG6" s="18">
        <v>35</v>
      </c>
      <c r="AH6" s="18">
        <v>35</v>
      </c>
      <c r="AI6" s="18"/>
      <c r="AJ6" s="18"/>
      <c r="AK6" s="18">
        <v>35</v>
      </c>
      <c r="AL6" s="20"/>
      <c r="AM6" s="20"/>
      <c r="AN6" s="20"/>
      <c r="AO6" s="20"/>
      <c r="AP6" s="20"/>
      <c r="AQ6" s="20"/>
      <c r="AR6" s="20"/>
      <c r="AS6" s="20"/>
      <c r="AT6" s="20"/>
      <c r="AU6" s="20"/>
      <c r="AV6" s="20"/>
      <c r="AW6" s="20"/>
      <c r="AX6" s="20"/>
      <c r="AY6" s="21">
        <f t="shared" si="0"/>
        <v>11</v>
      </c>
      <c r="AZ6" s="23"/>
      <c r="BA6" s="15">
        <f t="shared" si="1"/>
        <v>0</v>
      </c>
      <c r="BB6" s="23"/>
      <c r="BC6" s="16">
        <f t="shared" si="2"/>
        <v>11</v>
      </c>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row>
    <row r="7" spans="1:85" s="273" customFormat="1" ht="21" customHeight="1">
      <c r="A7" s="15"/>
      <c r="B7" s="15"/>
      <c r="C7" s="41" t="s">
        <v>24</v>
      </c>
      <c r="D7" s="658" t="s">
        <v>73</v>
      </c>
      <c r="E7" s="449">
        <v>1980</v>
      </c>
      <c r="F7" s="543">
        <v>38930</v>
      </c>
      <c r="G7" s="982">
        <v>196</v>
      </c>
      <c r="H7" s="363" t="s">
        <v>266</v>
      </c>
      <c r="I7" s="30">
        <v>38814</v>
      </c>
      <c r="J7" s="535" t="s">
        <v>599</v>
      </c>
      <c r="K7" s="327" t="s">
        <v>598</v>
      </c>
      <c r="L7" s="16">
        <v>146</v>
      </c>
      <c r="M7" s="284">
        <v>22</v>
      </c>
      <c r="N7" s="16">
        <v>168</v>
      </c>
      <c r="O7" s="284">
        <v>17</v>
      </c>
      <c r="P7" s="16">
        <v>185</v>
      </c>
      <c r="Q7" s="284">
        <v>11</v>
      </c>
      <c r="R7" s="16">
        <v>196</v>
      </c>
      <c r="S7" s="16">
        <v>0</v>
      </c>
      <c r="T7" s="16">
        <v>196</v>
      </c>
      <c r="U7" s="202"/>
      <c r="V7" s="202"/>
      <c r="W7" s="18"/>
      <c r="X7" s="18"/>
      <c r="Y7" s="18"/>
      <c r="Z7" s="18"/>
      <c r="AA7" s="18"/>
      <c r="AB7" s="18"/>
      <c r="AC7" s="18"/>
      <c r="AD7" s="18"/>
      <c r="AE7" s="18"/>
      <c r="AF7" s="18"/>
      <c r="AG7" s="18"/>
      <c r="AH7" s="18"/>
      <c r="AI7" s="18"/>
      <c r="AJ7" s="18"/>
      <c r="AK7" s="18"/>
      <c r="AL7" s="20"/>
      <c r="AM7" s="20"/>
      <c r="AN7" s="20"/>
      <c r="AO7" s="20"/>
      <c r="AP7" s="20"/>
      <c r="AQ7" s="20"/>
      <c r="AR7" s="20"/>
      <c r="AS7" s="20"/>
      <c r="AT7" s="20"/>
      <c r="AU7" s="20"/>
      <c r="AV7" s="20"/>
      <c r="AW7" s="20"/>
      <c r="AX7" s="20"/>
      <c r="AY7" s="21">
        <f t="shared" si="0"/>
        <v>0</v>
      </c>
      <c r="AZ7" s="23"/>
      <c r="BA7" s="15">
        <f t="shared" si="1"/>
        <v>0</v>
      </c>
      <c r="BB7" s="23"/>
      <c r="BC7" s="16">
        <f t="shared" si="2"/>
        <v>0</v>
      </c>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row>
    <row r="8" spans="1:85" s="273" customFormat="1" ht="21" customHeight="1">
      <c r="A8" s="15"/>
      <c r="B8" s="15"/>
      <c r="C8" s="41" t="s">
        <v>26</v>
      </c>
      <c r="D8" s="658" t="s">
        <v>1139</v>
      </c>
      <c r="E8" s="561">
        <v>6258</v>
      </c>
      <c r="F8" s="541">
        <v>41551</v>
      </c>
      <c r="G8" s="982">
        <v>180</v>
      </c>
      <c r="H8" s="363" t="s">
        <v>1685</v>
      </c>
      <c r="I8" s="30">
        <v>37930</v>
      </c>
      <c r="J8" s="511" t="s">
        <v>669</v>
      </c>
      <c r="K8" s="327" t="s">
        <v>668</v>
      </c>
      <c r="L8" s="16">
        <v>176</v>
      </c>
      <c r="M8" s="284">
        <v>2</v>
      </c>
      <c r="N8" s="16">
        <v>178</v>
      </c>
      <c r="O8" s="284">
        <v>1</v>
      </c>
      <c r="P8" s="16">
        <v>179</v>
      </c>
      <c r="Q8" s="284">
        <v>0</v>
      </c>
      <c r="R8" s="16">
        <v>179</v>
      </c>
      <c r="S8" s="16">
        <v>1</v>
      </c>
      <c r="T8" s="16">
        <v>180</v>
      </c>
      <c r="U8" s="202"/>
      <c r="V8" s="202"/>
      <c r="W8" s="18"/>
      <c r="X8" s="18"/>
      <c r="Y8" s="18"/>
      <c r="Z8" s="18"/>
      <c r="AA8" s="18"/>
      <c r="AB8" s="18"/>
      <c r="AC8" s="18"/>
      <c r="AD8" s="18"/>
      <c r="AE8" s="18"/>
      <c r="AF8" s="18"/>
      <c r="AG8" s="18"/>
      <c r="AH8" s="18"/>
      <c r="AI8" s="18">
        <v>35</v>
      </c>
      <c r="AJ8" s="18"/>
      <c r="AK8" s="18"/>
      <c r="AL8" s="20"/>
      <c r="AM8" s="20"/>
      <c r="AN8" s="20"/>
      <c r="AO8" s="20"/>
      <c r="AP8" s="20"/>
      <c r="AQ8" s="20"/>
      <c r="AR8" s="20"/>
      <c r="AS8" s="20"/>
      <c r="AT8" s="20"/>
      <c r="AU8" s="20"/>
      <c r="AV8" s="20"/>
      <c r="AW8" s="20"/>
      <c r="AX8" s="20"/>
      <c r="AY8" s="21">
        <f t="shared" si="0"/>
        <v>1</v>
      </c>
      <c r="AZ8" s="23"/>
      <c r="BA8" s="15">
        <f t="shared" si="1"/>
        <v>0</v>
      </c>
      <c r="BB8" s="23"/>
      <c r="BC8" s="16">
        <f t="shared" si="2"/>
        <v>1</v>
      </c>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row>
    <row r="9" spans="1:85" s="273" customFormat="1" ht="21" customHeight="1">
      <c r="A9" s="15"/>
      <c r="B9" s="15"/>
      <c r="C9" s="41" t="s">
        <v>28</v>
      </c>
      <c r="D9" s="658" t="s">
        <v>1001</v>
      </c>
      <c r="E9" s="449">
        <v>10045</v>
      </c>
      <c r="F9" s="541">
        <v>43516</v>
      </c>
      <c r="G9" s="982">
        <v>137</v>
      </c>
      <c r="H9" s="363" t="s">
        <v>770</v>
      </c>
      <c r="I9" s="30">
        <v>36238</v>
      </c>
      <c r="J9" s="533" t="s">
        <v>1000</v>
      </c>
      <c r="K9" s="327" t="s">
        <v>1002</v>
      </c>
      <c r="L9" s="16">
        <v>80</v>
      </c>
      <c r="M9" s="284">
        <v>23</v>
      </c>
      <c r="N9" s="16">
        <v>103</v>
      </c>
      <c r="O9" s="284">
        <v>13</v>
      </c>
      <c r="P9" s="16">
        <v>116</v>
      </c>
      <c r="Q9" s="284">
        <v>8</v>
      </c>
      <c r="R9" s="16">
        <v>124</v>
      </c>
      <c r="S9" s="16">
        <v>13</v>
      </c>
      <c r="T9" s="16">
        <v>137</v>
      </c>
      <c r="U9" s="202"/>
      <c r="V9" s="202"/>
      <c r="W9" s="18">
        <v>30</v>
      </c>
      <c r="X9" s="18">
        <v>30</v>
      </c>
      <c r="Y9" s="18">
        <v>30</v>
      </c>
      <c r="Z9" s="18">
        <v>30</v>
      </c>
      <c r="AA9" s="18">
        <v>30</v>
      </c>
      <c r="AB9" s="18">
        <v>35</v>
      </c>
      <c r="AC9" s="18">
        <v>30</v>
      </c>
      <c r="AD9" s="18"/>
      <c r="AE9" s="18">
        <v>30</v>
      </c>
      <c r="AF9" s="18">
        <v>30</v>
      </c>
      <c r="AG9" s="18">
        <v>30</v>
      </c>
      <c r="AH9" s="18">
        <v>35</v>
      </c>
      <c r="AI9" s="18">
        <v>30</v>
      </c>
      <c r="AJ9" s="18"/>
      <c r="AK9" s="18">
        <v>35</v>
      </c>
      <c r="AL9" s="20"/>
      <c r="AM9" s="20"/>
      <c r="AN9" s="20"/>
      <c r="AO9" s="20"/>
      <c r="AP9" s="20"/>
      <c r="AQ9" s="20"/>
      <c r="AR9" s="20"/>
      <c r="AS9" s="20"/>
      <c r="AT9" s="20"/>
      <c r="AU9" s="20"/>
      <c r="AV9" s="20"/>
      <c r="AW9" s="20"/>
      <c r="AX9" s="20"/>
      <c r="AY9" s="21">
        <f t="shared" si="0"/>
        <v>13</v>
      </c>
      <c r="AZ9" s="23"/>
      <c r="BA9" s="15">
        <f t="shared" si="1"/>
        <v>0</v>
      </c>
      <c r="BB9" s="23"/>
      <c r="BC9" s="16">
        <f t="shared" si="2"/>
        <v>13</v>
      </c>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row>
    <row r="10" spans="1:85" s="273" customFormat="1" ht="21" customHeight="1">
      <c r="A10" s="44"/>
      <c r="B10" s="44"/>
      <c r="C10" s="41" t="s">
        <v>30</v>
      </c>
      <c r="D10" s="658" t="s">
        <v>235</v>
      </c>
      <c r="E10" s="449">
        <v>6505</v>
      </c>
      <c r="F10" s="543">
        <v>38468</v>
      </c>
      <c r="G10" s="982">
        <v>91</v>
      </c>
      <c r="H10" s="363" t="s">
        <v>1685</v>
      </c>
      <c r="I10" s="30">
        <v>36614</v>
      </c>
      <c r="J10" s="535" t="s">
        <v>738</v>
      </c>
      <c r="K10" s="327" t="s">
        <v>737</v>
      </c>
      <c r="L10" s="16">
        <v>23</v>
      </c>
      <c r="M10" s="284">
        <v>21</v>
      </c>
      <c r="N10" s="16">
        <v>44</v>
      </c>
      <c r="O10" s="284">
        <v>22</v>
      </c>
      <c r="P10" s="16">
        <v>66</v>
      </c>
      <c r="Q10" s="284">
        <v>18</v>
      </c>
      <c r="R10" s="16">
        <v>84</v>
      </c>
      <c r="S10" s="16">
        <v>7</v>
      </c>
      <c r="T10" s="16">
        <v>91</v>
      </c>
      <c r="U10" s="202">
        <v>30</v>
      </c>
      <c r="V10" s="202"/>
      <c r="W10" s="18"/>
      <c r="X10" s="18"/>
      <c r="Y10" s="18"/>
      <c r="Z10" s="18"/>
      <c r="AA10" s="18"/>
      <c r="AB10" s="18"/>
      <c r="AC10" s="18">
        <v>30</v>
      </c>
      <c r="AD10" s="18"/>
      <c r="AE10" s="18">
        <v>30</v>
      </c>
      <c r="AF10" s="18">
        <v>30</v>
      </c>
      <c r="AG10" s="18">
        <v>30</v>
      </c>
      <c r="AH10" s="18">
        <v>30</v>
      </c>
      <c r="AI10" s="18"/>
      <c r="AJ10" s="18"/>
      <c r="AK10" s="18">
        <v>30</v>
      </c>
      <c r="AL10" s="20"/>
      <c r="AM10" s="20"/>
      <c r="AN10" s="20"/>
      <c r="AO10" s="20"/>
      <c r="AP10" s="20"/>
      <c r="AQ10" s="20"/>
      <c r="AR10" s="20"/>
      <c r="AS10" s="20"/>
      <c r="AT10" s="20"/>
      <c r="AU10" s="20"/>
      <c r="AV10" s="20"/>
      <c r="AW10" s="20"/>
      <c r="AX10" s="20"/>
      <c r="AY10" s="21">
        <f t="shared" si="0"/>
        <v>7</v>
      </c>
      <c r="AZ10" s="23"/>
      <c r="BA10" s="15">
        <f t="shared" si="1"/>
        <v>0</v>
      </c>
      <c r="BB10" s="23"/>
      <c r="BC10" s="16">
        <f t="shared" si="2"/>
        <v>7</v>
      </c>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row>
    <row r="11" spans="1:85" s="273" customFormat="1" ht="21" customHeight="1">
      <c r="A11" s="44"/>
      <c r="B11" s="44"/>
      <c r="C11" s="41" t="s">
        <v>32</v>
      </c>
      <c r="D11" s="658" t="s">
        <v>233</v>
      </c>
      <c r="E11" s="449">
        <v>535</v>
      </c>
      <c r="F11" s="543">
        <v>37767</v>
      </c>
      <c r="G11" s="982">
        <v>76</v>
      </c>
      <c r="H11" s="363" t="s">
        <v>1685</v>
      </c>
      <c r="I11" s="30">
        <v>36438</v>
      </c>
      <c r="J11" s="535" t="s">
        <v>732</v>
      </c>
      <c r="K11" s="327" t="s">
        <v>731</v>
      </c>
      <c r="L11" s="16">
        <v>63</v>
      </c>
      <c r="M11" s="284">
        <v>5</v>
      </c>
      <c r="N11" s="16">
        <v>68</v>
      </c>
      <c r="O11" s="284">
        <v>5</v>
      </c>
      <c r="P11" s="16">
        <v>73</v>
      </c>
      <c r="Q11" s="284">
        <v>1</v>
      </c>
      <c r="R11" s="16">
        <v>74</v>
      </c>
      <c r="S11" s="16">
        <v>2</v>
      </c>
      <c r="T11" s="16">
        <v>76</v>
      </c>
      <c r="U11" s="202">
        <v>35</v>
      </c>
      <c r="V11" s="202"/>
      <c r="W11" s="18">
        <v>30</v>
      </c>
      <c r="X11" s="18"/>
      <c r="Y11" s="18"/>
      <c r="Z11" s="18"/>
      <c r="AA11" s="18"/>
      <c r="AB11" s="18"/>
      <c r="AC11" s="18"/>
      <c r="AD11" s="18"/>
      <c r="AE11" s="18"/>
      <c r="AF11" s="18"/>
      <c r="AG11" s="18"/>
      <c r="AH11" s="18"/>
      <c r="AI11" s="18"/>
      <c r="AJ11" s="18"/>
      <c r="AK11" s="18"/>
      <c r="AL11" s="20"/>
      <c r="AM11" s="20"/>
      <c r="AN11" s="20"/>
      <c r="AO11" s="20"/>
      <c r="AP11" s="20"/>
      <c r="AQ11" s="20"/>
      <c r="AR11" s="20"/>
      <c r="AS11" s="20"/>
      <c r="AT11" s="20"/>
      <c r="AU11" s="20"/>
      <c r="AV11" s="20"/>
      <c r="AW11" s="20"/>
      <c r="AX11" s="20"/>
      <c r="AY11" s="21">
        <f t="shared" si="0"/>
        <v>2</v>
      </c>
      <c r="AZ11" s="23"/>
      <c r="BA11" s="15">
        <f t="shared" si="1"/>
        <v>0</v>
      </c>
      <c r="BB11" s="23"/>
      <c r="BC11" s="16">
        <f t="shared" si="2"/>
        <v>2</v>
      </c>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row>
    <row r="12" spans="1:85" s="25" customFormat="1" ht="21" customHeight="1">
      <c r="A12" s="44"/>
      <c r="B12" s="44"/>
      <c r="C12" s="41" t="s">
        <v>34</v>
      </c>
      <c r="D12" s="658" t="s">
        <v>136</v>
      </c>
      <c r="E12" s="561">
        <v>1917</v>
      </c>
      <c r="F12" s="543">
        <v>41880</v>
      </c>
      <c r="G12" s="982">
        <v>43</v>
      </c>
      <c r="H12" s="363" t="s">
        <v>1941</v>
      </c>
      <c r="I12" s="30">
        <v>21930</v>
      </c>
      <c r="J12" s="535" t="s">
        <v>1778</v>
      </c>
      <c r="K12" s="327" t="s">
        <v>522</v>
      </c>
      <c r="L12" s="16">
        <v>21</v>
      </c>
      <c r="M12" s="284">
        <v>3</v>
      </c>
      <c r="N12" s="16">
        <v>24</v>
      </c>
      <c r="O12" s="284">
        <v>5</v>
      </c>
      <c r="P12" s="16">
        <v>29</v>
      </c>
      <c r="Q12" s="284">
        <v>11</v>
      </c>
      <c r="R12" s="16">
        <v>40</v>
      </c>
      <c r="S12" s="16">
        <v>3</v>
      </c>
      <c r="T12" s="16">
        <v>43</v>
      </c>
      <c r="U12" s="202">
        <v>30</v>
      </c>
      <c r="V12" s="202">
        <v>30</v>
      </c>
      <c r="W12" s="18"/>
      <c r="X12" s="18"/>
      <c r="Y12" s="18">
        <v>30</v>
      </c>
      <c r="Z12" s="18"/>
      <c r="AA12" s="18"/>
      <c r="AB12" s="18"/>
      <c r="AC12" s="18"/>
      <c r="AD12" s="18"/>
      <c r="AE12" s="18"/>
      <c r="AF12" s="18"/>
      <c r="AG12" s="18"/>
      <c r="AH12" s="18"/>
      <c r="AI12" s="18"/>
      <c r="AJ12" s="18"/>
      <c r="AK12" s="18"/>
      <c r="AL12" s="20"/>
      <c r="AM12" s="20"/>
      <c r="AN12" s="20"/>
      <c r="AO12" s="20"/>
      <c r="AP12" s="20"/>
      <c r="AQ12" s="20"/>
      <c r="AR12" s="20"/>
      <c r="AS12" s="20"/>
      <c r="AT12" s="20"/>
      <c r="AU12" s="20"/>
      <c r="AV12" s="20"/>
      <c r="AW12" s="20"/>
      <c r="AX12" s="20"/>
      <c r="AY12" s="21">
        <f t="shared" si="0"/>
        <v>3</v>
      </c>
      <c r="AZ12" s="23"/>
      <c r="BA12" s="15">
        <f t="shared" si="1"/>
        <v>0</v>
      </c>
      <c r="BB12" s="23"/>
      <c r="BC12" s="16">
        <f t="shared" si="2"/>
        <v>3</v>
      </c>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F12"/>
      <c r="CG12"/>
    </row>
    <row r="13" spans="1:85" s="25" customFormat="1" ht="21" customHeight="1">
      <c r="A13" s="44"/>
      <c r="B13" s="44"/>
      <c r="C13" s="41" t="s">
        <v>35</v>
      </c>
      <c r="D13" s="658" t="s">
        <v>111</v>
      </c>
      <c r="E13" s="449">
        <v>5483</v>
      </c>
      <c r="F13" s="541">
        <v>42048</v>
      </c>
      <c r="G13" s="982">
        <v>34</v>
      </c>
      <c r="H13" s="363" t="s">
        <v>967</v>
      </c>
      <c r="I13" s="30">
        <v>27285</v>
      </c>
      <c r="J13" s="533" t="s">
        <v>1836</v>
      </c>
      <c r="K13" s="327" t="s">
        <v>487</v>
      </c>
      <c r="L13" s="16">
        <v>33</v>
      </c>
      <c r="M13" s="284">
        <v>1</v>
      </c>
      <c r="N13" s="16">
        <v>34</v>
      </c>
      <c r="O13" s="284">
        <v>0</v>
      </c>
      <c r="P13" s="16">
        <v>34</v>
      </c>
      <c r="Q13" s="284">
        <v>0</v>
      </c>
      <c r="R13" s="16">
        <v>34</v>
      </c>
      <c r="S13" s="16">
        <v>0</v>
      </c>
      <c r="T13" s="16">
        <v>34</v>
      </c>
      <c r="U13" s="202"/>
      <c r="V13" s="202"/>
      <c r="W13" s="18"/>
      <c r="X13" s="18"/>
      <c r="Y13" s="18"/>
      <c r="Z13" s="18"/>
      <c r="AA13" s="18"/>
      <c r="AB13" s="18"/>
      <c r="AC13" s="18"/>
      <c r="AD13" s="18"/>
      <c r="AE13" s="18"/>
      <c r="AF13" s="18"/>
      <c r="AG13" s="18"/>
      <c r="AH13" s="18"/>
      <c r="AI13" s="18"/>
      <c r="AJ13" s="18"/>
      <c r="AK13" s="18"/>
      <c r="AL13" s="20"/>
      <c r="AM13" s="20"/>
      <c r="AN13" s="20"/>
      <c r="AO13" s="20"/>
      <c r="AP13" s="20"/>
      <c r="AQ13" s="20"/>
      <c r="AR13" s="20"/>
      <c r="AS13" s="20"/>
      <c r="AT13" s="20"/>
      <c r="AU13" s="20"/>
      <c r="AV13" s="20"/>
      <c r="AW13" s="20"/>
      <c r="AX13" s="20"/>
      <c r="AY13" s="21">
        <f t="shared" si="0"/>
        <v>0</v>
      </c>
      <c r="AZ13" s="23"/>
      <c r="BA13" s="15">
        <f t="shared" si="1"/>
        <v>0</v>
      </c>
      <c r="BB13" s="23"/>
      <c r="BC13" s="16">
        <f t="shared" si="2"/>
        <v>0</v>
      </c>
    </row>
    <row r="14" spans="1:85" customFormat="1" ht="21" customHeight="1">
      <c r="A14" s="44"/>
      <c r="B14" s="44"/>
      <c r="C14" s="41" t="s">
        <v>37</v>
      </c>
      <c r="D14" s="658" t="s">
        <v>1347</v>
      </c>
      <c r="E14" s="449">
        <v>10917</v>
      </c>
      <c r="F14" s="542">
        <v>44356</v>
      </c>
      <c r="G14" s="982">
        <v>30</v>
      </c>
      <c r="H14" s="363" t="s">
        <v>264</v>
      </c>
      <c r="I14" s="30">
        <v>24407</v>
      </c>
      <c r="J14" s="535" t="s">
        <v>1335</v>
      </c>
      <c r="K14" s="327" t="s">
        <v>1336</v>
      </c>
      <c r="L14" s="16">
        <v>29</v>
      </c>
      <c r="M14" s="284">
        <v>0</v>
      </c>
      <c r="N14" s="16">
        <v>29</v>
      </c>
      <c r="O14" s="284">
        <v>1</v>
      </c>
      <c r="P14" s="16">
        <v>30</v>
      </c>
      <c r="Q14" s="284">
        <v>0</v>
      </c>
      <c r="R14" s="16">
        <v>30</v>
      </c>
      <c r="S14" s="16">
        <v>0</v>
      </c>
      <c r="T14" s="16">
        <v>30</v>
      </c>
      <c r="U14" s="202"/>
      <c r="V14" s="202"/>
      <c r="W14" s="18"/>
      <c r="X14" s="18"/>
      <c r="Y14" s="18"/>
      <c r="Z14" s="18"/>
      <c r="AA14" s="18"/>
      <c r="AB14" s="18"/>
      <c r="AC14" s="18"/>
      <c r="AD14" s="18"/>
      <c r="AE14" s="18"/>
      <c r="AF14" s="18"/>
      <c r="AG14" s="18"/>
      <c r="AH14" s="18"/>
      <c r="AI14" s="18"/>
      <c r="AJ14" s="18"/>
      <c r="AK14" s="18"/>
      <c r="AL14" s="20"/>
      <c r="AM14" s="20"/>
      <c r="AN14" s="20"/>
      <c r="AO14" s="20"/>
      <c r="AP14" s="20"/>
      <c r="AQ14" s="20"/>
      <c r="AR14" s="20"/>
      <c r="AS14" s="20"/>
      <c r="AT14" s="20"/>
      <c r="AU14" s="20"/>
      <c r="AV14" s="20"/>
      <c r="AW14" s="20"/>
      <c r="AX14" s="20"/>
      <c r="AY14" s="21">
        <f t="shared" si="0"/>
        <v>0</v>
      </c>
      <c r="AZ14" s="23"/>
      <c r="BA14" s="15">
        <f t="shared" si="1"/>
        <v>0</v>
      </c>
      <c r="BB14" s="23"/>
      <c r="BC14" s="16">
        <f t="shared" si="2"/>
        <v>0</v>
      </c>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customFormat="1" ht="21" customHeight="1">
      <c r="A15" s="15"/>
      <c r="B15" s="15"/>
      <c r="C15" s="41" t="s">
        <v>38</v>
      </c>
      <c r="D15" s="658" t="s">
        <v>1140</v>
      </c>
      <c r="E15" s="449">
        <v>6258</v>
      </c>
      <c r="F15" s="541">
        <v>41551</v>
      </c>
      <c r="G15" s="982">
        <v>28</v>
      </c>
      <c r="H15" s="363" t="s">
        <v>266</v>
      </c>
      <c r="I15" s="30">
        <v>39373</v>
      </c>
      <c r="J15" s="535" t="s">
        <v>669</v>
      </c>
      <c r="K15" s="327" t="s">
        <v>668</v>
      </c>
      <c r="L15" s="16">
        <v>27</v>
      </c>
      <c r="M15" s="284">
        <v>1</v>
      </c>
      <c r="N15" s="16">
        <v>28</v>
      </c>
      <c r="O15" s="284">
        <v>0</v>
      </c>
      <c r="P15" s="16">
        <v>28</v>
      </c>
      <c r="Q15" s="284">
        <v>0</v>
      </c>
      <c r="R15" s="16">
        <v>28</v>
      </c>
      <c r="S15" s="16">
        <v>0</v>
      </c>
      <c r="T15" s="16">
        <v>28</v>
      </c>
      <c r="U15" s="202"/>
      <c r="V15" s="202"/>
      <c r="W15" s="18"/>
      <c r="X15" s="18"/>
      <c r="Y15" s="18"/>
      <c r="Z15" s="18"/>
      <c r="AA15" s="18"/>
      <c r="AB15" s="18"/>
      <c r="AC15" s="18"/>
      <c r="AD15" s="18"/>
      <c r="AE15" s="18"/>
      <c r="AF15" s="18"/>
      <c r="AG15" s="18"/>
      <c r="AH15" s="18"/>
      <c r="AI15" s="18"/>
      <c r="AJ15" s="18"/>
      <c r="AK15" s="18"/>
      <c r="AL15" s="20"/>
      <c r="AM15" s="20"/>
      <c r="AN15" s="20"/>
      <c r="AO15" s="20"/>
      <c r="AP15" s="20"/>
      <c r="AQ15" s="20"/>
      <c r="AR15" s="20"/>
      <c r="AS15" s="20"/>
      <c r="AT15" s="20"/>
      <c r="AU15" s="20"/>
      <c r="AV15" s="20"/>
      <c r="AW15" s="20"/>
      <c r="AX15" s="20"/>
      <c r="AY15" s="21">
        <f t="shared" si="0"/>
        <v>0</v>
      </c>
      <c r="AZ15" s="23"/>
      <c r="BA15" s="15">
        <f t="shared" si="1"/>
        <v>0</v>
      </c>
      <c r="BB15" s="23"/>
      <c r="BC15" s="16">
        <f t="shared" si="2"/>
        <v>0</v>
      </c>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row>
    <row r="16" spans="1:85" customFormat="1" ht="21" customHeight="1">
      <c r="A16" s="44"/>
      <c r="B16" s="44"/>
      <c r="C16" s="41" t="s">
        <v>39</v>
      </c>
      <c r="D16" s="658" t="s">
        <v>1010</v>
      </c>
      <c r="E16" s="449">
        <v>6739</v>
      </c>
      <c r="F16" s="543">
        <v>43292</v>
      </c>
      <c r="G16" s="982">
        <v>28</v>
      </c>
      <c r="H16" s="363" t="s">
        <v>967</v>
      </c>
      <c r="I16" s="30">
        <v>22153</v>
      </c>
      <c r="J16" s="535" t="s">
        <v>1012</v>
      </c>
      <c r="K16" s="327" t="s">
        <v>1011</v>
      </c>
      <c r="L16" s="16">
        <v>12</v>
      </c>
      <c r="M16" s="284">
        <v>13</v>
      </c>
      <c r="N16" s="16">
        <v>25</v>
      </c>
      <c r="O16" s="284">
        <v>1</v>
      </c>
      <c r="P16" s="16">
        <v>26</v>
      </c>
      <c r="Q16" s="284">
        <v>2</v>
      </c>
      <c r="R16" s="16">
        <v>28</v>
      </c>
      <c r="S16" s="16">
        <v>0</v>
      </c>
      <c r="T16" s="16">
        <v>28</v>
      </c>
      <c r="U16" s="202"/>
      <c r="V16" s="202"/>
      <c r="W16" s="18"/>
      <c r="X16" s="18"/>
      <c r="Y16" s="18"/>
      <c r="Z16" s="18"/>
      <c r="AA16" s="18"/>
      <c r="AB16" s="18"/>
      <c r="AC16" s="18"/>
      <c r="AD16" s="18"/>
      <c r="AE16" s="18"/>
      <c r="AF16" s="18"/>
      <c r="AG16" s="18"/>
      <c r="AH16" s="18"/>
      <c r="AI16" s="18"/>
      <c r="AJ16" s="18"/>
      <c r="AK16" s="18"/>
      <c r="AL16" s="20"/>
      <c r="AM16" s="20"/>
      <c r="AN16" s="20"/>
      <c r="AO16" s="20"/>
      <c r="AP16" s="20"/>
      <c r="AQ16" s="20"/>
      <c r="AR16" s="20"/>
      <c r="AS16" s="20"/>
      <c r="AT16" s="20"/>
      <c r="AU16" s="20"/>
      <c r="AV16" s="20"/>
      <c r="AW16" s="20"/>
      <c r="AX16" s="20"/>
      <c r="AY16" s="21">
        <f t="shared" si="0"/>
        <v>0</v>
      </c>
      <c r="AZ16" s="23"/>
      <c r="BA16" s="15">
        <f t="shared" si="1"/>
        <v>0</v>
      </c>
      <c r="BB16" s="23"/>
      <c r="BC16" s="16">
        <f t="shared" si="2"/>
        <v>0</v>
      </c>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5"/>
      <c r="CC16" s="25"/>
      <c r="CD16" s="25"/>
      <c r="CE16" s="25"/>
    </row>
    <row r="17" spans="1:83" customFormat="1" ht="21" customHeight="1">
      <c r="A17" s="44"/>
      <c r="B17" s="44"/>
      <c r="C17" s="41" t="s">
        <v>40</v>
      </c>
      <c r="D17" s="658" t="s">
        <v>1312</v>
      </c>
      <c r="E17" s="449">
        <v>10939</v>
      </c>
      <c r="F17" s="541">
        <v>44525</v>
      </c>
      <c r="G17" s="982">
        <v>27</v>
      </c>
      <c r="H17" s="363" t="s">
        <v>266</v>
      </c>
      <c r="I17" s="30">
        <v>36574</v>
      </c>
      <c r="J17" s="534" t="s">
        <v>1314</v>
      </c>
      <c r="K17" s="327" t="s">
        <v>1313</v>
      </c>
      <c r="L17" s="16">
        <v>20</v>
      </c>
      <c r="M17" s="284">
        <v>7</v>
      </c>
      <c r="N17" s="16">
        <v>27</v>
      </c>
      <c r="O17" s="284">
        <v>0</v>
      </c>
      <c r="P17" s="16">
        <v>27</v>
      </c>
      <c r="Q17" s="284">
        <v>0</v>
      </c>
      <c r="R17" s="16">
        <v>27</v>
      </c>
      <c r="S17" s="16">
        <v>0</v>
      </c>
      <c r="T17" s="16">
        <v>27</v>
      </c>
      <c r="U17" s="202"/>
      <c r="V17" s="202"/>
      <c r="W17" s="18"/>
      <c r="X17" s="18"/>
      <c r="Y17" s="18"/>
      <c r="Z17" s="18"/>
      <c r="AA17" s="18"/>
      <c r="AB17" s="18"/>
      <c r="AC17" s="18"/>
      <c r="AD17" s="18"/>
      <c r="AE17" s="18"/>
      <c r="AF17" s="18"/>
      <c r="AG17" s="18"/>
      <c r="AH17" s="18"/>
      <c r="AI17" s="18"/>
      <c r="AJ17" s="18"/>
      <c r="AK17" s="18"/>
      <c r="AL17" s="20"/>
      <c r="AM17" s="20"/>
      <c r="AN17" s="20"/>
      <c r="AO17" s="20"/>
      <c r="AP17" s="20"/>
      <c r="AQ17" s="20"/>
      <c r="AR17" s="20"/>
      <c r="AS17" s="20"/>
      <c r="AT17" s="20"/>
      <c r="AU17" s="20"/>
      <c r="AV17" s="20"/>
      <c r="AW17" s="20"/>
      <c r="AX17" s="20"/>
      <c r="AY17" s="21">
        <f t="shared" si="0"/>
        <v>0</v>
      </c>
      <c r="AZ17" s="23"/>
      <c r="BA17" s="15">
        <f t="shared" si="1"/>
        <v>0</v>
      </c>
      <c r="BB17" s="23"/>
      <c r="BC17" s="16">
        <f t="shared" si="2"/>
        <v>0</v>
      </c>
      <c r="BD17" s="273"/>
      <c r="BE17" s="273"/>
      <c r="BF17" s="273"/>
      <c r="BG17" s="273"/>
      <c r="BH17" s="273"/>
      <c r="BI17" s="273"/>
      <c r="BJ17" s="25"/>
      <c r="BK17" s="25"/>
      <c r="BL17" s="25"/>
      <c r="BM17" s="25"/>
      <c r="BN17" s="25"/>
      <c r="BO17" s="25"/>
      <c r="BP17" s="25"/>
      <c r="BQ17" s="25"/>
      <c r="BR17" s="25"/>
      <c r="BS17" s="25"/>
      <c r="BT17" s="25"/>
      <c r="BU17" s="25"/>
      <c r="BV17" s="25"/>
      <c r="BW17" s="25"/>
      <c r="BX17" s="25"/>
      <c r="BY17" s="25"/>
      <c r="BZ17" s="25"/>
      <c r="CA17" s="25"/>
      <c r="CB17" s="25"/>
      <c r="CC17" s="25"/>
      <c r="CD17" s="25"/>
      <c r="CE17" s="25"/>
    </row>
    <row r="18" spans="1:83" customFormat="1" ht="21" customHeight="1">
      <c r="A18" s="44"/>
      <c r="B18" s="44"/>
      <c r="C18" s="41" t="s">
        <v>42</v>
      </c>
      <c r="D18" s="658" t="s">
        <v>242</v>
      </c>
      <c r="E18" s="449">
        <v>532</v>
      </c>
      <c r="F18" s="541">
        <v>39086</v>
      </c>
      <c r="G18" s="982">
        <v>25</v>
      </c>
      <c r="H18" s="363" t="s">
        <v>770</v>
      </c>
      <c r="I18" s="30">
        <v>10227</v>
      </c>
      <c r="J18" s="428" t="s">
        <v>729</v>
      </c>
      <c r="K18" s="327" t="s">
        <v>728</v>
      </c>
      <c r="L18" s="16">
        <v>10</v>
      </c>
      <c r="M18" s="284">
        <v>12</v>
      </c>
      <c r="N18" s="16">
        <v>22</v>
      </c>
      <c r="O18" s="284">
        <v>2</v>
      </c>
      <c r="P18" s="16">
        <v>24</v>
      </c>
      <c r="Q18" s="284">
        <v>0</v>
      </c>
      <c r="R18" s="16">
        <v>24</v>
      </c>
      <c r="S18" s="16">
        <v>1</v>
      </c>
      <c r="T18" s="16">
        <v>25</v>
      </c>
      <c r="U18" s="202"/>
      <c r="V18" s="202"/>
      <c r="W18" s="18"/>
      <c r="X18" s="18"/>
      <c r="Y18" s="18"/>
      <c r="Z18" s="18"/>
      <c r="AA18" s="18"/>
      <c r="AB18" s="18"/>
      <c r="AC18" s="18"/>
      <c r="AD18" s="18"/>
      <c r="AE18" s="18"/>
      <c r="AF18" s="18"/>
      <c r="AG18" s="18"/>
      <c r="AH18" s="18"/>
      <c r="AI18" s="18"/>
      <c r="AJ18" s="18"/>
      <c r="AK18" s="18">
        <v>35</v>
      </c>
      <c r="AL18" s="20"/>
      <c r="AM18" s="20"/>
      <c r="AN18" s="20"/>
      <c r="AO18" s="20"/>
      <c r="AP18" s="20"/>
      <c r="AQ18" s="20"/>
      <c r="AR18" s="20"/>
      <c r="AS18" s="20"/>
      <c r="AT18" s="20"/>
      <c r="AU18" s="20"/>
      <c r="AV18" s="20"/>
      <c r="AW18" s="20"/>
      <c r="AX18" s="20"/>
      <c r="AY18" s="21">
        <f t="shared" si="0"/>
        <v>1</v>
      </c>
      <c r="AZ18" s="23"/>
      <c r="BA18" s="15">
        <f t="shared" si="1"/>
        <v>0</v>
      </c>
      <c r="BB18" s="23"/>
      <c r="BC18" s="16">
        <f t="shared" si="2"/>
        <v>1</v>
      </c>
      <c r="BD18" s="273"/>
      <c r="BE18" s="273"/>
      <c r="BF18" s="273"/>
      <c r="BG18" s="273"/>
      <c r="BH18" s="273"/>
      <c r="BI18" s="273"/>
      <c r="BJ18" s="25"/>
      <c r="BK18" s="25"/>
      <c r="BL18" s="25"/>
      <c r="BM18" s="25"/>
      <c r="BN18" s="25"/>
      <c r="BO18" s="25"/>
      <c r="BP18" s="25"/>
      <c r="BQ18" s="25"/>
      <c r="BR18" s="25"/>
      <c r="BS18" s="25"/>
      <c r="BT18" s="25"/>
      <c r="BU18" s="25"/>
      <c r="BV18" s="25"/>
      <c r="BW18" s="25"/>
      <c r="BX18" s="25"/>
      <c r="BY18" s="25"/>
      <c r="BZ18" s="25"/>
      <c r="CA18" s="25"/>
      <c r="CB18" s="273"/>
      <c r="CC18" s="273"/>
      <c r="CD18" s="25"/>
      <c r="CE18" s="25"/>
    </row>
    <row r="19" spans="1:83" customFormat="1" ht="21" customHeight="1">
      <c r="A19" s="44"/>
      <c r="B19" s="44"/>
      <c r="C19" s="41" t="s">
        <v>54</v>
      </c>
      <c r="D19" s="658" t="s">
        <v>940</v>
      </c>
      <c r="E19" s="449">
        <v>10024</v>
      </c>
      <c r="F19" s="543">
        <v>38679</v>
      </c>
      <c r="G19" s="982">
        <v>23</v>
      </c>
      <c r="H19" s="363" t="s">
        <v>352</v>
      </c>
      <c r="I19" s="30">
        <v>38731</v>
      </c>
      <c r="J19" s="535" t="s">
        <v>942</v>
      </c>
      <c r="K19" s="327" t="s">
        <v>941</v>
      </c>
      <c r="L19" s="16">
        <v>0</v>
      </c>
      <c r="M19" s="284">
        <v>8</v>
      </c>
      <c r="N19" s="16">
        <v>8</v>
      </c>
      <c r="O19" s="284">
        <v>15</v>
      </c>
      <c r="P19" s="16">
        <v>23</v>
      </c>
      <c r="Q19" s="284">
        <v>0</v>
      </c>
      <c r="R19" s="16">
        <v>23</v>
      </c>
      <c r="S19" s="16">
        <v>0</v>
      </c>
      <c r="T19" s="16">
        <v>23</v>
      </c>
      <c r="U19" s="202"/>
      <c r="V19" s="202"/>
      <c r="W19" s="18"/>
      <c r="X19" s="18"/>
      <c r="Y19" s="18"/>
      <c r="Z19" s="18"/>
      <c r="AA19" s="18"/>
      <c r="AB19" s="18"/>
      <c r="AC19" s="18"/>
      <c r="AD19" s="18"/>
      <c r="AE19" s="18"/>
      <c r="AF19" s="18"/>
      <c r="AG19" s="18"/>
      <c r="AH19" s="18"/>
      <c r="AI19" s="18"/>
      <c r="AJ19" s="18"/>
      <c r="AK19" s="18"/>
      <c r="AL19" s="20"/>
      <c r="AM19" s="20"/>
      <c r="AN19" s="20"/>
      <c r="AO19" s="20"/>
      <c r="AP19" s="20"/>
      <c r="AQ19" s="20"/>
      <c r="AR19" s="20"/>
      <c r="AS19" s="20"/>
      <c r="AT19" s="20"/>
      <c r="AU19" s="20"/>
      <c r="AV19" s="20"/>
      <c r="AW19" s="20"/>
      <c r="AX19" s="20"/>
      <c r="AY19" s="21">
        <f t="shared" si="0"/>
        <v>0</v>
      </c>
      <c r="AZ19" s="23"/>
      <c r="BA19" s="15">
        <f t="shared" si="1"/>
        <v>0</v>
      </c>
      <c r="BB19" s="23"/>
      <c r="BC19" s="16">
        <f t="shared" si="2"/>
        <v>0</v>
      </c>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5"/>
      <c r="CE19" s="25"/>
    </row>
    <row r="20" spans="1:83" customFormat="1" ht="21" customHeight="1">
      <c r="A20" s="44"/>
      <c r="B20" s="44"/>
      <c r="C20" s="41" t="s">
        <v>56</v>
      </c>
      <c r="D20" s="37" t="s">
        <v>246</v>
      </c>
      <c r="E20" s="561">
        <v>530</v>
      </c>
      <c r="F20" s="543">
        <v>40513</v>
      </c>
      <c r="G20" s="982">
        <v>12</v>
      </c>
      <c r="H20" s="363" t="s">
        <v>1941</v>
      </c>
      <c r="I20" s="30">
        <v>40534</v>
      </c>
      <c r="J20" s="518" t="s">
        <v>726</v>
      </c>
      <c r="K20" s="327" t="s">
        <v>725</v>
      </c>
      <c r="L20" s="16">
        <v>0</v>
      </c>
      <c r="M20" s="284">
        <v>0</v>
      </c>
      <c r="N20" s="16">
        <v>0</v>
      </c>
      <c r="O20" s="284">
        <v>0</v>
      </c>
      <c r="P20" s="16">
        <v>0</v>
      </c>
      <c r="Q20" s="284">
        <v>6</v>
      </c>
      <c r="R20" s="16">
        <v>6</v>
      </c>
      <c r="S20" s="16">
        <v>6</v>
      </c>
      <c r="T20" s="16">
        <v>12</v>
      </c>
      <c r="U20" s="202">
        <v>35</v>
      </c>
      <c r="V20" s="202"/>
      <c r="W20" s="18"/>
      <c r="X20" s="18"/>
      <c r="Y20" s="18"/>
      <c r="Z20" s="18"/>
      <c r="AA20" s="18"/>
      <c r="AB20" s="18"/>
      <c r="AC20" s="18">
        <v>30</v>
      </c>
      <c r="AD20" s="18">
        <v>35</v>
      </c>
      <c r="AE20" s="18">
        <v>30</v>
      </c>
      <c r="AF20" s="18">
        <v>30</v>
      </c>
      <c r="AG20" s="18"/>
      <c r="AH20" s="18"/>
      <c r="AI20" s="18"/>
      <c r="AJ20" s="18"/>
      <c r="AK20" s="18">
        <v>30</v>
      </c>
      <c r="AL20" s="20"/>
      <c r="AM20" s="20"/>
      <c r="AN20" s="20"/>
      <c r="AO20" s="20"/>
      <c r="AP20" s="20"/>
      <c r="AQ20" s="20"/>
      <c r="AR20" s="20"/>
      <c r="AS20" s="20"/>
      <c r="AT20" s="20"/>
      <c r="AU20" s="20"/>
      <c r="AV20" s="20"/>
      <c r="AW20" s="20"/>
      <c r="AX20" s="20"/>
      <c r="AY20" s="21">
        <f t="shared" si="0"/>
        <v>6</v>
      </c>
      <c r="AZ20" s="23"/>
      <c r="BA20" s="15">
        <f t="shared" si="1"/>
        <v>0</v>
      </c>
      <c r="BB20" s="23"/>
      <c r="BC20" s="16">
        <f t="shared" si="2"/>
        <v>6</v>
      </c>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5"/>
      <c r="CE20" s="25"/>
    </row>
    <row r="21" spans="1:83" customFormat="1" ht="21" customHeight="1">
      <c r="A21" s="44"/>
      <c r="B21" s="44"/>
      <c r="C21" s="41" t="s">
        <v>58</v>
      </c>
      <c r="D21" s="658" t="s">
        <v>995</v>
      </c>
      <c r="E21" s="449">
        <v>120</v>
      </c>
      <c r="F21" s="541">
        <v>42172</v>
      </c>
      <c r="G21" s="982">
        <v>12</v>
      </c>
      <c r="H21" s="363" t="s">
        <v>770</v>
      </c>
      <c r="I21" s="30">
        <v>40308</v>
      </c>
      <c r="J21" s="533" t="s">
        <v>993</v>
      </c>
      <c r="K21" s="327" t="s">
        <v>992</v>
      </c>
      <c r="L21" s="16">
        <v>11</v>
      </c>
      <c r="M21" s="284">
        <v>1</v>
      </c>
      <c r="N21" s="16">
        <v>12</v>
      </c>
      <c r="O21" s="284">
        <v>0</v>
      </c>
      <c r="P21" s="16">
        <v>12</v>
      </c>
      <c r="Q21" s="284">
        <v>0</v>
      </c>
      <c r="R21" s="16">
        <v>12</v>
      </c>
      <c r="S21" s="16">
        <v>0</v>
      </c>
      <c r="T21" s="16">
        <v>12</v>
      </c>
      <c r="U21" s="202"/>
      <c r="V21" s="202"/>
      <c r="W21" s="18"/>
      <c r="X21" s="18"/>
      <c r="Y21" s="18"/>
      <c r="Z21" s="18"/>
      <c r="AA21" s="18"/>
      <c r="AB21" s="18"/>
      <c r="AC21" s="18"/>
      <c r="AD21" s="18"/>
      <c r="AE21" s="18"/>
      <c r="AF21" s="18"/>
      <c r="AG21" s="18"/>
      <c r="AH21" s="18"/>
      <c r="AI21" s="18"/>
      <c r="AJ21" s="18"/>
      <c r="AK21" s="18"/>
      <c r="AL21" s="20"/>
      <c r="AM21" s="20"/>
      <c r="AN21" s="20"/>
      <c r="AO21" s="20"/>
      <c r="AP21" s="20"/>
      <c r="AQ21" s="20"/>
      <c r="AR21" s="20"/>
      <c r="AS21" s="20"/>
      <c r="AT21" s="20"/>
      <c r="AU21" s="20"/>
      <c r="AV21" s="20"/>
      <c r="AW21" s="20"/>
      <c r="AX21" s="20"/>
      <c r="AY21" s="21">
        <f t="shared" si="0"/>
        <v>0</v>
      </c>
      <c r="AZ21" s="23"/>
      <c r="BA21" s="15">
        <f t="shared" si="1"/>
        <v>0</v>
      </c>
      <c r="BB21" s="23"/>
      <c r="BC21" s="16">
        <f t="shared" si="2"/>
        <v>0</v>
      </c>
      <c r="BD21" s="25"/>
      <c r="BE21" s="25"/>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row>
    <row r="22" spans="1:83" customFormat="1" ht="21" customHeight="1">
      <c r="A22" s="44"/>
      <c r="B22" s="44"/>
      <c r="C22" s="41" t="s">
        <v>60</v>
      </c>
      <c r="D22" s="658" t="s">
        <v>1138</v>
      </c>
      <c r="E22" s="449">
        <v>6258</v>
      </c>
      <c r="F22" s="541">
        <v>41551</v>
      </c>
      <c r="G22" s="982">
        <v>9</v>
      </c>
      <c r="H22" s="363" t="s">
        <v>265</v>
      </c>
      <c r="I22" s="30">
        <v>41524</v>
      </c>
      <c r="J22" s="533" t="s">
        <v>669</v>
      </c>
      <c r="K22" s="327" t="s">
        <v>668</v>
      </c>
      <c r="L22" s="16">
        <v>8</v>
      </c>
      <c r="M22" s="284">
        <v>1</v>
      </c>
      <c r="N22" s="16">
        <v>9</v>
      </c>
      <c r="O22" s="284">
        <v>0</v>
      </c>
      <c r="P22" s="16">
        <v>9</v>
      </c>
      <c r="Q22" s="284">
        <v>0</v>
      </c>
      <c r="R22" s="16">
        <v>9</v>
      </c>
      <c r="S22" s="16">
        <v>0</v>
      </c>
      <c r="T22" s="16">
        <v>9</v>
      </c>
      <c r="U22" s="202"/>
      <c r="V22" s="202"/>
      <c r="W22" s="18"/>
      <c r="X22" s="18"/>
      <c r="Y22" s="18"/>
      <c r="Z22" s="18"/>
      <c r="AA22" s="18"/>
      <c r="AB22" s="18"/>
      <c r="AC22" s="18"/>
      <c r="AD22" s="18"/>
      <c r="AE22" s="18"/>
      <c r="AF22" s="18"/>
      <c r="AG22" s="18"/>
      <c r="AH22" s="18"/>
      <c r="AI22" s="18"/>
      <c r="AJ22" s="18"/>
      <c r="AK22" s="18"/>
      <c r="AL22" s="20"/>
      <c r="AM22" s="20"/>
      <c r="AN22" s="20"/>
      <c r="AO22" s="20"/>
      <c r="AP22" s="20"/>
      <c r="AQ22" s="20"/>
      <c r="AR22" s="20"/>
      <c r="AS22" s="20"/>
      <c r="AT22" s="20"/>
      <c r="AU22" s="20"/>
      <c r="AV22" s="20"/>
      <c r="AW22" s="20"/>
      <c r="AX22" s="20"/>
      <c r="AY22" s="21">
        <f t="shared" si="0"/>
        <v>0</v>
      </c>
      <c r="AZ22" s="23"/>
      <c r="BA22" s="15">
        <f t="shared" si="1"/>
        <v>0</v>
      </c>
      <c r="BB22" s="23"/>
      <c r="BC22" s="16">
        <f t="shared" si="2"/>
        <v>0</v>
      </c>
      <c r="BD22" s="25"/>
      <c r="BE22" s="25"/>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5"/>
      <c r="CC22" s="25"/>
      <c r="CD22" s="273"/>
      <c r="CE22" s="273"/>
    </row>
    <row r="23" spans="1:83" customFormat="1" ht="21" customHeight="1">
      <c r="A23" s="44"/>
      <c r="B23" s="44"/>
      <c r="C23" s="41" t="s">
        <v>62</v>
      </c>
      <c r="D23" s="658" t="s">
        <v>230</v>
      </c>
      <c r="E23" s="449">
        <v>1967</v>
      </c>
      <c r="F23" s="543">
        <v>37712</v>
      </c>
      <c r="G23" s="982">
        <v>6</v>
      </c>
      <c r="H23" s="363" t="s">
        <v>967</v>
      </c>
      <c r="I23" s="30"/>
      <c r="J23" s="535" t="s">
        <v>635</v>
      </c>
      <c r="K23" s="327" t="s">
        <v>634</v>
      </c>
      <c r="L23" s="16">
        <v>5</v>
      </c>
      <c r="M23" s="284">
        <v>0</v>
      </c>
      <c r="N23" s="16">
        <v>5</v>
      </c>
      <c r="O23" s="284">
        <v>1</v>
      </c>
      <c r="P23" s="16">
        <v>6</v>
      </c>
      <c r="Q23" s="284">
        <v>0</v>
      </c>
      <c r="R23" s="16">
        <v>6</v>
      </c>
      <c r="S23" s="16">
        <v>0</v>
      </c>
      <c r="T23" s="16">
        <v>6</v>
      </c>
      <c r="U23" s="202"/>
      <c r="V23" s="202"/>
      <c r="W23" s="18"/>
      <c r="X23" s="18"/>
      <c r="Y23" s="18"/>
      <c r="Z23" s="18"/>
      <c r="AA23" s="18"/>
      <c r="AB23" s="18"/>
      <c r="AC23" s="18"/>
      <c r="AD23" s="18"/>
      <c r="AE23" s="18"/>
      <c r="AF23" s="18"/>
      <c r="AG23" s="18"/>
      <c r="AH23" s="18"/>
      <c r="AI23" s="18"/>
      <c r="AJ23" s="18"/>
      <c r="AK23" s="18"/>
      <c r="AL23" s="20"/>
      <c r="AM23" s="20"/>
      <c r="AN23" s="20"/>
      <c r="AO23" s="20"/>
      <c r="AP23" s="20"/>
      <c r="AQ23" s="20"/>
      <c r="AR23" s="20"/>
      <c r="AS23" s="20"/>
      <c r="AT23" s="20"/>
      <c r="AU23" s="20"/>
      <c r="AV23" s="20"/>
      <c r="AW23" s="20"/>
      <c r="AX23" s="20"/>
      <c r="AY23" s="21">
        <f t="shared" si="0"/>
        <v>0</v>
      </c>
      <c r="AZ23" s="23"/>
      <c r="BA23" s="15">
        <f t="shared" si="1"/>
        <v>0</v>
      </c>
      <c r="BB23" s="23"/>
      <c r="BC23" s="16">
        <f t="shared" si="2"/>
        <v>0</v>
      </c>
      <c r="BD23" s="25"/>
      <c r="BE23" s="25"/>
      <c r="BF23" s="25"/>
      <c r="BG23" s="25"/>
      <c r="BH23" s="25"/>
      <c r="BI23" s="25"/>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row>
    <row r="24" spans="1:83" customFormat="1" ht="21" customHeight="1">
      <c r="A24" s="44"/>
      <c r="B24" s="44"/>
      <c r="C24" s="41" t="s">
        <v>63</v>
      </c>
      <c r="D24" s="658" t="s">
        <v>1237</v>
      </c>
      <c r="E24" s="561">
        <v>2409</v>
      </c>
      <c r="F24" s="541">
        <v>42051</v>
      </c>
      <c r="G24" s="982">
        <v>6</v>
      </c>
      <c r="H24" s="363" t="s">
        <v>1941</v>
      </c>
      <c r="I24" s="30">
        <v>43052</v>
      </c>
      <c r="J24" s="518" t="s">
        <v>655</v>
      </c>
      <c r="K24" s="327" t="s">
        <v>655</v>
      </c>
      <c r="L24" s="16">
        <v>0</v>
      </c>
      <c r="M24" s="284">
        <v>0</v>
      </c>
      <c r="N24" s="16">
        <v>0</v>
      </c>
      <c r="O24" s="284">
        <v>0</v>
      </c>
      <c r="P24" s="16">
        <v>0</v>
      </c>
      <c r="Q24" s="284">
        <v>0</v>
      </c>
      <c r="R24" s="16">
        <v>0</v>
      </c>
      <c r="S24" s="16">
        <v>6</v>
      </c>
      <c r="T24" s="16">
        <v>6</v>
      </c>
      <c r="U24" s="202"/>
      <c r="V24" s="202"/>
      <c r="W24" s="18"/>
      <c r="X24" s="18"/>
      <c r="Y24" s="18"/>
      <c r="Z24" s="18"/>
      <c r="AA24" s="18">
        <v>35</v>
      </c>
      <c r="AB24" s="18"/>
      <c r="AC24" s="18">
        <v>35</v>
      </c>
      <c r="AD24" s="18">
        <v>35</v>
      </c>
      <c r="AE24" s="18"/>
      <c r="AF24" s="18">
        <v>35</v>
      </c>
      <c r="AG24" s="18">
        <v>35</v>
      </c>
      <c r="AH24" s="18"/>
      <c r="AI24" s="18"/>
      <c r="AJ24" s="18"/>
      <c r="AK24" s="18">
        <v>35</v>
      </c>
      <c r="AL24" s="20"/>
      <c r="AM24" s="20"/>
      <c r="AN24" s="20"/>
      <c r="AO24" s="20"/>
      <c r="AP24" s="20"/>
      <c r="AQ24" s="20"/>
      <c r="AR24" s="20"/>
      <c r="AS24" s="20"/>
      <c r="AT24" s="20"/>
      <c r="AU24" s="20"/>
      <c r="AV24" s="20"/>
      <c r="AW24" s="20"/>
      <c r="AX24" s="20"/>
      <c r="AY24" s="21">
        <f t="shared" si="0"/>
        <v>6</v>
      </c>
      <c r="AZ24" s="23"/>
      <c r="BA24" s="15">
        <f t="shared" si="1"/>
        <v>0</v>
      </c>
      <c r="BB24" s="23"/>
      <c r="BC24" s="16">
        <f t="shared" si="2"/>
        <v>6</v>
      </c>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5"/>
      <c r="CE24" s="25"/>
    </row>
    <row r="25" spans="1:83" customFormat="1" ht="21" customHeight="1">
      <c r="A25" s="44"/>
      <c r="B25" s="44"/>
      <c r="C25" s="41" t="s">
        <v>65</v>
      </c>
      <c r="D25" s="658" t="s">
        <v>1228</v>
      </c>
      <c r="E25" s="449">
        <v>245</v>
      </c>
      <c r="F25" s="541">
        <v>26406</v>
      </c>
      <c r="G25" s="982">
        <v>5</v>
      </c>
      <c r="H25" s="363" t="s">
        <v>770</v>
      </c>
      <c r="I25" s="30">
        <v>36271</v>
      </c>
      <c r="J25" s="428" t="s">
        <v>511</v>
      </c>
      <c r="K25" s="327" t="s">
        <v>510</v>
      </c>
      <c r="L25" s="16">
        <v>0</v>
      </c>
      <c r="M25" s="284">
        <v>1</v>
      </c>
      <c r="N25" s="16">
        <v>1</v>
      </c>
      <c r="O25" s="284">
        <v>0</v>
      </c>
      <c r="P25" s="16">
        <v>1</v>
      </c>
      <c r="Q25" s="284">
        <v>4</v>
      </c>
      <c r="R25" s="16">
        <v>5</v>
      </c>
      <c r="S25" s="16">
        <v>0</v>
      </c>
      <c r="T25" s="16">
        <v>5</v>
      </c>
      <c r="U25" s="202"/>
      <c r="V25" s="202"/>
      <c r="W25" s="18"/>
      <c r="X25" s="18"/>
      <c r="Y25" s="18"/>
      <c r="Z25" s="18"/>
      <c r="AA25" s="18"/>
      <c r="AB25" s="18"/>
      <c r="AC25" s="18"/>
      <c r="AD25" s="18"/>
      <c r="AE25" s="18"/>
      <c r="AF25" s="18"/>
      <c r="AG25" s="18"/>
      <c r="AH25" s="18"/>
      <c r="AI25" s="18"/>
      <c r="AJ25" s="18"/>
      <c r="AK25" s="18"/>
      <c r="AL25" s="20"/>
      <c r="AM25" s="20"/>
      <c r="AN25" s="20"/>
      <c r="AO25" s="20"/>
      <c r="AP25" s="20"/>
      <c r="AQ25" s="20"/>
      <c r="AR25" s="20"/>
      <c r="AS25" s="20"/>
      <c r="AT25" s="20"/>
      <c r="AU25" s="20"/>
      <c r="AV25" s="20"/>
      <c r="AW25" s="20"/>
      <c r="AX25" s="20"/>
      <c r="AY25" s="21">
        <f t="shared" si="0"/>
        <v>0</v>
      </c>
      <c r="AZ25" s="23"/>
      <c r="BA25" s="15">
        <f t="shared" si="1"/>
        <v>0</v>
      </c>
      <c r="BB25" s="23"/>
      <c r="BC25" s="16">
        <f t="shared" si="2"/>
        <v>0</v>
      </c>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row>
    <row r="26" spans="1:83" customFormat="1" ht="21" customHeight="1">
      <c r="A26" s="44"/>
      <c r="B26" s="44"/>
      <c r="C26" s="41" t="s">
        <v>67</v>
      </c>
      <c r="D26" s="658" t="s">
        <v>216</v>
      </c>
      <c r="E26" s="449">
        <v>261</v>
      </c>
      <c r="F26" s="542">
        <v>35219</v>
      </c>
      <c r="G26" s="982">
        <v>5</v>
      </c>
      <c r="H26" s="363" t="s">
        <v>1941</v>
      </c>
      <c r="I26" s="30">
        <v>17683</v>
      </c>
      <c r="J26" s="534" t="s">
        <v>530</v>
      </c>
      <c r="K26" s="327" t="s">
        <v>529</v>
      </c>
      <c r="L26" s="16">
        <v>2</v>
      </c>
      <c r="M26" s="284">
        <v>0</v>
      </c>
      <c r="N26" s="16">
        <v>2</v>
      </c>
      <c r="O26" s="284">
        <v>2</v>
      </c>
      <c r="P26" s="16">
        <v>4</v>
      </c>
      <c r="Q26" s="284">
        <v>1</v>
      </c>
      <c r="R26" s="16">
        <v>5</v>
      </c>
      <c r="S26" s="16">
        <v>0</v>
      </c>
      <c r="T26" s="16">
        <v>5</v>
      </c>
      <c r="U26" s="202"/>
      <c r="V26" s="202"/>
      <c r="W26" s="18"/>
      <c r="X26" s="18"/>
      <c r="Y26" s="18"/>
      <c r="Z26" s="18"/>
      <c r="AA26" s="18"/>
      <c r="AB26" s="18"/>
      <c r="AC26" s="18"/>
      <c r="AD26" s="18"/>
      <c r="AE26" s="18"/>
      <c r="AF26" s="18"/>
      <c r="AG26" s="18"/>
      <c r="AH26" s="18"/>
      <c r="AI26" s="18"/>
      <c r="AJ26" s="18"/>
      <c r="AK26" s="18"/>
      <c r="AL26" s="20"/>
      <c r="AM26" s="20"/>
      <c r="AN26" s="20"/>
      <c r="AO26" s="20"/>
      <c r="AP26" s="20"/>
      <c r="AQ26" s="20"/>
      <c r="AR26" s="20"/>
      <c r="AS26" s="20"/>
      <c r="AT26" s="20"/>
      <c r="AU26" s="20"/>
      <c r="AV26" s="20"/>
      <c r="AW26" s="20"/>
      <c r="AX26" s="20"/>
      <c r="AY26" s="21">
        <f t="shared" si="0"/>
        <v>0</v>
      </c>
      <c r="AZ26" s="23"/>
      <c r="BA26" s="15">
        <f t="shared" si="1"/>
        <v>0</v>
      </c>
      <c r="BB26" s="23"/>
      <c r="BC26" s="16">
        <f t="shared" si="2"/>
        <v>0</v>
      </c>
      <c r="BD26" s="273"/>
      <c r="BE26" s="273"/>
      <c r="BF26" s="273"/>
      <c r="BG26" s="273"/>
      <c r="BH26" s="273"/>
      <c r="BI26" s="273"/>
      <c r="BJ26" s="272"/>
      <c r="BK26" s="272"/>
      <c r="BL26" s="272"/>
      <c r="BM26" s="272"/>
      <c r="BN26" s="272"/>
      <c r="BO26" s="272"/>
      <c r="BP26" s="272"/>
      <c r="BQ26" s="272"/>
      <c r="BR26" s="272"/>
      <c r="BS26" s="272"/>
      <c r="BT26" s="272"/>
      <c r="BU26" s="272"/>
      <c r="BV26" s="272"/>
      <c r="BW26" s="272"/>
      <c r="BX26" s="272"/>
      <c r="BY26" s="272"/>
      <c r="BZ26" s="272"/>
      <c r="CA26" s="272"/>
      <c r="CB26" s="272"/>
      <c r="CC26" s="272"/>
      <c r="CD26" s="273"/>
      <c r="CE26" s="273"/>
    </row>
    <row r="27" spans="1:83" customFormat="1" ht="21" customHeight="1">
      <c r="A27" s="44"/>
      <c r="B27" s="44"/>
      <c r="C27" s="41" t="s">
        <v>68</v>
      </c>
      <c r="D27" s="658" t="s">
        <v>1474</v>
      </c>
      <c r="E27" s="449">
        <v>1648</v>
      </c>
      <c r="F27" s="543">
        <v>38825</v>
      </c>
      <c r="G27" s="982">
        <v>2</v>
      </c>
      <c r="H27" s="363" t="s">
        <v>352</v>
      </c>
      <c r="I27" s="30">
        <v>23017</v>
      </c>
      <c r="J27" s="535" t="s">
        <v>558</v>
      </c>
      <c r="K27" s="327" t="s">
        <v>557</v>
      </c>
      <c r="L27" s="16">
        <v>0</v>
      </c>
      <c r="M27" s="284">
        <v>2</v>
      </c>
      <c r="N27" s="16">
        <v>2</v>
      </c>
      <c r="O27" s="284">
        <v>0</v>
      </c>
      <c r="P27" s="16">
        <v>2</v>
      </c>
      <c r="Q27" s="284">
        <v>0</v>
      </c>
      <c r="R27" s="16">
        <v>2</v>
      </c>
      <c r="S27" s="16">
        <v>0</v>
      </c>
      <c r="T27" s="16">
        <v>2</v>
      </c>
      <c r="U27" s="202"/>
      <c r="V27" s="202"/>
      <c r="W27" s="18"/>
      <c r="X27" s="18"/>
      <c r="Y27" s="18"/>
      <c r="Z27" s="18"/>
      <c r="AA27" s="18"/>
      <c r="AB27" s="18"/>
      <c r="AC27" s="18"/>
      <c r="AD27" s="18"/>
      <c r="AE27" s="18"/>
      <c r="AF27" s="18"/>
      <c r="AG27" s="18"/>
      <c r="AH27" s="18"/>
      <c r="AI27" s="18"/>
      <c r="AJ27" s="18"/>
      <c r="AK27" s="18"/>
      <c r="AL27" s="20"/>
      <c r="AM27" s="20"/>
      <c r="AN27" s="20"/>
      <c r="AO27" s="20"/>
      <c r="AP27" s="20"/>
      <c r="AQ27" s="20"/>
      <c r="AR27" s="20"/>
      <c r="AS27" s="20"/>
      <c r="AT27" s="20"/>
      <c r="AU27" s="20"/>
      <c r="AV27" s="20"/>
      <c r="AW27" s="20"/>
      <c r="AX27" s="20"/>
      <c r="AY27" s="21">
        <f t="shared" si="0"/>
        <v>0</v>
      </c>
      <c r="AZ27" s="23"/>
      <c r="BA27" s="15">
        <f t="shared" si="1"/>
        <v>0</v>
      </c>
      <c r="BB27" s="23"/>
      <c r="BC27" s="16">
        <f t="shared" si="2"/>
        <v>0</v>
      </c>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row>
    <row r="28" spans="1:83" customFormat="1" ht="21" customHeight="1">
      <c r="A28" s="44"/>
      <c r="B28" s="44"/>
      <c r="C28" s="41" t="s">
        <v>70</v>
      </c>
      <c r="D28" s="658" t="s">
        <v>461</v>
      </c>
      <c r="E28" s="449">
        <v>175</v>
      </c>
      <c r="F28" s="543">
        <v>40107</v>
      </c>
      <c r="G28" s="982">
        <v>2</v>
      </c>
      <c r="H28" s="363" t="s">
        <v>1685</v>
      </c>
      <c r="I28" s="30">
        <v>36733</v>
      </c>
      <c r="J28" s="535" t="s">
        <v>463</v>
      </c>
      <c r="K28" s="327" t="s">
        <v>462</v>
      </c>
      <c r="L28" s="16">
        <v>0</v>
      </c>
      <c r="M28" s="284">
        <v>0</v>
      </c>
      <c r="N28" s="16">
        <v>0</v>
      </c>
      <c r="O28" s="284">
        <v>0</v>
      </c>
      <c r="P28" s="16">
        <v>0</v>
      </c>
      <c r="Q28" s="284">
        <v>2</v>
      </c>
      <c r="R28" s="16">
        <v>2</v>
      </c>
      <c r="S28" s="16">
        <v>0</v>
      </c>
      <c r="T28" s="16">
        <v>2</v>
      </c>
      <c r="U28" s="202"/>
      <c r="V28" s="202"/>
      <c r="W28" s="18"/>
      <c r="X28" s="18"/>
      <c r="Y28" s="18"/>
      <c r="Z28" s="18"/>
      <c r="AA28" s="18"/>
      <c r="AB28" s="18"/>
      <c r="AC28" s="18"/>
      <c r="AD28" s="18"/>
      <c r="AE28" s="18"/>
      <c r="AF28" s="18"/>
      <c r="AG28" s="18"/>
      <c r="AH28" s="18"/>
      <c r="AI28" s="18"/>
      <c r="AJ28" s="18"/>
      <c r="AK28" s="18"/>
      <c r="AL28" s="20"/>
      <c r="AM28" s="20"/>
      <c r="AN28" s="20"/>
      <c r="AO28" s="20"/>
      <c r="AP28" s="20"/>
      <c r="AQ28" s="20"/>
      <c r="AR28" s="20"/>
      <c r="AS28" s="20"/>
      <c r="AT28" s="20"/>
      <c r="AU28" s="20"/>
      <c r="AV28" s="20"/>
      <c r="AW28" s="20"/>
      <c r="AX28" s="20"/>
      <c r="AY28" s="21">
        <f t="shared" si="0"/>
        <v>0</v>
      </c>
      <c r="AZ28" s="23"/>
      <c r="BA28" s="15">
        <f t="shared" si="1"/>
        <v>0</v>
      </c>
      <c r="BB28" s="23"/>
      <c r="BC28" s="16">
        <f t="shared" si="2"/>
        <v>0</v>
      </c>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5"/>
      <c r="CE28" s="25"/>
    </row>
    <row r="29" spans="1:83" customFormat="1" ht="21" customHeight="1">
      <c r="A29" s="44"/>
      <c r="B29" s="44"/>
      <c r="C29" s="41" t="s">
        <v>72</v>
      </c>
      <c r="D29" s="658" t="s">
        <v>1433</v>
      </c>
      <c r="E29" s="449">
        <v>257</v>
      </c>
      <c r="F29" s="543">
        <v>40135</v>
      </c>
      <c r="G29" s="982">
        <v>2</v>
      </c>
      <c r="H29" s="363" t="s">
        <v>352</v>
      </c>
      <c r="I29" s="30">
        <v>40732</v>
      </c>
      <c r="J29" s="535" t="s">
        <v>1435</v>
      </c>
      <c r="K29" s="327" t="s">
        <v>1434</v>
      </c>
      <c r="L29" s="16">
        <v>0</v>
      </c>
      <c r="M29" s="284">
        <v>2</v>
      </c>
      <c r="N29" s="16">
        <v>2</v>
      </c>
      <c r="O29" s="284">
        <v>0</v>
      </c>
      <c r="P29" s="16">
        <v>2</v>
      </c>
      <c r="Q29" s="284">
        <v>0</v>
      </c>
      <c r="R29" s="16">
        <v>2</v>
      </c>
      <c r="S29" s="16">
        <v>0</v>
      </c>
      <c r="T29" s="16">
        <v>2</v>
      </c>
      <c r="U29" s="202"/>
      <c r="V29" s="202"/>
      <c r="W29" s="18"/>
      <c r="X29" s="18"/>
      <c r="Y29" s="18"/>
      <c r="Z29" s="18"/>
      <c r="AA29" s="18"/>
      <c r="AB29" s="18"/>
      <c r="AC29" s="18"/>
      <c r="AD29" s="18"/>
      <c r="AE29" s="18"/>
      <c r="AF29" s="18"/>
      <c r="AG29" s="18"/>
      <c r="AH29" s="18"/>
      <c r="AI29" s="18"/>
      <c r="AJ29" s="18"/>
      <c r="AK29" s="18"/>
      <c r="AL29" s="20"/>
      <c r="AM29" s="20"/>
      <c r="AN29" s="20"/>
      <c r="AO29" s="20"/>
      <c r="AP29" s="20"/>
      <c r="AQ29" s="20"/>
      <c r="AR29" s="20"/>
      <c r="AS29" s="20"/>
      <c r="AT29" s="20"/>
      <c r="AU29" s="20"/>
      <c r="AV29" s="20"/>
      <c r="AW29" s="20"/>
      <c r="AX29" s="20"/>
      <c r="AY29" s="21">
        <f t="shared" si="0"/>
        <v>0</v>
      </c>
      <c r="AZ29" s="23"/>
      <c r="BA29" s="15">
        <f t="shared" si="1"/>
        <v>0</v>
      </c>
      <c r="BB29" s="23"/>
      <c r="BC29" s="16">
        <f t="shared" si="2"/>
        <v>0</v>
      </c>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row>
    <row r="30" spans="1:83" customFormat="1" ht="21" customHeight="1">
      <c r="A30" s="44"/>
      <c r="B30" s="44"/>
      <c r="C30" s="41" t="s">
        <v>74</v>
      </c>
      <c r="D30" s="659" t="s">
        <v>1905</v>
      </c>
      <c r="E30" s="561">
        <v>1917</v>
      </c>
      <c r="F30" s="543">
        <v>41880</v>
      </c>
      <c r="G30" s="982">
        <v>2</v>
      </c>
      <c r="H30" s="363" t="s">
        <v>1941</v>
      </c>
      <c r="I30" s="30">
        <v>15981</v>
      </c>
      <c r="J30" s="535" t="s">
        <v>1778</v>
      </c>
      <c r="K30" s="327" t="s">
        <v>522</v>
      </c>
      <c r="L30" s="16">
        <v>0</v>
      </c>
      <c r="M30" s="284">
        <v>2</v>
      </c>
      <c r="N30" s="16">
        <v>2</v>
      </c>
      <c r="O30" s="284">
        <v>0</v>
      </c>
      <c r="P30" s="16">
        <v>2</v>
      </c>
      <c r="Q30" s="284">
        <v>0</v>
      </c>
      <c r="R30" s="16">
        <v>2</v>
      </c>
      <c r="S30" s="16">
        <v>0</v>
      </c>
      <c r="T30" s="16">
        <v>2</v>
      </c>
      <c r="U30" s="202"/>
      <c r="V30" s="202"/>
      <c r="W30" s="18"/>
      <c r="X30" s="18"/>
      <c r="Y30" s="18"/>
      <c r="Z30" s="18"/>
      <c r="AA30" s="18"/>
      <c r="AB30" s="18"/>
      <c r="AC30" s="18"/>
      <c r="AD30" s="18"/>
      <c r="AE30" s="18"/>
      <c r="AF30" s="18"/>
      <c r="AG30" s="18"/>
      <c r="AH30" s="18"/>
      <c r="AI30" s="18"/>
      <c r="AJ30" s="18"/>
      <c r="AK30" s="18"/>
      <c r="AL30" s="20"/>
      <c r="AM30" s="20"/>
      <c r="AN30" s="20"/>
      <c r="AO30" s="20"/>
      <c r="AP30" s="20"/>
      <c r="AQ30" s="20"/>
      <c r="AR30" s="20"/>
      <c r="AS30" s="20"/>
      <c r="AT30" s="20"/>
      <c r="AU30" s="20"/>
      <c r="AV30" s="20"/>
      <c r="AW30" s="20"/>
      <c r="AX30" s="20"/>
      <c r="AY30" s="21">
        <f t="shared" si="0"/>
        <v>0</v>
      </c>
      <c r="AZ30" s="23"/>
      <c r="BA30" s="15">
        <f t="shared" si="1"/>
        <v>0</v>
      </c>
      <c r="BB30" s="23"/>
      <c r="BC30" s="16">
        <f t="shared" si="2"/>
        <v>0</v>
      </c>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5"/>
      <c r="CE30" s="25"/>
    </row>
    <row r="31" spans="1:83" customFormat="1" ht="21" customHeight="1">
      <c r="A31" s="44"/>
      <c r="B31" s="44"/>
      <c r="C31" s="41" t="s">
        <v>76</v>
      </c>
      <c r="D31" s="658" t="s">
        <v>144</v>
      </c>
      <c r="E31" s="449">
        <v>2402</v>
      </c>
      <c r="F31" s="543">
        <v>42153</v>
      </c>
      <c r="G31" s="982">
        <v>2</v>
      </c>
      <c r="H31" s="363" t="s">
        <v>352</v>
      </c>
      <c r="I31" s="30">
        <v>42185</v>
      </c>
      <c r="J31" s="535" t="s">
        <v>663</v>
      </c>
      <c r="K31" s="327" t="s">
        <v>662</v>
      </c>
      <c r="L31" s="16">
        <v>0</v>
      </c>
      <c r="M31" s="284">
        <v>2</v>
      </c>
      <c r="N31" s="16">
        <v>2</v>
      </c>
      <c r="O31" s="284">
        <v>0</v>
      </c>
      <c r="P31" s="16">
        <v>2</v>
      </c>
      <c r="Q31" s="284">
        <v>0</v>
      </c>
      <c r="R31" s="16">
        <v>2</v>
      </c>
      <c r="S31" s="16">
        <v>0</v>
      </c>
      <c r="T31" s="16">
        <v>2</v>
      </c>
      <c r="U31" s="202"/>
      <c r="V31" s="202"/>
      <c r="W31" s="18"/>
      <c r="X31" s="18"/>
      <c r="Y31" s="18"/>
      <c r="Z31" s="18"/>
      <c r="AA31" s="18"/>
      <c r="AB31" s="18"/>
      <c r="AC31" s="18"/>
      <c r="AD31" s="18"/>
      <c r="AE31" s="18"/>
      <c r="AF31" s="18"/>
      <c r="AG31" s="18"/>
      <c r="AH31" s="18"/>
      <c r="AI31" s="18"/>
      <c r="AJ31" s="18"/>
      <c r="AK31" s="18"/>
      <c r="AL31" s="20"/>
      <c r="AM31" s="20"/>
      <c r="AN31" s="20"/>
      <c r="AO31" s="20"/>
      <c r="AP31" s="20"/>
      <c r="AQ31" s="20"/>
      <c r="AR31" s="20"/>
      <c r="AS31" s="20"/>
      <c r="AT31" s="20"/>
      <c r="AU31" s="20"/>
      <c r="AV31" s="20"/>
      <c r="AW31" s="20"/>
      <c r="AX31" s="20"/>
      <c r="AY31" s="21">
        <f t="shared" si="0"/>
        <v>0</v>
      </c>
      <c r="AZ31" s="23"/>
      <c r="BA31" s="15">
        <f t="shared" si="1"/>
        <v>0</v>
      </c>
      <c r="BB31" s="23"/>
      <c r="BC31" s="16">
        <f t="shared" si="2"/>
        <v>0</v>
      </c>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row>
    <row r="32" spans="1:83" customFormat="1" ht="21" customHeight="1">
      <c r="A32" s="44"/>
      <c r="B32" s="44"/>
      <c r="C32" s="41" t="s">
        <v>78</v>
      </c>
      <c r="D32" s="658" t="s">
        <v>289</v>
      </c>
      <c r="E32" s="449">
        <v>9944</v>
      </c>
      <c r="F32" s="541">
        <v>38651</v>
      </c>
      <c r="G32" s="982">
        <v>1</v>
      </c>
      <c r="H32" s="363" t="s">
        <v>1941</v>
      </c>
      <c r="I32" s="30">
        <v>35828</v>
      </c>
      <c r="J32" s="534" t="s">
        <v>765</v>
      </c>
      <c r="K32" s="327" t="s">
        <v>764</v>
      </c>
      <c r="L32" s="16">
        <v>0</v>
      </c>
      <c r="M32" s="284">
        <v>1</v>
      </c>
      <c r="N32" s="16">
        <v>1</v>
      </c>
      <c r="O32" s="284">
        <v>0</v>
      </c>
      <c r="P32" s="16">
        <v>1</v>
      </c>
      <c r="Q32" s="284">
        <v>0</v>
      </c>
      <c r="R32" s="16">
        <v>1</v>
      </c>
      <c r="S32" s="16">
        <v>0</v>
      </c>
      <c r="T32" s="16">
        <v>1</v>
      </c>
      <c r="U32" s="202"/>
      <c r="V32" s="202"/>
      <c r="W32" s="18"/>
      <c r="X32" s="18"/>
      <c r="Y32" s="18"/>
      <c r="Z32" s="18"/>
      <c r="AA32" s="18"/>
      <c r="AB32" s="18"/>
      <c r="AC32" s="18"/>
      <c r="AD32" s="18"/>
      <c r="AE32" s="18"/>
      <c r="AF32" s="18"/>
      <c r="AG32" s="18"/>
      <c r="AH32" s="18"/>
      <c r="AI32" s="18"/>
      <c r="AJ32" s="18"/>
      <c r="AK32" s="18"/>
      <c r="AL32" s="20"/>
      <c r="AM32" s="20"/>
      <c r="AN32" s="20"/>
      <c r="AO32" s="20"/>
      <c r="AP32" s="20"/>
      <c r="AQ32" s="20"/>
      <c r="AR32" s="20"/>
      <c r="AS32" s="20"/>
      <c r="AT32" s="20"/>
      <c r="AU32" s="20"/>
      <c r="AV32" s="20"/>
      <c r="AW32" s="20"/>
      <c r="AX32" s="20"/>
      <c r="AY32" s="21">
        <f t="shared" si="0"/>
        <v>0</v>
      </c>
      <c r="AZ32" s="23"/>
      <c r="BA32" s="15">
        <f t="shared" si="1"/>
        <v>0</v>
      </c>
      <c r="BB32" s="23"/>
      <c r="BC32" s="16">
        <f t="shared" si="2"/>
        <v>0</v>
      </c>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5"/>
      <c r="CE32" s="25"/>
    </row>
    <row r="33" spans="1:83" customFormat="1" ht="21" customHeight="1">
      <c r="A33" s="44"/>
      <c r="B33" s="44"/>
      <c r="C33" s="41" t="s">
        <v>79</v>
      </c>
      <c r="D33" s="37" t="s">
        <v>2213</v>
      </c>
      <c r="E33" s="561">
        <v>523</v>
      </c>
      <c r="F33" s="542">
        <v>38803</v>
      </c>
      <c r="G33" s="982">
        <v>1</v>
      </c>
      <c r="H33" s="363" t="s">
        <v>1941</v>
      </c>
      <c r="I33" s="30">
        <v>23320</v>
      </c>
      <c r="J33" s="510" t="s">
        <v>2214</v>
      </c>
      <c r="K33" s="327" t="s">
        <v>2215</v>
      </c>
      <c r="L33" s="16">
        <v>0</v>
      </c>
      <c r="M33" s="284">
        <v>0</v>
      </c>
      <c r="N33" s="16">
        <v>0</v>
      </c>
      <c r="O33" s="284">
        <v>0</v>
      </c>
      <c r="P33" s="16">
        <v>0</v>
      </c>
      <c r="Q33" s="284">
        <v>0</v>
      </c>
      <c r="R33" s="16">
        <v>0</v>
      </c>
      <c r="S33" s="16">
        <v>1</v>
      </c>
      <c r="T33" s="16">
        <v>1</v>
      </c>
      <c r="U33" s="202"/>
      <c r="V33" s="202"/>
      <c r="W33" s="18"/>
      <c r="X33" s="18"/>
      <c r="Y33" s="18"/>
      <c r="Z33" s="18"/>
      <c r="AA33" s="18">
        <v>35</v>
      </c>
      <c r="AB33" s="18"/>
      <c r="AC33" s="18"/>
      <c r="AD33" s="18"/>
      <c r="AE33" s="18"/>
      <c r="AF33" s="18"/>
      <c r="AG33" s="18"/>
      <c r="AH33" s="18"/>
      <c r="AI33" s="18"/>
      <c r="AJ33" s="18"/>
      <c r="AK33" s="18"/>
      <c r="AL33" s="20"/>
      <c r="AM33" s="20"/>
      <c r="AN33" s="20"/>
      <c r="AO33" s="20"/>
      <c r="AP33" s="20"/>
      <c r="AQ33" s="20"/>
      <c r="AR33" s="20"/>
      <c r="AS33" s="20"/>
      <c r="AT33" s="20"/>
      <c r="AU33" s="20"/>
      <c r="AV33" s="20"/>
      <c r="AW33" s="20"/>
      <c r="AX33" s="20"/>
      <c r="AY33" s="21">
        <f t="shared" si="0"/>
        <v>1</v>
      </c>
      <c r="AZ33" s="23"/>
      <c r="BA33" s="15">
        <f t="shared" si="1"/>
        <v>0</v>
      </c>
      <c r="BB33" s="23"/>
      <c r="BC33" s="16">
        <f t="shared" si="2"/>
        <v>1</v>
      </c>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5"/>
      <c r="CE33" s="25"/>
    </row>
    <row r="34" spans="1:83" customFormat="1" ht="21" customHeight="1">
      <c r="A34" s="44"/>
      <c r="B34" s="44"/>
      <c r="C34" s="41" t="s">
        <v>81</v>
      </c>
      <c r="D34" s="659" t="s">
        <v>1902</v>
      </c>
      <c r="E34" s="449">
        <v>1648</v>
      </c>
      <c r="F34" s="543">
        <v>38825</v>
      </c>
      <c r="G34" s="982">
        <v>1</v>
      </c>
      <c r="H34" s="363" t="s">
        <v>265</v>
      </c>
      <c r="I34" s="30">
        <v>13674</v>
      </c>
      <c r="J34" s="535" t="s">
        <v>558</v>
      </c>
      <c r="K34" s="327" t="s">
        <v>557</v>
      </c>
      <c r="L34" s="16">
        <v>0</v>
      </c>
      <c r="M34" s="284">
        <v>1</v>
      </c>
      <c r="N34" s="16">
        <v>1</v>
      </c>
      <c r="O34" s="284">
        <v>0</v>
      </c>
      <c r="P34" s="16">
        <v>1</v>
      </c>
      <c r="Q34" s="284">
        <v>0</v>
      </c>
      <c r="R34" s="16">
        <v>1</v>
      </c>
      <c r="S34" s="16">
        <v>0</v>
      </c>
      <c r="T34" s="16">
        <v>1</v>
      </c>
      <c r="U34" s="202"/>
      <c r="V34" s="202"/>
      <c r="W34" s="18"/>
      <c r="X34" s="18"/>
      <c r="Y34" s="18"/>
      <c r="Z34" s="18"/>
      <c r="AA34" s="18"/>
      <c r="AB34" s="18"/>
      <c r="AC34" s="18"/>
      <c r="AD34" s="18"/>
      <c r="AE34" s="18"/>
      <c r="AF34" s="18"/>
      <c r="AG34" s="18"/>
      <c r="AH34" s="18"/>
      <c r="AI34" s="18"/>
      <c r="AJ34" s="18"/>
      <c r="AK34" s="18"/>
      <c r="AL34" s="20"/>
      <c r="AM34" s="20"/>
      <c r="AN34" s="20"/>
      <c r="AO34" s="20"/>
      <c r="AP34" s="20"/>
      <c r="AQ34" s="20"/>
      <c r="AR34" s="20"/>
      <c r="AS34" s="20"/>
      <c r="AT34" s="20"/>
      <c r="AU34" s="20"/>
      <c r="AV34" s="20"/>
      <c r="AW34" s="20"/>
      <c r="AX34" s="20"/>
      <c r="AY34" s="21">
        <f t="shared" si="0"/>
        <v>0</v>
      </c>
      <c r="AZ34" s="23"/>
      <c r="BA34" s="15">
        <f t="shared" si="1"/>
        <v>0</v>
      </c>
      <c r="BB34" s="23"/>
      <c r="BC34" s="16">
        <f t="shared" si="2"/>
        <v>0</v>
      </c>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row>
    <row r="35" spans="1:83" customFormat="1" ht="21" customHeight="1">
      <c r="A35" s="44"/>
      <c r="B35" s="44"/>
      <c r="C35" s="41" t="s">
        <v>83</v>
      </c>
      <c r="D35" s="37" t="s">
        <v>452</v>
      </c>
      <c r="E35" s="449">
        <v>10604</v>
      </c>
      <c r="F35" s="543">
        <v>40909</v>
      </c>
      <c r="G35" s="982">
        <v>1</v>
      </c>
      <c r="H35" s="363" t="s">
        <v>352</v>
      </c>
      <c r="I35" s="30">
        <v>24073</v>
      </c>
      <c r="J35" s="535" t="s">
        <v>454</v>
      </c>
      <c r="K35" s="327" t="s">
        <v>453</v>
      </c>
      <c r="L35" s="16">
        <v>0</v>
      </c>
      <c r="M35" s="284">
        <v>0</v>
      </c>
      <c r="N35" s="16">
        <v>0</v>
      </c>
      <c r="O35" s="284">
        <v>1</v>
      </c>
      <c r="P35" s="16">
        <v>1</v>
      </c>
      <c r="Q35" s="284">
        <v>0</v>
      </c>
      <c r="R35" s="16">
        <v>1</v>
      </c>
      <c r="S35" s="16">
        <v>0</v>
      </c>
      <c r="T35" s="16">
        <v>1</v>
      </c>
      <c r="U35" s="202"/>
      <c r="V35" s="202"/>
      <c r="W35" s="18"/>
      <c r="X35" s="18"/>
      <c r="Y35" s="18"/>
      <c r="Z35" s="18"/>
      <c r="AA35" s="18"/>
      <c r="AB35" s="18"/>
      <c r="AC35" s="18"/>
      <c r="AD35" s="18"/>
      <c r="AE35" s="18"/>
      <c r="AF35" s="18"/>
      <c r="AG35" s="18"/>
      <c r="AH35" s="18"/>
      <c r="AI35" s="18"/>
      <c r="AJ35" s="18"/>
      <c r="AK35" s="18"/>
      <c r="AL35" s="20"/>
      <c r="AM35" s="20"/>
      <c r="AN35" s="20"/>
      <c r="AO35" s="20"/>
      <c r="AP35" s="20"/>
      <c r="AQ35" s="20"/>
      <c r="AR35" s="20"/>
      <c r="AS35" s="20"/>
      <c r="AT35" s="20"/>
      <c r="AU35" s="20"/>
      <c r="AV35" s="20"/>
      <c r="AW35" s="20"/>
      <c r="AX35" s="20"/>
      <c r="AY35" s="21">
        <f t="shared" si="0"/>
        <v>0</v>
      </c>
      <c r="AZ35" s="23"/>
      <c r="BA35" s="15">
        <f t="shared" si="1"/>
        <v>0</v>
      </c>
      <c r="BB35" s="23"/>
      <c r="BC35" s="16">
        <f t="shared" si="2"/>
        <v>0</v>
      </c>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row>
    <row r="36" spans="1:83" customFormat="1" ht="21" customHeight="1">
      <c r="A36" s="44"/>
      <c r="B36" s="44"/>
      <c r="C36" s="41" t="s">
        <v>84</v>
      </c>
      <c r="D36" s="658" t="s">
        <v>1100</v>
      </c>
      <c r="E36" s="449">
        <v>1674</v>
      </c>
      <c r="F36" s="542">
        <v>41394</v>
      </c>
      <c r="G36" s="982">
        <v>1</v>
      </c>
      <c r="H36" s="363" t="s">
        <v>1483</v>
      </c>
      <c r="I36" s="30">
        <v>17158</v>
      </c>
      <c r="J36" s="534" t="s">
        <v>1099</v>
      </c>
      <c r="K36" s="327" t="s">
        <v>1098</v>
      </c>
      <c r="L36" s="16">
        <v>0</v>
      </c>
      <c r="M36" s="284">
        <v>0</v>
      </c>
      <c r="N36" s="16">
        <v>0</v>
      </c>
      <c r="O36" s="284">
        <v>0</v>
      </c>
      <c r="P36" s="16">
        <v>0</v>
      </c>
      <c r="Q36" s="284">
        <v>1</v>
      </c>
      <c r="R36" s="16">
        <v>1</v>
      </c>
      <c r="S36" s="16">
        <v>0</v>
      </c>
      <c r="T36" s="16">
        <v>1</v>
      </c>
      <c r="U36" s="202"/>
      <c r="V36" s="202"/>
      <c r="W36" s="18"/>
      <c r="X36" s="18"/>
      <c r="Y36" s="18"/>
      <c r="Z36" s="18"/>
      <c r="AA36" s="18"/>
      <c r="AB36" s="18"/>
      <c r="AC36" s="18"/>
      <c r="AD36" s="18"/>
      <c r="AE36" s="18"/>
      <c r="AF36" s="18"/>
      <c r="AG36" s="18"/>
      <c r="AH36" s="18"/>
      <c r="AI36" s="18"/>
      <c r="AJ36" s="18"/>
      <c r="AK36" s="18"/>
      <c r="AL36" s="20"/>
      <c r="AM36" s="20"/>
      <c r="AN36" s="20"/>
      <c r="AO36" s="20"/>
      <c r="AP36" s="20"/>
      <c r="AQ36" s="20"/>
      <c r="AR36" s="20"/>
      <c r="AS36" s="20"/>
      <c r="AT36" s="20"/>
      <c r="AU36" s="20"/>
      <c r="AV36" s="20"/>
      <c r="AW36" s="20"/>
      <c r="AX36" s="20"/>
      <c r="AY36" s="21">
        <f t="shared" ref="AY36:AY69" si="3">COUNT(U36:AK36)</f>
        <v>0</v>
      </c>
      <c r="AZ36" s="23"/>
      <c r="BA36" s="15">
        <f t="shared" ref="BA36:BA69" si="4">COUNT(AL36:AX36)</f>
        <v>0</v>
      </c>
      <c r="BB36" s="23"/>
      <c r="BC36" s="16">
        <f t="shared" ref="BC36:BC69" si="5">SUM(AY36,BA36)</f>
        <v>0</v>
      </c>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5"/>
      <c r="CE36" s="25"/>
    </row>
    <row r="37" spans="1:83" customFormat="1" ht="21" customHeight="1">
      <c r="A37" s="44"/>
      <c r="B37" s="44"/>
      <c r="C37" s="41" t="s">
        <v>85</v>
      </c>
      <c r="D37" s="658" t="s">
        <v>194</v>
      </c>
      <c r="E37" s="449">
        <v>6278</v>
      </c>
      <c r="F37" s="543">
        <v>43259</v>
      </c>
      <c r="G37" s="982">
        <v>1</v>
      </c>
      <c r="H37" s="363" t="s">
        <v>770</v>
      </c>
      <c r="I37" s="30">
        <v>22790</v>
      </c>
      <c r="J37" s="535" t="s">
        <v>589</v>
      </c>
      <c r="K37" s="327" t="s">
        <v>588</v>
      </c>
      <c r="L37" s="16">
        <v>0</v>
      </c>
      <c r="M37" s="284">
        <v>1</v>
      </c>
      <c r="N37" s="16">
        <v>1</v>
      </c>
      <c r="O37" s="284">
        <v>0</v>
      </c>
      <c r="P37" s="16">
        <v>1</v>
      </c>
      <c r="Q37" s="284">
        <v>0</v>
      </c>
      <c r="R37" s="16">
        <v>1</v>
      </c>
      <c r="S37" s="16">
        <v>0</v>
      </c>
      <c r="T37" s="16">
        <v>1</v>
      </c>
      <c r="U37" s="202"/>
      <c r="V37" s="202"/>
      <c r="W37" s="18"/>
      <c r="X37" s="18"/>
      <c r="Y37" s="18"/>
      <c r="Z37" s="18"/>
      <c r="AA37" s="18"/>
      <c r="AB37" s="18"/>
      <c r="AC37" s="18"/>
      <c r="AD37" s="18"/>
      <c r="AE37" s="18"/>
      <c r="AF37" s="18"/>
      <c r="AG37" s="18"/>
      <c r="AH37" s="18"/>
      <c r="AI37" s="18"/>
      <c r="AJ37" s="18"/>
      <c r="AK37" s="18"/>
      <c r="AL37" s="20"/>
      <c r="AM37" s="20"/>
      <c r="AN37" s="20"/>
      <c r="AO37" s="20"/>
      <c r="AP37" s="20"/>
      <c r="AQ37" s="20"/>
      <c r="AR37" s="20"/>
      <c r="AS37" s="20"/>
      <c r="AT37" s="20"/>
      <c r="AU37" s="20"/>
      <c r="AV37" s="20"/>
      <c r="AW37" s="20"/>
      <c r="AX37" s="20"/>
      <c r="AY37" s="21">
        <f t="shared" si="3"/>
        <v>0</v>
      </c>
      <c r="AZ37" s="23"/>
      <c r="BA37" s="15">
        <f t="shared" si="4"/>
        <v>0</v>
      </c>
      <c r="BB37" s="23"/>
      <c r="BC37" s="16">
        <f t="shared" si="5"/>
        <v>0</v>
      </c>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row>
    <row r="38" spans="1:83" customFormat="1" ht="21" customHeight="1">
      <c r="A38" s="44"/>
      <c r="B38" s="44"/>
      <c r="C38" s="41" t="s">
        <v>87</v>
      </c>
      <c r="D38" s="37" t="s">
        <v>1401</v>
      </c>
      <c r="E38" s="561">
        <v>10923</v>
      </c>
      <c r="F38" s="542">
        <v>44350</v>
      </c>
      <c r="G38" s="982">
        <v>1</v>
      </c>
      <c r="H38" s="363" t="s">
        <v>1685</v>
      </c>
      <c r="I38" s="30">
        <v>31951</v>
      </c>
      <c r="J38" s="510" t="s">
        <v>1267</v>
      </c>
      <c r="K38" s="327" t="s">
        <v>1266</v>
      </c>
      <c r="L38" s="16">
        <v>0</v>
      </c>
      <c r="M38" s="284">
        <v>0</v>
      </c>
      <c r="N38" s="191">
        <v>0</v>
      </c>
      <c r="O38" s="17">
        <v>0</v>
      </c>
      <c r="P38" s="191">
        <v>0</v>
      </c>
      <c r="Q38" s="284">
        <v>1</v>
      </c>
      <c r="R38" s="16">
        <v>1</v>
      </c>
      <c r="S38" s="16">
        <v>0</v>
      </c>
      <c r="T38" s="16">
        <v>1</v>
      </c>
      <c r="U38" s="202"/>
      <c r="V38" s="202"/>
      <c r="W38" s="18"/>
      <c r="X38" s="18"/>
      <c r="Y38" s="18"/>
      <c r="Z38" s="18"/>
      <c r="AA38" s="18"/>
      <c r="AB38" s="18"/>
      <c r="AC38" s="18"/>
      <c r="AD38" s="18"/>
      <c r="AE38" s="18"/>
      <c r="AF38" s="18"/>
      <c r="AG38" s="18"/>
      <c r="AH38" s="18"/>
      <c r="AI38" s="18"/>
      <c r="AJ38" s="18"/>
      <c r="AK38" s="18"/>
      <c r="AL38" s="20"/>
      <c r="AM38" s="20"/>
      <c r="AN38" s="20"/>
      <c r="AO38" s="20"/>
      <c r="AP38" s="20"/>
      <c r="AQ38" s="20"/>
      <c r="AR38" s="20"/>
      <c r="AS38" s="20"/>
      <c r="AT38" s="20"/>
      <c r="AU38" s="20"/>
      <c r="AV38" s="20"/>
      <c r="AW38" s="20"/>
      <c r="AX38" s="20"/>
      <c r="AY38" s="21">
        <f t="shared" si="3"/>
        <v>0</v>
      </c>
      <c r="AZ38" s="23"/>
      <c r="BA38" s="15">
        <f t="shared" si="4"/>
        <v>0</v>
      </c>
      <c r="BB38" s="23"/>
      <c r="BC38" s="16">
        <f t="shared" si="5"/>
        <v>0</v>
      </c>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5"/>
      <c r="CE38" s="25"/>
    </row>
    <row r="39" spans="1:83" customFormat="1" ht="21" customHeight="1">
      <c r="A39" s="44"/>
      <c r="B39" s="44"/>
      <c r="C39" s="41" t="s">
        <v>89</v>
      </c>
      <c r="D39" s="658" t="s">
        <v>1607</v>
      </c>
      <c r="E39" s="561">
        <v>11184</v>
      </c>
      <c r="F39" s="542">
        <v>44623</v>
      </c>
      <c r="G39" s="982">
        <v>1</v>
      </c>
      <c r="H39" s="363" t="s">
        <v>1685</v>
      </c>
      <c r="I39" s="30"/>
      <c r="J39" s="510" t="s">
        <v>1609</v>
      </c>
      <c r="K39" s="327" t="s">
        <v>1608</v>
      </c>
      <c r="L39" s="16">
        <v>0</v>
      </c>
      <c r="M39" s="284">
        <v>0</v>
      </c>
      <c r="N39" s="16">
        <v>0</v>
      </c>
      <c r="O39" s="284">
        <v>0</v>
      </c>
      <c r="P39" s="16">
        <v>0</v>
      </c>
      <c r="Q39" s="284">
        <v>1</v>
      </c>
      <c r="R39" s="16">
        <v>1</v>
      </c>
      <c r="S39" s="16">
        <v>0</v>
      </c>
      <c r="T39" s="16">
        <v>1</v>
      </c>
      <c r="U39" s="202"/>
      <c r="V39" s="202"/>
      <c r="W39" s="18"/>
      <c r="X39" s="18"/>
      <c r="Y39" s="18"/>
      <c r="Z39" s="18"/>
      <c r="AA39" s="18"/>
      <c r="AB39" s="18"/>
      <c r="AC39" s="18"/>
      <c r="AD39" s="18"/>
      <c r="AE39" s="18"/>
      <c r="AF39" s="18"/>
      <c r="AG39" s="18"/>
      <c r="AH39" s="18"/>
      <c r="AI39" s="18"/>
      <c r="AJ39" s="18"/>
      <c r="AK39" s="18"/>
      <c r="AL39" s="20"/>
      <c r="AM39" s="20"/>
      <c r="AN39" s="20"/>
      <c r="AO39" s="20"/>
      <c r="AP39" s="20"/>
      <c r="AQ39" s="20"/>
      <c r="AR39" s="20"/>
      <c r="AS39" s="20"/>
      <c r="AT39" s="20"/>
      <c r="AU39" s="20"/>
      <c r="AV39" s="20"/>
      <c r="AW39" s="20"/>
      <c r="AX39" s="20"/>
      <c r="AY39" s="21">
        <f t="shared" si="3"/>
        <v>0</v>
      </c>
      <c r="AZ39" s="23"/>
      <c r="BA39" s="15">
        <f t="shared" si="4"/>
        <v>0</v>
      </c>
      <c r="BB39" s="23"/>
      <c r="BC39" s="16">
        <f t="shared" si="5"/>
        <v>0</v>
      </c>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5"/>
      <c r="CE39" s="25"/>
    </row>
    <row r="40" spans="1:83" customFormat="1" ht="21" customHeight="1">
      <c r="A40" s="44"/>
      <c r="B40" s="44"/>
      <c r="C40" s="41" t="s">
        <v>91</v>
      </c>
      <c r="D40" s="37" t="s">
        <v>1978</v>
      </c>
      <c r="E40" s="561">
        <v>11328</v>
      </c>
      <c r="F40" s="545">
        <v>45062</v>
      </c>
      <c r="G40" s="982">
        <v>1</v>
      </c>
      <c r="H40" s="363" t="s">
        <v>1941</v>
      </c>
      <c r="I40" s="30">
        <v>17758</v>
      </c>
      <c r="J40" s="518" t="s">
        <v>1979</v>
      </c>
      <c r="K40" s="327" t="s">
        <v>1980</v>
      </c>
      <c r="L40" s="16">
        <v>0</v>
      </c>
      <c r="M40" s="284">
        <v>0</v>
      </c>
      <c r="N40" s="16">
        <v>0</v>
      </c>
      <c r="O40" s="284">
        <v>0</v>
      </c>
      <c r="P40" s="16">
        <v>0</v>
      </c>
      <c r="Q40" s="284">
        <v>0</v>
      </c>
      <c r="R40" s="16">
        <v>0</v>
      </c>
      <c r="S40" s="16">
        <v>1</v>
      </c>
      <c r="T40" s="16">
        <v>1</v>
      </c>
      <c r="U40" s="202"/>
      <c r="V40" s="202"/>
      <c r="W40" s="18"/>
      <c r="X40" s="18"/>
      <c r="Y40" s="18"/>
      <c r="Z40" s="18"/>
      <c r="AA40" s="18"/>
      <c r="AB40" s="18"/>
      <c r="AC40" s="18"/>
      <c r="AD40" s="18"/>
      <c r="AE40" s="18"/>
      <c r="AF40" s="18"/>
      <c r="AG40" s="18"/>
      <c r="AH40" s="18">
        <v>35</v>
      </c>
      <c r="AI40" s="18"/>
      <c r="AJ40" s="18"/>
      <c r="AK40" s="18"/>
      <c r="AL40" s="20"/>
      <c r="AM40" s="20"/>
      <c r="AN40" s="20"/>
      <c r="AO40" s="20"/>
      <c r="AP40" s="20"/>
      <c r="AQ40" s="20"/>
      <c r="AR40" s="20"/>
      <c r="AS40" s="20"/>
      <c r="AT40" s="20"/>
      <c r="AU40" s="20"/>
      <c r="AV40" s="20"/>
      <c r="AW40" s="20"/>
      <c r="AX40" s="20"/>
      <c r="AY40" s="21">
        <f t="shared" si="3"/>
        <v>1</v>
      </c>
      <c r="AZ40" s="23"/>
      <c r="BA40" s="15">
        <f t="shared" si="4"/>
        <v>0</v>
      </c>
      <c r="BB40" s="23"/>
      <c r="BC40" s="16">
        <f t="shared" si="5"/>
        <v>1</v>
      </c>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5"/>
      <c r="CE40" s="25"/>
    </row>
    <row r="41" spans="1:83" customFormat="1" ht="21" customHeight="1">
      <c r="A41" s="44"/>
      <c r="B41" s="44"/>
      <c r="C41" s="41" t="s">
        <v>93</v>
      </c>
      <c r="D41" s="658" t="s">
        <v>191</v>
      </c>
      <c r="E41" s="449">
        <v>9224</v>
      </c>
      <c r="F41" s="541">
        <v>29953</v>
      </c>
      <c r="G41" s="982">
        <v>0</v>
      </c>
      <c r="H41" s="363" t="s">
        <v>1483</v>
      </c>
      <c r="I41" s="30">
        <v>27822</v>
      </c>
      <c r="J41" s="533" t="s">
        <v>499</v>
      </c>
      <c r="K41" s="327" t="s">
        <v>498</v>
      </c>
      <c r="L41" s="16">
        <v>0</v>
      </c>
      <c r="M41" s="284">
        <v>0</v>
      </c>
      <c r="N41" s="16">
        <v>0</v>
      </c>
      <c r="O41" s="284">
        <v>0</v>
      </c>
      <c r="P41" s="16">
        <v>0</v>
      </c>
      <c r="Q41" s="284">
        <v>0</v>
      </c>
      <c r="R41" s="16">
        <v>0</v>
      </c>
      <c r="S41" s="16">
        <v>0</v>
      </c>
      <c r="T41" s="16">
        <v>0</v>
      </c>
      <c r="U41" s="202"/>
      <c r="V41" s="202"/>
      <c r="W41" s="18"/>
      <c r="X41" s="18"/>
      <c r="Y41" s="18"/>
      <c r="Z41" s="18"/>
      <c r="AA41" s="18"/>
      <c r="AB41" s="18"/>
      <c r="AC41" s="18"/>
      <c r="AD41" s="18"/>
      <c r="AE41" s="18"/>
      <c r="AF41" s="18"/>
      <c r="AG41" s="18"/>
      <c r="AH41" s="18"/>
      <c r="AI41" s="18"/>
      <c r="AJ41" s="18"/>
      <c r="AK41" s="18"/>
      <c r="AL41" s="20"/>
      <c r="AM41" s="20"/>
      <c r="AN41" s="20"/>
      <c r="AO41" s="20"/>
      <c r="AP41" s="20"/>
      <c r="AQ41" s="20"/>
      <c r="AR41" s="20"/>
      <c r="AS41" s="20"/>
      <c r="AT41" s="20"/>
      <c r="AU41" s="20"/>
      <c r="AV41" s="20"/>
      <c r="AW41" s="20"/>
      <c r="AX41" s="20"/>
      <c r="AY41" s="21">
        <f t="shared" si="3"/>
        <v>0</v>
      </c>
      <c r="AZ41" s="23"/>
      <c r="BA41" s="15">
        <f t="shared" si="4"/>
        <v>0</v>
      </c>
      <c r="BB41" s="23"/>
      <c r="BC41" s="16">
        <f t="shared" si="5"/>
        <v>0</v>
      </c>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row>
    <row r="42" spans="1:83" customFormat="1" ht="21" customHeight="1">
      <c r="A42" s="44"/>
      <c r="B42" s="44"/>
      <c r="C42" s="41" t="s">
        <v>95</v>
      </c>
      <c r="D42" s="658" t="s">
        <v>106</v>
      </c>
      <c r="E42" s="449">
        <v>1700</v>
      </c>
      <c r="F42" s="543">
        <v>34494</v>
      </c>
      <c r="G42" s="982">
        <v>0</v>
      </c>
      <c r="H42" s="363" t="s">
        <v>1685</v>
      </c>
      <c r="I42" s="30">
        <v>35626</v>
      </c>
      <c r="J42" s="535" t="s">
        <v>440</v>
      </c>
      <c r="K42" s="327" t="s">
        <v>439</v>
      </c>
      <c r="L42" s="16">
        <v>0</v>
      </c>
      <c r="M42" s="284">
        <v>0</v>
      </c>
      <c r="N42" s="16">
        <v>0</v>
      </c>
      <c r="O42" s="284">
        <v>0</v>
      </c>
      <c r="P42" s="16">
        <v>0</v>
      </c>
      <c r="Q42" s="284">
        <v>0</v>
      </c>
      <c r="R42" s="16">
        <v>0</v>
      </c>
      <c r="S42" s="16">
        <v>0</v>
      </c>
      <c r="T42" s="16">
        <v>0</v>
      </c>
      <c r="U42" s="202"/>
      <c r="V42" s="202"/>
      <c r="W42" s="18"/>
      <c r="X42" s="18"/>
      <c r="Y42" s="18"/>
      <c r="Z42" s="18"/>
      <c r="AA42" s="18"/>
      <c r="AB42" s="18"/>
      <c r="AC42" s="18"/>
      <c r="AD42" s="18"/>
      <c r="AE42" s="18"/>
      <c r="AF42" s="18"/>
      <c r="AG42" s="18"/>
      <c r="AH42" s="18"/>
      <c r="AI42" s="18"/>
      <c r="AJ42" s="18"/>
      <c r="AK42" s="18"/>
      <c r="AL42" s="20"/>
      <c r="AM42" s="20"/>
      <c r="AN42" s="20"/>
      <c r="AO42" s="20"/>
      <c r="AP42" s="20"/>
      <c r="AQ42" s="20"/>
      <c r="AR42" s="20"/>
      <c r="AS42" s="20"/>
      <c r="AT42" s="20"/>
      <c r="AU42" s="20"/>
      <c r="AV42" s="20"/>
      <c r="AW42" s="20"/>
      <c r="AX42" s="20"/>
      <c r="AY42" s="21">
        <f t="shared" si="3"/>
        <v>0</v>
      </c>
      <c r="AZ42" s="23"/>
      <c r="BA42" s="15">
        <f t="shared" si="4"/>
        <v>0</v>
      </c>
      <c r="BB42" s="23"/>
      <c r="BC42" s="16">
        <f t="shared" si="5"/>
        <v>0</v>
      </c>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row>
    <row r="43" spans="1:83" customFormat="1" ht="21" customHeight="1">
      <c r="A43" s="44"/>
      <c r="B43" s="44"/>
      <c r="C43" s="41" t="s">
        <v>96</v>
      </c>
      <c r="D43" s="658" t="s">
        <v>1676</v>
      </c>
      <c r="E43" s="449">
        <v>9604</v>
      </c>
      <c r="F43" s="542">
        <v>35583</v>
      </c>
      <c r="G43" s="982">
        <v>0</v>
      </c>
      <c r="H43" s="363" t="s">
        <v>1483</v>
      </c>
      <c r="I43" s="30">
        <v>21685</v>
      </c>
      <c r="J43" s="535" t="s">
        <v>1678</v>
      </c>
      <c r="K43" s="327" t="s">
        <v>1677</v>
      </c>
      <c r="L43" s="16">
        <v>0</v>
      </c>
      <c r="M43" s="284">
        <v>0</v>
      </c>
      <c r="N43" s="16">
        <v>0</v>
      </c>
      <c r="O43" s="284">
        <v>0</v>
      </c>
      <c r="P43" s="16">
        <v>0</v>
      </c>
      <c r="Q43" s="284">
        <v>0</v>
      </c>
      <c r="R43" s="16">
        <v>0</v>
      </c>
      <c r="S43" s="16">
        <v>0</v>
      </c>
      <c r="T43" s="16">
        <v>0</v>
      </c>
      <c r="U43" s="202"/>
      <c r="V43" s="202"/>
      <c r="W43" s="18"/>
      <c r="X43" s="18"/>
      <c r="Y43" s="18"/>
      <c r="Z43" s="18"/>
      <c r="AA43" s="18"/>
      <c r="AB43" s="18"/>
      <c r="AC43" s="18"/>
      <c r="AD43" s="18"/>
      <c r="AE43" s="18"/>
      <c r="AF43" s="18"/>
      <c r="AG43" s="18"/>
      <c r="AH43" s="18"/>
      <c r="AI43" s="18"/>
      <c r="AJ43" s="18"/>
      <c r="AK43" s="18"/>
      <c r="AL43" s="20"/>
      <c r="AM43" s="20"/>
      <c r="AN43" s="20"/>
      <c r="AO43" s="20"/>
      <c r="AP43" s="20"/>
      <c r="AQ43" s="20"/>
      <c r="AR43" s="20"/>
      <c r="AS43" s="20"/>
      <c r="AT43" s="20"/>
      <c r="AU43" s="20"/>
      <c r="AV43" s="20"/>
      <c r="AW43" s="20"/>
      <c r="AX43" s="20"/>
      <c r="AY43" s="21">
        <f t="shared" si="3"/>
        <v>0</v>
      </c>
      <c r="AZ43" s="23"/>
      <c r="BA43" s="15">
        <f t="shared" si="4"/>
        <v>0</v>
      </c>
      <c r="BB43" s="23"/>
      <c r="BC43" s="16">
        <f t="shared" si="5"/>
        <v>0</v>
      </c>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5"/>
      <c r="CE43" s="25"/>
    </row>
    <row r="44" spans="1:83" customFormat="1" ht="21" customHeight="1">
      <c r="A44" s="44"/>
      <c r="B44" s="44"/>
      <c r="C44" s="41" t="s">
        <v>98</v>
      </c>
      <c r="D44" s="658" t="s">
        <v>234</v>
      </c>
      <c r="E44" s="449">
        <v>1873</v>
      </c>
      <c r="F44" s="542">
        <v>37781</v>
      </c>
      <c r="G44" s="982">
        <v>0</v>
      </c>
      <c r="H44" s="363" t="s">
        <v>1483</v>
      </c>
      <c r="I44" s="30">
        <v>23881</v>
      </c>
      <c r="J44" s="534" t="s">
        <v>654</v>
      </c>
      <c r="K44" s="327" t="s">
        <v>653</v>
      </c>
      <c r="L44" s="16">
        <v>0</v>
      </c>
      <c r="M44" s="284">
        <v>0</v>
      </c>
      <c r="N44" s="16">
        <v>0</v>
      </c>
      <c r="O44" s="284">
        <v>0</v>
      </c>
      <c r="P44" s="16">
        <v>0</v>
      </c>
      <c r="Q44" s="284">
        <v>0</v>
      </c>
      <c r="R44" s="16">
        <v>0</v>
      </c>
      <c r="S44" s="16">
        <v>0</v>
      </c>
      <c r="T44" s="16">
        <v>0</v>
      </c>
      <c r="U44" s="202"/>
      <c r="V44" s="202"/>
      <c r="W44" s="18"/>
      <c r="X44" s="18"/>
      <c r="Y44" s="18"/>
      <c r="Z44" s="18"/>
      <c r="AA44" s="18"/>
      <c r="AB44" s="18"/>
      <c r="AC44" s="18"/>
      <c r="AD44" s="18"/>
      <c r="AE44" s="18"/>
      <c r="AF44" s="18"/>
      <c r="AG44" s="18"/>
      <c r="AH44" s="18"/>
      <c r="AI44" s="18"/>
      <c r="AJ44" s="18"/>
      <c r="AK44" s="18"/>
      <c r="AL44" s="20"/>
      <c r="AM44" s="20"/>
      <c r="AN44" s="20"/>
      <c r="AO44" s="20"/>
      <c r="AP44" s="20"/>
      <c r="AQ44" s="20"/>
      <c r="AR44" s="20"/>
      <c r="AS44" s="20"/>
      <c r="AT44" s="20"/>
      <c r="AU44" s="20"/>
      <c r="AV44" s="20"/>
      <c r="AW44" s="20"/>
      <c r="AX44" s="20"/>
      <c r="AY44" s="21">
        <f t="shared" si="3"/>
        <v>0</v>
      </c>
      <c r="AZ44" s="23"/>
      <c r="BA44" s="15">
        <f t="shared" si="4"/>
        <v>0</v>
      </c>
      <c r="BB44" s="23"/>
      <c r="BC44" s="16">
        <f t="shared" si="5"/>
        <v>0</v>
      </c>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row>
    <row r="45" spans="1:83" customFormat="1" ht="21" customHeight="1">
      <c r="A45" s="44"/>
      <c r="B45" s="44"/>
      <c r="C45" s="41" t="s">
        <v>100</v>
      </c>
      <c r="D45" s="37" t="s">
        <v>182</v>
      </c>
      <c r="E45" s="561">
        <v>11393</v>
      </c>
      <c r="F45" s="542">
        <v>38274</v>
      </c>
      <c r="G45" s="982">
        <v>0</v>
      </c>
      <c r="H45" s="363" t="s">
        <v>1685</v>
      </c>
      <c r="I45" s="30">
        <v>40736</v>
      </c>
      <c r="J45" s="510" t="s">
        <v>565</v>
      </c>
      <c r="K45" s="327" t="s">
        <v>564</v>
      </c>
      <c r="L45" s="16">
        <v>0</v>
      </c>
      <c r="M45" s="284">
        <v>0</v>
      </c>
      <c r="N45" s="16">
        <v>0</v>
      </c>
      <c r="O45" s="284">
        <v>0</v>
      </c>
      <c r="P45" s="16">
        <v>0</v>
      </c>
      <c r="Q45" s="284">
        <v>0</v>
      </c>
      <c r="R45" s="16">
        <v>0</v>
      </c>
      <c r="S45" s="16">
        <v>0</v>
      </c>
      <c r="T45" s="16">
        <v>0</v>
      </c>
      <c r="U45" s="202"/>
      <c r="V45" s="202"/>
      <c r="W45" s="18"/>
      <c r="X45" s="18"/>
      <c r="Y45" s="18"/>
      <c r="Z45" s="18"/>
      <c r="AA45" s="18"/>
      <c r="AB45" s="18"/>
      <c r="AC45" s="18"/>
      <c r="AD45" s="18"/>
      <c r="AE45" s="18"/>
      <c r="AF45" s="18"/>
      <c r="AG45" s="18"/>
      <c r="AH45" s="18"/>
      <c r="AI45" s="18"/>
      <c r="AJ45" s="18"/>
      <c r="AK45" s="18"/>
      <c r="AL45" s="20"/>
      <c r="AM45" s="20"/>
      <c r="AN45" s="20"/>
      <c r="AO45" s="20"/>
      <c r="AP45" s="20"/>
      <c r="AQ45" s="20"/>
      <c r="AR45" s="20"/>
      <c r="AS45" s="20"/>
      <c r="AT45" s="20"/>
      <c r="AU45" s="20"/>
      <c r="AV45" s="20"/>
      <c r="AW45" s="20"/>
      <c r="AX45" s="20"/>
      <c r="AY45" s="21">
        <f t="shared" si="3"/>
        <v>0</v>
      </c>
      <c r="AZ45" s="23"/>
      <c r="BA45" s="15">
        <f t="shared" si="4"/>
        <v>0</v>
      </c>
      <c r="BB45" s="23"/>
      <c r="BC45" s="16">
        <f t="shared" si="5"/>
        <v>0</v>
      </c>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5"/>
      <c r="CE45" s="25"/>
    </row>
    <row r="46" spans="1:83" customFormat="1" ht="21" customHeight="1">
      <c r="A46" s="44"/>
      <c r="B46" s="44"/>
      <c r="C46" s="41" t="s">
        <v>101</v>
      </c>
      <c r="D46" s="658" t="s">
        <v>1761</v>
      </c>
      <c r="E46" s="449">
        <v>1672</v>
      </c>
      <c r="F46" s="543">
        <v>38927</v>
      </c>
      <c r="G46" s="982">
        <v>0</v>
      </c>
      <c r="H46" s="363" t="s">
        <v>1483</v>
      </c>
      <c r="I46" s="30">
        <v>41082</v>
      </c>
      <c r="J46" s="535" t="s">
        <v>760</v>
      </c>
      <c r="K46" s="327" t="s">
        <v>760</v>
      </c>
      <c r="L46" s="16">
        <v>0</v>
      </c>
      <c r="M46" s="284">
        <v>0</v>
      </c>
      <c r="N46" s="16">
        <v>0</v>
      </c>
      <c r="O46" s="284">
        <v>0</v>
      </c>
      <c r="P46" s="16">
        <v>0</v>
      </c>
      <c r="Q46" s="284">
        <v>0</v>
      </c>
      <c r="R46" s="16">
        <v>0</v>
      </c>
      <c r="S46" s="16">
        <v>0</v>
      </c>
      <c r="T46" s="16">
        <v>0</v>
      </c>
      <c r="U46" s="202"/>
      <c r="V46" s="202"/>
      <c r="W46" s="18"/>
      <c r="X46" s="18"/>
      <c r="Y46" s="18"/>
      <c r="Z46" s="18"/>
      <c r="AA46" s="18"/>
      <c r="AB46" s="18"/>
      <c r="AC46" s="18"/>
      <c r="AD46" s="18"/>
      <c r="AE46" s="18"/>
      <c r="AF46" s="18"/>
      <c r="AG46" s="18"/>
      <c r="AH46" s="18"/>
      <c r="AI46" s="18"/>
      <c r="AJ46" s="18"/>
      <c r="AK46" s="18"/>
      <c r="AL46" s="20"/>
      <c r="AM46" s="20"/>
      <c r="AN46" s="20"/>
      <c r="AO46" s="20"/>
      <c r="AP46" s="20"/>
      <c r="AQ46" s="20"/>
      <c r="AR46" s="20"/>
      <c r="AS46" s="20"/>
      <c r="AT46" s="20"/>
      <c r="AU46" s="20"/>
      <c r="AV46" s="20"/>
      <c r="AW46" s="20"/>
      <c r="AX46" s="20"/>
      <c r="AY46" s="21">
        <f t="shared" si="3"/>
        <v>0</v>
      </c>
      <c r="AZ46" s="23"/>
      <c r="BA46" s="15">
        <f t="shared" si="4"/>
        <v>0</v>
      </c>
      <c r="BB46" s="23"/>
      <c r="BC46" s="16">
        <f t="shared" si="5"/>
        <v>0</v>
      </c>
      <c r="BD46" s="25"/>
      <c r="BE46" s="25"/>
      <c r="BF46" s="25"/>
      <c r="BG46" s="25"/>
      <c r="BH46" s="25"/>
      <c r="BI46" s="25"/>
      <c r="BJ46" s="273"/>
      <c r="BK46" s="273"/>
      <c r="BL46" s="273"/>
      <c r="BM46" s="273"/>
      <c r="BN46" s="273"/>
      <c r="BO46" s="273"/>
      <c r="BP46" s="273"/>
      <c r="BQ46" s="273"/>
      <c r="BR46" s="273"/>
      <c r="BS46" s="273"/>
      <c r="BT46" s="273"/>
      <c r="BU46" s="273"/>
      <c r="BV46" s="273"/>
      <c r="BW46" s="273"/>
      <c r="BX46" s="273"/>
      <c r="BY46" s="273"/>
      <c r="BZ46" s="273"/>
      <c r="CA46" s="273"/>
      <c r="CB46" s="25"/>
      <c r="CC46" s="25"/>
      <c r="CD46" s="273"/>
      <c r="CE46" s="273"/>
    </row>
    <row r="47" spans="1:83" customFormat="1" ht="21" customHeight="1">
      <c r="A47" s="44"/>
      <c r="B47" s="44"/>
      <c r="C47" s="41" t="s">
        <v>102</v>
      </c>
      <c r="D47" s="658" t="s">
        <v>1765</v>
      </c>
      <c r="E47" s="449">
        <v>513</v>
      </c>
      <c r="F47" s="541">
        <v>39190</v>
      </c>
      <c r="G47" s="982">
        <v>0</v>
      </c>
      <c r="H47" s="363" t="s">
        <v>1941</v>
      </c>
      <c r="I47" s="30">
        <v>39230</v>
      </c>
      <c r="J47" s="428" t="s">
        <v>1766</v>
      </c>
      <c r="K47" s="327" t="s">
        <v>1767</v>
      </c>
      <c r="L47" s="16">
        <v>0</v>
      </c>
      <c r="M47" s="284">
        <v>0</v>
      </c>
      <c r="N47" s="16">
        <v>0</v>
      </c>
      <c r="O47" s="284">
        <v>0</v>
      </c>
      <c r="P47" s="16">
        <v>0</v>
      </c>
      <c r="Q47" s="284">
        <v>0</v>
      </c>
      <c r="R47" s="16">
        <v>0</v>
      </c>
      <c r="S47" s="16">
        <v>0</v>
      </c>
      <c r="T47" s="16">
        <v>0</v>
      </c>
      <c r="U47" s="202"/>
      <c r="V47" s="202"/>
      <c r="W47" s="18"/>
      <c r="X47" s="18"/>
      <c r="Y47" s="18"/>
      <c r="Z47" s="18"/>
      <c r="AA47" s="18"/>
      <c r="AB47" s="18"/>
      <c r="AC47" s="18"/>
      <c r="AD47" s="18"/>
      <c r="AE47" s="18"/>
      <c r="AF47" s="18"/>
      <c r="AG47" s="18"/>
      <c r="AH47" s="18"/>
      <c r="AI47" s="18"/>
      <c r="AJ47" s="18"/>
      <c r="AK47" s="18"/>
      <c r="AL47" s="20"/>
      <c r="AM47" s="20"/>
      <c r="AN47" s="20"/>
      <c r="AO47" s="20"/>
      <c r="AP47" s="20"/>
      <c r="AQ47" s="20"/>
      <c r="AR47" s="20"/>
      <c r="AS47" s="20"/>
      <c r="AT47" s="20"/>
      <c r="AU47" s="20"/>
      <c r="AV47" s="20"/>
      <c r="AW47" s="20"/>
      <c r="AX47" s="20"/>
      <c r="AY47" s="21">
        <f t="shared" si="3"/>
        <v>0</v>
      </c>
      <c r="AZ47" s="23"/>
      <c r="BA47" s="15">
        <f t="shared" si="4"/>
        <v>0</v>
      </c>
      <c r="BB47" s="23"/>
      <c r="BC47" s="16">
        <f t="shared" si="5"/>
        <v>0</v>
      </c>
      <c r="BD47" s="25"/>
      <c r="BE47" s="25"/>
      <c r="BF47" s="25"/>
      <c r="BG47" s="25"/>
      <c r="BH47" s="25"/>
      <c r="BI47" s="25"/>
      <c r="BJ47" s="273"/>
      <c r="BK47" s="273"/>
      <c r="BL47" s="273"/>
      <c r="BM47" s="273"/>
      <c r="BN47" s="273"/>
      <c r="BO47" s="273"/>
      <c r="BP47" s="273"/>
      <c r="BQ47" s="273"/>
      <c r="BR47" s="273"/>
      <c r="BS47" s="273"/>
      <c r="BT47" s="273"/>
      <c r="BU47" s="273"/>
      <c r="BV47" s="273"/>
      <c r="BW47" s="273"/>
      <c r="BX47" s="273"/>
      <c r="BY47" s="273"/>
      <c r="BZ47" s="273"/>
      <c r="CA47" s="273"/>
      <c r="CB47" s="25"/>
      <c r="CC47" s="25"/>
      <c r="CD47" s="273"/>
      <c r="CE47" s="273"/>
    </row>
    <row r="48" spans="1:83" customFormat="1" ht="21" customHeight="1">
      <c r="A48" s="44"/>
      <c r="B48" s="44"/>
      <c r="C48" s="41" t="s">
        <v>103</v>
      </c>
      <c r="D48" s="37" t="s">
        <v>1920</v>
      </c>
      <c r="E48" s="561">
        <v>331</v>
      </c>
      <c r="F48" s="542">
        <v>40626</v>
      </c>
      <c r="G48" s="982">
        <v>0</v>
      </c>
      <c r="H48" s="363" t="s">
        <v>1685</v>
      </c>
      <c r="I48" s="30">
        <v>16877</v>
      </c>
      <c r="J48" s="518" t="s">
        <v>1923</v>
      </c>
      <c r="K48" s="327" t="s">
        <v>1924</v>
      </c>
      <c r="L48" s="16">
        <v>0</v>
      </c>
      <c r="M48" s="284">
        <v>0</v>
      </c>
      <c r="N48" s="16">
        <v>0</v>
      </c>
      <c r="O48" s="284">
        <v>0</v>
      </c>
      <c r="P48" s="16">
        <v>0</v>
      </c>
      <c r="Q48" s="284">
        <v>0</v>
      </c>
      <c r="R48" s="16">
        <v>0</v>
      </c>
      <c r="S48" s="16">
        <v>0</v>
      </c>
      <c r="T48" s="16">
        <v>0</v>
      </c>
      <c r="U48" s="202"/>
      <c r="V48" s="202"/>
      <c r="W48" s="18"/>
      <c r="X48" s="18"/>
      <c r="Y48" s="18"/>
      <c r="Z48" s="18"/>
      <c r="AA48" s="18"/>
      <c r="AB48" s="18"/>
      <c r="AC48" s="18"/>
      <c r="AD48" s="18"/>
      <c r="AE48" s="18"/>
      <c r="AF48" s="18"/>
      <c r="AG48" s="18"/>
      <c r="AH48" s="18"/>
      <c r="AI48" s="18"/>
      <c r="AJ48" s="18"/>
      <c r="AK48" s="18"/>
      <c r="AL48" s="20"/>
      <c r="AM48" s="20"/>
      <c r="AN48" s="20"/>
      <c r="AO48" s="20"/>
      <c r="AP48" s="20"/>
      <c r="AQ48" s="20"/>
      <c r="AR48" s="20"/>
      <c r="AS48" s="20"/>
      <c r="AT48" s="20"/>
      <c r="AU48" s="20"/>
      <c r="AV48" s="20"/>
      <c r="AW48" s="20"/>
      <c r="AX48" s="20"/>
      <c r="AY48" s="21">
        <f t="shared" si="3"/>
        <v>0</v>
      </c>
      <c r="AZ48" s="23"/>
      <c r="BA48" s="15">
        <f t="shared" si="4"/>
        <v>0</v>
      </c>
      <c r="BB48" s="23"/>
      <c r="BC48" s="16">
        <f t="shared" si="5"/>
        <v>0</v>
      </c>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5"/>
      <c r="CE48" s="25"/>
    </row>
    <row r="49" spans="1:83" customFormat="1" ht="21" customHeight="1">
      <c r="A49" s="44"/>
      <c r="B49" s="44"/>
      <c r="C49" s="41" t="s">
        <v>105</v>
      </c>
      <c r="D49" s="658" t="s">
        <v>118</v>
      </c>
      <c r="E49" s="561">
        <v>1524</v>
      </c>
      <c r="F49" s="543">
        <v>40808</v>
      </c>
      <c r="G49" s="982">
        <v>0</v>
      </c>
      <c r="H49" s="363" t="s">
        <v>1941</v>
      </c>
      <c r="I49" s="30">
        <v>40808</v>
      </c>
      <c r="J49" s="518" t="s">
        <v>466</v>
      </c>
      <c r="K49" s="327" t="s">
        <v>465</v>
      </c>
      <c r="L49" s="16">
        <v>0</v>
      </c>
      <c r="M49" s="284">
        <v>0</v>
      </c>
      <c r="N49" s="16">
        <v>0</v>
      </c>
      <c r="O49" s="284">
        <v>0</v>
      </c>
      <c r="P49" s="16">
        <v>0</v>
      </c>
      <c r="Q49" s="284">
        <v>0</v>
      </c>
      <c r="R49" s="16">
        <v>0</v>
      </c>
      <c r="S49" s="16">
        <v>0</v>
      </c>
      <c r="T49" s="16">
        <v>0</v>
      </c>
      <c r="U49" s="202"/>
      <c r="V49" s="202"/>
      <c r="W49" s="18"/>
      <c r="X49" s="18"/>
      <c r="Y49" s="18"/>
      <c r="Z49" s="18"/>
      <c r="AA49" s="18"/>
      <c r="AB49" s="18"/>
      <c r="AC49" s="18"/>
      <c r="AD49" s="18"/>
      <c r="AE49" s="18"/>
      <c r="AF49" s="18"/>
      <c r="AG49" s="18"/>
      <c r="AH49" s="18"/>
      <c r="AI49" s="18"/>
      <c r="AJ49" s="18"/>
      <c r="AK49" s="18"/>
      <c r="AL49" s="20"/>
      <c r="AM49" s="20"/>
      <c r="AN49" s="20"/>
      <c r="AO49" s="20"/>
      <c r="AP49" s="20"/>
      <c r="AQ49" s="20"/>
      <c r="AR49" s="20"/>
      <c r="AS49" s="20"/>
      <c r="AT49" s="20"/>
      <c r="AU49" s="20"/>
      <c r="AV49" s="20"/>
      <c r="AW49" s="20"/>
      <c r="AX49" s="20"/>
      <c r="AY49" s="21">
        <f t="shared" si="3"/>
        <v>0</v>
      </c>
      <c r="AZ49" s="23"/>
      <c r="BA49" s="15">
        <f t="shared" si="4"/>
        <v>0</v>
      </c>
      <c r="BB49" s="23"/>
      <c r="BC49" s="16">
        <f t="shared" si="5"/>
        <v>0</v>
      </c>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5"/>
      <c r="CE49" s="25"/>
    </row>
    <row r="50" spans="1:83" customFormat="1" ht="21" customHeight="1">
      <c r="A50" s="44"/>
      <c r="B50" s="44"/>
      <c r="C50" s="41" t="s">
        <v>107</v>
      </c>
      <c r="D50" s="37" t="s">
        <v>253</v>
      </c>
      <c r="E50" s="561">
        <v>266</v>
      </c>
      <c r="F50" s="542">
        <v>41047</v>
      </c>
      <c r="G50" s="982">
        <v>0</v>
      </c>
      <c r="H50" s="363" t="s">
        <v>1941</v>
      </c>
      <c r="I50" s="30">
        <v>26378</v>
      </c>
      <c r="J50" s="510" t="s">
        <v>1461</v>
      </c>
      <c r="K50" s="327" t="s">
        <v>1460</v>
      </c>
      <c r="L50" s="16">
        <v>0</v>
      </c>
      <c r="M50" s="284">
        <v>0</v>
      </c>
      <c r="N50" s="16">
        <v>0</v>
      </c>
      <c r="O50" s="284">
        <v>0</v>
      </c>
      <c r="P50" s="16">
        <v>0</v>
      </c>
      <c r="Q50" s="284">
        <v>0</v>
      </c>
      <c r="R50" s="16">
        <v>0</v>
      </c>
      <c r="S50" s="16">
        <v>0</v>
      </c>
      <c r="T50" s="16">
        <v>0</v>
      </c>
      <c r="U50" s="202"/>
      <c r="V50" s="202"/>
      <c r="W50" s="18"/>
      <c r="X50" s="18"/>
      <c r="Y50" s="18"/>
      <c r="Z50" s="18"/>
      <c r="AA50" s="18"/>
      <c r="AB50" s="18"/>
      <c r="AC50" s="18"/>
      <c r="AD50" s="18"/>
      <c r="AE50" s="18"/>
      <c r="AF50" s="18"/>
      <c r="AG50" s="18"/>
      <c r="AH50" s="18"/>
      <c r="AI50" s="18"/>
      <c r="AJ50" s="18"/>
      <c r="AK50" s="18"/>
      <c r="AL50" s="20"/>
      <c r="AM50" s="20"/>
      <c r="AN50" s="20"/>
      <c r="AO50" s="20"/>
      <c r="AP50" s="20"/>
      <c r="AQ50" s="20"/>
      <c r="AR50" s="20"/>
      <c r="AS50" s="20"/>
      <c r="AT50" s="20"/>
      <c r="AU50" s="20"/>
      <c r="AV50" s="20"/>
      <c r="AW50" s="20"/>
      <c r="AX50" s="20"/>
      <c r="AY50" s="21">
        <f t="shared" si="3"/>
        <v>0</v>
      </c>
      <c r="AZ50" s="23"/>
      <c r="BA50" s="15">
        <f t="shared" si="4"/>
        <v>0</v>
      </c>
      <c r="BB50" s="23"/>
      <c r="BC50" s="16">
        <f t="shared" si="5"/>
        <v>0</v>
      </c>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5"/>
      <c r="CE50" s="25"/>
    </row>
    <row r="51" spans="1:83" customFormat="1" ht="21" customHeight="1">
      <c r="A51" s="44"/>
      <c r="B51" s="44"/>
      <c r="C51" s="41" t="s">
        <v>109</v>
      </c>
      <c r="D51" s="658" t="s">
        <v>1698</v>
      </c>
      <c r="E51" s="449">
        <v>3867</v>
      </c>
      <c r="F51" s="541">
        <v>41100</v>
      </c>
      <c r="G51" s="982">
        <v>0</v>
      </c>
      <c r="H51" s="363" t="s">
        <v>1685</v>
      </c>
      <c r="I51" s="30">
        <v>41243</v>
      </c>
      <c r="J51" s="533" t="s">
        <v>1700</v>
      </c>
      <c r="K51" s="327" t="s">
        <v>1699</v>
      </c>
      <c r="L51" s="16">
        <v>0</v>
      </c>
      <c r="M51" s="284">
        <v>0</v>
      </c>
      <c r="N51" s="16">
        <v>0</v>
      </c>
      <c r="O51" s="284">
        <v>0</v>
      </c>
      <c r="P51" s="16">
        <v>0</v>
      </c>
      <c r="Q51" s="284">
        <v>0</v>
      </c>
      <c r="R51" s="16">
        <v>0</v>
      </c>
      <c r="S51" s="16">
        <v>0</v>
      </c>
      <c r="T51" s="16">
        <v>0</v>
      </c>
      <c r="U51" s="202"/>
      <c r="V51" s="202"/>
      <c r="W51" s="18"/>
      <c r="X51" s="18"/>
      <c r="Y51" s="18"/>
      <c r="Z51" s="18"/>
      <c r="AA51" s="18"/>
      <c r="AB51" s="18"/>
      <c r="AC51" s="18"/>
      <c r="AD51" s="18"/>
      <c r="AE51" s="18"/>
      <c r="AF51" s="18"/>
      <c r="AG51" s="18"/>
      <c r="AH51" s="18"/>
      <c r="AI51" s="18"/>
      <c r="AJ51" s="18"/>
      <c r="AK51" s="18"/>
      <c r="AL51" s="20"/>
      <c r="AM51" s="20"/>
      <c r="AN51" s="20"/>
      <c r="AO51" s="20"/>
      <c r="AP51" s="20"/>
      <c r="AQ51" s="20"/>
      <c r="AR51" s="20"/>
      <c r="AS51" s="20"/>
      <c r="AT51" s="20"/>
      <c r="AU51" s="20"/>
      <c r="AV51" s="20"/>
      <c r="AW51" s="20"/>
      <c r="AX51" s="20"/>
      <c r="AY51" s="21">
        <f t="shared" si="3"/>
        <v>0</v>
      </c>
      <c r="AZ51" s="23"/>
      <c r="BA51" s="15">
        <f t="shared" si="4"/>
        <v>0</v>
      </c>
      <c r="BB51" s="23"/>
      <c r="BC51" s="16">
        <f t="shared" si="5"/>
        <v>0</v>
      </c>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row>
    <row r="52" spans="1:83" customFormat="1" ht="21" customHeight="1">
      <c r="A52" s="44"/>
      <c r="B52" s="44"/>
      <c r="C52" s="41" t="s">
        <v>110</v>
      </c>
      <c r="D52" s="658" t="s">
        <v>957</v>
      </c>
      <c r="E52" s="449">
        <v>1723</v>
      </c>
      <c r="F52" s="541">
        <v>41647</v>
      </c>
      <c r="G52" s="982">
        <v>0</v>
      </c>
      <c r="H52" s="363" t="s">
        <v>1685</v>
      </c>
      <c r="I52" s="30">
        <v>41610</v>
      </c>
      <c r="J52" s="428" t="s">
        <v>958</v>
      </c>
      <c r="K52" s="327" t="s">
        <v>1014</v>
      </c>
      <c r="L52" s="16">
        <v>0</v>
      </c>
      <c r="M52" s="284">
        <v>0</v>
      </c>
      <c r="N52" s="16">
        <v>0</v>
      </c>
      <c r="O52" s="284">
        <v>0</v>
      </c>
      <c r="P52" s="16">
        <v>0</v>
      </c>
      <c r="Q52" s="284">
        <v>0</v>
      </c>
      <c r="R52" s="16">
        <v>0</v>
      </c>
      <c r="S52" s="16">
        <v>0</v>
      </c>
      <c r="T52" s="16">
        <v>0</v>
      </c>
      <c r="U52" s="202"/>
      <c r="V52" s="202"/>
      <c r="W52" s="18"/>
      <c r="X52" s="18"/>
      <c r="Y52" s="18"/>
      <c r="Z52" s="18"/>
      <c r="AA52" s="18"/>
      <c r="AB52" s="18"/>
      <c r="AC52" s="18"/>
      <c r="AD52" s="18"/>
      <c r="AE52" s="18"/>
      <c r="AF52" s="18"/>
      <c r="AG52" s="18"/>
      <c r="AH52" s="18"/>
      <c r="AI52" s="18"/>
      <c r="AJ52" s="18"/>
      <c r="AK52" s="18"/>
      <c r="AL52" s="20"/>
      <c r="AM52" s="20"/>
      <c r="AN52" s="20"/>
      <c r="AO52" s="20"/>
      <c r="AP52" s="20"/>
      <c r="AQ52" s="20"/>
      <c r="AR52" s="20"/>
      <c r="AS52" s="20"/>
      <c r="AT52" s="20"/>
      <c r="AU52" s="20"/>
      <c r="AV52" s="20"/>
      <c r="AW52" s="20"/>
      <c r="AX52" s="20"/>
      <c r="AY52" s="21">
        <f t="shared" si="3"/>
        <v>0</v>
      </c>
      <c r="AZ52" s="23"/>
      <c r="BA52" s="15">
        <f t="shared" si="4"/>
        <v>0</v>
      </c>
      <c r="BB52" s="23"/>
      <c r="BC52" s="16">
        <f t="shared" si="5"/>
        <v>0</v>
      </c>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5"/>
      <c r="CE52" s="25"/>
    </row>
    <row r="53" spans="1:83" customFormat="1" ht="21" customHeight="1">
      <c r="A53" s="44"/>
      <c r="B53" s="44"/>
      <c r="C53" s="41" t="s">
        <v>112</v>
      </c>
      <c r="D53" s="37" t="s">
        <v>2377</v>
      </c>
      <c r="E53" s="561">
        <v>3224</v>
      </c>
      <c r="F53" s="541">
        <v>41831</v>
      </c>
      <c r="G53" s="982">
        <v>0</v>
      </c>
      <c r="H53" s="363" t="s">
        <v>1941</v>
      </c>
      <c r="I53" s="30">
        <v>21466</v>
      </c>
      <c r="J53" s="511" t="s">
        <v>2378</v>
      </c>
      <c r="K53" s="327" t="s">
        <v>2379</v>
      </c>
      <c r="L53" s="16">
        <v>0</v>
      </c>
      <c r="M53" s="284">
        <v>0</v>
      </c>
      <c r="N53" s="16">
        <v>0</v>
      </c>
      <c r="O53" s="284">
        <v>0</v>
      </c>
      <c r="P53" s="16">
        <v>0</v>
      </c>
      <c r="Q53" s="284">
        <v>0</v>
      </c>
      <c r="R53" s="16">
        <v>0</v>
      </c>
      <c r="S53" s="16">
        <v>0</v>
      </c>
      <c r="T53" s="16">
        <v>0</v>
      </c>
      <c r="U53" s="202"/>
      <c r="V53" s="202"/>
      <c r="W53" s="18"/>
      <c r="X53" s="18"/>
      <c r="Y53" s="18"/>
      <c r="Z53" s="18"/>
      <c r="AA53" s="18"/>
      <c r="AB53" s="18"/>
      <c r="AC53" s="18"/>
      <c r="AD53" s="18"/>
      <c r="AE53" s="18"/>
      <c r="AF53" s="18"/>
      <c r="AG53" s="18"/>
      <c r="AH53" s="18"/>
      <c r="AI53" s="18"/>
      <c r="AJ53" s="18"/>
      <c r="AK53" s="18"/>
      <c r="AL53" s="20"/>
      <c r="AM53" s="20"/>
      <c r="AN53" s="20"/>
      <c r="AO53" s="20"/>
      <c r="AP53" s="20"/>
      <c r="AQ53" s="20"/>
      <c r="AR53" s="20"/>
      <c r="AS53" s="20"/>
      <c r="AT53" s="20"/>
      <c r="AU53" s="20"/>
      <c r="AV53" s="20"/>
      <c r="AW53" s="20"/>
      <c r="AX53" s="20"/>
      <c r="AY53" s="21">
        <f t="shared" si="3"/>
        <v>0</v>
      </c>
      <c r="AZ53" s="23"/>
      <c r="BA53" s="15">
        <f t="shared" si="4"/>
        <v>0</v>
      </c>
      <c r="BB53" s="23"/>
      <c r="BC53" s="16">
        <f t="shared" si="5"/>
        <v>0</v>
      </c>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5"/>
      <c r="CE53" s="25"/>
    </row>
    <row r="54" spans="1:83" customFormat="1" ht="21" customHeight="1">
      <c r="A54" s="44"/>
      <c r="B54" s="44"/>
      <c r="C54" s="41" t="s">
        <v>114</v>
      </c>
      <c r="D54" s="658" t="s">
        <v>1830</v>
      </c>
      <c r="E54" s="561">
        <v>11451</v>
      </c>
      <c r="F54" s="542">
        <v>42377</v>
      </c>
      <c r="G54" s="982">
        <v>0</v>
      </c>
      <c r="H54" s="363" t="s">
        <v>1685</v>
      </c>
      <c r="I54" s="30">
        <v>42394</v>
      </c>
      <c r="J54" s="518" t="s">
        <v>1831</v>
      </c>
      <c r="K54" s="327" t="s">
        <v>1832</v>
      </c>
      <c r="L54" s="16">
        <v>0</v>
      </c>
      <c r="M54" s="284">
        <v>0</v>
      </c>
      <c r="N54" s="16">
        <v>0</v>
      </c>
      <c r="O54" s="284">
        <v>0</v>
      </c>
      <c r="P54" s="16">
        <v>0</v>
      </c>
      <c r="Q54" s="284">
        <v>0</v>
      </c>
      <c r="R54" s="16">
        <v>0</v>
      </c>
      <c r="S54" s="16">
        <v>0</v>
      </c>
      <c r="T54" s="16">
        <v>0</v>
      </c>
      <c r="U54" s="202"/>
      <c r="V54" s="202"/>
      <c r="W54" s="18"/>
      <c r="X54" s="18"/>
      <c r="Y54" s="18"/>
      <c r="Z54" s="18"/>
      <c r="AA54" s="18"/>
      <c r="AB54" s="18"/>
      <c r="AC54" s="18"/>
      <c r="AD54" s="18"/>
      <c r="AE54" s="18"/>
      <c r="AF54" s="18"/>
      <c r="AG54" s="18"/>
      <c r="AH54" s="18"/>
      <c r="AI54" s="18"/>
      <c r="AJ54" s="18"/>
      <c r="AK54" s="18"/>
      <c r="AL54" s="20"/>
      <c r="AM54" s="20"/>
      <c r="AN54" s="20"/>
      <c r="AO54" s="20"/>
      <c r="AP54" s="20"/>
      <c r="AQ54" s="20"/>
      <c r="AR54" s="20"/>
      <c r="AS54" s="20"/>
      <c r="AT54" s="20"/>
      <c r="AU54" s="20"/>
      <c r="AV54" s="20"/>
      <c r="AW54" s="20"/>
      <c r="AX54" s="20"/>
      <c r="AY54" s="21">
        <f t="shared" si="3"/>
        <v>0</v>
      </c>
      <c r="AZ54" s="23"/>
      <c r="BA54" s="15">
        <f t="shared" si="4"/>
        <v>0</v>
      </c>
      <c r="BB54" s="23"/>
      <c r="BC54" s="16">
        <f t="shared" si="5"/>
        <v>0</v>
      </c>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5"/>
      <c r="CE54" s="25"/>
    </row>
    <row r="55" spans="1:83" customFormat="1" ht="21" customHeight="1">
      <c r="A55" s="44"/>
      <c r="B55" s="44"/>
      <c r="C55" s="41" t="s">
        <v>115</v>
      </c>
      <c r="D55" s="658" t="s">
        <v>75</v>
      </c>
      <c r="E55" s="449">
        <v>4210</v>
      </c>
      <c r="F55" s="541">
        <v>42419</v>
      </c>
      <c r="G55" s="982">
        <v>0</v>
      </c>
      <c r="H55" s="363" t="s">
        <v>1483</v>
      </c>
      <c r="I55" s="30" t="s">
        <v>1668</v>
      </c>
      <c r="J55" s="428" t="s">
        <v>1667</v>
      </c>
      <c r="K55" s="327" t="s">
        <v>1666</v>
      </c>
      <c r="L55" s="16">
        <v>0</v>
      </c>
      <c r="M55" s="284">
        <v>0</v>
      </c>
      <c r="N55" s="16">
        <v>0</v>
      </c>
      <c r="O55" s="284">
        <v>0</v>
      </c>
      <c r="P55" s="16">
        <v>0</v>
      </c>
      <c r="Q55" s="284">
        <v>0</v>
      </c>
      <c r="R55" s="16">
        <v>0</v>
      </c>
      <c r="S55" s="16">
        <v>0</v>
      </c>
      <c r="T55" s="16">
        <v>0</v>
      </c>
      <c r="U55" s="202"/>
      <c r="V55" s="202"/>
      <c r="W55" s="18"/>
      <c r="X55" s="18"/>
      <c r="Y55" s="18"/>
      <c r="Z55" s="18"/>
      <c r="AA55" s="18"/>
      <c r="AB55" s="18"/>
      <c r="AC55" s="18"/>
      <c r="AD55" s="18"/>
      <c r="AE55" s="18"/>
      <c r="AF55" s="18"/>
      <c r="AG55" s="18"/>
      <c r="AH55" s="18"/>
      <c r="AI55" s="18"/>
      <c r="AJ55" s="18"/>
      <c r="AK55" s="18"/>
      <c r="AL55" s="20"/>
      <c r="AM55" s="20"/>
      <c r="AN55" s="20"/>
      <c r="AO55" s="20"/>
      <c r="AP55" s="20"/>
      <c r="AQ55" s="20"/>
      <c r="AR55" s="20"/>
      <c r="AS55" s="20"/>
      <c r="AT55" s="20"/>
      <c r="AU55" s="20"/>
      <c r="AV55" s="20"/>
      <c r="AW55" s="20"/>
      <c r="AX55" s="20"/>
      <c r="AY55" s="21">
        <f t="shared" si="3"/>
        <v>0</v>
      </c>
      <c r="AZ55" s="23"/>
      <c r="BA55" s="15">
        <f t="shared" si="4"/>
        <v>0</v>
      </c>
      <c r="BB55" s="23"/>
      <c r="BC55" s="16">
        <f t="shared" si="5"/>
        <v>0</v>
      </c>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5"/>
      <c r="CE55" s="25"/>
    </row>
    <row r="56" spans="1:83" customFormat="1" ht="21" customHeight="1">
      <c r="A56" s="44"/>
      <c r="B56" s="44"/>
      <c r="C56" s="41" t="s">
        <v>117</v>
      </c>
      <c r="D56" s="658" t="s">
        <v>1621</v>
      </c>
      <c r="E56" s="449">
        <v>11368</v>
      </c>
      <c r="F56" s="542">
        <v>43005</v>
      </c>
      <c r="G56" s="982">
        <v>0</v>
      </c>
      <c r="H56" s="363" t="s">
        <v>1483</v>
      </c>
      <c r="I56" s="30">
        <v>34907</v>
      </c>
      <c r="J56" s="534" t="s">
        <v>1622</v>
      </c>
      <c r="K56" s="327" t="s">
        <v>1625</v>
      </c>
      <c r="L56" s="16">
        <v>0</v>
      </c>
      <c r="M56" s="284">
        <v>0</v>
      </c>
      <c r="N56" s="16">
        <v>0</v>
      </c>
      <c r="O56" s="284">
        <v>0</v>
      </c>
      <c r="P56" s="16">
        <v>0</v>
      </c>
      <c r="Q56" s="284">
        <v>0</v>
      </c>
      <c r="R56" s="16">
        <v>0</v>
      </c>
      <c r="S56" s="16">
        <v>0</v>
      </c>
      <c r="T56" s="16">
        <v>0</v>
      </c>
      <c r="U56" s="202"/>
      <c r="V56" s="202"/>
      <c r="W56" s="18"/>
      <c r="X56" s="18"/>
      <c r="Y56" s="18"/>
      <c r="Z56" s="18"/>
      <c r="AA56" s="18"/>
      <c r="AB56" s="18"/>
      <c r="AC56" s="18"/>
      <c r="AD56" s="18"/>
      <c r="AE56" s="18"/>
      <c r="AF56" s="18"/>
      <c r="AG56" s="18"/>
      <c r="AH56" s="18"/>
      <c r="AI56" s="18"/>
      <c r="AJ56" s="18"/>
      <c r="AK56" s="18"/>
      <c r="AL56" s="20"/>
      <c r="AM56" s="20"/>
      <c r="AN56" s="20"/>
      <c r="AO56" s="20"/>
      <c r="AP56" s="20"/>
      <c r="AQ56" s="20"/>
      <c r="AR56" s="20"/>
      <c r="AS56" s="20"/>
      <c r="AT56" s="20"/>
      <c r="AU56" s="20"/>
      <c r="AV56" s="20"/>
      <c r="AW56" s="20"/>
      <c r="AX56" s="20"/>
      <c r="AY56" s="21">
        <f t="shared" si="3"/>
        <v>0</v>
      </c>
      <c r="AZ56" s="23"/>
      <c r="BA56" s="15">
        <f t="shared" si="4"/>
        <v>0</v>
      </c>
      <c r="BB56" s="23"/>
      <c r="BC56" s="16">
        <f t="shared" si="5"/>
        <v>0</v>
      </c>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row>
    <row r="57" spans="1:83" customFormat="1" ht="21" customHeight="1">
      <c r="A57" s="44"/>
      <c r="B57" s="44"/>
      <c r="C57" s="41" t="s">
        <v>119</v>
      </c>
      <c r="D57" s="37" t="s">
        <v>2398</v>
      </c>
      <c r="E57" s="561">
        <v>8164</v>
      </c>
      <c r="F57" s="542">
        <v>43682</v>
      </c>
      <c r="G57" s="982">
        <v>0</v>
      </c>
      <c r="H57" s="363" t="s">
        <v>1941</v>
      </c>
      <c r="I57" s="30">
        <v>27723</v>
      </c>
      <c r="J57" s="510" t="s">
        <v>2399</v>
      </c>
      <c r="K57" s="327" t="s">
        <v>2400</v>
      </c>
      <c r="L57" s="16">
        <v>0</v>
      </c>
      <c r="M57" s="284">
        <v>0</v>
      </c>
      <c r="N57" s="16">
        <v>0</v>
      </c>
      <c r="O57" s="284">
        <v>0</v>
      </c>
      <c r="P57" s="16">
        <v>0</v>
      </c>
      <c r="Q57" s="284">
        <v>0</v>
      </c>
      <c r="R57" s="16">
        <v>0</v>
      </c>
      <c r="S57" s="16">
        <v>0</v>
      </c>
      <c r="T57" s="16">
        <v>0</v>
      </c>
      <c r="U57" s="202"/>
      <c r="V57" s="202"/>
      <c r="W57" s="18"/>
      <c r="X57" s="18"/>
      <c r="Y57" s="18"/>
      <c r="Z57" s="18"/>
      <c r="AA57" s="18"/>
      <c r="AB57" s="18"/>
      <c r="AC57" s="18"/>
      <c r="AD57" s="18"/>
      <c r="AE57" s="18"/>
      <c r="AF57" s="18"/>
      <c r="AG57" s="18"/>
      <c r="AH57" s="18"/>
      <c r="AI57" s="18"/>
      <c r="AJ57" s="18"/>
      <c r="AK57" s="18"/>
      <c r="AL57" s="20"/>
      <c r="AM57" s="20"/>
      <c r="AN57" s="20"/>
      <c r="AO57" s="20"/>
      <c r="AP57" s="20"/>
      <c r="AQ57" s="20"/>
      <c r="AR57" s="20"/>
      <c r="AS57" s="20"/>
      <c r="AT57" s="20"/>
      <c r="AU57" s="20"/>
      <c r="AV57" s="20"/>
      <c r="AW57" s="20"/>
      <c r="AX57" s="20"/>
      <c r="AY57" s="21">
        <f t="shared" si="3"/>
        <v>0</v>
      </c>
      <c r="AZ57" s="23"/>
      <c r="BA57" s="15">
        <f t="shared" si="4"/>
        <v>0</v>
      </c>
      <c r="BB57" s="23"/>
      <c r="BC57" s="16">
        <f t="shared" si="5"/>
        <v>0</v>
      </c>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5"/>
      <c r="CE57" s="25"/>
    </row>
    <row r="58" spans="1:83" customFormat="1" ht="21" customHeight="1">
      <c r="A58" s="44"/>
      <c r="B58" s="44"/>
      <c r="C58" s="41" t="s">
        <v>121</v>
      </c>
      <c r="D58" s="658" t="s">
        <v>1779</v>
      </c>
      <c r="E58" s="449">
        <v>11420</v>
      </c>
      <c r="F58" s="542">
        <v>44035</v>
      </c>
      <c r="G58" s="982">
        <v>0</v>
      </c>
      <c r="H58" s="363" t="s">
        <v>1685</v>
      </c>
      <c r="I58" s="30"/>
      <c r="J58" s="534" t="s">
        <v>1782</v>
      </c>
      <c r="K58" s="327" t="s">
        <v>1783</v>
      </c>
      <c r="L58" s="16">
        <v>0</v>
      </c>
      <c r="M58" s="284">
        <v>0</v>
      </c>
      <c r="N58" s="16">
        <v>0</v>
      </c>
      <c r="O58" s="284">
        <v>0</v>
      </c>
      <c r="P58" s="16">
        <v>0</v>
      </c>
      <c r="Q58" s="284">
        <v>0</v>
      </c>
      <c r="R58" s="16">
        <v>0</v>
      </c>
      <c r="S58" s="16">
        <v>0</v>
      </c>
      <c r="T58" s="16">
        <v>0</v>
      </c>
      <c r="U58" s="202"/>
      <c r="V58" s="202"/>
      <c r="W58" s="18"/>
      <c r="X58" s="18"/>
      <c r="Y58" s="18"/>
      <c r="Z58" s="18"/>
      <c r="AA58" s="18"/>
      <c r="AB58" s="18"/>
      <c r="AC58" s="18"/>
      <c r="AD58" s="18"/>
      <c r="AE58" s="18"/>
      <c r="AF58" s="18"/>
      <c r="AG58" s="18"/>
      <c r="AH58" s="18"/>
      <c r="AI58" s="18"/>
      <c r="AJ58" s="18"/>
      <c r="AK58" s="18"/>
      <c r="AL58" s="20"/>
      <c r="AM58" s="20"/>
      <c r="AN58" s="20"/>
      <c r="AO58" s="20"/>
      <c r="AP58" s="20"/>
      <c r="AQ58" s="20"/>
      <c r="AR58" s="20"/>
      <c r="AS58" s="20"/>
      <c r="AT58" s="20"/>
      <c r="AU58" s="20"/>
      <c r="AV58" s="20"/>
      <c r="AW58" s="20"/>
      <c r="AX58" s="20"/>
      <c r="AY58" s="21">
        <f t="shared" si="3"/>
        <v>0</v>
      </c>
      <c r="AZ58" s="23"/>
      <c r="BA58" s="15">
        <f t="shared" si="4"/>
        <v>0</v>
      </c>
      <c r="BB58" s="23"/>
      <c r="BC58" s="16">
        <f t="shared" si="5"/>
        <v>0</v>
      </c>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5"/>
      <c r="CE58" s="25"/>
    </row>
    <row r="59" spans="1:83" customFormat="1" ht="21" customHeight="1">
      <c r="A59" s="44"/>
      <c r="B59" s="44"/>
      <c r="C59" s="41" t="s">
        <v>123</v>
      </c>
      <c r="D59" s="658" t="s">
        <v>1488</v>
      </c>
      <c r="E59" s="449">
        <v>10915</v>
      </c>
      <c r="F59" s="542">
        <v>44272</v>
      </c>
      <c r="G59" s="982">
        <v>0</v>
      </c>
      <c r="H59" s="363" t="s">
        <v>1483</v>
      </c>
      <c r="I59" s="30">
        <v>38474</v>
      </c>
      <c r="J59" s="534" t="s">
        <v>1490</v>
      </c>
      <c r="K59" s="327" t="s">
        <v>1489</v>
      </c>
      <c r="L59" s="16">
        <v>0</v>
      </c>
      <c r="M59" s="284">
        <v>0</v>
      </c>
      <c r="N59" s="16">
        <v>0</v>
      </c>
      <c r="O59" s="284">
        <v>0</v>
      </c>
      <c r="P59" s="16">
        <v>0</v>
      </c>
      <c r="Q59" s="284">
        <v>0</v>
      </c>
      <c r="R59" s="16">
        <v>0</v>
      </c>
      <c r="S59" s="16">
        <v>0</v>
      </c>
      <c r="T59" s="16">
        <v>0</v>
      </c>
      <c r="U59" s="202"/>
      <c r="V59" s="202"/>
      <c r="W59" s="18"/>
      <c r="X59" s="18"/>
      <c r="Y59" s="18"/>
      <c r="Z59" s="18"/>
      <c r="AA59" s="18"/>
      <c r="AB59" s="18"/>
      <c r="AC59" s="18"/>
      <c r="AD59" s="18"/>
      <c r="AE59" s="18"/>
      <c r="AF59" s="18"/>
      <c r="AG59" s="18"/>
      <c r="AH59" s="18"/>
      <c r="AI59" s="18"/>
      <c r="AJ59" s="18"/>
      <c r="AK59" s="18"/>
      <c r="AL59" s="20"/>
      <c r="AM59" s="20"/>
      <c r="AN59" s="20"/>
      <c r="AO59" s="20"/>
      <c r="AP59" s="20"/>
      <c r="AQ59" s="20"/>
      <c r="AR59" s="20"/>
      <c r="AS59" s="20"/>
      <c r="AT59" s="20"/>
      <c r="AU59" s="20"/>
      <c r="AV59" s="20"/>
      <c r="AW59" s="20"/>
      <c r="AX59" s="20"/>
      <c r="AY59" s="21">
        <f t="shared" si="3"/>
        <v>0</v>
      </c>
      <c r="AZ59" s="23"/>
      <c r="BA59" s="15">
        <f t="shared" si="4"/>
        <v>0</v>
      </c>
      <c r="BB59" s="23"/>
      <c r="BC59" s="16">
        <f t="shared" si="5"/>
        <v>0</v>
      </c>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row>
    <row r="60" spans="1:83" customFormat="1" ht="21" customHeight="1">
      <c r="A60" s="962"/>
      <c r="B60" s="962"/>
      <c r="C60" s="41" t="s">
        <v>124</v>
      </c>
      <c r="D60" s="1018" t="s">
        <v>1689</v>
      </c>
      <c r="E60" s="1033">
        <v>11371</v>
      </c>
      <c r="F60" s="1006">
        <v>44614</v>
      </c>
      <c r="G60" s="989">
        <v>0</v>
      </c>
      <c r="H60" s="930" t="s">
        <v>1685</v>
      </c>
      <c r="I60" s="931">
        <v>36775</v>
      </c>
      <c r="J60" s="1034" t="s">
        <v>1691</v>
      </c>
      <c r="K60" s="933" t="s">
        <v>1690</v>
      </c>
      <c r="L60" s="957">
        <v>0</v>
      </c>
      <c r="M60" s="958">
        <v>0</v>
      </c>
      <c r="N60" s="957">
        <v>0</v>
      </c>
      <c r="O60" s="958">
        <v>0</v>
      </c>
      <c r="P60" s="957">
        <v>0</v>
      </c>
      <c r="Q60" s="958">
        <v>0</v>
      </c>
      <c r="R60" s="957">
        <v>0</v>
      </c>
      <c r="S60" s="16">
        <v>0</v>
      </c>
      <c r="T60" s="16">
        <v>0</v>
      </c>
      <c r="U60" s="966"/>
      <c r="V60" s="966"/>
      <c r="W60" s="959"/>
      <c r="X60" s="959"/>
      <c r="Y60" s="959"/>
      <c r="Z60" s="959"/>
      <c r="AA60" s="959"/>
      <c r="AB60" s="959"/>
      <c r="AC60" s="959"/>
      <c r="AD60" s="959"/>
      <c r="AE60" s="959"/>
      <c r="AF60" s="959"/>
      <c r="AG60" s="959"/>
      <c r="AH60" s="959"/>
      <c r="AI60" s="959"/>
      <c r="AJ60" s="959"/>
      <c r="AK60" s="959"/>
      <c r="AL60" s="963"/>
      <c r="AM60" s="963"/>
      <c r="AN60" s="963"/>
      <c r="AO60" s="963"/>
      <c r="AP60" s="963"/>
      <c r="AQ60" s="963"/>
      <c r="AR60" s="963"/>
      <c r="AS60" s="963"/>
      <c r="AT60" s="963"/>
      <c r="AU60" s="963"/>
      <c r="AV60" s="963"/>
      <c r="AW60" s="963"/>
      <c r="AX60" s="963"/>
      <c r="AY60" s="21">
        <f t="shared" si="3"/>
        <v>0</v>
      </c>
      <c r="AZ60" s="23"/>
      <c r="BA60" s="15">
        <f t="shared" si="4"/>
        <v>0</v>
      </c>
      <c r="BB60" s="23"/>
      <c r="BC60" s="16">
        <f t="shared" si="5"/>
        <v>0</v>
      </c>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5"/>
      <c r="CE60" s="25"/>
    </row>
    <row r="61" spans="1:83" customFormat="1" ht="21" customHeight="1">
      <c r="A61" s="962"/>
      <c r="B61" s="962"/>
      <c r="C61" s="41" t="s">
        <v>125</v>
      </c>
      <c r="D61" s="658" t="s">
        <v>1500</v>
      </c>
      <c r="E61" s="449">
        <v>10988</v>
      </c>
      <c r="F61" s="543">
        <v>44636</v>
      </c>
      <c r="G61" s="982">
        <v>0</v>
      </c>
      <c r="H61" s="363" t="s">
        <v>1483</v>
      </c>
      <c r="I61" s="30">
        <v>21759</v>
      </c>
      <c r="J61" s="535" t="s">
        <v>1502</v>
      </c>
      <c r="K61" s="327" t="s">
        <v>1501</v>
      </c>
      <c r="L61" s="16">
        <v>0</v>
      </c>
      <c r="M61" s="284">
        <v>0</v>
      </c>
      <c r="N61" s="16">
        <v>0</v>
      </c>
      <c r="O61" s="284">
        <v>0</v>
      </c>
      <c r="P61" s="16">
        <v>0</v>
      </c>
      <c r="Q61" s="284">
        <v>0</v>
      </c>
      <c r="R61" s="16">
        <v>0</v>
      </c>
      <c r="S61" s="16">
        <v>0</v>
      </c>
      <c r="T61" s="16">
        <v>0</v>
      </c>
      <c r="U61" s="202"/>
      <c r="V61" s="202"/>
      <c r="W61" s="18"/>
      <c r="X61" s="18"/>
      <c r="Y61" s="18"/>
      <c r="Z61" s="18"/>
      <c r="AA61" s="18"/>
      <c r="AB61" s="18"/>
      <c r="AC61" s="18"/>
      <c r="AD61" s="18"/>
      <c r="AE61" s="18"/>
      <c r="AF61" s="18"/>
      <c r="AG61" s="18"/>
      <c r="AH61" s="18"/>
      <c r="AI61" s="18"/>
      <c r="AJ61" s="18"/>
      <c r="AK61" s="18"/>
      <c r="AL61" s="20"/>
      <c r="AM61" s="20"/>
      <c r="AN61" s="20"/>
      <c r="AO61" s="20"/>
      <c r="AP61" s="20"/>
      <c r="AQ61" s="20"/>
      <c r="AR61" s="20"/>
      <c r="AS61" s="20"/>
      <c r="AT61" s="20"/>
      <c r="AU61" s="20"/>
      <c r="AV61" s="20"/>
      <c r="AW61" s="20"/>
      <c r="AX61" s="20"/>
      <c r="AY61" s="21">
        <f t="shared" si="3"/>
        <v>0</v>
      </c>
      <c r="AZ61" s="23"/>
      <c r="BA61" s="15">
        <f t="shared" si="4"/>
        <v>0</v>
      </c>
      <c r="BB61" s="23"/>
      <c r="BC61" s="16">
        <f t="shared" si="5"/>
        <v>0</v>
      </c>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row>
    <row r="62" spans="1:83" customFormat="1" ht="21" customHeight="1">
      <c r="A62" s="44"/>
      <c r="B62" s="44"/>
      <c r="C62" s="41" t="s">
        <v>127</v>
      </c>
      <c r="D62" s="658" t="s">
        <v>1581</v>
      </c>
      <c r="E62" s="449">
        <v>11331</v>
      </c>
      <c r="F62" s="543">
        <v>44686</v>
      </c>
      <c r="G62" s="982">
        <v>0</v>
      </c>
      <c r="H62" s="706" t="s">
        <v>1483</v>
      </c>
      <c r="I62" s="30">
        <v>44959</v>
      </c>
      <c r="J62" s="535" t="s">
        <v>1579</v>
      </c>
      <c r="K62" s="327" t="s">
        <v>1578</v>
      </c>
      <c r="L62" s="16">
        <v>0</v>
      </c>
      <c r="M62" s="284">
        <v>0</v>
      </c>
      <c r="N62" s="16">
        <v>0</v>
      </c>
      <c r="O62" s="284">
        <v>0</v>
      </c>
      <c r="P62" s="16">
        <v>0</v>
      </c>
      <c r="Q62" s="284">
        <v>0</v>
      </c>
      <c r="R62" s="16">
        <v>0</v>
      </c>
      <c r="S62" s="16">
        <v>0</v>
      </c>
      <c r="T62" s="16">
        <v>0</v>
      </c>
      <c r="U62" s="202"/>
      <c r="V62" s="202"/>
      <c r="W62" s="18"/>
      <c r="X62" s="18"/>
      <c r="Y62" s="18"/>
      <c r="Z62" s="18"/>
      <c r="AA62" s="18"/>
      <c r="AB62" s="18"/>
      <c r="AC62" s="18"/>
      <c r="AD62" s="18"/>
      <c r="AE62" s="18"/>
      <c r="AF62" s="18"/>
      <c r="AG62" s="18"/>
      <c r="AH62" s="18"/>
      <c r="AI62" s="18"/>
      <c r="AJ62" s="18"/>
      <c r="AK62" s="18"/>
      <c r="AL62" s="20"/>
      <c r="AM62" s="20"/>
      <c r="AN62" s="20"/>
      <c r="AO62" s="20"/>
      <c r="AP62" s="20"/>
      <c r="AQ62" s="20"/>
      <c r="AR62" s="20"/>
      <c r="AS62" s="20"/>
      <c r="AT62" s="20"/>
      <c r="AU62" s="20"/>
      <c r="AV62" s="20"/>
      <c r="AW62" s="20"/>
      <c r="AX62" s="20"/>
      <c r="AY62" s="21">
        <f t="shared" si="3"/>
        <v>0</v>
      </c>
      <c r="AZ62" s="23"/>
      <c r="BA62" s="15">
        <f t="shared" si="4"/>
        <v>0</v>
      </c>
      <c r="BB62" s="23"/>
      <c r="BC62" s="16">
        <f t="shared" si="5"/>
        <v>0</v>
      </c>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row>
    <row r="63" spans="1:83" customFormat="1" ht="21" customHeight="1">
      <c r="A63" s="44"/>
      <c r="B63" s="44"/>
      <c r="C63" s="41" t="s">
        <v>129</v>
      </c>
      <c r="D63" s="658" t="s">
        <v>1644</v>
      </c>
      <c r="E63" s="449">
        <v>11399</v>
      </c>
      <c r="F63" s="542">
        <v>44986</v>
      </c>
      <c r="G63" s="982">
        <v>0</v>
      </c>
      <c r="H63" s="363" t="s">
        <v>1483</v>
      </c>
      <c r="I63" s="30">
        <v>44952</v>
      </c>
      <c r="J63" s="534" t="s">
        <v>1646</v>
      </c>
      <c r="K63" s="327" t="s">
        <v>1645</v>
      </c>
      <c r="L63" s="16">
        <v>0</v>
      </c>
      <c r="M63" s="284">
        <v>0</v>
      </c>
      <c r="N63" s="16">
        <v>0</v>
      </c>
      <c r="O63" s="284">
        <v>0</v>
      </c>
      <c r="P63" s="16">
        <v>0</v>
      </c>
      <c r="Q63" s="284">
        <v>0</v>
      </c>
      <c r="R63" s="16">
        <v>0</v>
      </c>
      <c r="S63" s="16">
        <v>0</v>
      </c>
      <c r="T63" s="16">
        <v>0</v>
      </c>
      <c r="U63" s="202"/>
      <c r="V63" s="202"/>
      <c r="W63" s="18"/>
      <c r="X63" s="18"/>
      <c r="Y63" s="18"/>
      <c r="Z63" s="18"/>
      <c r="AA63" s="18"/>
      <c r="AB63" s="18"/>
      <c r="AC63" s="18"/>
      <c r="AD63" s="18"/>
      <c r="AE63" s="18"/>
      <c r="AF63" s="18"/>
      <c r="AG63" s="18"/>
      <c r="AH63" s="18"/>
      <c r="AI63" s="18"/>
      <c r="AJ63" s="18"/>
      <c r="AK63" s="18"/>
      <c r="AL63" s="20"/>
      <c r="AM63" s="20"/>
      <c r="AN63" s="20"/>
      <c r="AO63" s="20"/>
      <c r="AP63" s="20"/>
      <c r="AQ63" s="20"/>
      <c r="AR63" s="20"/>
      <c r="AS63" s="20"/>
      <c r="AT63" s="20"/>
      <c r="AU63" s="20"/>
      <c r="AV63" s="20"/>
      <c r="AW63" s="20"/>
      <c r="AX63" s="20"/>
      <c r="AY63" s="21">
        <f t="shared" si="3"/>
        <v>0</v>
      </c>
      <c r="AZ63" s="23"/>
      <c r="BA63" s="15">
        <f t="shared" si="4"/>
        <v>0</v>
      </c>
      <c r="BB63" s="23"/>
      <c r="BC63" s="16">
        <f t="shared" si="5"/>
        <v>0</v>
      </c>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row>
    <row r="64" spans="1:83" customFormat="1" ht="21" customHeight="1">
      <c r="A64" s="44"/>
      <c r="B64" s="44"/>
      <c r="C64" s="41" t="s">
        <v>131</v>
      </c>
      <c r="D64" s="37" t="s">
        <v>1925</v>
      </c>
      <c r="E64" s="561">
        <v>11319</v>
      </c>
      <c r="F64" s="544">
        <v>45196</v>
      </c>
      <c r="G64" s="982">
        <v>0</v>
      </c>
      <c r="H64" s="363" t="s">
        <v>1685</v>
      </c>
      <c r="I64" s="30">
        <v>15767</v>
      </c>
      <c r="J64" s="511" t="s">
        <v>1926</v>
      </c>
      <c r="K64" s="327" t="s">
        <v>1927</v>
      </c>
      <c r="L64" s="16">
        <v>0</v>
      </c>
      <c r="M64" s="284">
        <v>0</v>
      </c>
      <c r="N64" s="16">
        <v>0</v>
      </c>
      <c r="O64" s="284">
        <v>0</v>
      </c>
      <c r="P64" s="16">
        <v>0</v>
      </c>
      <c r="Q64" s="284">
        <v>0</v>
      </c>
      <c r="R64" s="16">
        <v>0</v>
      </c>
      <c r="S64" s="16">
        <v>0</v>
      </c>
      <c r="T64" s="16">
        <v>0</v>
      </c>
      <c r="U64" s="202"/>
      <c r="V64" s="202"/>
      <c r="W64" s="18"/>
      <c r="X64" s="18"/>
      <c r="Y64" s="18"/>
      <c r="Z64" s="18"/>
      <c r="AA64" s="18"/>
      <c r="AB64" s="18"/>
      <c r="AC64" s="18"/>
      <c r="AD64" s="18"/>
      <c r="AE64" s="18"/>
      <c r="AF64" s="18"/>
      <c r="AG64" s="18"/>
      <c r="AH64" s="18"/>
      <c r="AI64" s="18"/>
      <c r="AJ64" s="18"/>
      <c r="AK64" s="18"/>
      <c r="AL64" s="20"/>
      <c r="AM64" s="20"/>
      <c r="AN64" s="20"/>
      <c r="AO64" s="20"/>
      <c r="AP64" s="20"/>
      <c r="AQ64" s="20"/>
      <c r="AR64" s="20"/>
      <c r="AS64" s="20"/>
      <c r="AT64" s="20"/>
      <c r="AU64" s="20"/>
      <c r="AV64" s="20"/>
      <c r="AW64" s="20"/>
      <c r="AX64" s="20"/>
      <c r="AY64" s="21">
        <f t="shared" si="3"/>
        <v>0</v>
      </c>
      <c r="AZ64" s="23"/>
      <c r="BA64" s="15">
        <f t="shared" si="4"/>
        <v>0</v>
      </c>
      <c r="BB64" s="23"/>
      <c r="BC64" s="16">
        <f t="shared" si="5"/>
        <v>0</v>
      </c>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5"/>
      <c r="CE64" s="25"/>
    </row>
    <row r="65" spans="1:85" customFormat="1" ht="21" customHeight="1">
      <c r="A65" s="44"/>
      <c r="B65" s="44"/>
      <c r="C65" s="41" t="s">
        <v>133</v>
      </c>
      <c r="D65" s="37" t="s">
        <v>1848</v>
      </c>
      <c r="E65" s="561">
        <v>1719</v>
      </c>
      <c r="F65" s="542">
        <v>45406</v>
      </c>
      <c r="G65" s="982">
        <v>0</v>
      </c>
      <c r="H65" s="363" t="s">
        <v>1685</v>
      </c>
      <c r="I65" s="30">
        <v>45406</v>
      </c>
      <c r="J65" s="510" t="s">
        <v>1849</v>
      </c>
      <c r="K65" s="327" t="s">
        <v>1850</v>
      </c>
      <c r="L65" s="16">
        <v>0</v>
      </c>
      <c r="M65" s="284">
        <v>0</v>
      </c>
      <c r="N65" s="16">
        <v>0</v>
      </c>
      <c r="O65" s="284">
        <v>0</v>
      </c>
      <c r="P65" s="16">
        <v>0</v>
      </c>
      <c r="Q65" s="284">
        <v>0</v>
      </c>
      <c r="R65" s="16">
        <v>0</v>
      </c>
      <c r="S65" s="16">
        <v>0</v>
      </c>
      <c r="T65" s="16">
        <v>0</v>
      </c>
      <c r="U65" s="202"/>
      <c r="V65" s="202"/>
      <c r="W65" s="18"/>
      <c r="X65" s="18"/>
      <c r="Y65" s="18"/>
      <c r="Z65" s="18"/>
      <c r="AA65" s="18"/>
      <c r="AB65" s="18"/>
      <c r="AC65" s="18"/>
      <c r="AD65" s="18"/>
      <c r="AE65" s="18"/>
      <c r="AF65" s="18"/>
      <c r="AG65" s="18"/>
      <c r="AH65" s="18"/>
      <c r="AI65" s="18"/>
      <c r="AJ65" s="18"/>
      <c r="AK65" s="18"/>
      <c r="AL65" s="20"/>
      <c r="AM65" s="20"/>
      <c r="AN65" s="20"/>
      <c r="AO65" s="20"/>
      <c r="AP65" s="20"/>
      <c r="AQ65" s="20"/>
      <c r="AR65" s="20"/>
      <c r="AS65" s="20"/>
      <c r="AT65" s="20"/>
      <c r="AU65" s="20"/>
      <c r="AV65" s="20"/>
      <c r="AW65" s="20"/>
      <c r="AX65" s="20"/>
      <c r="AY65" s="21">
        <f t="shared" si="3"/>
        <v>0</v>
      </c>
      <c r="AZ65" s="23"/>
      <c r="BA65" s="15">
        <f t="shared" si="4"/>
        <v>0</v>
      </c>
      <c r="BB65" s="23"/>
      <c r="BC65" s="16">
        <f t="shared" si="5"/>
        <v>0</v>
      </c>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5"/>
      <c r="CE65" s="25"/>
    </row>
    <row r="66" spans="1:85" customFormat="1" ht="21" customHeight="1">
      <c r="A66" s="44"/>
      <c r="B66" s="44"/>
      <c r="C66" s="41" t="s">
        <v>134</v>
      </c>
      <c r="D66" s="37" t="s">
        <v>1955</v>
      </c>
      <c r="E66" s="561">
        <v>11585</v>
      </c>
      <c r="F66" s="545">
        <v>45495</v>
      </c>
      <c r="G66" s="982">
        <v>0</v>
      </c>
      <c r="H66" s="363" t="s">
        <v>1941</v>
      </c>
      <c r="I66" s="30">
        <v>45483</v>
      </c>
      <c r="J66" s="518" t="s">
        <v>1956</v>
      </c>
      <c r="K66" s="327" t="s">
        <v>1957</v>
      </c>
      <c r="L66" s="16">
        <v>0</v>
      </c>
      <c r="M66" s="284">
        <v>0</v>
      </c>
      <c r="N66" s="16">
        <v>0</v>
      </c>
      <c r="O66" s="284">
        <v>0</v>
      </c>
      <c r="P66" s="16">
        <v>0</v>
      </c>
      <c r="Q66" s="284">
        <v>0</v>
      </c>
      <c r="R66" s="16">
        <v>0</v>
      </c>
      <c r="S66" s="16">
        <v>0</v>
      </c>
      <c r="T66" s="16">
        <v>0</v>
      </c>
      <c r="U66" s="202"/>
      <c r="V66" s="202"/>
      <c r="W66" s="18"/>
      <c r="X66" s="18"/>
      <c r="Y66" s="18"/>
      <c r="Z66" s="18"/>
      <c r="AA66" s="18"/>
      <c r="AB66" s="18"/>
      <c r="AC66" s="18"/>
      <c r="AD66" s="18"/>
      <c r="AE66" s="18"/>
      <c r="AF66" s="18"/>
      <c r="AG66" s="18"/>
      <c r="AH66" s="18"/>
      <c r="AI66" s="18"/>
      <c r="AJ66" s="18"/>
      <c r="AK66" s="18"/>
      <c r="AL66" s="20"/>
      <c r="AM66" s="20"/>
      <c r="AN66" s="20"/>
      <c r="AO66" s="20"/>
      <c r="AP66" s="20"/>
      <c r="AQ66" s="20"/>
      <c r="AR66" s="20"/>
      <c r="AS66" s="20"/>
      <c r="AT66" s="20"/>
      <c r="AU66" s="20"/>
      <c r="AV66" s="20"/>
      <c r="AW66" s="20"/>
      <c r="AX66" s="20"/>
      <c r="AY66" s="21">
        <f t="shared" si="3"/>
        <v>0</v>
      </c>
      <c r="AZ66" s="23"/>
      <c r="BA66" s="15">
        <f t="shared" si="4"/>
        <v>0</v>
      </c>
      <c r="BB66" s="23"/>
      <c r="BC66" s="16">
        <f t="shared" si="5"/>
        <v>0</v>
      </c>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5"/>
      <c r="CE66" s="25"/>
    </row>
    <row r="67" spans="1:85" customFormat="1" ht="21" customHeight="1">
      <c r="A67" s="44"/>
      <c r="B67" s="44"/>
      <c r="C67" s="41" t="s">
        <v>135</v>
      </c>
      <c r="D67" s="926" t="s">
        <v>2405</v>
      </c>
      <c r="E67" s="927">
        <v>11751</v>
      </c>
      <c r="F67" s="1016">
        <v>45706</v>
      </c>
      <c r="G67" s="982">
        <v>0</v>
      </c>
      <c r="H67" s="930" t="s">
        <v>1941</v>
      </c>
      <c r="I67" s="931">
        <v>45831</v>
      </c>
      <c r="J67" s="1009" t="s">
        <v>2406</v>
      </c>
      <c r="K67" s="933" t="s">
        <v>2407</v>
      </c>
      <c r="L67" s="16">
        <v>0</v>
      </c>
      <c r="M67" s="284">
        <v>0</v>
      </c>
      <c r="N67" s="16">
        <v>0</v>
      </c>
      <c r="O67" s="284">
        <v>0</v>
      </c>
      <c r="P67" s="16">
        <v>0</v>
      </c>
      <c r="Q67" s="284">
        <v>0</v>
      </c>
      <c r="R67" s="16">
        <v>0</v>
      </c>
      <c r="S67" s="16">
        <v>0</v>
      </c>
      <c r="T67" s="16">
        <v>0</v>
      </c>
      <c r="U67" s="202"/>
      <c r="V67" s="202"/>
      <c r="W67" s="18"/>
      <c r="X67" s="18"/>
      <c r="Y67" s="18"/>
      <c r="Z67" s="18"/>
      <c r="AA67" s="18"/>
      <c r="AB67" s="18"/>
      <c r="AC67" s="18"/>
      <c r="AD67" s="18"/>
      <c r="AE67" s="18"/>
      <c r="AF67" s="18"/>
      <c r="AG67" s="18"/>
      <c r="AH67" s="18"/>
      <c r="AI67" s="18"/>
      <c r="AJ67" s="18"/>
      <c r="AK67" s="18"/>
      <c r="AL67" s="20"/>
      <c r="AM67" s="20"/>
      <c r="AN67" s="20"/>
      <c r="AO67" s="20"/>
      <c r="AP67" s="20"/>
      <c r="AQ67" s="20"/>
      <c r="AR67" s="20"/>
      <c r="AS67" s="20"/>
      <c r="AT67" s="20"/>
      <c r="AU67" s="20"/>
      <c r="AV67" s="20"/>
      <c r="AW67" s="20"/>
      <c r="AX67" s="20"/>
      <c r="AY67" s="21">
        <f t="shared" si="3"/>
        <v>0</v>
      </c>
      <c r="AZ67" s="23"/>
      <c r="BA67" s="15">
        <f t="shared" si="4"/>
        <v>0</v>
      </c>
      <c r="BB67" s="23"/>
      <c r="BC67" s="16">
        <f t="shared" si="5"/>
        <v>0</v>
      </c>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5"/>
      <c r="CE67" s="25"/>
    </row>
    <row r="68" spans="1:85" customFormat="1" ht="21" customHeight="1">
      <c r="A68" s="44"/>
      <c r="B68" s="44"/>
      <c r="C68" s="41" t="s">
        <v>137</v>
      </c>
      <c r="D68" s="37" t="s">
        <v>2360</v>
      </c>
      <c r="E68" s="561">
        <v>11709</v>
      </c>
      <c r="F68" s="543">
        <v>45757</v>
      </c>
      <c r="G68" s="982">
        <v>0</v>
      </c>
      <c r="H68" s="363" t="s">
        <v>1941</v>
      </c>
      <c r="I68" s="30">
        <v>45765</v>
      </c>
      <c r="J68" s="518" t="s">
        <v>2362</v>
      </c>
      <c r="K68" s="327" t="s">
        <v>2363</v>
      </c>
      <c r="L68" s="957">
        <v>0</v>
      </c>
      <c r="M68" s="958">
        <v>0</v>
      </c>
      <c r="N68" s="957">
        <v>0</v>
      </c>
      <c r="O68" s="958">
        <v>0</v>
      </c>
      <c r="P68" s="957">
        <v>0</v>
      </c>
      <c r="Q68" s="958">
        <v>0</v>
      </c>
      <c r="R68" s="957">
        <v>0</v>
      </c>
      <c r="S68" s="16">
        <v>0</v>
      </c>
      <c r="T68" s="16">
        <v>0</v>
      </c>
      <c r="U68" s="202"/>
      <c r="V68" s="202"/>
      <c r="W68" s="18"/>
      <c r="X68" s="18"/>
      <c r="Y68" s="18"/>
      <c r="Z68" s="18"/>
      <c r="AA68" s="18"/>
      <c r="AB68" s="18"/>
      <c r="AC68" s="18"/>
      <c r="AD68" s="18"/>
      <c r="AE68" s="18"/>
      <c r="AF68" s="18"/>
      <c r="AG68" s="18"/>
      <c r="AH68" s="18"/>
      <c r="AI68" s="18"/>
      <c r="AJ68" s="18"/>
      <c r="AK68" s="18"/>
      <c r="AL68" s="20"/>
      <c r="AM68" s="20"/>
      <c r="AN68" s="20"/>
      <c r="AO68" s="20"/>
      <c r="AP68" s="20"/>
      <c r="AQ68" s="20"/>
      <c r="AR68" s="20"/>
      <c r="AS68" s="20"/>
      <c r="AT68" s="20"/>
      <c r="AU68" s="20"/>
      <c r="AV68" s="20"/>
      <c r="AW68" s="20"/>
      <c r="AX68" s="20"/>
      <c r="AY68" s="21">
        <f t="shared" si="3"/>
        <v>0</v>
      </c>
      <c r="AZ68" s="23"/>
      <c r="BA68" s="15">
        <f t="shared" si="4"/>
        <v>0</v>
      </c>
      <c r="BB68" s="23"/>
      <c r="BC68" s="16">
        <f t="shared" si="5"/>
        <v>0</v>
      </c>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5"/>
      <c r="CE68" s="25"/>
    </row>
    <row r="69" spans="1:85" customFormat="1" ht="21" customHeight="1">
      <c r="A69" s="44"/>
      <c r="B69" s="44"/>
      <c r="C69" s="41" t="s">
        <v>139</v>
      </c>
      <c r="D69" s="37" t="s">
        <v>2421</v>
      </c>
      <c r="E69" s="561">
        <v>11773</v>
      </c>
      <c r="F69" s="543">
        <v>45758</v>
      </c>
      <c r="G69" s="982">
        <v>0</v>
      </c>
      <c r="H69" s="363" t="s">
        <v>1941</v>
      </c>
      <c r="I69" s="30"/>
      <c r="J69" s="518" t="s">
        <v>2417</v>
      </c>
      <c r="K69" s="327" t="s">
        <v>2418</v>
      </c>
      <c r="L69" s="16">
        <v>0</v>
      </c>
      <c r="M69" s="284">
        <v>0</v>
      </c>
      <c r="N69" s="16">
        <v>0</v>
      </c>
      <c r="O69" s="284">
        <v>0</v>
      </c>
      <c r="P69" s="16">
        <v>0</v>
      </c>
      <c r="Q69" s="284">
        <v>0</v>
      </c>
      <c r="R69" s="16">
        <v>0</v>
      </c>
      <c r="S69" s="16">
        <v>0</v>
      </c>
      <c r="T69" s="16">
        <v>0</v>
      </c>
      <c r="U69" s="202"/>
      <c r="V69" s="202"/>
      <c r="W69" s="18"/>
      <c r="X69" s="18"/>
      <c r="Y69" s="18"/>
      <c r="Z69" s="18"/>
      <c r="AA69" s="18"/>
      <c r="AB69" s="18"/>
      <c r="AC69" s="18"/>
      <c r="AD69" s="18"/>
      <c r="AE69" s="18"/>
      <c r="AF69" s="18"/>
      <c r="AG69" s="18"/>
      <c r="AH69" s="18"/>
      <c r="AI69" s="18"/>
      <c r="AJ69" s="18"/>
      <c r="AK69" s="18"/>
      <c r="AL69" s="20"/>
      <c r="AM69" s="20"/>
      <c r="AN69" s="20"/>
      <c r="AO69" s="20"/>
      <c r="AP69" s="20"/>
      <c r="AQ69" s="20"/>
      <c r="AR69" s="20"/>
      <c r="AS69" s="20"/>
      <c r="AT69" s="20"/>
      <c r="AU69" s="20"/>
      <c r="AV69" s="20"/>
      <c r="AW69" s="20"/>
      <c r="AX69" s="20"/>
      <c r="AY69" s="21">
        <f t="shared" si="3"/>
        <v>0</v>
      </c>
      <c r="AZ69" s="23"/>
      <c r="BA69" s="15">
        <f t="shared" si="4"/>
        <v>0</v>
      </c>
      <c r="BB69" s="23"/>
      <c r="BC69" s="16">
        <f t="shared" si="5"/>
        <v>0</v>
      </c>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5"/>
      <c r="CE69" s="25"/>
    </row>
    <row r="70" spans="1:85" customFormat="1" ht="21" customHeight="1">
      <c r="A70" s="44"/>
      <c r="B70" s="44"/>
      <c r="C70" s="41"/>
      <c r="D70" s="658"/>
      <c r="E70" s="561"/>
      <c r="F70" s="543"/>
      <c r="G70" s="982"/>
      <c r="H70" s="363"/>
      <c r="I70" s="30"/>
      <c r="J70" s="518"/>
      <c r="K70" s="327"/>
      <c r="L70" s="16"/>
      <c r="M70" s="16"/>
      <c r="N70" s="16"/>
      <c r="O70" s="16"/>
      <c r="P70" s="16"/>
      <c r="Q70" s="16"/>
      <c r="R70" s="16"/>
      <c r="S70" s="16"/>
      <c r="T70" s="16"/>
      <c r="U70" s="202"/>
      <c r="V70" s="202"/>
      <c r="W70" s="18"/>
      <c r="X70" s="18"/>
      <c r="Y70" s="18"/>
      <c r="Z70" s="18"/>
      <c r="AA70" s="18"/>
      <c r="AB70" s="18"/>
      <c r="AC70" s="18"/>
      <c r="AD70" s="18"/>
      <c r="AE70" s="18"/>
      <c r="AF70" s="18"/>
      <c r="AG70" s="18"/>
      <c r="AH70" s="18"/>
      <c r="AI70" s="18"/>
      <c r="AJ70" s="18"/>
      <c r="AK70" s="18"/>
      <c r="AL70" s="20"/>
      <c r="AM70" s="20"/>
      <c r="AN70" s="20"/>
      <c r="AO70" s="20"/>
      <c r="AP70" s="20"/>
      <c r="AQ70" s="20"/>
      <c r="AR70" s="20"/>
      <c r="AS70" s="20"/>
      <c r="AT70" s="20"/>
      <c r="AU70" s="20"/>
      <c r="AV70" s="20"/>
      <c r="AW70" s="20"/>
      <c r="AX70" s="20"/>
      <c r="AY70" s="21"/>
      <c r="AZ70" s="23"/>
      <c r="BA70" s="15"/>
      <c r="BB70" s="23"/>
      <c r="BC70" s="16"/>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5"/>
      <c r="CE70" s="25"/>
    </row>
    <row r="71" spans="1:85" ht="15" customHeight="1">
      <c r="H71" s="50"/>
      <c r="I71" s="38"/>
      <c r="K71" s="50"/>
    </row>
    <row r="72" spans="1:85" ht="15" customHeight="1">
      <c r="H72" s="50"/>
      <c r="I72" s="38"/>
      <c r="K72" s="50"/>
    </row>
    <row r="73" spans="1:85" ht="15" customHeight="1">
      <c r="H73" s="50"/>
      <c r="I73" s="38"/>
      <c r="K73" s="50"/>
    </row>
    <row r="74" spans="1:85" ht="15" customHeight="1">
      <c r="H74" s="50"/>
      <c r="I74" s="38"/>
      <c r="K74" s="50"/>
    </row>
    <row r="75" spans="1:85" ht="15" customHeight="1">
      <c r="H75" s="50"/>
      <c r="I75" s="38"/>
      <c r="K75" s="50"/>
    </row>
    <row r="76" spans="1:85" ht="15" hidden="1" customHeight="1">
      <c r="H76" s="50"/>
      <c r="I76" s="38"/>
      <c r="K76" s="50"/>
    </row>
    <row r="77" spans="1:85" s="54" customFormat="1" ht="54" hidden="1" customHeight="1">
      <c r="C77" s="53"/>
      <c r="D77" s="53" t="s">
        <v>1991</v>
      </c>
      <c r="E77" s="211"/>
      <c r="F77" s="549"/>
      <c r="G77" s="211"/>
      <c r="H77" s="286"/>
      <c r="I77" s="38"/>
      <c r="J77" s="3"/>
      <c r="K77" s="286"/>
      <c r="BM77" s="283"/>
      <c r="BN77" s="283"/>
      <c r="BO77" s="283"/>
    </row>
    <row r="78" spans="1:85" ht="15" hidden="1" customHeight="1">
      <c r="H78" s="50"/>
      <c r="I78" s="38"/>
      <c r="K78" s="50"/>
    </row>
    <row r="79" spans="1:85" s="570" customFormat="1" ht="33.75" hidden="1" customHeight="1">
      <c r="A79" s="721" t="s">
        <v>310</v>
      </c>
      <c r="B79" s="721" t="s">
        <v>1693</v>
      </c>
      <c r="C79" s="593" t="s">
        <v>12</v>
      </c>
      <c r="D79" s="721" t="s">
        <v>43</v>
      </c>
      <c r="E79" s="719" t="s">
        <v>1760</v>
      </c>
      <c r="F79" s="722" t="s">
        <v>14</v>
      </c>
      <c r="G79" s="562"/>
      <c r="H79" s="722" t="s">
        <v>1704</v>
      </c>
      <c r="I79" s="722" t="s">
        <v>1705</v>
      </c>
      <c r="J79" s="719" t="s">
        <v>308</v>
      </c>
      <c r="K79" s="722" t="s">
        <v>307</v>
      </c>
      <c r="L79" s="719" t="s">
        <v>1319</v>
      </c>
      <c r="M79" s="719" t="s">
        <v>1430</v>
      </c>
      <c r="N79" s="719" t="s">
        <v>1431</v>
      </c>
      <c r="O79" s="719" t="s">
        <v>1641</v>
      </c>
      <c r="P79" s="719" t="s">
        <v>1642</v>
      </c>
      <c r="Q79" s="719" t="s">
        <v>1763</v>
      </c>
      <c r="R79" s="719"/>
      <c r="S79" s="719" t="s">
        <v>921</v>
      </c>
      <c r="T79" s="719"/>
      <c r="U79" s="719"/>
      <c r="V79" s="719"/>
      <c r="W79" s="719"/>
      <c r="X79" s="719"/>
      <c r="Y79" s="719"/>
      <c r="Z79" s="719"/>
      <c r="AA79" s="719"/>
      <c r="AB79" s="719"/>
      <c r="AC79" s="719"/>
      <c r="AD79" s="719"/>
      <c r="AE79" s="719"/>
      <c r="AF79" s="719"/>
      <c r="AG79" s="719"/>
      <c r="AH79" s="719"/>
      <c r="AI79" s="719"/>
      <c r="AJ79" s="719"/>
      <c r="AK79" s="719"/>
      <c r="AL79" s="719"/>
      <c r="AM79" s="719"/>
      <c r="AN79" s="719"/>
      <c r="AO79" s="719"/>
      <c r="AP79" s="719"/>
      <c r="AQ79" s="719"/>
      <c r="AR79" s="719"/>
      <c r="AS79" s="719"/>
      <c r="AT79" s="719"/>
      <c r="AU79" s="719"/>
      <c r="AV79" s="719"/>
      <c r="AW79" s="719"/>
      <c r="AX79" s="719"/>
      <c r="AY79" s="557" t="s">
        <v>921</v>
      </c>
      <c r="AZ79" s="558"/>
      <c r="BA79" s="557" t="s">
        <v>922</v>
      </c>
      <c r="BB79" s="190"/>
      <c r="BC79" s="557" t="s">
        <v>1763</v>
      </c>
    </row>
    <row r="80" spans="1:85" customFormat="1" ht="21" hidden="1" customHeight="1">
      <c r="A80" s="15"/>
      <c r="B80" s="15"/>
      <c r="C80" s="41" t="s">
        <v>34</v>
      </c>
      <c r="D80" s="658" t="s">
        <v>252</v>
      </c>
      <c r="E80" s="449">
        <v>214</v>
      </c>
      <c r="F80" s="543">
        <v>40933</v>
      </c>
      <c r="G80" s="982"/>
      <c r="H80" s="363" t="s">
        <v>264</v>
      </c>
      <c r="I80" s="30">
        <v>11543</v>
      </c>
      <c r="J80" s="535" t="s">
        <v>491</v>
      </c>
      <c r="K80" s="327" t="s">
        <v>490</v>
      </c>
      <c r="L80" s="16">
        <v>67</v>
      </c>
      <c r="M80" s="16">
        <v>0</v>
      </c>
      <c r="N80" s="16">
        <v>67</v>
      </c>
      <c r="O80" s="16">
        <v>0</v>
      </c>
      <c r="P80" s="16">
        <v>67</v>
      </c>
      <c r="Q80" s="16">
        <v>0</v>
      </c>
      <c r="R80" s="16">
        <v>0</v>
      </c>
      <c r="S80" s="16">
        <v>0</v>
      </c>
      <c r="T80" s="16"/>
      <c r="U80" s="202"/>
      <c r="V80" s="202"/>
      <c r="W80" s="18"/>
      <c r="X80" s="18"/>
      <c r="Y80" s="18"/>
      <c r="Z80" s="18"/>
      <c r="AA80" s="18"/>
      <c r="AB80" s="18"/>
      <c r="AC80" s="18"/>
      <c r="AD80" s="18"/>
      <c r="AE80" s="18"/>
      <c r="AF80" s="18"/>
      <c r="AG80" s="18"/>
      <c r="AH80" s="18"/>
      <c r="AI80" s="18"/>
      <c r="AJ80" s="18"/>
      <c r="AK80" s="18"/>
      <c r="AL80" s="20"/>
      <c r="AM80" s="20"/>
      <c r="AN80" s="20"/>
      <c r="AO80" s="20"/>
      <c r="AP80" s="20"/>
      <c r="AQ80" s="20"/>
      <c r="AR80" s="20"/>
      <c r="AS80" s="20"/>
      <c r="AT80" s="20"/>
      <c r="AU80" s="20"/>
      <c r="AV80" s="20"/>
      <c r="AW80" s="20"/>
      <c r="AX80" s="20"/>
      <c r="AY80" s="21">
        <f t="shared" ref="AY80:AY90" si="6">COUNT(U80:AK80)</f>
        <v>0</v>
      </c>
      <c r="AZ80" s="23"/>
      <c r="BA80" s="15">
        <f t="shared" ref="BA80:BA90" si="7">COUNT(AL80:AX80)</f>
        <v>0</v>
      </c>
      <c r="BB80" s="23"/>
      <c r="BC80" s="16">
        <f t="shared" ref="BC80:BC90" si="8">SUM(AY80,BA80)</f>
        <v>0</v>
      </c>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c r="CD80" s="25"/>
      <c r="CE80" s="25"/>
      <c r="CF80" s="273"/>
      <c r="CG80" s="273"/>
    </row>
    <row r="81" spans="1:83" customFormat="1" ht="21" hidden="1" customHeight="1">
      <c r="A81" s="15"/>
      <c r="B81" s="15"/>
      <c r="C81" s="41" t="s">
        <v>63</v>
      </c>
      <c r="D81" s="658" t="s">
        <v>988</v>
      </c>
      <c r="E81" s="449">
        <v>8603</v>
      </c>
      <c r="F81" s="543">
        <v>38309</v>
      </c>
      <c r="G81" s="982"/>
      <c r="H81" s="363" t="s">
        <v>265</v>
      </c>
      <c r="I81" s="30">
        <v>29881</v>
      </c>
      <c r="J81" s="535" t="s">
        <v>985</v>
      </c>
      <c r="K81" s="327" t="s">
        <v>984</v>
      </c>
      <c r="L81" s="16">
        <v>13</v>
      </c>
      <c r="M81" s="16">
        <v>0</v>
      </c>
      <c r="N81" s="16">
        <v>13</v>
      </c>
      <c r="O81" s="16">
        <v>0</v>
      </c>
      <c r="P81" s="16">
        <v>13</v>
      </c>
      <c r="Q81" s="16">
        <v>0</v>
      </c>
      <c r="R81" s="16">
        <v>0</v>
      </c>
      <c r="S81" s="16">
        <v>0</v>
      </c>
      <c r="T81" s="16"/>
      <c r="U81" s="202"/>
      <c r="V81" s="202"/>
      <c r="W81" s="18"/>
      <c r="X81" s="18"/>
      <c r="Y81" s="18"/>
      <c r="Z81" s="18"/>
      <c r="AA81" s="18"/>
      <c r="AB81" s="18"/>
      <c r="AC81" s="18"/>
      <c r="AD81" s="18"/>
      <c r="AE81" s="18"/>
      <c r="AF81" s="18"/>
      <c r="AG81" s="18"/>
      <c r="AH81" s="18"/>
      <c r="AI81" s="18"/>
      <c r="AJ81" s="18"/>
      <c r="AK81" s="18"/>
      <c r="AL81" s="20"/>
      <c r="AM81" s="20"/>
      <c r="AN81" s="20"/>
      <c r="AO81" s="20"/>
      <c r="AP81" s="20"/>
      <c r="AQ81" s="20"/>
      <c r="AR81" s="20"/>
      <c r="AS81" s="20"/>
      <c r="AT81" s="20"/>
      <c r="AU81" s="20"/>
      <c r="AV81" s="20"/>
      <c r="AW81" s="20"/>
      <c r="AX81" s="20"/>
      <c r="AY81" s="21">
        <f t="shared" si="6"/>
        <v>0</v>
      </c>
      <c r="AZ81" s="23"/>
      <c r="BA81" s="15">
        <f t="shared" si="7"/>
        <v>0</v>
      </c>
      <c r="BB81" s="23"/>
      <c r="BC81" s="16">
        <f t="shared" si="8"/>
        <v>0</v>
      </c>
      <c r="BD81" s="273"/>
      <c r="BE81" s="273"/>
      <c r="BF81" s="25"/>
      <c r="BG81" s="25"/>
      <c r="BH81" s="25"/>
      <c r="BI81" s="25"/>
      <c r="BJ81" s="25"/>
      <c r="BK81" s="25"/>
      <c r="BL81" s="25"/>
      <c r="BM81" s="25"/>
      <c r="BN81" s="25"/>
      <c r="BO81" s="25"/>
      <c r="BP81" s="25"/>
      <c r="BQ81" s="25"/>
      <c r="BR81" s="25"/>
      <c r="BS81" s="25"/>
      <c r="BT81" s="25"/>
      <c r="BU81" s="25"/>
      <c r="BV81" s="25"/>
      <c r="BW81" s="25"/>
      <c r="BX81" s="25"/>
      <c r="BY81" s="25"/>
      <c r="BZ81" s="25"/>
      <c r="CA81" s="25"/>
      <c r="CB81" s="273"/>
      <c r="CC81" s="273"/>
      <c r="CD81" s="273"/>
      <c r="CE81" s="273"/>
    </row>
    <row r="82" spans="1:83" customFormat="1" ht="21" hidden="1" customHeight="1">
      <c r="A82" s="44"/>
      <c r="B82" s="44"/>
      <c r="C82" s="41" t="s">
        <v>89</v>
      </c>
      <c r="D82" s="658" t="s">
        <v>209</v>
      </c>
      <c r="E82" s="449">
        <v>385</v>
      </c>
      <c r="F82" s="543">
        <v>33611</v>
      </c>
      <c r="G82" s="982"/>
      <c r="H82" s="363" t="s">
        <v>352</v>
      </c>
      <c r="I82" s="30">
        <v>16792</v>
      </c>
      <c r="J82" s="535" t="s">
        <v>612</v>
      </c>
      <c r="K82" s="327" t="s">
        <v>611</v>
      </c>
      <c r="L82" s="16">
        <v>0</v>
      </c>
      <c r="M82" s="16">
        <v>0</v>
      </c>
      <c r="N82" s="16">
        <v>0</v>
      </c>
      <c r="O82" s="16">
        <v>0</v>
      </c>
      <c r="P82" s="16">
        <v>0</v>
      </c>
      <c r="Q82" s="16">
        <v>0</v>
      </c>
      <c r="R82" s="16">
        <v>0</v>
      </c>
      <c r="S82" s="16">
        <v>0</v>
      </c>
      <c r="T82" s="16"/>
      <c r="U82" s="202"/>
      <c r="V82" s="202"/>
      <c r="W82" s="18"/>
      <c r="X82" s="18"/>
      <c r="Y82" s="18"/>
      <c r="Z82" s="18"/>
      <c r="AA82" s="18"/>
      <c r="AB82" s="18"/>
      <c r="AC82" s="18"/>
      <c r="AD82" s="18"/>
      <c r="AE82" s="18"/>
      <c r="AF82" s="18"/>
      <c r="AG82" s="18"/>
      <c r="AH82" s="18"/>
      <c r="AI82" s="18"/>
      <c r="AJ82" s="18"/>
      <c r="AK82" s="18"/>
      <c r="AL82" s="20"/>
      <c r="AM82" s="20"/>
      <c r="AN82" s="20"/>
      <c r="AO82" s="20"/>
      <c r="AP82" s="20"/>
      <c r="AQ82" s="20"/>
      <c r="AR82" s="20"/>
      <c r="AS82" s="20"/>
      <c r="AT82" s="20"/>
      <c r="AU82" s="20"/>
      <c r="AV82" s="20"/>
      <c r="AW82" s="20"/>
      <c r="AX82" s="20"/>
      <c r="AY82" s="21">
        <f t="shared" si="6"/>
        <v>0</v>
      </c>
      <c r="AZ82" s="23"/>
      <c r="BA82" s="15">
        <f t="shared" si="7"/>
        <v>0</v>
      </c>
      <c r="BB82" s="23"/>
      <c r="BC82" s="16">
        <f t="shared" si="8"/>
        <v>0</v>
      </c>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row>
    <row r="83" spans="1:83" customFormat="1" ht="21" hidden="1" customHeight="1">
      <c r="A83" s="44"/>
      <c r="B83" s="44"/>
      <c r="C83" s="41" t="s">
        <v>98</v>
      </c>
      <c r="D83" s="658" t="s">
        <v>1656</v>
      </c>
      <c r="E83" s="449">
        <v>128</v>
      </c>
      <c r="F83" s="541">
        <v>36770</v>
      </c>
      <c r="G83" s="982"/>
      <c r="H83" s="363" t="s">
        <v>352</v>
      </c>
      <c r="I83" s="30">
        <v>36748</v>
      </c>
      <c r="J83" s="533" t="s">
        <v>418</v>
      </c>
      <c r="K83" s="327" t="s">
        <v>417</v>
      </c>
      <c r="L83" s="16">
        <v>0</v>
      </c>
      <c r="M83" s="16">
        <v>0</v>
      </c>
      <c r="N83" s="16">
        <v>0</v>
      </c>
      <c r="O83" s="16">
        <v>0</v>
      </c>
      <c r="P83" s="16">
        <v>0</v>
      </c>
      <c r="Q83" s="16">
        <v>0</v>
      </c>
      <c r="R83" s="16">
        <v>0</v>
      </c>
      <c r="S83" s="16">
        <v>0</v>
      </c>
      <c r="T83" s="16"/>
      <c r="U83" s="202"/>
      <c r="V83" s="202"/>
      <c r="W83" s="18"/>
      <c r="X83" s="18"/>
      <c r="Y83" s="18"/>
      <c r="Z83" s="18"/>
      <c r="AA83" s="18"/>
      <c r="AB83" s="18"/>
      <c r="AC83" s="18"/>
      <c r="AD83" s="18"/>
      <c r="AE83" s="18"/>
      <c r="AF83" s="18"/>
      <c r="AG83" s="18"/>
      <c r="AH83" s="18"/>
      <c r="AI83" s="18"/>
      <c r="AJ83" s="18"/>
      <c r="AK83" s="18"/>
      <c r="AL83" s="20"/>
      <c r="AM83" s="20"/>
      <c r="AN83" s="20"/>
      <c r="AO83" s="20"/>
      <c r="AP83" s="20"/>
      <c r="AQ83" s="20"/>
      <c r="AR83" s="20"/>
      <c r="AS83" s="20"/>
      <c r="AT83" s="20"/>
      <c r="AU83" s="20"/>
      <c r="AV83" s="20"/>
      <c r="AW83" s="20"/>
      <c r="AX83" s="20"/>
      <c r="AY83" s="21">
        <f t="shared" si="6"/>
        <v>0</v>
      </c>
      <c r="AZ83" s="23"/>
      <c r="BA83" s="15">
        <f t="shared" si="7"/>
        <v>0</v>
      </c>
      <c r="BB83" s="23"/>
      <c r="BC83" s="16">
        <f t="shared" si="8"/>
        <v>0</v>
      </c>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row>
    <row r="84" spans="1:83" customFormat="1" ht="21" hidden="1" customHeight="1">
      <c r="A84" s="44"/>
      <c r="B84" s="44"/>
      <c r="C84" s="41" t="s">
        <v>103</v>
      </c>
      <c r="D84" s="37" t="s">
        <v>1984</v>
      </c>
      <c r="E84" s="449">
        <v>1246</v>
      </c>
      <c r="F84" s="542">
        <v>39904</v>
      </c>
      <c r="G84" s="982"/>
      <c r="H84" s="363" t="s">
        <v>352</v>
      </c>
      <c r="I84" s="30"/>
      <c r="J84" s="535" t="s">
        <v>648</v>
      </c>
      <c r="K84" s="327" t="s">
        <v>648</v>
      </c>
      <c r="L84" s="16">
        <v>0</v>
      </c>
      <c r="M84" s="16">
        <v>0</v>
      </c>
      <c r="N84" s="16">
        <v>0</v>
      </c>
      <c r="O84" s="16">
        <v>0</v>
      </c>
      <c r="P84" s="16">
        <v>0</v>
      </c>
      <c r="Q84" s="16">
        <v>0</v>
      </c>
      <c r="R84" s="16">
        <v>0</v>
      </c>
      <c r="S84" s="16">
        <v>0</v>
      </c>
      <c r="T84" s="16"/>
      <c r="U84" s="202"/>
      <c r="V84" s="202"/>
      <c r="W84" s="18"/>
      <c r="X84" s="18"/>
      <c r="Y84" s="18"/>
      <c r="Z84" s="18"/>
      <c r="AA84" s="18"/>
      <c r="AB84" s="18"/>
      <c r="AC84" s="18"/>
      <c r="AD84" s="18"/>
      <c r="AE84" s="18"/>
      <c r="AF84" s="18"/>
      <c r="AG84" s="18"/>
      <c r="AH84" s="18"/>
      <c r="AI84" s="18"/>
      <c r="AJ84" s="18"/>
      <c r="AK84" s="18"/>
      <c r="AL84" s="20"/>
      <c r="AM84" s="20"/>
      <c r="AN84" s="20"/>
      <c r="AO84" s="20"/>
      <c r="AP84" s="20"/>
      <c r="AQ84" s="20"/>
      <c r="AR84" s="20"/>
      <c r="AS84" s="20"/>
      <c r="AT84" s="20"/>
      <c r="AU84" s="20"/>
      <c r="AV84" s="20"/>
      <c r="AW84" s="20"/>
      <c r="AX84" s="20"/>
      <c r="AY84" s="21">
        <f t="shared" si="6"/>
        <v>0</v>
      </c>
      <c r="AZ84" s="23"/>
      <c r="BA84" s="15">
        <f t="shared" si="7"/>
        <v>0</v>
      </c>
      <c r="BB84" s="23"/>
      <c r="BC84" s="16">
        <f t="shared" si="8"/>
        <v>0</v>
      </c>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row>
    <row r="85" spans="1:83" customFormat="1" ht="21" hidden="1" customHeight="1">
      <c r="A85" s="44"/>
      <c r="B85" s="44"/>
      <c r="C85" s="41" t="s">
        <v>110</v>
      </c>
      <c r="D85" s="658" t="s">
        <v>1162</v>
      </c>
      <c r="E85" s="449">
        <v>344</v>
      </c>
      <c r="F85" s="541">
        <v>41395</v>
      </c>
      <c r="G85" s="982"/>
      <c r="H85" s="363" t="s">
        <v>352</v>
      </c>
      <c r="I85" s="30">
        <v>29881</v>
      </c>
      <c r="J85" s="533" t="s">
        <v>1573</v>
      </c>
      <c r="K85" s="327" t="s">
        <v>1163</v>
      </c>
      <c r="L85" s="16">
        <v>0</v>
      </c>
      <c r="M85" s="16">
        <v>0</v>
      </c>
      <c r="N85" s="16">
        <v>0</v>
      </c>
      <c r="O85" s="16">
        <v>0</v>
      </c>
      <c r="P85" s="16">
        <v>0</v>
      </c>
      <c r="Q85" s="16">
        <v>0</v>
      </c>
      <c r="R85" s="16">
        <v>0</v>
      </c>
      <c r="S85" s="16">
        <v>0</v>
      </c>
      <c r="T85" s="16"/>
      <c r="U85" s="202"/>
      <c r="V85" s="202"/>
      <c r="W85" s="18"/>
      <c r="X85" s="18"/>
      <c r="Y85" s="18"/>
      <c r="Z85" s="18"/>
      <c r="AA85" s="18"/>
      <c r="AB85" s="18"/>
      <c r="AC85" s="18"/>
      <c r="AD85" s="18"/>
      <c r="AE85" s="18"/>
      <c r="AF85" s="18"/>
      <c r="AG85" s="18"/>
      <c r="AH85" s="18"/>
      <c r="AI85" s="18"/>
      <c r="AJ85" s="18"/>
      <c r="AK85" s="18"/>
      <c r="AL85" s="20"/>
      <c r="AM85" s="20"/>
      <c r="AN85" s="20"/>
      <c r="AO85" s="20"/>
      <c r="AP85" s="20"/>
      <c r="AQ85" s="20"/>
      <c r="AR85" s="20"/>
      <c r="AS85" s="20"/>
      <c r="AT85" s="20"/>
      <c r="AU85" s="20"/>
      <c r="AV85" s="20"/>
      <c r="AW85" s="20"/>
      <c r="AX85" s="20"/>
      <c r="AY85" s="21">
        <f t="shared" si="6"/>
        <v>0</v>
      </c>
      <c r="AZ85" s="23"/>
      <c r="BA85" s="15">
        <f t="shared" si="7"/>
        <v>0</v>
      </c>
      <c r="BB85" s="23"/>
      <c r="BC85" s="16">
        <f t="shared" si="8"/>
        <v>0</v>
      </c>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row>
    <row r="86" spans="1:83" customFormat="1" ht="21" hidden="1" customHeight="1">
      <c r="A86" s="44"/>
      <c r="B86" s="44"/>
      <c r="C86" s="41" t="s">
        <v>114</v>
      </c>
      <c r="D86" s="658" t="s">
        <v>1393</v>
      </c>
      <c r="E86" s="449">
        <v>1943</v>
      </c>
      <c r="F86" s="543">
        <v>41948</v>
      </c>
      <c r="G86" s="982"/>
      <c r="H86" s="363" t="s">
        <v>352</v>
      </c>
      <c r="I86" s="30">
        <v>15767</v>
      </c>
      <c r="J86" s="535" t="s">
        <v>552</v>
      </c>
      <c r="K86" s="327" t="s">
        <v>551</v>
      </c>
      <c r="L86" s="16">
        <v>0</v>
      </c>
      <c r="M86" s="16">
        <v>0</v>
      </c>
      <c r="N86" s="16">
        <v>0</v>
      </c>
      <c r="O86" s="16">
        <v>0</v>
      </c>
      <c r="P86" s="16">
        <v>0</v>
      </c>
      <c r="Q86" s="16">
        <v>0</v>
      </c>
      <c r="R86" s="16">
        <v>0</v>
      </c>
      <c r="S86" s="16">
        <v>0</v>
      </c>
      <c r="T86" s="16"/>
      <c r="U86" s="202"/>
      <c r="V86" s="202"/>
      <c r="W86" s="18"/>
      <c r="X86" s="18"/>
      <c r="Y86" s="18"/>
      <c r="Z86" s="18"/>
      <c r="AA86" s="18"/>
      <c r="AB86" s="18"/>
      <c r="AC86" s="18"/>
      <c r="AD86" s="18"/>
      <c r="AE86" s="18"/>
      <c r="AF86" s="18"/>
      <c r="AG86" s="18"/>
      <c r="AH86" s="18"/>
      <c r="AI86" s="18"/>
      <c r="AJ86" s="18"/>
      <c r="AK86" s="18"/>
      <c r="AL86" s="20"/>
      <c r="AM86" s="20"/>
      <c r="AN86" s="20"/>
      <c r="AO86" s="20"/>
      <c r="AP86" s="20"/>
      <c r="AQ86" s="20"/>
      <c r="AR86" s="20"/>
      <c r="AS86" s="20"/>
      <c r="AT86" s="20"/>
      <c r="AU86" s="20"/>
      <c r="AV86" s="20"/>
      <c r="AW86" s="20"/>
      <c r="AX86" s="20"/>
      <c r="AY86" s="21">
        <f t="shared" si="6"/>
        <v>0</v>
      </c>
      <c r="AZ86" s="23"/>
      <c r="BA86" s="15">
        <f t="shared" si="7"/>
        <v>0</v>
      </c>
      <c r="BB86" s="23"/>
      <c r="BC86" s="16">
        <f t="shared" si="8"/>
        <v>0</v>
      </c>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row>
    <row r="87" spans="1:83" customFormat="1" ht="21" hidden="1" customHeight="1">
      <c r="A87" s="44"/>
      <c r="B87" s="44"/>
      <c r="C87" s="41" t="s">
        <v>124</v>
      </c>
      <c r="D87" s="658" t="s">
        <v>1515</v>
      </c>
      <c r="E87" s="449">
        <v>10284</v>
      </c>
      <c r="F87" s="543">
        <v>43972</v>
      </c>
      <c r="G87" s="982"/>
      <c r="H87" s="363" t="s">
        <v>352</v>
      </c>
      <c r="I87" s="30">
        <v>29290</v>
      </c>
      <c r="J87" s="535" t="s">
        <v>1396</v>
      </c>
      <c r="K87" s="327" t="s">
        <v>1395</v>
      </c>
      <c r="L87" s="16">
        <v>0</v>
      </c>
      <c r="M87" s="16">
        <v>0</v>
      </c>
      <c r="N87" s="16">
        <v>0</v>
      </c>
      <c r="O87" s="16">
        <v>0</v>
      </c>
      <c r="P87" s="16">
        <v>0</v>
      </c>
      <c r="Q87" s="16">
        <v>0</v>
      </c>
      <c r="R87" s="16">
        <v>0</v>
      </c>
      <c r="S87" s="16">
        <v>0</v>
      </c>
      <c r="T87" s="16"/>
      <c r="U87" s="202"/>
      <c r="V87" s="202"/>
      <c r="W87" s="18"/>
      <c r="X87" s="18"/>
      <c r="Y87" s="18"/>
      <c r="Z87" s="18"/>
      <c r="AA87" s="18"/>
      <c r="AB87" s="18"/>
      <c r="AC87" s="18"/>
      <c r="AD87" s="18"/>
      <c r="AE87" s="18"/>
      <c r="AF87" s="18"/>
      <c r="AG87" s="18"/>
      <c r="AH87" s="18"/>
      <c r="AI87" s="18"/>
      <c r="AJ87" s="18"/>
      <c r="AK87" s="18"/>
      <c r="AL87" s="20"/>
      <c r="AM87" s="20"/>
      <c r="AN87" s="20"/>
      <c r="AO87" s="20"/>
      <c r="AP87" s="20"/>
      <c r="AQ87" s="20"/>
      <c r="AR87" s="20"/>
      <c r="AS87" s="20"/>
      <c r="AT87" s="20"/>
      <c r="AU87" s="20"/>
      <c r="AV87" s="20"/>
      <c r="AW87" s="20"/>
      <c r="AX87" s="20"/>
      <c r="AY87" s="21">
        <f t="shared" si="6"/>
        <v>0</v>
      </c>
      <c r="AZ87" s="23"/>
      <c r="BA87" s="15">
        <f t="shared" si="7"/>
        <v>0</v>
      </c>
      <c r="BB87" s="23"/>
      <c r="BC87" s="16">
        <f t="shared" si="8"/>
        <v>0</v>
      </c>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row>
    <row r="88" spans="1:83" customFormat="1" ht="21" hidden="1" customHeight="1">
      <c r="A88" s="44"/>
      <c r="B88" s="44"/>
      <c r="C88" s="41" t="s">
        <v>129</v>
      </c>
      <c r="D88" s="658" t="s">
        <v>1398</v>
      </c>
      <c r="E88" s="449">
        <v>9585</v>
      </c>
      <c r="F88" s="541">
        <v>43998</v>
      </c>
      <c r="G88" s="982"/>
      <c r="H88" s="363" t="s">
        <v>352</v>
      </c>
      <c r="I88" s="30">
        <v>35971</v>
      </c>
      <c r="J88" s="533" t="s">
        <v>1728</v>
      </c>
      <c r="K88" s="327" t="s">
        <v>1400</v>
      </c>
      <c r="L88" s="16">
        <v>0</v>
      </c>
      <c r="M88" s="16">
        <v>0</v>
      </c>
      <c r="N88" s="16">
        <v>0</v>
      </c>
      <c r="O88" s="16">
        <v>0</v>
      </c>
      <c r="P88" s="16">
        <v>0</v>
      </c>
      <c r="Q88" s="16">
        <v>0</v>
      </c>
      <c r="R88" s="16">
        <v>0</v>
      </c>
      <c r="S88" s="16">
        <v>0</v>
      </c>
      <c r="T88" s="16"/>
      <c r="U88" s="202"/>
      <c r="V88" s="202"/>
      <c r="W88" s="18"/>
      <c r="X88" s="18"/>
      <c r="Y88" s="18"/>
      <c r="Z88" s="18"/>
      <c r="AA88" s="18"/>
      <c r="AB88" s="18"/>
      <c r="AC88" s="18"/>
      <c r="AD88" s="18"/>
      <c r="AE88" s="18"/>
      <c r="AF88" s="18"/>
      <c r="AG88" s="18"/>
      <c r="AH88" s="18"/>
      <c r="AI88" s="18"/>
      <c r="AJ88" s="18"/>
      <c r="AK88" s="18"/>
      <c r="AL88" s="20"/>
      <c r="AM88" s="20"/>
      <c r="AN88" s="20"/>
      <c r="AO88" s="20"/>
      <c r="AP88" s="20"/>
      <c r="AQ88" s="20"/>
      <c r="AR88" s="20"/>
      <c r="AS88" s="20"/>
      <c r="AT88" s="20"/>
      <c r="AU88" s="20"/>
      <c r="AV88" s="20"/>
      <c r="AW88" s="20"/>
      <c r="AX88" s="20"/>
      <c r="AY88" s="21">
        <f t="shared" si="6"/>
        <v>0</v>
      </c>
      <c r="AZ88" s="23"/>
      <c r="BA88" s="15">
        <f t="shared" si="7"/>
        <v>0</v>
      </c>
      <c r="BB88" s="23"/>
      <c r="BC88" s="16">
        <f t="shared" si="8"/>
        <v>0</v>
      </c>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row>
    <row r="89" spans="1:83" customFormat="1" ht="21" hidden="1" customHeight="1">
      <c r="A89" s="44"/>
      <c r="B89" s="44"/>
      <c r="C89" s="41" t="s">
        <v>139</v>
      </c>
      <c r="D89" s="658" t="s">
        <v>1372</v>
      </c>
      <c r="E89" s="449">
        <v>11198</v>
      </c>
      <c r="F89" s="543">
        <v>44621</v>
      </c>
      <c r="G89" s="982"/>
      <c r="H89" s="363" t="s">
        <v>352</v>
      </c>
      <c r="I89" s="30">
        <v>37368</v>
      </c>
      <c r="J89" s="535" t="s">
        <v>1374</v>
      </c>
      <c r="K89" s="327" t="s">
        <v>1373</v>
      </c>
      <c r="L89" s="16">
        <v>0</v>
      </c>
      <c r="M89" s="16">
        <v>0</v>
      </c>
      <c r="N89" s="16">
        <v>0</v>
      </c>
      <c r="O89" s="16">
        <v>0</v>
      </c>
      <c r="P89" s="16">
        <v>0</v>
      </c>
      <c r="Q89" s="16">
        <v>0</v>
      </c>
      <c r="R89" s="16">
        <v>0</v>
      </c>
      <c r="S89" s="16">
        <v>0</v>
      </c>
      <c r="T89" s="16"/>
      <c r="U89" s="202"/>
      <c r="V89" s="202"/>
      <c r="W89" s="18"/>
      <c r="X89" s="18"/>
      <c r="Y89" s="18"/>
      <c r="Z89" s="18"/>
      <c r="AA89" s="18"/>
      <c r="AB89" s="18"/>
      <c r="AC89" s="18"/>
      <c r="AD89" s="18"/>
      <c r="AE89" s="18"/>
      <c r="AF89" s="18"/>
      <c r="AG89" s="18"/>
      <c r="AH89" s="18"/>
      <c r="AI89" s="18"/>
      <c r="AJ89" s="18"/>
      <c r="AK89" s="18"/>
      <c r="AL89" s="20"/>
      <c r="AM89" s="20"/>
      <c r="AN89" s="20"/>
      <c r="AO89" s="20"/>
      <c r="AP89" s="20"/>
      <c r="AQ89" s="20"/>
      <c r="AR89" s="20"/>
      <c r="AS89" s="20"/>
      <c r="AT89" s="20"/>
      <c r="AU89" s="20"/>
      <c r="AV89" s="20"/>
      <c r="AW89" s="20"/>
      <c r="AX89" s="20"/>
      <c r="AY89" s="21">
        <f t="shared" si="6"/>
        <v>0</v>
      </c>
      <c r="AZ89" s="23"/>
      <c r="BA89" s="15">
        <f t="shared" si="7"/>
        <v>0</v>
      </c>
      <c r="BB89" s="23"/>
      <c r="BC89" s="16">
        <f t="shared" si="8"/>
        <v>0</v>
      </c>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row>
    <row r="90" spans="1:83" customFormat="1" ht="21" hidden="1" customHeight="1">
      <c r="A90" s="44"/>
      <c r="B90" s="44"/>
      <c r="C90" s="41" t="s">
        <v>142</v>
      </c>
      <c r="D90" s="658" t="s">
        <v>1437</v>
      </c>
      <c r="E90" s="449">
        <v>6507</v>
      </c>
      <c r="F90" s="542">
        <v>44624</v>
      </c>
      <c r="G90" s="982"/>
      <c r="H90" s="363" t="s">
        <v>352</v>
      </c>
      <c r="I90" s="30">
        <v>44336</v>
      </c>
      <c r="J90" s="534" t="s">
        <v>1391</v>
      </c>
      <c r="K90" s="327" t="s">
        <v>1390</v>
      </c>
      <c r="L90" s="16">
        <v>0</v>
      </c>
      <c r="M90" s="16">
        <v>0</v>
      </c>
      <c r="N90" s="16">
        <v>0</v>
      </c>
      <c r="O90" s="16">
        <v>0</v>
      </c>
      <c r="P90" s="16">
        <v>0</v>
      </c>
      <c r="Q90" s="16">
        <v>0</v>
      </c>
      <c r="R90" s="16">
        <v>0</v>
      </c>
      <c r="S90" s="16">
        <v>0</v>
      </c>
      <c r="T90" s="16"/>
      <c r="U90" s="202"/>
      <c r="V90" s="202"/>
      <c r="W90" s="18"/>
      <c r="X90" s="18"/>
      <c r="Y90" s="18"/>
      <c r="Z90" s="18"/>
      <c r="AA90" s="18"/>
      <c r="AB90" s="18"/>
      <c r="AC90" s="18"/>
      <c r="AD90" s="18"/>
      <c r="AE90" s="18"/>
      <c r="AF90" s="18"/>
      <c r="AG90" s="18"/>
      <c r="AH90" s="18"/>
      <c r="AI90" s="18"/>
      <c r="AJ90" s="18"/>
      <c r="AK90" s="18"/>
      <c r="AL90" s="20"/>
      <c r="AM90" s="20"/>
      <c r="AN90" s="20"/>
      <c r="AO90" s="20"/>
      <c r="AP90" s="20"/>
      <c r="AQ90" s="20"/>
      <c r="AR90" s="20"/>
      <c r="AS90" s="20"/>
      <c r="AT90" s="20"/>
      <c r="AU90" s="20"/>
      <c r="AV90" s="20"/>
      <c r="AW90" s="20"/>
      <c r="AX90" s="20"/>
      <c r="AY90" s="21">
        <f t="shared" si="6"/>
        <v>0</v>
      </c>
      <c r="AZ90" s="23"/>
      <c r="BA90" s="15">
        <f t="shared" si="7"/>
        <v>0</v>
      </c>
      <c r="BB90" s="23"/>
      <c r="BC90" s="16">
        <f t="shared" si="8"/>
        <v>0</v>
      </c>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row>
    <row r="91" spans="1:83" ht="15" hidden="1" customHeight="1">
      <c r="H91" s="50"/>
      <c r="I91" s="38"/>
      <c r="K91" s="50"/>
    </row>
    <row r="92" spans="1:83" s="54" customFormat="1" ht="54" hidden="1" customHeight="1">
      <c r="C92" s="53"/>
      <c r="D92" s="53" t="s">
        <v>2031</v>
      </c>
      <c r="E92" s="211"/>
      <c r="F92" s="549"/>
      <c r="G92" s="211"/>
      <c r="H92" s="286"/>
      <c r="I92" s="38"/>
      <c r="J92" s="3"/>
      <c r="K92" s="286"/>
      <c r="BE92" s="283"/>
      <c r="BF92" s="283"/>
      <c r="BG92" s="283"/>
      <c r="BI92" s="283"/>
    </row>
    <row r="93" spans="1:83" ht="15" hidden="1" customHeight="1">
      <c r="H93" s="50"/>
      <c r="I93" s="38"/>
      <c r="K93" s="50"/>
    </row>
    <row r="94" spans="1:83" s="570" customFormat="1" ht="33.75" hidden="1" customHeight="1">
      <c r="A94" s="721" t="s">
        <v>310</v>
      </c>
      <c r="B94" s="721" t="s">
        <v>1693</v>
      </c>
      <c r="C94" s="593" t="s">
        <v>12</v>
      </c>
      <c r="D94" s="721" t="s">
        <v>43</v>
      </c>
      <c r="E94" s="719" t="s">
        <v>1760</v>
      </c>
      <c r="F94" s="722" t="s">
        <v>14</v>
      </c>
      <c r="G94" s="562"/>
      <c r="H94" s="722" t="s">
        <v>1704</v>
      </c>
      <c r="I94" s="722" t="s">
        <v>1705</v>
      </c>
      <c r="J94" s="719" t="s">
        <v>308</v>
      </c>
      <c r="K94" s="722" t="s">
        <v>307</v>
      </c>
      <c r="L94" s="719" t="s">
        <v>1319</v>
      </c>
      <c r="M94" s="719" t="s">
        <v>1430</v>
      </c>
      <c r="N94" s="719" t="s">
        <v>1431</v>
      </c>
      <c r="O94" s="719" t="s">
        <v>1641</v>
      </c>
      <c r="P94" s="719" t="s">
        <v>1642</v>
      </c>
      <c r="Q94" s="719" t="s">
        <v>1763</v>
      </c>
      <c r="R94" s="719"/>
      <c r="S94" s="719" t="s">
        <v>921</v>
      </c>
      <c r="T94" s="719"/>
      <c r="U94" s="719"/>
      <c r="V94" s="719"/>
      <c r="W94" s="719"/>
      <c r="X94" s="719"/>
      <c r="Y94" s="719"/>
      <c r="Z94" s="719"/>
      <c r="AA94" s="719"/>
      <c r="AB94" s="719"/>
      <c r="AC94" s="719"/>
      <c r="AD94" s="719"/>
      <c r="AE94" s="719"/>
      <c r="AF94" s="719"/>
      <c r="AG94" s="719"/>
      <c r="AH94" s="719"/>
      <c r="AI94" s="719"/>
      <c r="AJ94" s="719"/>
      <c r="AK94" s="719"/>
      <c r="AL94" s="719"/>
      <c r="AM94" s="719"/>
      <c r="AN94" s="719"/>
      <c r="AO94" s="719"/>
      <c r="AP94" s="719"/>
      <c r="AQ94" s="719"/>
      <c r="AR94" s="719"/>
      <c r="AS94" s="719"/>
      <c r="AT94" s="719"/>
      <c r="AU94" s="719"/>
      <c r="AV94" s="719"/>
      <c r="AW94" s="719"/>
      <c r="AX94" s="719"/>
      <c r="AY94" s="557" t="s">
        <v>921</v>
      </c>
      <c r="AZ94" s="558"/>
      <c r="BA94" s="557" t="s">
        <v>922</v>
      </c>
      <c r="BB94" s="190"/>
      <c r="BC94" s="557" t="s">
        <v>1763</v>
      </c>
    </row>
    <row r="95" spans="1:83" customFormat="1" ht="21" hidden="1" customHeight="1">
      <c r="A95" s="44"/>
      <c r="B95" s="44"/>
      <c r="C95" s="41" t="s">
        <v>79</v>
      </c>
      <c r="D95" s="658" t="s">
        <v>164</v>
      </c>
      <c r="E95" s="561">
        <v>3548</v>
      </c>
      <c r="F95" s="542">
        <v>42524</v>
      </c>
      <c r="G95" s="982"/>
      <c r="H95" s="363" t="s">
        <v>1685</v>
      </c>
      <c r="I95" s="30">
        <v>34663</v>
      </c>
      <c r="J95" s="518" t="s">
        <v>338</v>
      </c>
      <c r="K95" s="327" t="s">
        <v>337</v>
      </c>
      <c r="L95" s="16">
        <v>0</v>
      </c>
      <c r="M95" s="16">
        <v>0</v>
      </c>
      <c r="N95" s="16">
        <v>0</v>
      </c>
      <c r="O95" s="16">
        <v>0</v>
      </c>
      <c r="P95" s="16">
        <v>0</v>
      </c>
      <c r="Q95" s="16">
        <v>2</v>
      </c>
      <c r="R95" s="16">
        <v>2</v>
      </c>
      <c r="S95" s="16">
        <v>0</v>
      </c>
      <c r="T95" s="16"/>
      <c r="U95" s="202"/>
      <c r="V95" s="202"/>
      <c r="W95" s="18"/>
      <c r="X95" s="18"/>
      <c r="Y95" s="18"/>
      <c r="Z95" s="18"/>
      <c r="AA95" s="18"/>
      <c r="AB95" s="18"/>
      <c r="AC95" s="18"/>
      <c r="AD95" s="18"/>
      <c r="AE95" s="18"/>
      <c r="AF95" s="18"/>
      <c r="AG95" s="18"/>
      <c r="AH95" s="18"/>
      <c r="AI95" s="18"/>
      <c r="AJ95" s="18"/>
      <c r="AK95" s="18"/>
      <c r="AL95" s="20"/>
      <c r="AM95" s="20"/>
      <c r="AN95" s="20"/>
      <c r="AO95" s="20"/>
      <c r="AP95" s="20"/>
      <c r="AQ95" s="20"/>
      <c r="AR95" s="20"/>
      <c r="AS95" s="20"/>
      <c r="AT95" s="20"/>
      <c r="AU95" s="20"/>
      <c r="AV95" s="20"/>
      <c r="AW95" s="20"/>
      <c r="AX95" s="20"/>
      <c r="AY95" s="21">
        <f t="shared" ref="AY95" si="9">COUNT(U95:AK95)</f>
        <v>0</v>
      </c>
      <c r="AZ95" s="23"/>
      <c r="BA95" s="15">
        <f t="shared" ref="BA95" si="10">COUNT(AL95:AX95)</f>
        <v>0</v>
      </c>
      <c r="BB95" s="23"/>
      <c r="BC95" s="16">
        <f t="shared" ref="BC95" si="11">SUM(AY95,BA95)</f>
        <v>0</v>
      </c>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5"/>
      <c r="CE95" s="25"/>
    </row>
    <row r="96" spans="1:83" customFormat="1" ht="21" hidden="1" customHeight="1">
      <c r="A96" s="44"/>
      <c r="B96" s="44"/>
      <c r="C96" s="41" t="s">
        <v>125</v>
      </c>
      <c r="D96" s="658" t="s">
        <v>1443</v>
      </c>
      <c r="E96" s="449">
        <v>11381</v>
      </c>
      <c r="F96" s="543">
        <v>44762</v>
      </c>
      <c r="G96" s="982"/>
      <c r="H96" s="363" t="s">
        <v>1685</v>
      </c>
      <c r="I96" s="30">
        <v>44774</v>
      </c>
      <c r="J96" s="535" t="s">
        <v>1445</v>
      </c>
      <c r="K96" s="327" t="s">
        <v>1444</v>
      </c>
      <c r="L96" s="16">
        <v>0</v>
      </c>
      <c r="M96" s="16">
        <v>0</v>
      </c>
      <c r="N96" s="16">
        <v>0</v>
      </c>
      <c r="O96" s="16">
        <v>0</v>
      </c>
      <c r="P96" s="16">
        <v>0</v>
      </c>
      <c r="Q96" s="16">
        <v>0</v>
      </c>
      <c r="R96" s="16">
        <v>0</v>
      </c>
      <c r="S96" s="16">
        <v>0</v>
      </c>
      <c r="T96" s="16"/>
      <c r="U96" s="202"/>
      <c r="V96" s="202"/>
      <c r="W96" s="18"/>
      <c r="X96" s="18"/>
      <c r="Y96" s="18"/>
      <c r="Z96" s="18"/>
      <c r="AA96" s="18"/>
      <c r="AB96" s="18"/>
      <c r="AC96" s="18"/>
      <c r="AD96" s="18"/>
      <c r="AE96" s="18"/>
      <c r="AF96" s="18"/>
      <c r="AG96" s="18"/>
      <c r="AH96" s="18"/>
      <c r="AI96" s="18"/>
      <c r="AJ96" s="18"/>
      <c r="AK96" s="18"/>
      <c r="AL96" s="20"/>
      <c r="AM96" s="20"/>
      <c r="AN96" s="20"/>
      <c r="AO96" s="20"/>
      <c r="AP96" s="20"/>
      <c r="AQ96" s="20"/>
      <c r="AR96" s="20"/>
      <c r="AS96" s="20"/>
      <c r="AT96" s="20"/>
      <c r="AU96" s="20"/>
      <c r="AV96" s="20"/>
      <c r="AW96" s="20"/>
      <c r="AX96" s="20"/>
      <c r="AY96" s="21">
        <f t="shared" ref="AY96" si="12">COUNT(U96:AK96)</f>
        <v>0</v>
      </c>
      <c r="AZ96" s="23"/>
      <c r="BA96" s="15">
        <f t="shared" ref="BA96" si="13">COUNT(AL96:AX96)</f>
        <v>0</v>
      </c>
      <c r="BB96" s="23"/>
      <c r="BC96" s="16">
        <f t="shared" ref="BC96" si="14">SUM(AY96,BA96)</f>
        <v>0</v>
      </c>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row>
    <row r="97" spans="1:85" customFormat="1" ht="21" hidden="1" customHeight="1">
      <c r="A97" s="44"/>
      <c r="B97" s="44"/>
      <c r="C97" s="41" t="s">
        <v>123</v>
      </c>
      <c r="D97" s="658" t="s">
        <v>1402</v>
      </c>
      <c r="E97" s="449">
        <v>11389</v>
      </c>
      <c r="F97" s="541">
        <v>43559</v>
      </c>
      <c r="G97" s="982"/>
      <c r="H97" s="363" t="s">
        <v>352</v>
      </c>
      <c r="I97" s="30"/>
      <c r="J97" s="533" t="s">
        <v>1404</v>
      </c>
      <c r="K97" s="327" t="s">
        <v>1403</v>
      </c>
      <c r="L97" s="16">
        <v>0</v>
      </c>
      <c r="M97" s="16">
        <v>0</v>
      </c>
      <c r="N97" s="16">
        <v>0</v>
      </c>
      <c r="O97" s="16">
        <v>0</v>
      </c>
      <c r="P97" s="16">
        <v>0</v>
      </c>
      <c r="Q97" s="16">
        <v>0</v>
      </c>
      <c r="R97" s="16">
        <v>0</v>
      </c>
      <c r="S97" s="16">
        <v>0</v>
      </c>
      <c r="T97" s="16"/>
      <c r="U97" s="202"/>
      <c r="V97" s="202"/>
      <c r="W97" s="18"/>
      <c r="X97" s="18"/>
      <c r="Y97" s="18"/>
      <c r="Z97" s="18"/>
      <c r="AA97" s="18"/>
      <c r="AB97" s="18"/>
      <c r="AC97" s="18"/>
      <c r="AD97" s="18"/>
      <c r="AE97" s="18"/>
      <c r="AF97" s="18"/>
      <c r="AG97" s="18"/>
      <c r="AH97" s="18"/>
      <c r="AI97" s="18"/>
      <c r="AJ97" s="18"/>
      <c r="AK97" s="18"/>
      <c r="AL97" s="20"/>
      <c r="AM97" s="20"/>
      <c r="AN97" s="20"/>
      <c r="AO97" s="20"/>
      <c r="AP97" s="20"/>
      <c r="AQ97" s="20"/>
      <c r="AR97" s="20"/>
      <c r="AS97" s="20"/>
      <c r="AT97" s="20"/>
      <c r="AU97" s="20"/>
      <c r="AV97" s="20"/>
      <c r="AW97" s="20"/>
      <c r="AX97" s="20"/>
      <c r="AY97" s="21">
        <f t="shared" ref="AY97:AY105" si="15">COUNT(U97:AK97)</f>
        <v>0</v>
      </c>
      <c r="AZ97" s="23"/>
      <c r="BA97" s="15">
        <f t="shared" ref="BA97:BA105" si="16">COUNT(AL97:AX97)</f>
        <v>0</v>
      </c>
      <c r="BB97" s="23"/>
      <c r="BC97" s="16">
        <f t="shared" ref="BC97:BC105" si="17">SUM(AY97,BA97)</f>
        <v>0</v>
      </c>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row>
    <row r="98" spans="1:85" customFormat="1" ht="21" hidden="1" customHeight="1">
      <c r="A98" s="15"/>
      <c r="B98" s="15"/>
      <c r="C98" s="41" t="s">
        <v>56</v>
      </c>
      <c r="D98" s="658" t="s">
        <v>1757</v>
      </c>
      <c r="E98" s="449">
        <v>10704</v>
      </c>
      <c r="F98" s="543">
        <v>44237</v>
      </c>
      <c r="G98" s="982"/>
      <c r="H98" s="363" t="s">
        <v>265</v>
      </c>
      <c r="I98" s="30">
        <v>36516</v>
      </c>
      <c r="J98" s="738" t="s">
        <v>1215</v>
      </c>
      <c r="K98" s="454" t="s">
        <v>1214</v>
      </c>
      <c r="L98" s="16">
        <v>22</v>
      </c>
      <c r="M98" s="16">
        <v>1</v>
      </c>
      <c r="N98" s="16">
        <v>23</v>
      </c>
      <c r="O98" s="16">
        <v>0</v>
      </c>
      <c r="P98" s="16">
        <v>23</v>
      </c>
      <c r="Q98" s="16">
        <v>0</v>
      </c>
      <c r="R98" s="16">
        <v>23</v>
      </c>
      <c r="S98" s="16">
        <v>0</v>
      </c>
      <c r="T98" s="16"/>
      <c r="U98" s="202"/>
      <c r="V98" s="202"/>
      <c r="W98" s="18"/>
      <c r="X98" s="18"/>
      <c r="Y98" s="18"/>
      <c r="Z98" s="18"/>
      <c r="AA98" s="18"/>
      <c r="AB98" s="18"/>
      <c r="AC98" s="18"/>
      <c r="AD98" s="18"/>
      <c r="AE98" s="18"/>
      <c r="AF98" s="18"/>
      <c r="AG98" s="18"/>
      <c r="AH98" s="18"/>
      <c r="AI98" s="18"/>
      <c r="AJ98" s="18"/>
      <c r="AK98" s="18"/>
      <c r="AL98" s="20"/>
      <c r="AM98" s="20"/>
      <c r="AN98" s="20"/>
      <c r="AO98" s="20"/>
      <c r="AP98" s="20"/>
      <c r="AQ98" s="20"/>
      <c r="AR98" s="20"/>
      <c r="AS98" s="20"/>
      <c r="AT98" s="20"/>
      <c r="AU98" s="20"/>
      <c r="AV98" s="20"/>
      <c r="AW98" s="20"/>
      <c r="AX98" s="20"/>
      <c r="AY98" s="21">
        <f t="shared" si="15"/>
        <v>0</v>
      </c>
      <c r="AZ98" s="23"/>
      <c r="BA98" s="15">
        <f t="shared" si="16"/>
        <v>0</v>
      </c>
      <c r="BB98" s="23"/>
      <c r="BC98" s="16">
        <f t="shared" si="17"/>
        <v>0</v>
      </c>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c r="CE98" s="25"/>
    </row>
    <row r="99" spans="1:85" customFormat="1" ht="21" hidden="1" customHeight="1">
      <c r="A99" s="44"/>
      <c r="B99" s="44"/>
      <c r="C99" s="41" t="s">
        <v>76</v>
      </c>
      <c r="D99" s="658" t="s">
        <v>1905</v>
      </c>
      <c r="E99" s="449">
        <v>1917</v>
      </c>
      <c r="F99" s="543">
        <v>41880</v>
      </c>
      <c r="G99" s="982"/>
      <c r="H99" s="363" t="s">
        <v>263</v>
      </c>
      <c r="I99" s="30">
        <v>15981</v>
      </c>
      <c r="J99" s="535" t="s">
        <v>1778</v>
      </c>
      <c r="K99" s="327" t="s">
        <v>522</v>
      </c>
      <c r="L99" s="16">
        <v>0</v>
      </c>
      <c r="M99" s="16">
        <v>2</v>
      </c>
      <c r="N99" s="16">
        <v>2</v>
      </c>
      <c r="O99" s="16">
        <v>0</v>
      </c>
      <c r="P99" s="16">
        <v>2</v>
      </c>
      <c r="Q99" s="16">
        <v>0</v>
      </c>
      <c r="R99" s="16">
        <v>2</v>
      </c>
      <c r="S99" s="16">
        <v>0</v>
      </c>
      <c r="T99" s="16"/>
      <c r="U99" s="202"/>
      <c r="V99" s="202"/>
      <c r="W99" s="18"/>
      <c r="X99" s="18"/>
      <c r="Y99" s="18"/>
      <c r="Z99" s="18"/>
      <c r="AA99" s="18"/>
      <c r="AB99" s="18"/>
      <c r="AC99" s="18"/>
      <c r="AD99" s="18"/>
      <c r="AE99" s="18"/>
      <c r="AF99" s="18"/>
      <c r="AG99" s="18"/>
      <c r="AH99" s="18"/>
      <c r="AI99" s="18"/>
      <c r="AJ99" s="18"/>
      <c r="AK99" s="18"/>
      <c r="AL99" s="20"/>
      <c r="AM99" s="20"/>
      <c r="AN99" s="20"/>
      <c r="AO99" s="20"/>
      <c r="AP99" s="20"/>
      <c r="AQ99" s="20"/>
      <c r="AR99" s="20"/>
      <c r="AS99" s="20"/>
      <c r="AT99" s="20"/>
      <c r="AU99" s="20"/>
      <c r="AV99" s="20"/>
      <c r="AW99" s="20"/>
      <c r="AX99" s="20"/>
      <c r="AY99" s="21">
        <f t="shared" si="15"/>
        <v>0</v>
      </c>
      <c r="AZ99" s="23"/>
      <c r="BA99" s="15">
        <f t="shared" si="16"/>
        <v>0</v>
      </c>
      <c r="BB99" s="23"/>
      <c r="BC99" s="16">
        <f t="shared" si="17"/>
        <v>0</v>
      </c>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row>
    <row r="100" spans="1:85" s="273" customFormat="1" ht="21" hidden="1" customHeight="1">
      <c r="A100" s="44"/>
      <c r="B100" s="44"/>
      <c r="C100" s="41" t="s">
        <v>34</v>
      </c>
      <c r="D100" s="658" t="s">
        <v>136</v>
      </c>
      <c r="E100" s="449">
        <v>1917</v>
      </c>
      <c r="F100" s="543">
        <v>41880</v>
      </c>
      <c r="G100" s="982"/>
      <c r="H100" s="363" t="s">
        <v>967</v>
      </c>
      <c r="I100" s="30">
        <v>21930</v>
      </c>
      <c r="J100" s="535" t="s">
        <v>1778</v>
      </c>
      <c r="K100" s="327" t="s">
        <v>522</v>
      </c>
      <c r="L100" s="16">
        <v>21</v>
      </c>
      <c r="M100" s="16">
        <v>3</v>
      </c>
      <c r="N100" s="16">
        <v>24</v>
      </c>
      <c r="O100" s="16">
        <v>5</v>
      </c>
      <c r="P100" s="16">
        <v>29</v>
      </c>
      <c r="Q100" s="16">
        <v>11</v>
      </c>
      <c r="R100" s="16">
        <v>40</v>
      </c>
      <c r="S100" s="16">
        <v>3</v>
      </c>
      <c r="T100" s="16"/>
      <c r="U100" s="202">
        <v>30</v>
      </c>
      <c r="V100" s="202">
        <v>30</v>
      </c>
      <c r="W100" s="18"/>
      <c r="X100" s="18"/>
      <c r="Y100" s="18">
        <v>30</v>
      </c>
      <c r="Z100" s="18"/>
      <c r="AA100" s="18"/>
      <c r="AB100" s="18"/>
      <c r="AC100" s="18"/>
      <c r="AD100" s="18"/>
      <c r="AE100" s="18"/>
      <c r="AF100" s="18"/>
      <c r="AG100" s="18"/>
      <c r="AH100" s="18"/>
      <c r="AI100" s="18"/>
      <c r="AJ100" s="18"/>
      <c r="AK100" s="18"/>
      <c r="AL100" s="20"/>
      <c r="AM100" s="20"/>
      <c r="AN100" s="20"/>
      <c r="AO100" s="20"/>
      <c r="AP100" s="20"/>
      <c r="AQ100" s="20"/>
      <c r="AR100" s="20"/>
      <c r="AS100" s="20"/>
      <c r="AT100" s="20"/>
      <c r="AU100" s="20"/>
      <c r="AV100" s="20"/>
      <c r="AW100" s="20"/>
      <c r="AX100" s="20"/>
      <c r="AY100" s="21">
        <f t="shared" si="15"/>
        <v>3</v>
      </c>
      <c r="AZ100" s="23"/>
      <c r="BA100" s="15">
        <f t="shared" si="16"/>
        <v>0</v>
      </c>
      <c r="BB100" s="23"/>
      <c r="BC100" s="16">
        <f t="shared" si="17"/>
        <v>3</v>
      </c>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c r="CD100" s="25"/>
      <c r="CE100" s="25"/>
      <c r="CF100"/>
      <c r="CG100"/>
    </row>
    <row r="101" spans="1:85" customFormat="1" ht="21" hidden="1" customHeight="1">
      <c r="A101" s="44"/>
      <c r="B101" s="44"/>
      <c r="C101" s="41" t="s">
        <v>127</v>
      </c>
      <c r="D101" s="658" t="s">
        <v>1503</v>
      </c>
      <c r="E101" s="449">
        <v>11397</v>
      </c>
      <c r="F101" s="542">
        <v>44927</v>
      </c>
      <c r="G101" s="982"/>
      <c r="H101" s="363" t="s">
        <v>1483</v>
      </c>
      <c r="I101" s="30">
        <v>44883</v>
      </c>
      <c r="J101" s="534" t="s">
        <v>1505</v>
      </c>
      <c r="K101" s="327" t="s">
        <v>1504</v>
      </c>
      <c r="L101" s="16">
        <v>0</v>
      </c>
      <c r="M101" s="16">
        <v>0</v>
      </c>
      <c r="N101" s="16">
        <v>0</v>
      </c>
      <c r="O101" s="16">
        <v>0</v>
      </c>
      <c r="P101" s="16">
        <v>0</v>
      </c>
      <c r="Q101" s="16">
        <v>0</v>
      </c>
      <c r="R101" s="16">
        <v>0</v>
      </c>
      <c r="S101" s="16">
        <v>0</v>
      </c>
      <c r="T101" s="16"/>
      <c r="U101" s="202"/>
      <c r="V101" s="202"/>
      <c r="W101" s="18"/>
      <c r="X101" s="18"/>
      <c r="Y101" s="18"/>
      <c r="Z101" s="18"/>
      <c r="AA101" s="18"/>
      <c r="AB101" s="18"/>
      <c r="AC101" s="18"/>
      <c r="AD101" s="18"/>
      <c r="AE101" s="18"/>
      <c r="AF101" s="18"/>
      <c r="AG101" s="18"/>
      <c r="AH101" s="18"/>
      <c r="AI101" s="18"/>
      <c r="AJ101" s="18"/>
      <c r="AK101" s="18"/>
      <c r="AL101" s="20"/>
      <c r="AM101" s="20"/>
      <c r="AN101" s="20"/>
      <c r="AO101" s="20"/>
      <c r="AP101" s="20"/>
      <c r="AQ101" s="20"/>
      <c r="AR101" s="20"/>
      <c r="AS101" s="20"/>
      <c r="AT101" s="20"/>
      <c r="AU101" s="20"/>
      <c r="AV101" s="20"/>
      <c r="AW101" s="20"/>
      <c r="AX101" s="20"/>
      <c r="AY101" s="21">
        <f t="shared" si="15"/>
        <v>0</v>
      </c>
      <c r="AZ101" s="23"/>
      <c r="BA101" s="15">
        <f t="shared" si="16"/>
        <v>0</v>
      </c>
      <c r="BB101" s="23"/>
      <c r="BC101" s="16">
        <f t="shared" si="17"/>
        <v>0</v>
      </c>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row>
    <row r="102" spans="1:85" customFormat="1" ht="21" hidden="1" customHeight="1">
      <c r="A102" s="44"/>
      <c r="B102" s="44"/>
      <c r="C102" s="41" t="s">
        <v>98</v>
      </c>
      <c r="D102" s="658" t="s">
        <v>288</v>
      </c>
      <c r="E102" s="449">
        <v>3308</v>
      </c>
      <c r="F102" s="543">
        <v>36648</v>
      </c>
      <c r="G102" s="982"/>
      <c r="H102" s="363" t="s">
        <v>1483</v>
      </c>
      <c r="I102" s="30">
        <v>36501</v>
      </c>
      <c r="J102" s="535" t="s">
        <v>763</v>
      </c>
      <c r="K102" s="327" t="s">
        <v>762</v>
      </c>
      <c r="L102" s="16">
        <v>0</v>
      </c>
      <c r="M102" s="16">
        <v>0</v>
      </c>
      <c r="N102" s="16">
        <v>0</v>
      </c>
      <c r="O102" s="16">
        <v>0</v>
      </c>
      <c r="P102" s="16">
        <v>0</v>
      </c>
      <c r="Q102" s="16">
        <v>0</v>
      </c>
      <c r="R102" s="16">
        <v>0</v>
      </c>
      <c r="S102" s="16">
        <v>0</v>
      </c>
      <c r="T102" s="16"/>
      <c r="U102" s="202"/>
      <c r="V102" s="202"/>
      <c r="W102" s="18"/>
      <c r="X102" s="18"/>
      <c r="Y102" s="18"/>
      <c r="Z102" s="18"/>
      <c r="AA102" s="18"/>
      <c r="AB102" s="18"/>
      <c r="AC102" s="18"/>
      <c r="AD102" s="18"/>
      <c r="AE102" s="18"/>
      <c r="AF102" s="18"/>
      <c r="AG102" s="18"/>
      <c r="AH102" s="18"/>
      <c r="AI102" s="18"/>
      <c r="AJ102" s="18"/>
      <c r="AK102" s="18"/>
      <c r="AL102" s="20"/>
      <c r="AM102" s="20"/>
      <c r="AN102" s="20"/>
      <c r="AO102" s="20"/>
      <c r="AP102" s="20"/>
      <c r="AQ102" s="20"/>
      <c r="AR102" s="20"/>
      <c r="AS102" s="20"/>
      <c r="AT102" s="20"/>
      <c r="AU102" s="20"/>
      <c r="AV102" s="20"/>
      <c r="AW102" s="20"/>
      <c r="AX102" s="20"/>
      <c r="AY102" s="21">
        <f t="shared" si="15"/>
        <v>0</v>
      </c>
      <c r="AZ102" s="23"/>
      <c r="BA102" s="15">
        <f t="shared" si="16"/>
        <v>0</v>
      </c>
      <c r="BB102" s="23"/>
      <c r="BC102" s="16">
        <f t="shared" si="17"/>
        <v>0</v>
      </c>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5"/>
      <c r="CE102" s="25"/>
    </row>
    <row r="103" spans="1:85" customFormat="1" ht="21" hidden="1" customHeight="1">
      <c r="A103" s="44"/>
      <c r="B103" s="44"/>
      <c r="C103" s="41" t="s">
        <v>58</v>
      </c>
      <c r="D103" s="658" t="s">
        <v>255</v>
      </c>
      <c r="E103" s="449">
        <v>10084</v>
      </c>
      <c r="F103" s="541">
        <v>41380</v>
      </c>
      <c r="G103" s="982"/>
      <c r="H103" s="363" t="s">
        <v>266</v>
      </c>
      <c r="I103" s="30">
        <v>32639</v>
      </c>
      <c r="J103" s="428" t="s">
        <v>646</v>
      </c>
      <c r="K103" s="327" t="s">
        <v>645</v>
      </c>
      <c r="L103" s="16">
        <v>14</v>
      </c>
      <c r="M103" s="16">
        <v>1</v>
      </c>
      <c r="N103" s="16">
        <v>15</v>
      </c>
      <c r="O103" s="16">
        <v>0</v>
      </c>
      <c r="P103" s="16">
        <v>15</v>
      </c>
      <c r="Q103" s="16">
        <v>0</v>
      </c>
      <c r="R103" s="16">
        <v>15</v>
      </c>
      <c r="S103" s="16">
        <v>0</v>
      </c>
      <c r="T103" s="16"/>
      <c r="U103" s="202"/>
      <c r="V103" s="202"/>
      <c r="W103" s="18"/>
      <c r="X103" s="18"/>
      <c r="Y103" s="18"/>
      <c r="Z103" s="18"/>
      <c r="AA103" s="18"/>
      <c r="AB103" s="18"/>
      <c r="AC103" s="18"/>
      <c r="AD103" s="18"/>
      <c r="AE103" s="18"/>
      <c r="AF103" s="18"/>
      <c r="AG103" s="18"/>
      <c r="AH103" s="18"/>
      <c r="AI103" s="18"/>
      <c r="AJ103" s="18"/>
      <c r="AK103" s="18"/>
      <c r="AL103" s="20"/>
      <c r="AM103" s="20"/>
      <c r="AN103" s="20"/>
      <c r="AO103" s="20"/>
      <c r="AP103" s="20"/>
      <c r="AQ103" s="20"/>
      <c r="AR103" s="20"/>
      <c r="AS103" s="20"/>
      <c r="AT103" s="20"/>
      <c r="AU103" s="20"/>
      <c r="AV103" s="20"/>
      <c r="AW103" s="20"/>
      <c r="AX103" s="20"/>
      <c r="AY103" s="21">
        <f t="shared" si="15"/>
        <v>0</v>
      </c>
      <c r="AZ103" s="23"/>
      <c r="BA103" s="15">
        <f t="shared" si="16"/>
        <v>0</v>
      </c>
      <c r="BB103" s="23"/>
      <c r="BC103" s="16">
        <f t="shared" si="17"/>
        <v>0</v>
      </c>
      <c r="BD103" s="273"/>
      <c r="BE103" s="273"/>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73"/>
      <c r="CE103" s="273"/>
    </row>
    <row r="104" spans="1:85" customFormat="1" ht="21" hidden="1" customHeight="1">
      <c r="A104" s="44"/>
      <c r="B104" s="44"/>
      <c r="C104" s="41" t="s">
        <v>81</v>
      </c>
      <c r="D104" s="658" t="s">
        <v>289</v>
      </c>
      <c r="E104" s="449">
        <v>9944</v>
      </c>
      <c r="F104" s="541">
        <v>38651</v>
      </c>
      <c r="G104" s="982"/>
      <c r="H104" s="363" t="s">
        <v>1685</v>
      </c>
      <c r="I104" s="30">
        <v>35828</v>
      </c>
      <c r="J104" s="534" t="s">
        <v>765</v>
      </c>
      <c r="K104" s="327" t="s">
        <v>764</v>
      </c>
      <c r="L104" s="16">
        <v>0</v>
      </c>
      <c r="M104" s="16">
        <v>1</v>
      </c>
      <c r="N104" s="16">
        <v>1</v>
      </c>
      <c r="O104" s="16">
        <v>0</v>
      </c>
      <c r="P104" s="16">
        <v>1</v>
      </c>
      <c r="Q104" s="16">
        <v>0</v>
      </c>
      <c r="R104" s="16">
        <v>1</v>
      </c>
      <c r="S104" s="16">
        <v>0</v>
      </c>
      <c r="T104" s="16"/>
      <c r="U104" s="202"/>
      <c r="V104" s="202"/>
      <c r="W104" s="18"/>
      <c r="X104" s="18"/>
      <c r="Y104" s="18"/>
      <c r="Z104" s="18"/>
      <c r="AA104" s="18"/>
      <c r="AB104" s="18"/>
      <c r="AC104" s="18"/>
      <c r="AD104" s="18"/>
      <c r="AE104" s="18"/>
      <c r="AF104" s="18"/>
      <c r="AG104" s="18"/>
      <c r="AH104" s="18"/>
      <c r="AI104" s="18"/>
      <c r="AJ104" s="18"/>
      <c r="AK104" s="18"/>
      <c r="AL104" s="20"/>
      <c r="AM104" s="20"/>
      <c r="AN104" s="20"/>
      <c r="AO104" s="20"/>
      <c r="AP104" s="20"/>
      <c r="AQ104" s="20"/>
      <c r="AR104" s="20"/>
      <c r="AS104" s="20"/>
      <c r="AT104" s="20"/>
      <c r="AU104" s="20"/>
      <c r="AV104" s="20"/>
      <c r="AW104" s="20"/>
      <c r="AX104" s="20"/>
      <c r="AY104" s="21">
        <f t="shared" si="15"/>
        <v>0</v>
      </c>
      <c r="AZ104" s="23"/>
      <c r="BA104" s="15">
        <f t="shared" si="16"/>
        <v>0</v>
      </c>
      <c r="BB104" s="23"/>
      <c r="BC104" s="16">
        <f t="shared" si="17"/>
        <v>0</v>
      </c>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row>
    <row r="105" spans="1:85" customFormat="1" ht="21" hidden="1" customHeight="1">
      <c r="A105" s="44"/>
      <c r="B105" s="44"/>
      <c r="C105" s="41" t="s">
        <v>115</v>
      </c>
      <c r="D105" s="37" t="s">
        <v>1171</v>
      </c>
      <c r="E105" s="363" t="s">
        <v>1846</v>
      </c>
      <c r="F105" s="541">
        <v>43991</v>
      </c>
      <c r="G105" s="982"/>
      <c r="H105" s="363" t="s">
        <v>1685</v>
      </c>
      <c r="I105" s="30">
        <v>44244</v>
      </c>
      <c r="J105" s="511" t="s">
        <v>1173</v>
      </c>
      <c r="K105" s="327" t="s">
        <v>1172</v>
      </c>
      <c r="L105" s="16">
        <v>0</v>
      </c>
      <c r="M105" s="16">
        <v>0</v>
      </c>
      <c r="N105" s="16">
        <v>0</v>
      </c>
      <c r="O105" s="16">
        <v>0</v>
      </c>
      <c r="P105" s="16">
        <v>0</v>
      </c>
      <c r="Q105" s="16">
        <v>0</v>
      </c>
      <c r="R105" s="16">
        <v>0</v>
      </c>
      <c r="S105" s="16">
        <v>0</v>
      </c>
      <c r="T105" s="16"/>
      <c r="U105" s="202"/>
      <c r="V105" s="202"/>
      <c r="W105" s="18"/>
      <c r="X105" s="18"/>
      <c r="Y105" s="18"/>
      <c r="Z105" s="18"/>
      <c r="AA105" s="18"/>
      <c r="AB105" s="18"/>
      <c r="AC105" s="18"/>
      <c r="AD105" s="18"/>
      <c r="AE105" s="18"/>
      <c r="AF105" s="18"/>
      <c r="AG105" s="18"/>
      <c r="AH105" s="18"/>
      <c r="AI105" s="18"/>
      <c r="AJ105" s="18"/>
      <c r="AK105" s="18"/>
      <c r="AL105" s="20"/>
      <c r="AM105" s="20"/>
      <c r="AN105" s="20"/>
      <c r="AO105" s="20"/>
      <c r="AP105" s="20"/>
      <c r="AQ105" s="20"/>
      <c r="AR105" s="20"/>
      <c r="AS105" s="20"/>
      <c r="AT105" s="20"/>
      <c r="AU105" s="20"/>
      <c r="AV105" s="20"/>
      <c r="AW105" s="20"/>
      <c r="AX105" s="20"/>
      <c r="AY105" s="21">
        <f t="shared" si="15"/>
        <v>0</v>
      </c>
      <c r="AZ105" s="23"/>
      <c r="BA105" s="15">
        <f t="shared" si="16"/>
        <v>0</v>
      </c>
      <c r="BB105" s="23"/>
      <c r="BC105" s="16">
        <f t="shared" si="17"/>
        <v>0</v>
      </c>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5"/>
      <c r="CE105" s="25"/>
    </row>
    <row r="106" spans="1:85" ht="15" hidden="1" customHeight="1">
      <c r="H106" s="50"/>
      <c r="I106" s="38"/>
      <c r="K106" s="50"/>
    </row>
    <row r="107" spans="1:85" s="54" customFormat="1" ht="54" hidden="1" customHeight="1">
      <c r="C107" s="53"/>
      <c r="D107" s="53" t="s">
        <v>1988</v>
      </c>
      <c r="E107" s="211"/>
      <c r="F107" s="549"/>
      <c r="G107" s="211"/>
      <c r="H107" s="286"/>
      <c r="I107" s="38"/>
      <c r="J107" s="3"/>
      <c r="K107" s="286"/>
      <c r="BE107" s="283"/>
      <c r="BF107" s="283"/>
      <c r="BG107" s="283"/>
      <c r="BI107" s="283"/>
    </row>
    <row r="108" spans="1:85" ht="15" hidden="1" customHeight="1">
      <c r="H108" s="50"/>
      <c r="I108" s="38"/>
      <c r="K108" s="50"/>
    </row>
    <row r="109" spans="1:85" s="570" customFormat="1" ht="33.75" hidden="1" customHeight="1">
      <c r="A109" s="721" t="s">
        <v>310</v>
      </c>
      <c r="B109" s="721" t="s">
        <v>1693</v>
      </c>
      <c r="C109" s="593" t="s">
        <v>12</v>
      </c>
      <c r="D109" s="721" t="s">
        <v>43</v>
      </c>
      <c r="E109" s="719" t="s">
        <v>1760</v>
      </c>
      <c r="F109" s="722" t="s">
        <v>14</v>
      </c>
      <c r="G109" s="562"/>
      <c r="H109" s="722" t="s">
        <v>1704</v>
      </c>
      <c r="I109" s="722" t="s">
        <v>1705</v>
      </c>
      <c r="J109" s="719" t="s">
        <v>308</v>
      </c>
      <c r="K109" s="722" t="s">
        <v>307</v>
      </c>
      <c r="L109" s="719" t="s">
        <v>1319</v>
      </c>
      <c r="M109" s="719" t="s">
        <v>1430</v>
      </c>
      <c r="N109" s="719" t="s">
        <v>1431</v>
      </c>
      <c r="O109" s="719" t="s">
        <v>1641</v>
      </c>
      <c r="P109" s="719" t="s">
        <v>1642</v>
      </c>
      <c r="Q109" s="719" t="s">
        <v>1763</v>
      </c>
      <c r="R109" s="719"/>
      <c r="S109" s="719" t="s">
        <v>921</v>
      </c>
      <c r="T109" s="719"/>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9"/>
      <c r="AW109" s="719"/>
      <c r="AX109" s="719"/>
      <c r="AY109" s="557" t="s">
        <v>921</v>
      </c>
      <c r="AZ109" s="558"/>
      <c r="BA109" s="557" t="s">
        <v>922</v>
      </c>
      <c r="BB109" s="190"/>
      <c r="BC109" s="557" t="s">
        <v>1763</v>
      </c>
    </row>
    <row r="110" spans="1:85" customFormat="1" ht="21" hidden="1" customHeight="1">
      <c r="A110" s="44"/>
      <c r="B110" s="44"/>
      <c r="C110" s="41" t="s">
        <v>125</v>
      </c>
      <c r="D110" s="759" t="s">
        <v>1337</v>
      </c>
      <c r="E110" s="449">
        <v>11138</v>
      </c>
      <c r="F110" s="543">
        <v>43986</v>
      </c>
      <c r="G110" s="982"/>
      <c r="H110" s="363" t="s">
        <v>352</v>
      </c>
      <c r="I110" s="30">
        <v>44580</v>
      </c>
      <c r="J110" s="774" t="s">
        <v>1339</v>
      </c>
      <c r="K110" s="453" t="s">
        <v>1338</v>
      </c>
      <c r="L110" s="16">
        <v>0</v>
      </c>
      <c r="M110" s="16">
        <v>0</v>
      </c>
      <c r="N110" s="16">
        <v>0</v>
      </c>
      <c r="O110" s="16">
        <v>0</v>
      </c>
      <c r="P110" s="16">
        <v>0</v>
      </c>
      <c r="Q110" s="16">
        <v>0</v>
      </c>
      <c r="R110" s="16"/>
      <c r="S110" s="16">
        <v>0</v>
      </c>
      <c r="T110" s="16"/>
      <c r="U110" s="202"/>
      <c r="V110" s="202"/>
      <c r="W110" s="18"/>
      <c r="X110" s="18"/>
      <c r="Y110" s="18"/>
      <c r="Z110" s="18"/>
      <c r="AA110" s="18"/>
      <c r="AB110" s="18"/>
      <c r="AC110" s="18"/>
      <c r="AD110" s="18"/>
      <c r="AE110" s="18"/>
      <c r="AF110" s="18"/>
      <c r="AG110" s="18"/>
      <c r="AH110" s="18"/>
      <c r="AI110" s="18"/>
      <c r="AJ110" s="18"/>
      <c r="AK110" s="18"/>
      <c r="AL110" s="20"/>
      <c r="AM110" s="20"/>
      <c r="AN110" s="20"/>
      <c r="AO110" s="20"/>
      <c r="AP110" s="20"/>
      <c r="AQ110" s="20"/>
      <c r="AR110" s="20"/>
      <c r="AS110" s="20"/>
      <c r="AT110" s="20"/>
      <c r="AU110" s="20"/>
      <c r="AV110" s="20"/>
      <c r="AW110" s="20"/>
      <c r="AX110" s="20"/>
      <c r="AY110" s="21">
        <f>COUNT(U110:AK110)</f>
        <v>0</v>
      </c>
      <c r="AZ110" s="23"/>
      <c r="BA110" s="15">
        <f t="shared" ref="BA110:BA112" si="18">COUNT(AL110:AX110)</f>
        <v>0</v>
      </c>
      <c r="BB110" s="23"/>
      <c r="BC110" s="16">
        <f t="shared" ref="BC110:BC112" si="19">SUM(AY110,BA110)</f>
        <v>0</v>
      </c>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row>
    <row r="111" spans="1:85" customFormat="1" ht="21" hidden="1" customHeight="1">
      <c r="A111" s="44"/>
      <c r="B111" s="44"/>
      <c r="C111" s="41" t="s">
        <v>95</v>
      </c>
      <c r="D111" s="658" t="s">
        <v>642</v>
      </c>
      <c r="E111" s="449">
        <v>7043</v>
      </c>
      <c r="F111" s="544">
        <v>36178</v>
      </c>
      <c r="G111" s="982"/>
      <c r="H111" s="363" t="s">
        <v>1483</v>
      </c>
      <c r="I111" s="30">
        <v>19269</v>
      </c>
      <c r="J111" s="533" t="s">
        <v>644</v>
      </c>
      <c r="K111" s="327" t="s">
        <v>643</v>
      </c>
      <c r="L111" s="16">
        <v>0</v>
      </c>
      <c r="M111" s="16">
        <v>0</v>
      </c>
      <c r="N111" s="16">
        <v>0</v>
      </c>
      <c r="O111" s="16">
        <v>0</v>
      </c>
      <c r="P111" s="16">
        <v>0</v>
      </c>
      <c r="Q111" s="16">
        <v>0</v>
      </c>
      <c r="R111" s="16">
        <v>0</v>
      </c>
      <c r="S111" s="16">
        <v>0</v>
      </c>
      <c r="T111" s="16"/>
      <c r="U111" s="202"/>
      <c r="V111" s="202"/>
      <c r="W111" s="18"/>
      <c r="X111" s="18"/>
      <c r="Y111" s="18"/>
      <c r="Z111" s="18"/>
      <c r="AA111" s="18"/>
      <c r="AB111" s="18"/>
      <c r="AC111" s="18"/>
      <c r="AD111" s="18"/>
      <c r="AE111" s="18"/>
      <c r="AF111" s="18"/>
      <c r="AG111" s="18"/>
      <c r="AH111" s="18"/>
      <c r="AI111" s="18"/>
      <c r="AJ111" s="18"/>
      <c r="AK111" s="18"/>
      <c r="AL111" s="20"/>
      <c r="AM111" s="20"/>
      <c r="AN111" s="20"/>
      <c r="AO111" s="20"/>
      <c r="AP111" s="20"/>
      <c r="AQ111" s="20"/>
      <c r="AR111" s="20"/>
      <c r="AS111" s="20"/>
      <c r="AT111" s="20"/>
      <c r="AU111" s="20"/>
      <c r="AV111" s="20"/>
      <c r="AW111" s="20"/>
      <c r="AX111" s="20"/>
      <c r="AY111" s="21">
        <f>COUNT(U111:AK111)</f>
        <v>0</v>
      </c>
      <c r="AZ111" s="23"/>
      <c r="BA111" s="15">
        <f t="shared" si="18"/>
        <v>0</v>
      </c>
      <c r="BB111" s="23"/>
      <c r="BC111" s="16">
        <f t="shared" si="19"/>
        <v>0</v>
      </c>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row>
    <row r="112" spans="1:85" s="273" customFormat="1" ht="21" hidden="1" customHeight="1">
      <c r="A112" s="44"/>
      <c r="B112" s="44"/>
      <c r="C112" s="41" t="s">
        <v>24</v>
      </c>
      <c r="D112" s="658" t="s">
        <v>1725</v>
      </c>
      <c r="E112" s="449">
        <v>528</v>
      </c>
      <c r="F112" s="541">
        <v>40756</v>
      </c>
      <c r="G112" s="982"/>
      <c r="H112" s="363" t="s">
        <v>262</v>
      </c>
      <c r="I112" s="30">
        <v>21724</v>
      </c>
      <c r="J112" s="428" t="s">
        <v>723</v>
      </c>
      <c r="K112" s="327" t="s">
        <v>722</v>
      </c>
      <c r="L112" s="16">
        <v>154</v>
      </c>
      <c r="M112" s="16">
        <v>26</v>
      </c>
      <c r="N112" s="16">
        <v>180</v>
      </c>
      <c r="O112" s="16">
        <v>16</v>
      </c>
      <c r="P112" s="16">
        <v>196</v>
      </c>
      <c r="Q112" s="16">
        <v>21</v>
      </c>
      <c r="R112" s="16"/>
      <c r="S112" s="16">
        <v>0</v>
      </c>
      <c r="T112" s="16"/>
      <c r="U112" s="202"/>
      <c r="V112" s="202"/>
      <c r="W112" s="18"/>
      <c r="X112" s="18"/>
      <c r="Y112" s="18"/>
      <c r="Z112" s="18"/>
      <c r="AA112" s="18"/>
      <c r="AB112" s="18"/>
      <c r="AC112" s="18"/>
      <c r="AD112" s="18"/>
      <c r="AE112" s="18"/>
      <c r="AF112" s="18"/>
      <c r="AG112" s="18"/>
      <c r="AH112" s="18"/>
      <c r="AI112" s="18"/>
      <c r="AJ112" s="18"/>
      <c r="AK112" s="18"/>
      <c r="AL112" s="20"/>
      <c r="AM112" s="20"/>
      <c r="AN112" s="20"/>
      <c r="AO112" s="20"/>
      <c r="AP112" s="20"/>
      <c r="AQ112" s="20"/>
      <c r="AR112" s="20"/>
      <c r="AS112" s="20"/>
      <c r="AT112" s="20"/>
      <c r="AU112" s="20"/>
      <c r="AV112" s="20"/>
      <c r="AW112" s="20"/>
      <c r="AX112" s="20"/>
      <c r="AY112" s="21">
        <f>COUNT(U112:AK112)</f>
        <v>0</v>
      </c>
      <c r="AZ112" s="23"/>
      <c r="BA112" s="15">
        <f t="shared" si="18"/>
        <v>0</v>
      </c>
      <c r="BB112" s="23"/>
      <c r="BC112" s="16">
        <f t="shared" si="19"/>
        <v>0</v>
      </c>
      <c r="BD112" s="25"/>
      <c r="BE112" s="25"/>
      <c r="BF112" s="25"/>
      <c r="BG112" s="25"/>
      <c r="BH112" s="25"/>
      <c r="BI112" s="25"/>
      <c r="BJ112" s="25"/>
      <c r="BK112" s="25"/>
      <c r="BL112" s="25"/>
      <c r="BM112" s="25"/>
      <c r="BN112" s="25"/>
      <c r="BO112" s="25"/>
      <c r="BP112" s="25"/>
      <c r="BQ112" s="25"/>
      <c r="BR112" s="25"/>
      <c r="BS112" s="25"/>
      <c r="BT112" s="25"/>
      <c r="BU112" s="25"/>
      <c r="BV112" s="25"/>
      <c r="BW112" s="25"/>
      <c r="BX112" s="25"/>
      <c r="BY112" s="25"/>
      <c r="BZ112" s="25"/>
      <c r="CA112" s="25"/>
      <c r="CB112" s="25"/>
      <c r="CC112" s="25"/>
      <c r="CD112" s="25"/>
      <c r="CE112" s="25"/>
    </row>
    <row r="113" spans="1:83" customFormat="1" ht="21" hidden="1" customHeight="1">
      <c r="A113" s="44"/>
      <c r="B113" s="44"/>
      <c r="C113" s="41" t="s">
        <v>156</v>
      </c>
      <c r="D113" s="37" t="s">
        <v>1940</v>
      </c>
      <c r="E113" s="561">
        <v>528</v>
      </c>
      <c r="F113" s="541">
        <v>40756</v>
      </c>
      <c r="G113" s="982"/>
      <c r="H113" s="363" t="s">
        <v>1941</v>
      </c>
      <c r="I113" s="30">
        <v>40756</v>
      </c>
      <c r="J113" s="718" t="s">
        <v>723</v>
      </c>
      <c r="K113" s="327" t="s">
        <v>722</v>
      </c>
      <c r="L113" s="16">
        <v>0</v>
      </c>
      <c r="M113" s="16">
        <v>0</v>
      </c>
      <c r="N113" s="16">
        <v>0</v>
      </c>
      <c r="O113" s="16">
        <v>0</v>
      </c>
      <c r="P113" s="16">
        <v>0</v>
      </c>
      <c r="Q113" s="16">
        <v>0</v>
      </c>
      <c r="R113" s="16"/>
      <c r="S113" s="16">
        <v>0</v>
      </c>
      <c r="T113" s="16"/>
      <c r="U113" s="202"/>
      <c r="V113" s="202"/>
      <c r="W113" s="18"/>
      <c r="X113" s="18"/>
      <c r="Y113" s="18"/>
      <c r="Z113" s="18"/>
      <c r="AA113" s="18"/>
      <c r="AB113" s="18"/>
      <c r="AC113" s="18"/>
      <c r="AD113" s="18"/>
      <c r="AE113" s="18"/>
      <c r="AF113" s="18"/>
      <c r="AG113" s="18"/>
      <c r="AH113" s="18"/>
      <c r="AI113" s="18"/>
      <c r="AJ113" s="18"/>
      <c r="AK113" s="18"/>
      <c r="AL113" s="20"/>
      <c r="AM113" s="20"/>
      <c r="AN113" s="20"/>
      <c r="AO113" s="20"/>
      <c r="AP113" s="20"/>
      <c r="AQ113" s="20"/>
      <c r="AR113" s="20"/>
      <c r="AS113" s="20"/>
      <c r="AT113" s="20"/>
      <c r="AU113" s="20"/>
      <c r="AV113" s="20"/>
      <c r="AW113" s="20"/>
      <c r="AX113" s="20"/>
      <c r="AY113" s="21">
        <f>COUNT(U113:AK113)</f>
        <v>0</v>
      </c>
      <c r="AZ113" s="23"/>
      <c r="BA113" s="15">
        <f t="shared" ref="BA113" si="20">COUNT(AL113:AX113)</f>
        <v>0</v>
      </c>
      <c r="BB113" s="23"/>
      <c r="BC113" s="16">
        <f t="shared" ref="BC113" si="21">SUM(AY113,BA113)</f>
        <v>0</v>
      </c>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5"/>
      <c r="CE113" s="25"/>
    </row>
    <row r="114" spans="1:83" ht="15" hidden="1" customHeight="1">
      <c r="H114" s="50"/>
      <c r="I114" s="38"/>
      <c r="K114" s="50"/>
    </row>
    <row r="115" spans="1:83" s="54" customFormat="1" ht="54" hidden="1" customHeight="1">
      <c r="D115" s="53" t="s">
        <v>1989</v>
      </c>
      <c r="E115" s="201"/>
      <c r="F115" s="549"/>
      <c r="H115" s="286"/>
      <c r="I115" s="38"/>
      <c r="J115" s="712"/>
      <c r="K115" s="286"/>
      <c r="BD115" s="283"/>
      <c r="BE115" s="283"/>
      <c r="BF115" s="283"/>
      <c r="BH115" s="283"/>
    </row>
    <row r="116" spans="1:83" ht="15" hidden="1" customHeight="1">
      <c r="H116" s="50"/>
      <c r="I116" s="38"/>
      <c r="K116" s="50"/>
    </row>
    <row r="117" spans="1:83" s="570" customFormat="1" ht="33.75" hidden="1" customHeight="1">
      <c r="A117" s="721" t="s">
        <v>310</v>
      </c>
      <c r="B117" s="721" t="s">
        <v>1693</v>
      </c>
      <c r="C117" s="593" t="s">
        <v>12</v>
      </c>
      <c r="D117" s="721" t="s">
        <v>43</v>
      </c>
      <c r="E117" s="719" t="s">
        <v>1760</v>
      </c>
      <c r="F117" s="722" t="s">
        <v>14</v>
      </c>
      <c r="G117" s="562"/>
      <c r="H117" s="722" t="s">
        <v>1704</v>
      </c>
      <c r="I117" s="722" t="s">
        <v>1705</v>
      </c>
      <c r="J117" s="719" t="s">
        <v>308</v>
      </c>
      <c r="K117" s="722" t="s">
        <v>307</v>
      </c>
      <c r="L117" s="719" t="s">
        <v>1319</v>
      </c>
      <c r="M117" s="719" t="s">
        <v>1430</v>
      </c>
      <c r="N117" s="719" t="s">
        <v>1431</v>
      </c>
      <c r="O117" s="719" t="s">
        <v>1641</v>
      </c>
      <c r="P117" s="719" t="s">
        <v>1642</v>
      </c>
      <c r="Q117" s="719" t="s">
        <v>1763</v>
      </c>
      <c r="R117" s="719"/>
      <c r="S117" s="719" t="s">
        <v>921</v>
      </c>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c r="AT117" s="719"/>
      <c r="AU117" s="719"/>
      <c r="AV117" s="719"/>
      <c r="AW117" s="719"/>
      <c r="AX117" s="719"/>
      <c r="AY117" s="557" t="s">
        <v>921</v>
      </c>
      <c r="AZ117" s="558"/>
      <c r="BA117" s="557" t="s">
        <v>922</v>
      </c>
      <c r="BB117" s="190"/>
      <c r="BC117" s="557" t="s">
        <v>1763</v>
      </c>
    </row>
    <row r="118" spans="1:83" customFormat="1" ht="21" hidden="1" customHeight="1">
      <c r="A118" s="44"/>
      <c r="B118" s="44"/>
      <c r="C118" s="41" t="s">
        <v>134</v>
      </c>
      <c r="D118" s="658" t="s">
        <v>1986</v>
      </c>
      <c r="E118" s="449">
        <v>11421</v>
      </c>
      <c r="F118" s="542">
        <v>44317</v>
      </c>
      <c r="G118" s="982"/>
      <c r="H118" s="363" t="s">
        <v>1685</v>
      </c>
      <c r="I118" s="30">
        <v>45316</v>
      </c>
      <c r="J118" s="534" t="s">
        <v>1780</v>
      </c>
      <c r="K118" s="327" t="s">
        <v>1780</v>
      </c>
      <c r="L118" s="16">
        <v>0</v>
      </c>
      <c r="M118" s="16">
        <v>0</v>
      </c>
      <c r="N118" s="16">
        <v>0</v>
      </c>
      <c r="O118" s="16">
        <v>0</v>
      </c>
      <c r="P118" s="16">
        <v>0</v>
      </c>
      <c r="Q118" s="16">
        <v>0</v>
      </c>
      <c r="R118" s="16"/>
      <c r="S118" s="16">
        <v>0</v>
      </c>
      <c r="T118" s="16"/>
      <c r="U118" s="202"/>
      <c r="V118" s="202"/>
      <c r="W118" s="18"/>
      <c r="X118" s="18"/>
      <c r="Y118" s="18"/>
      <c r="Z118" s="18"/>
      <c r="AA118" s="18"/>
      <c r="AB118" s="18"/>
      <c r="AC118" s="18"/>
      <c r="AD118" s="18"/>
      <c r="AE118" s="18"/>
      <c r="AF118" s="18"/>
      <c r="AG118" s="18"/>
      <c r="AH118" s="18"/>
      <c r="AI118" s="18"/>
      <c r="AJ118" s="18"/>
      <c r="AK118" s="18"/>
      <c r="AL118" s="20"/>
      <c r="AM118" s="20"/>
      <c r="AN118" s="20"/>
      <c r="AO118" s="20"/>
      <c r="AP118" s="20"/>
      <c r="AQ118" s="20"/>
      <c r="AR118" s="20"/>
      <c r="AS118" s="20"/>
      <c r="AT118" s="20"/>
      <c r="AU118" s="20"/>
      <c r="AV118" s="20"/>
      <c r="AW118" s="20"/>
      <c r="AX118" s="20"/>
      <c r="AY118" s="21">
        <f>COUNT(U118:AK118)</f>
        <v>0</v>
      </c>
      <c r="AZ118" s="23"/>
      <c r="BA118" s="15">
        <f t="shared" ref="BA118" si="22">COUNT(AL118:AX118)</f>
        <v>0</v>
      </c>
      <c r="BB118" s="23"/>
      <c r="BC118" s="16">
        <f t="shared" ref="BC118" si="23">SUM(AY118,BA118)</f>
        <v>0</v>
      </c>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5"/>
      <c r="CE118" s="25"/>
    </row>
    <row r="119" spans="1:83" ht="15" hidden="1" customHeight="1">
      <c r="H119" s="50"/>
      <c r="I119" s="38"/>
      <c r="K119" s="50"/>
    </row>
    <row r="120" spans="1:83" s="229" customFormat="1" ht="54" hidden="1" customHeight="1">
      <c r="C120" s="230"/>
      <c r="D120" s="53" t="s">
        <v>1785</v>
      </c>
      <c r="E120" s="434"/>
      <c r="F120" s="548"/>
      <c r="G120" s="599"/>
      <c r="H120" s="231"/>
      <c r="I120" s="231"/>
      <c r="J120" s="536"/>
      <c r="K120" s="231"/>
      <c r="L120" s="232"/>
      <c r="M120" s="232"/>
      <c r="N120" s="232"/>
      <c r="O120" s="232"/>
      <c r="P120" s="232"/>
      <c r="Q120" s="232"/>
      <c r="R120" s="232"/>
      <c r="S120" s="232"/>
      <c r="T120" s="232"/>
      <c r="U120" s="111"/>
      <c r="AP120" s="233"/>
      <c r="AS120" s="230"/>
      <c r="AT120" s="230"/>
    </row>
    <row r="121" spans="1:83" ht="15" hidden="1" customHeight="1">
      <c r="H121" s="50"/>
      <c r="I121" s="38"/>
      <c r="K121" s="50"/>
    </row>
    <row r="122" spans="1:83" s="57" customFormat="1" ht="33.75" hidden="1" customHeight="1">
      <c r="A122" s="315" t="s">
        <v>11</v>
      </c>
      <c r="B122" s="315" t="s">
        <v>1058</v>
      </c>
      <c r="C122" s="592" t="s">
        <v>12</v>
      </c>
      <c r="D122" s="328" t="s">
        <v>43</v>
      </c>
      <c r="E122" s="433"/>
      <c r="F122" s="404" t="s">
        <v>14</v>
      </c>
      <c r="G122" s="562"/>
      <c r="H122" s="331" t="s">
        <v>1704</v>
      </c>
      <c r="I122" s="285" t="s">
        <v>1705</v>
      </c>
      <c r="J122" s="387"/>
      <c r="K122" s="331"/>
      <c r="L122" s="387" t="s">
        <v>1319</v>
      </c>
      <c r="M122" s="387" t="s">
        <v>1430</v>
      </c>
      <c r="N122" s="387" t="s">
        <v>1431</v>
      </c>
      <c r="O122" s="387" t="s">
        <v>1641</v>
      </c>
      <c r="P122" s="387" t="s">
        <v>1642</v>
      </c>
      <c r="Q122" s="387" t="s">
        <v>1763</v>
      </c>
      <c r="R122" s="387"/>
      <c r="S122" s="387" t="s">
        <v>921</v>
      </c>
      <c r="T122" s="387"/>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12" t="s">
        <v>921</v>
      </c>
      <c r="AZ122" s="13"/>
      <c r="BA122" s="12" t="s">
        <v>922</v>
      </c>
      <c r="BB122" s="172"/>
      <c r="BC122" s="14" t="s">
        <v>1763</v>
      </c>
    </row>
    <row r="123" spans="1:83" s="273" customFormat="1" ht="21" hidden="1" customHeight="1">
      <c r="A123" s="15"/>
      <c r="B123" s="15"/>
      <c r="C123" s="41" t="s">
        <v>24</v>
      </c>
      <c r="D123" s="658" t="s">
        <v>52</v>
      </c>
      <c r="E123" s="538"/>
      <c r="F123" s="542">
        <v>40410</v>
      </c>
      <c r="G123" s="982"/>
      <c r="H123" s="308" t="s">
        <v>266</v>
      </c>
      <c r="I123" s="30">
        <v>28508</v>
      </c>
      <c r="J123" s="537"/>
      <c r="K123" s="308"/>
      <c r="L123" s="16">
        <v>280</v>
      </c>
      <c r="M123" s="16">
        <v>0</v>
      </c>
      <c r="N123" s="16">
        <v>280</v>
      </c>
      <c r="O123" s="16">
        <v>0</v>
      </c>
      <c r="P123" s="16">
        <v>0</v>
      </c>
      <c r="Q123" s="16">
        <v>0</v>
      </c>
      <c r="R123" s="16"/>
      <c r="S123" s="16">
        <v>0</v>
      </c>
      <c r="T123" s="16"/>
      <c r="U123" s="202"/>
      <c r="V123" s="202"/>
      <c r="W123" s="18"/>
      <c r="X123" s="18"/>
      <c r="Y123" s="18"/>
      <c r="Z123" s="18"/>
      <c r="AA123" s="18"/>
      <c r="AB123" s="18"/>
      <c r="AC123" s="18"/>
      <c r="AD123" s="18"/>
      <c r="AE123" s="18"/>
      <c r="AF123" s="18"/>
      <c r="AG123" s="18"/>
      <c r="AH123" s="18"/>
      <c r="AI123" s="18"/>
      <c r="AJ123" s="18"/>
      <c r="AK123" s="18"/>
      <c r="AL123" s="20"/>
      <c r="AM123" s="20"/>
      <c r="AN123" s="20"/>
      <c r="AO123" s="20"/>
      <c r="AP123" s="20"/>
      <c r="AQ123" s="20"/>
      <c r="AR123" s="20"/>
      <c r="AS123" s="20"/>
      <c r="AT123" s="20"/>
      <c r="AU123" s="20"/>
      <c r="AV123" s="20"/>
      <c r="AW123" s="20"/>
      <c r="AX123" s="20"/>
      <c r="AY123" s="21">
        <f t="shared" ref="AY123:AY135" si="24">COUNT(U123:AK123)</f>
        <v>0</v>
      </c>
      <c r="AZ123" s="23"/>
      <c r="BA123" s="15">
        <f t="shared" ref="BA123:BA135" si="25">COUNT(AL123:AX123)</f>
        <v>0</v>
      </c>
      <c r="BB123" s="23"/>
      <c r="BC123" s="16">
        <f t="shared" ref="BC123:BC135" si="26">SUM(AY123,BA123)</f>
        <v>0</v>
      </c>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c r="CE123" s="25"/>
    </row>
    <row r="124" spans="1:83" s="273" customFormat="1" ht="21" hidden="1" customHeight="1">
      <c r="A124" s="44"/>
      <c r="B124" s="44"/>
      <c r="C124" s="41" t="s">
        <v>98</v>
      </c>
      <c r="D124" s="658" t="s">
        <v>1206</v>
      </c>
      <c r="E124" s="538"/>
      <c r="F124" s="542">
        <v>30317</v>
      </c>
      <c r="G124" s="982"/>
      <c r="H124" s="308" t="s">
        <v>770</v>
      </c>
      <c r="I124" s="30">
        <v>42704</v>
      </c>
      <c r="J124" s="537"/>
      <c r="K124" s="308"/>
      <c r="L124" s="16">
        <v>0</v>
      </c>
      <c r="M124" s="16">
        <v>0</v>
      </c>
      <c r="N124" s="16">
        <v>0</v>
      </c>
      <c r="O124" s="16">
        <v>0</v>
      </c>
      <c r="P124" s="16">
        <v>0</v>
      </c>
      <c r="Q124" s="16">
        <v>0</v>
      </c>
      <c r="R124" s="16"/>
      <c r="S124" s="16">
        <v>0</v>
      </c>
      <c r="T124" s="16"/>
      <c r="U124" s="202"/>
      <c r="V124" s="202"/>
      <c r="W124" s="18"/>
      <c r="X124" s="18"/>
      <c r="Y124" s="18"/>
      <c r="Z124" s="18"/>
      <c r="AA124" s="18"/>
      <c r="AB124" s="18"/>
      <c r="AC124" s="18"/>
      <c r="AD124" s="18"/>
      <c r="AE124" s="18"/>
      <c r="AF124" s="18"/>
      <c r="AG124" s="18"/>
      <c r="AH124" s="18"/>
      <c r="AI124" s="18"/>
      <c r="AJ124" s="18"/>
      <c r="AK124" s="18"/>
      <c r="AL124" s="20"/>
      <c r="AM124" s="20"/>
      <c r="AN124" s="20"/>
      <c r="AO124" s="20"/>
      <c r="AP124" s="20"/>
      <c r="AQ124" s="20"/>
      <c r="AR124" s="20"/>
      <c r="AS124" s="20"/>
      <c r="AT124" s="20"/>
      <c r="AU124" s="20"/>
      <c r="AV124" s="20"/>
      <c r="AW124" s="20"/>
      <c r="AX124" s="20"/>
      <c r="AY124" s="21">
        <f t="shared" si="24"/>
        <v>0</v>
      </c>
      <c r="AZ124" s="23"/>
      <c r="BA124" s="15">
        <f t="shared" si="25"/>
        <v>0</v>
      </c>
      <c r="BB124" s="23"/>
      <c r="BC124" s="16">
        <f t="shared" si="26"/>
        <v>0</v>
      </c>
    </row>
    <row r="125" spans="1:83" s="273" customFormat="1" ht="21" hidden="1" customHeight="1">
      <c r="A125" s="44"/>
      <c r="B125" s="44"/>
      <c r="C125" s="41" t="s">
        <v>100</v>
      </c>
      <c r="D125" s="658" t="s">
        <v>1290</v>
      </c>
      <c r="E125" s="538"/>
      <c r="F125" s="541">
        <v>31154</v>
      </c>
      <c r="G125" s="982"/>
      <c r="H125" s="308" t="s">
        <v>770</v>
      </c>
      <c r="I125" s="30">
        <v>40995</v>
      </c>
      <c r="J125" s="537"/>
      <c r="K125" s="308"/>
      <c r="L125" s="16">
        <v>0</v>
      </c>
      <c r="M125" s="16">
        <v>0</v>
      </c>
      <c r="N125" s="16">
        <v>0</v>
      </c>
      <c r="O125" s="16">
        <v>0</v>
      </c>
      <c r="P125" s="16">
        <v>0</v>
      </c>
      <c r="Q125" s="16">
        <v>0</v>
      </c>
      <c r="R125" s="16"/>
      <c r="S125" s="16">
        <v>0</v>
      </c>
      <c r="T125" s="16"/>
      <c r="U125" s="202"/>
      <c r="V125" s="202"/>
      <c r="W125" s="18"/>
      <c r="X125" s="18"/>
      <c r="Y125" s="18"/>
      <c r="Z125" s="18"/>
      <c r="AA125" s="18"/>
      <c r="AB125" s="18"/>
      <c r="AC125" s="18"/>
      <c r="AD125" s="18"/>
      <c r="AE125" s="18"/>
      <c r="AF125" s="18"/>
      <c r="AG125" s="18"/>
      <c r="AH125" s="18"/>
      <c r="AI125" s="18"/>
      <c r="AJ125" s="18"/>
      <c r="AK125" s="18"/>
      <c r="AL125" s="20"/>
      <c r="AM125" s="20"/>
      <c r="AN125" s="20"/>
      <c r="AO125" s="20"/>
      <c r="AP125" s="20"/>
      <c r="AQ125" s="20"/>
      <c r="AR125" s="20"/>
      <c r="AS125" s="20"/>
      <c r="AT125" s="20"/>
      <c r="AU125" s="20"/>
      <c r="AV125" s="20"/>
      <c r="AW125" s="20"/>
      <c r="AX125" s="20"/>
      <c r="AY125" s="21">
        <f t="shared" si="24"/>
        <v>0</v>
      </c>
      <c r="AZ125" s="23"/>
      <c r="BA125" s="15">
        <f t="shared" si="25"/>
        <v>0</v>
      </c>
      <c r="BB125" s="23"/>
      <c r="BC125" s="16">
        <f t="shared" si="26"/>
        <v>0</v>
      </c>
    </row>
    <row r="126" spans="1:83" s="273" customFormat="1" ht="21" hidden="1" customHeight="1">
      <c r="A126" s="44"/>
      <c r="B126" s="44"/>
      <c r="C126" s="41" t="s">
        <v>102</v>
      </c>
      <c r="D126" s="658" t="s">
        <v>214</v>
      </c>
      <c r="E126" s="538"/>
      <c r="F126" s="541">
        <v>35161</v>
      </c>
      <c r="G126" s="982"/>
      <c r="H126" s="308" t="s">
        <v>770</v>
      </c>
      <c r="I126" s="30">
        <v>35318</v>
      </c>
      <c r="J126" s="537"/>
      <c r="K126" s="308"/>
      <c r="L126" s="16">
        <v>0</v>
      </c>
      <c r="M126" s="16">
        <v>0</v>
      </c>
      <c r="N126" s="16">
        <v>0</v>
      </c>
      <c r="O126" s="16">
        <v>0</v>
      </c>
      <c r="P126" s="16">
        <v>0</v>
      </c>
      <c r="Q126" s="16">
        <v>0</v>
      </c>
      <c r="R126" s="16"/>
      <c r="S126" s="16">
        <v>0</v>
      </c>
      <c r="T126" s="16"/>
      <c r="U126" s="202"/>
      <c r="V126" s="202"/>
      <c r="W126" s="18"/>
      <c r="X126" s="18"/>
      <c r="Y126" s="18"/>
      <c r="Z126" s="18"/>
      <c r="AA126" s="18"/>
      <c r="AB126" s="18"/>
      <c r="AC126" s="18"/>
      <c r="AD126" s="18"/>
      <c r="AE126" s="18"/>
      <c r="AF126" s="18"/>
      <c r="AG126" s="18"/>
      <c r="AH126" s="18"/>
      <c r="AI126" s="18"/>
      <c r="AJ126" s="18"/>
      <c r="AK126" s="18"/>
      <c r="AL126" s="20"/>
      <c r="AM126" s="20"/>
      <c r="AN126" s="20"/>
      <c r="AO126" s="20"/>
      <c r="AP126" s="20"/>
      <c r="AQ126" s="20"/>
      <c r="AR126" s="20"/>
      <c r="AS126" s="20"/>
      <c r="AT126" s="20"/>
      <c r="AU126" s="20"/>
      <c r="AV126" s="20"/>
      <c r="AW126" s="20"/>
      <c r="AX126" s="20"/>
      <c r="AY126" s="21">
        <f t="shared" si="24"/>
        <v>0</v>
      </c>
      <c r="AZ126" s="23"/>
      <c r="BA126" s="15">
        <f t="shared" si="25"/>
        <v>0</v>
      </c>
      <c r="BB126" s="23"/>
      <c r="BC126" s="16">
        <f t="shared" si="26"/>
        <v>0</v>
      </c>
    </row>
    <row r="127" spans="1:83" s="273" customFormat="1" ht="21" hidden="1" customHeight="1">
      <c r="A127" s="44"/>
      <c r="B127" s="44"/>
      <c r="C127" s="41" t="s">
        <v>105</v>
      </c>
      <c r="D127" s="658" t="s">
        <v>224</v>
      </c>
      <c r="E127" s="538"/>
      <c r="F127" s="541">
        <v>36726</v>
      </c>
      <c r="G127" s="982"/>
      <c r="H127" s="308" t="s">
        <v>770</v>
      </c>
      <c r="I127" s="30">
        <v>36803</v>
      </c>
      <c r="J127" s="537"/>
      <c r="K127" s="308"/>
      <c r="L127" s="16">
        <v>0</v>
      </c>
      <c r="M127" s="16">
        <v>0</v>
      </c>
      <c r="N127" s="16">
        <v>0</v>
      </c>
      <c r="O127" s="16">
        <v>0</v>
      </c>
      <c r="P127" s="16">
        <v>0</v>
      </c>
      <c r="Q127" s="16">
        <v>0</v>
      </c>
      <c r="R127" s="16"/>
      <c r="S127" s="16">
        <v>0</v>
      </c>
      <c r="T127" s="16"/>
      <c r="U127" s="202"/>
      <c r="V127" s="202"/>
      <c r="W127" s="18"/>
      <c r="X127" s="18"/>
      <c r="Y127" s="18"/>
      <c r="Z127" s="18"/>
      <c r="AA127" s="18"/>
      <c r="AB127" s="18"/>
      <c r="AC127" s="18"/>
      <c r="AD127" s="18"/>
      <c r="AE127" s="18"/>
      <c r="AF127" s="18"/>
      <c r="AG127" s="18"/>
      <c r="AH127" s="18"/>
      <c r="AI127" s="18"/>
      <c r="AJ127" s="18"/>
      <c r="AK127" s="18"/>
      <c r="AL127" s="20"/>
      <c r="AM127" s="20"/>
      <c r="AN127" s="20"/>
      <c r="AO127" s="20"/>
      <c r="AP127" s="20"/>
      <c r="AQ127" s="20"/>
      <c r="AR127" s="20"/>
      <c r="AS127" s="20"/>
      <c r="AT127" s="20"/>
      <c r="AU127" s="20"/>
      <c r="AV127" s="20"/>
      <c r="AW127" s="20"/>
      <c r="AX127" s="20"/>
      <c r="AY127" s="21">
        <f t="shared" si="24"/>
        <v>0</v>
      </c>
      <c r="AZ127" s="23"/>
      <c r="BA127" s="15">
        <f t="shared" si="25"/>
        <v>0</v>
      </c>
      <c r="BB127" s="23"/>
      <c r="BC127" s="16">
        <f t="shared" si="26"/>
        <v>0</v>
      </c>
      <c r="BF127" s="25"/>
      <c r="BG127" s="25"/>
      <c r="BH127" s="25"/>
      <c r="BI127" s="25"/>
    </row>
    <row r="128" spans="1:83" s="273" customFormat="1" ht="21" hidden="1" customHeight="1">
      <c r="A128" s="44"/>
      <c r="B128" s="44"/>
      <c r="C128" s="41" t="s">
        <v>110</v>
      </c>
      <c r="D128" s="658" t="s">
        <v>1145</v>
      </c>
      <c r="E128" s="538"/>
      <c r="F128" s="541">
        <v>38726</v>
      </c>
      <c r="G128" s="982"/>
      <c r="H128" s="308" t="s">
        <v>770</v>
      </c>
      <c r="I128" s="30">
        <v>39182</v>
      </c>
      <c r="J128" s="537"/>
      <c r="K128" s="308"/>
      <c r="L128" s="16">
        <v>0</v>
      </c>
      <c r="M128" s="16">
        <v>0</v>
      </c>
      <c r="N128" s="16">
        <v>0</v>
      </c>
      <c r="O128" s="16">
        <v>0</v>
      </c>
      <c r="P128" s="16">
        <v>0</v>
      </c>
      <c r="Q128" s="16">
        <v>0</v>
      </c>
      <c r="R128" s="16"/>
      <c r="S128" s="16">
        <v>0</v>
      </c>
      <c r="T128" s="16"/>
      <c r="U128" s="202"/>
      <c r="V128" s="202"/>
      <c r="W128" s="18"/>
      <c r="X128" s="18"/>
      <c r="Y128" s="18"/>
      <c r="Z128" s="18"/>
      <c r="AA128" s="18"/>
      <c r="AB128" s="18"/>
      <c r="AC128" s="18"/>
      <c r="AD128" s="18"/>
      <c r="AE128" s="18"/>
      <c r="AF128" s="18"/>
      <c r="AG128" s="18"/>
      <c r="AH128" s="18"/>
      <c r="AI128" s="18"/>
      <c r="AJ128" s="18"/>
      <c r="AK128" s="18"/>
      <c r="AL128" s="20"/>
      <c r="AM128" s="20"/>
      <c r="AN128" s="20"/>
      <c r="AO128" s="20"/>
      <c r="AP128" s="20"/>
      <c r="AQ128" s="20"/>
      <c r="AR128" s="20"/>
      <c r="AS128" s="20"/>
      <c r="AT128" s="20"/>
      <c r="AU128" s="20"/>
      <c r="AV128" s="20"/>
      <c r="AW128" s="20"/>
      <c r="AX128" s="20"/>
      <c r="AY128" s="21">
        <f t="shared" si="24"/>
        <v>0</v>
      </c>
      <c r="AZ128" s="23"/>
      <c r="BA128" s="15">
        <f t="shared" si="25"/>
        <v>0</v>
      </c>
      <c r="BB128" s="23"/>
      <c r="BC128" s="16">
        <f t="shared" si="26"/>
        <v>0</v>
      </c>
      <c r="BF128" s="25"/>
      <c r="BG128" s="25"/>
      <c r="BH128" s="25"/>
      <c r="BI128" s="25"/>
    </row>
    <row r="129" spans="1:83" s="273" customFormat="1" ht="21" hidden="1" customHeight="1">
      <c r="A129" s="44"/>
      <c r="B129" s="44"/>
      <c r="C129" s="41" t="s">
        <v>112</v>
      </c>
      <c r="D129" s="658" t="s">
        <v>240</v>
      </c>
      <c r="E129" s="538"/>
      <c r="F129" s="542">
        <v>38805</v>
      </c>
      <c r="G129" s="982"/>
      <c r="H129" s="308" t="s">
        <v>770</v>
      </c>
      <c r="I129" s="30">
        <v>21257</v>
      </c>
      <c r="J129" s="537"/>
      <c r="K129" s="308"/>
      <c r="L129" s="16">
        <v>0</v>
      </c>
      <c r="M129" s="16">
        <v>0</v>
      </c>
      <c r="N129" s="16">
        <v>0</v>
      </c>
      <c r="O129" s="16">
        <v>0</v>
      </c>
      <c r="P129" s="16">
        <v>0</v>
      </c>
      <c r="Q129" s="16">
        <v>0</v>
      </c>
      <c r="R129" s="16"/>
      <c r="S129" s="16">
        <v>0</v>
      </c>
      <c r="T129" s="16"/>
      <c r="U129" s="202"/>
      <c r="V129" s="202"/>
      <c r="W129" s="18"/>
      <c r="X129" s="18"/>
      <c r="Y129" s="18"/>
      <c r="Z129" s="18"/>
      <c r="AA129" s="18"/>
      <c r="AB129" s="18"/>
      <c r="AC129" s="18"/>
      <c r="AD129" s="18"/>
      <c r="AE129" s="18"/>
      <c r="AF129" s="18"/>
      <c r="AG129" s="18"/>
      <c r="AH129" s="18"/>
      <c r="AI129" s="18"/>
      <c r="AJ129" s="18"/>
      <c r="AK129" s="18"/>
      <c r="AL129" s="20"/>
      <c r="AM129" s="20"/>
      <c r="AN129" s="20"/>
      <c r="AO129" s="20"/>
      <c r="AP129" s="20"/>
      <c r="AQ129" s="20"/>
      <c r="AR129" s="20"/>
      <c r="AS129" s="20"/>
      <c r="AT129" s="20"/>
      <c r="AU129" s="20"/>
      <c r="AV129" s="20"/>
      <c r="AW129" s="20"/>
      <c r="AX129" s="20"/>
      <c r="AY129" s="21">
        <f t="shared" si="24"/>
        <v>0</v>
      </c>
      <c r="AZ129" s="23"/>
      <c r="BA129" s="15">
        <f t="shared" si="25"/>
        <v>0</v>
      </c>
      <c r="BB129" s="23"/>
      <c r="BC129" s="16">
        <f t="shared" si="26"/>
        <v>0</v>
      </c>
      <c r="BF129" s="25"/>
      <c r="BG129" s="25"/>
      <c r="BH129" s="25"/>
      <c r="BI129" s="25"/>
    </row>
    <row r="130" spans="1:83" s="273" customFormat="1" ht="21" hidden="1" customHeight="1">
      <c r="A130" s="44"/>
      <c r="B130" s="44"/>
      <c r="C130" s="41" t="s">
        <v>123</v>
      </c>
      <c r="D130" s="658" t="s">
        <v>1217</v>
      </c>
      <c r="E130" s="538"/>
      <c r="F130" s="542">
        <v>41551</v>
      </c>
      <c r="G130" s="982"/>
      <c r="H130" s="308" t="s">
        <v>770</v>
      </c>
      <c r="I130" s="30">
        <v>23229</v>
      </c>
      <c r="J130" s="537"/>
      <c r="K130" s="308"/>
      <c r="L130" s="16">
        <v>0</v>
      </c>
      <c r="M130" s="16">
        <v>0</v>
      </c>
      <c r="N130" s="16">
        <v>0</v>
      </c>
      <c r="O130" s="16">
        <v>0</v>
      </c>
      <c r="P130" s="16">
        <v>0</v>
      </c>
      <c r="Q130" s="16">
        <v>0</v>
      </c>
      <c r="R130" s="16"/>
      <c r="S130" s="16">
        <v>0</v>
      </c>
      <c r="T130" s="16"/>
      <c r="U130" s="202"/>
      <c r="V130" s="202"/>
      <c r="W130" s="18"/>
      <c r="X130" s="18"/>
      <c r="Y130" s="18"/>
      <c r="Z130" s="18"/>
      <c r="AA130" s="18"/>
      <c r="AB130" s="18"/>
      <c r="AC130" s="18"/>
      <c r="AD130" s="18"/>
      <c r="AE130" s="18"/>
      <c r="AF130" s="18"/>
      <c r="AG130" s="18"/>
      <c r="AH130" s="18"/>
      <c r="AI130" s="18"/>
      <c r="AJ130" s="18"/>
      <c r="AK130" s="18"/>
      <c r="AL130" s="20"/>
      <c r="AM130" s="20"/>
      <c r="AN130" s="20"/>
      <c r="AO130" s="20"/>
      <c r="AP130" s="20"/>
      <c r="AQ130" s="20"/>
      <c r="AR130" s="20"/>
      <c r="AS130" s="20"/>
      <c r="AT130" s="20"/>
      <c r="AU130" s="20"/>
      <c r="AV130" s="20"/>
      <c r="AW130" s="20"/>
      <c r="AX130" s="20"/>
      <c r="AY130" s="21">
        <f t="shared" si="24"/>
        <v>0</v>
      </c>
      <c r="AZ130" s="23"/>
      <c r="BA130" s="15">
        <f t="shared" si="25"/>
        <v>0</v>
      </c>
      <c r="BB130" s="23"/>
      <c r="BC130" s="16">
        <f t="shared" si="26"/>
        <v>0</v>
      </c>
    </row>
    <row r="131" spans="1:83" s="273" customFormat="1" ht="21" hidden="1" customHeight="1">
      <c r="A131" s="44"/>
      <c r="B131" s="44"/>
      <c r="C131" s="41" t="s">
        <v>124</v>
      </c>
      <c r="D131" s="658" t="s">
        <v>1218</v>
      </c>
      <c r="E131" s="538"/>
      <c r="F131" s="541">
        <v>41551</v>
      </c>
      <c r="G131" s="982"/>
      <c r="H131" s="308" t="s">
        <v>770</v>
      </c>
      <c r="I131" s="30">
        <v>28780</v>
      </c>
      <c r="J131" s="537"/>
      <c r="K131" s="308"/>
      <c r="L131" s="16">
        <v>0</v>
      </c>
      <c r="M131" s="16">
        <v>0</v>
      </c>
      <c r="N131" s="16">
        <v>0</v>
      </c>
      <c r="O131" s="16">
        <v>0</v>
      </c>
      <c r="P131" s="16">
        <v>0</v>
      </c>
      <c r="Q131" s="16">
        <v>0</v>
      </c>
      <c r="R131" s="16"/>
      <c r="S131" s="16">
        <v>0</v>
      </c>
      <c r="T131" s="16"/>
      <c r="U131" s="202"/>
      <c r="V131" s="202"/>
      <c r="W131" s="18"/>
      <c r="X131" s="18"/>
      <c r="Y131" s="18"/>
      <c r="Z131" s="18"/>
      <c r="AA131" s="18"/>
      <c r="AB131" s="18"/>
      <c r="AC131" s="18"/>
      <c r="AD131" s="18"/>
      <c r="AE131" s="18"/>
      <c r="AF131" s="18"/>
      <c r="AG131" s="18"/>
      <c r="AH131" s="18"/>
      <c r="AI131" s="18"/>
      <c r="AJ131" s="18"/>
      <c r="AK131" s="18"/>
      <c r="AL131" s="20"/>
      <c r="AM131" s="20"/>
      <c r="AN131" s="20"/>
      <c r="AO131" s="20"/>
      <c r="AP131" s="20"/>
      <c r="AQ131" s="20"/>
      <c r="AR131" s="20"/>
      <c r="AS131" s="20"/>
      <c r="AT131" s="20"/>
      <c r="AU131" s="20"/>
      <c r="AV131" s="20"/>
      <c r="AW131" s="20"/>
      <c r="AX131" s="20"/>
      <c r="AY131" s="21">
        <f t="shared" si="24"/>
        <v>0</v>
      </c>
      <c r="AZ131" s="23"/>
      <c r="BA131" s="15">
        <f t="shared" si="25"/>
        <v>0</v>
      </c>
      <c r="BB131" s="23"/>
      <c r="BC131" s="16">
        <f t="shared" si="26"/>
        <v>0</v>
      </c>
    </row>
    <row r="132" spans="1:83" s="273" customFormat="1" ht="21" hidden="1" customHeight="1">
      <c r="A132" s="44"/>
      <c r="B132" s="44"/>
      <c r="C132" s="41" t="s">
        <v>129</v>
      </c>
      <c r="D132" s="658" t="s">
        <v>1237</v>
      </c>
      <c r="E132" s="538"/>
      <c r="F132" s="541">
        <v>42051</v>
      </c>
      <c r="G132" s="982"/>
      <c r="H132" s="308" t="s">
        <v>770</v>
      </c>
      <c r="I132" s="30">
        <v>27723</v>
      </c>
      <c r="J132" s="537"/>
      <c r="K132" s="308"/>
      <c r="L132" s="16">
        <v>0</v>
      </c>
      <c r="M132" s="16">
        <v>0</v>
      </c>
      <c r="N132" s="16">
        <v>0</v>
      </c>
      <c r="O132" s="16">
        <v>0</v>
      </c>
      <c r="P132" s="16">
        <v>0</v>
      </c>
      <c r="Q132" s="16">
        <v>0</v>
      </c>
      <c r="R132" s="16"/>
      <c r="S132" s="16">
        <v>0</v>
      </c>
      <c r="T132" s="16"/>
      <c r="U132" s="202"/>
      <c r="V132" s="202"/>
      <c r="W132" s="18"/>
      <c r="X132" s="18"/>
      <c r="Y132" s="18"/>
      <c r="Z132" s="18"/>
      <c r="AA132" s="18"/>
      <c r="AB132" s="18"/>
      <c r="AC132" s="18"/>
      <c r="AD132" s="18"/>
      <c r="AE132" s="18"/>
      <c r="AF132" s="18"/>
      <c r="AG132" s="18"/>
      <c r="AH132" s="18"/>
      <c r="AI132" s="18"/>
      <c r="AJ132" s="18"/>
      <c r="AK132" s="18"/>
      <c r="AL132" s="20"/>
      <c r="AM132" s="20"/>
      <c r="AN132" s="20"/>
      <c r="AO132" s="20"/>
      <c r="AP132" s="20"/>
      <c r="AQ132" s="20"/>
      <c r="AR132" s="20"/>
      <c r="AS132" s="20"/>
      <c r="AT132" s="20"/>
      <c r="AU132" s="20"/>
      <c r="AV132" s="20"/>
      <c r="AW132" s="20"/>
      <c r="AX132" s="20"/>
      <c r="AY132" s="21">
        <f t="shared" si="24"/>
        <v>0</v>
      </c>
      <c r="AZ132" s="23"/>
      <c r="BA132" s="15">
        <f t="shared" si="25"/>
        <v>0</v>
      </c>
      <c r="BB132" s="23"/>
      <c r="BC132" s="16">
        <f t="shared" si="26"/>
        <v>0</v>
      </c>
    </row>
    <row r="133" spans="1:83" s="273" customFormat="1" ht="21" hidden="1" customHeight="1">
      <c r="A133" s="44"/>
      <c r="B133" s="44"/>
      <c r="C133" s="41" t="s">
        <v>131</v>
      </c>
      <c r="D133" s="658" t="s">
        <v>1238</v>
      </c>
      <c r="E133" s="538"/>
      <c r="F133" s="541">
        <v>42051</v>
      </c>
      <c r="G133" s="982"/>
      <c r="H133" s="308" t="s">
        <v>770</v>
      </c>
      <c r="I133" s="30">
        <v>43052</v>
      </c>
      <c r="J133" s="537"/>
      <c r="K133" s="308"/>
      <c r="L133" s="16">
        <v>0</v>
      </c>
      <c r="M133" s="16">
        <v>0</v>
      </c>
      <c r="N133" s="16">
        <v>0</v>
      </c>
      <c r="O133" s="16">
        <v>0</v>
      </c>
      <c r="P133" s="16">
        <v>0</v>
      </c>
      <c r="Q133" s="16">
        <v>0</v>
      </c>
      <c r="R133" s="16"/>
      <c r="S133" s="16">
        <v>0</v>
      </c>
      <c r="T133" s="16"/>
      <c r="U133" s="202"/>
      <c r="V133" s="202"/>
      <c r="W133" s="18"/>
      <c r="X133" s="18"/>
      <c r="Y133" s="18"/>
      <c r="Z133" s="18"/>
      <c r="AA133" s="18"/>
      <c r="AB133" s="18"/>
      <c r="AC133" s="18"/>
      <c r="AD133" s="18"/>
      <c r="AE133" s="18"/>
      <c r="AF133" s="18"/>
      <c r="AG133" s="18"/>
      <c r="AH133" s="18"/>
      <c r="AI133" s="18"/>
      <c r="AJ133" s="18"/>
      <c r="AK133" s="18"/>
      <c r="AL133" s="20"/>
      <c r="AM133" s="20"/>
      <c r="AN133" s="20"/>
      <c r="AO133" s="20"/>
      <c r="AP133" s="20"/>
      <c r="AQ133" s="20"/>
      <c r="AR133" s="20"/>
      <c r="AS133" s="20"/>
      <c r="AT133" s="20"/>
      <c r="AU133" s="20"/>
      <c r="AV133" s="20"/>
      <c r="AW133" s="20"/>
      <c r="AX133" s="20"/>
      <c r="AY133" s="21">
        <f t="shared" si="24"/>
        <v>0</v>
      </c>
      <c r="AZ133" s="23"/>
      <c r="BA133" s="15">
        <f t="shared" si="25"/>
        <v>0</v>
      </c>
      <c r="BB133" s="23"/>
      <c r="BC133" s="16">
        <f t="shared" si="26"/>
        <v>0</v>
      </c>
    </row>
    <row r="134" spans="1:83" s="273" customFormat="1" ht="21" hidden="1" customHeight="1">
      <c r="A134" s="44"/>
      <c r="B134" s="44"/>
      <c r="C134" s="41" t="s">
        <v>134</v>
      </c>
      <c r="D134" s="658" t="s">
        <v>186</v>
      </c>
      <c r="E134" s="538"/>
      <c r="F134" s="542">
        <v>42875</v>
      </c>
      <c r="G134" s="982"/>
      <c r="H134" s="308" t="s">
        <v>770</v>
      </c>
      <c r="I134" s="30">
        <v>42867</v>
      </c>
      <c r="J134" s="537"/>
      <c r="K134" s="308"/>
      <c r="L134" s="16">
        <v>0</v>
      </c>
      <c r="M134" s="16">
        <v>0</v>
      </c>
      <c r="N134" s="16">
        <v>0</v>
      </c>
      <c r="O134" s="16">
        <v>0</v>
      </c>
      <c r="P134" s="16">
        <v>0</v>
      </c>
      <c r="Q134" s="16">
        <v>0</v>
      </c>
      <c r="R134" s="16"/>
      <c r="S134" s="16">
        <v>0</v>
      </c>
      <c r="T134" s="16"/>
      <c r="U134" s="202"/>
      <c r="V134" s="202"/>
      <c r="W134" s="18"/>
      <c r="X134" s="18"/>
      <c r="Y134" s="18"/>
      <c r="Z134" s="18"/>
      <c r="AA134" s="18"/>
      <c r="AB134" s="18"/>
      <c r="AC134" s="18"/>
      <c r="AD134" s="18"/>
      <c r="AE134" s="18"/>
      <c r="AF134" s="18"/>
      <c r="AG134" s="18"/>
      <c r="AH134" s="18"/>
      <c r="AI134" s="18"/>
      <c r="AJ134" s="18"/>
      <c r="AK134" s="18"/>
      <c r="AL134" s="20"/>
      <c r="AM134" s="20"/>
      <c r="AN134" s="20"/>
      <c r="AO134" s="20"/>
      <c r="AP134" s="20"/>
      <c r="AQ134" s="20"/>
      <c r="AR134" s="20"/>
      <c r="AS134" s="20"/>
      <c r="AT134" s="20"/>
      <c r="AU134" s="20"/>
      <c r="AV134" s="20"/>
      <c r="AW134" s="20"/>
      <c r="AX134" s="20"/>
      <c r="AY134" s="21">
        <f t="shared" si="24"/>
        <v>0</v>
      </c>
      <c r="AZ134" s="23"/>
      <c r="BA134" s="15">
        <f t="shared" si="25"/>
        <v>0</v>
      </c>
      <c r="BB134" s="23"/>
      <c r="BC134" s="16">
        <f t="shared" si="26"/>
        <v>0</v>
      </c>
    </row>
    <row r="135" spans="1:83" s="273" customFormat="1" ht="21" hidden="1" customHeight="1">
      <c r="A135" s="44"/>
      <c r="B135" s="44"/>
      <c r="C135" s="41" t="s">
        <v>137</v>
      </c>
      <c r="D135" s="658" t="s">
        <v>1090</v>
      </c>
      <c r="E135" s="538"/>
      <c r="F135" s="541">
        <v>43141</v>
      </c>
      <c r="G135" s="982"/>
      <c r="H135" s="308" t="s">
        <v>770</v>
      </c>
      <c r="I135" s="30">
        <v>43844</v>
      </c>
      <c r="J135" s="537"/>
      <c r="K135" s="308"/>
      <c r="L135" s="16">
        <v>0</v>
      </c>
      <c r="M135" s="16">
        <v>0</v>
      </c>
      <c r="N135" s="16">
        <v>0</v>
      </c>
      <c r="O135" s="16">
        <v>0</v>
      </c>
      <c r="P135" s="16">
        <v>0</v>
      </c>
      <c r="Q135" s="16">
        <v>0</v>
      </c>
      <c r="R135" s="16"/>
      <c r="S135" s="16">
        <v>0</v>
      </c>
      <c r="T135" s="16"/>
      <c r="U135" s="202"/>
      <c r="V135" s="202"/>
      <c r="W135" s="18"/>
      <c r="X135" s="18"/>
      <c r="Y135" s="18"/>
      <c r="Z135" s="18"/>
      <c r="AA135" s="18"/>
      <c r="AB135" s="18"/>
      <c r="AC135" s="18"/>
      <c r="AD135" s="18"/>
      <c r="AE135" s="18"/>
      <c r="AF135" s="18"/>
      <c r="AG135" s="18"/>
      <c r="AH135" s="18"/>
      <c r="AI135" s="18"/>
      <c r="AJ135" s="18"/>
      <c r="AK135" s="18"/>
      <c r="AL135" s="20"/>
      <c r="AM135" s="20"/>
      <c r="AN135" s="20"/>
      <c r="AO135" s="20"/>
      <c r="AP135" s="20"/>
      <c r="AQ135" s="20"/>
      <c r="AR135" s="20"/>
      <c r="AS135" s="20"/>
      <c r="AT135" s="20"/>
      <c r="AU135" s="20"/>
      <c r="AV135" s="20"/>
      <c r="AW135" s="20"/>
      <c r="AX135" s="20"/>
      <c r="AY135" s="21">
        <f t="shared" si="24"/>
        <v>0</v>
      </c>
      <c r="AZ135" s="23"/>
      <c r="BA135" s="15">
        <f t="shared" si="25"/>
        <v>0</v>
      </c>
      <c r="BB135" s="23"/>
      <c r="BC135" s="16">
        <f t="shared" si="26"/>
        <v>0</v>
      </c>
    </row>
    <row r="136" spans="1:83" ht="15" hidden="1" customHeight="1">
      <c r="H136" s="50"/>
      <c r="I136" s="38"/>
      <c r="K136" s="50"/>
    </row>
    <row r="137" spans="1:83" s="54" customFormat="1" ht="54" hidden="1" customHeight="1">
      <c r="C137" s="53"/>
      <c r="D137" s="53" t="s">
        <v>1786</v>
      </c>
      <c r="E137" s="434"/>
      <c r="F137" s="549"/>
      <c r="G137" s="211"/>
      <c r="H137" s="286"/>
      <c r="I137" s="38"/>
      <c r="J137" s="61"/>
      <c r="K137" s="286"/>
      <c r="BU137" s="283"/>
      <c r="BV137" s="283"/>
      <c r="BW137" s="283"/>
      <c r="BY137" s="283"/>
    </row>
    <row r="138" spans="1:83" ht="15" hidden="1" customHeight="1">
      <c r="H138" s="50"/>
      <c r="I138" s="38"/>
      <c r="K138" s="50"/>
    </row>
    <row r="139" spans="1:83" s="57" customFormat="1" ht="33.75" hidden="1" customHeight="1">
      <c r="A139" s="315" t="s">
        <v>11</v>
      </c>
      <c r="B139" s="315" t="s">
        <v>1058</v>
      </c>
      <c r="C139" s="592" t="s">
        <v>12</v>
      </c>
      <c r="D139" s="328" t="s">
        <v>43</v>
      </c>
      <c r="E139" s="433"/>
      <c r="F139" s="404" t="s">
        <v>14</v>
      </c>
      <c r="G139" s="562"/>
      <c r="H139" s="331" t="s">
        <v>1704</v>
      </c>
      <c r="I139" s="285" t="s">
        <v>1705</v>
      </c>
      <c r="J139" s="387"/>
      <c r="K139" s="331"/>
      <c r="L139" s="387" t="s">
        <v>1319</v>
      </c>
      <c r="M139" s="387" t="s">
        <v>1430</v>
      </c>
      <c r="N139" s="387" t="s">
        <v>1431</v>
      </c>
      <c r="O139" s="387" t="s">
        <v>1641</v>
      </c>
      <c r="P139" s="387" t="s">
        <v>1642</v>
      </c>
      <c r="Q139" s="387" t="s">
        <v>1763</v>
      </c>
      <c r="R139" s="387"/>
      <c r="S139" s="387" t="s">
        <v>921</v>
      </c>
      <c r="T139" s="387"/>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12" t="s">
        <v>921</v>
      </c>
      <c r="AZ139" s="13"/>
      <c r="BA139" s="12" t="s">
        <v>922</v>
      </c>
      <c r="BB139" s="172"/>
      <c r="BC139" s="14" t="s">
        <v>1763</v>
      </c>
    </row>
    <row r="140" spans="1:83" s="273" customFormat="1" ht="21" hidden="1" customHeight="1">
      <c r="A140" s="44"/>
      <c r="B140" s="44"/>
      <c r="C140" s="41" t="s">
        <v>37</v>
      </c>
      <c r="D140" s="658" t="s">
        <v>247</v>
      </c>
      <c r="E140" s="449">
        <v>182</v>
      </c>
      <c r="F140" s="541">
        <v>40540</v>
      </c>
      <c r="G140" s="982"/>
      <c r="H140" s="363" t="s">
        <v>266</v>
      </c>
      <c r="I140" s="30">
        <v>20221</v>
      </c>
      <c r="J140" s="533" t="s">
        <v>469</v>
      </c>
      <c r="K140" s="327" t="s">
        <v>468</v>
      </c>
      <c r="L140" s="16">
        <v>23</v>
      </c>
      <c r="M140" s="16">
        <v>26</v>
      </c>
      <c r="N140" s="16">
        <v>49</v>
      </c>
      <c r="O140" s="16">
        <v>17</v>
      </c>
      <c r="P140" s="16">
        <v>66</v>
      </c>
      <c r="Q140" s="16">
        <v>0</v>
      </c>
      <c r="R140" s="16"/>
      <c r="S140" s="16">
        <v>0</v>
      </c>
      <c r="T140" s="16"/>
      <c r="U140" s="202"/>
      <c r="V140" s="202"/>
      <c r="W140" s="18"/>
      <c r="X140" s="18"/>
      <c r="Y140" s="18"/>
      <c r="Z140" s="18"/>
      <c r="AA140" s="18"/>
      <c r="AB140" s="18"/>
      <c r="AC140" s="18"/>
      <c r="AD140" s="18"/>
      <c r="AE140" s="18"/>
      <c r="AF140" s="18"/>
      <c r="AG140" s="18"/>
      <c r="AH140" s="18"/>
      <c r="AI140" s="18"/>
      <c r="AJ140" s="18"/>
      <c r="AK140" s="18"/>
      <c r="AL140" s="20"/>
      <c r="AM140" s="20"/>
      <c r="AN140" s="20"/>
      <c r="AO140" s="20"/>
      <c r="AP140" s="20"/>
      <c r="AQ140" s="20"/>
      <c r="AR140" s="20"/>
      <c r="AS140" s="20"/>
      <c r="AT140" s="20"/>
      <c r="AU140" s="20"/>
      <c r="AV140" s="20"/>
      <c r="AW140" s="20"/>
      <c r="AX140" s="20"/>
      <c r="AY140" s="21">
        <v>0</v>
      </c>
      <c r="AZ140" s="23"/>
      <c r="BA140" s="15">
        <v>0</v>
      </c>
      <c r="BB140" s="23"/>
      <c r="BC140" s="16">
        <v>0</v>
      </c>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c r="CE140" s="25"/>
    </row>
    <row r="141" spans="1:83" s="25" customFormat="1" ht="21" hidden="1" customHeight="1">
      <c r="A141" s="44"/>
      <c r="B141" s="44"/>
      <c r="C141" s="41" t="s">
        <v>38</v>
      </c>
      <c r="D141" s="658" t="s">
        <v>86</v>
      </c>
      <c r="E141" s="449">
        <v>5478</v>
      </c>
      <c r="F141" s="542">
        <v>40452</v>
      </c>
      <c r="G141" s="982"/>
      <c r="H141" s="363" t="s">
        <v>261</v>
      </c>
      <c r="I141" s="30">
        <v>40015</v>
      </c>
      <c r="J141" s="534" t="s">
        <v>388</v>
      </c>
      <c r="K141" s="327" t="s">
        <v>387</v>
      </c>
      <c r="L141" s="16">
        <v>33</v>
      </c>
      <c r="M141" s="16">
        <v>1</v>
      </c>
      <c r="N141" s="16">
        <v>34</v>
      </c>
      <c r="O141" s="16">
        <v>3</v>
      </c>
      <c r="P141" s="16">
        <v>37</v>
      </c>
      <c r="Q141" s="16">
        <v>0</v>
      </c>
      <c r="R141" s="16"/>
      <c r="S141" s="16">
        <v>0</v>
      </c>
      <c r="T141" s="16"/>
      <c r="U141" s="202"/>
      <c r="V141" s="202"/>
      <c r="W141" s="18"/>
      <c r="X141" s="18"/>
      <c r="Y141" s="18"/>
      <c r="Z141" s="18"/>
      <c r="AA141" s="18"/>
      <c r="AB141" s="18"/>
      <c r="AC141" s="18"/>
      <c r="AD141" s="18"/>
      <c r="AE141" s="18"/>
      <c r="AF141" s="18"/>
      <c r="AG141" s="18"/>
      <c r="AH141" s="18"/>
      <c r="AI141" s="18"/>
      <c r="AJ141" s="18"/>
      <c r="AK141" s="18"/>
      <c r="AL141" s="20"/>
      <c r="AM141" s="20"/>
      <c r="AN141" s="20"/>
      <c r="AO141" s="20"/>
      <c r="AP141" s="20"/>
      <c r="AQ141" s="20"/>
      <c r="AR141" s="20"/>
      <c r="AS141" s="20"/>
      <c r="AT141" s="20"/>
      <c r="AU141" s="20"/>
      <c r="AV141" s="20"/>
      <c r="AW141" s="20"/>
      <c r="AX141" s="20"/>
      <c r="AY141" s="21">
        <v>0</v>
      </c>
      <c r="AZ141" s="23"/>
      <c r="BA141" s="15">
        <v>0</v>
      </c>
      <c r="BB141" s="23"/>
      <c r="BC141" s="16">
        <v>0</v>
      </c>
    </row>
    <row r="142" spans="1:83" customFormat="1" ht="21" hidden="1" customHeight="1">
      <c r="A142" s="44"/>
      <c r="B142" s="44"/>
      <c r="C142" s="41" t="s">
        <v>65</v>
      </c>
      <c r="D142" s="658" t="s">
        <v>259</v>
      </c>
      <c r="E142" s="449">
        <v>421</v>
      </c>
      <c r="F142" s="543">
        <v>41044</v>
      </c>
      <c r="G142" s="982"/>
      <c r="H142" s="363" t="s">
        <v>1483</v>
      </c>
      <c r="I142" s="30">
        <v>15767</v>
      </c>
      <c r="J142" s="535" t="s">
        <v>509</v>
      </c>
      <c r="K142" s="327" t="s">
        <v>508</v>
      </c>
      <c r="L142" s="16">
        <v>13</v>
      </c>
      <c r="M142" s="16">
        <v>4</v>
      </c>
      <c r="N142" s="16">
        <v>17</v>
      </c>
      <c r="O142" s="16">
        <v>0</v>
      </c>
      <c r="P142" s="16">
        <v>17</v>
      </c>
      <c r="Q142" s="16">
        <v>0</v>
      </c>
      <c r="R142" s="16"/>
      <c r="S142" s="16">
        <v>0</v>
      </c>
      <c r="T142" s="16"/>
      <c r="U142" s="202"/>
      <c r="V142" s="202"/>
      <c r="W142" s="18"/>
      <c r="X142" s="18"/>
      <c r="Y142" s="18"/>
      <c r="Z142" s="18"/>
      <c r="AA142" s="18"/>
      <c r="AB142" s="18"/>
      <c r="AC142" s="18"/>
      <c r="AD142" s="18"/>
      <c r="AE142" s="18"/>
      <c r="AF142" s="18"/>
      <c r="AG142" s="18"/>
      <c r="AH142" s="18"/>
      <c r="AI142" s="18"/>
      <c r="AJ142" s="18"/>
      <c r="AK142" s="18"/>
      <c r="AL142" s="20"/>
      <c r="AM142" s="20"/>
      <c r="AN142" s="20"/>
      <c r="AO142" s="20"/>
      <c r="AP142" s="20"/>
      <c r="AQ142" s="20"/>
      <c r="AR142" s="20"/>
      <c r="AS142" s="20"/>
      <c r="AT142" s="20"/>
      <c r="AU142" s="20"/>
      <c r="AV142" s="20"/>
      <c r="AW142" s="20"/>
      <c r="AX142" s="20"/>
      <c r="AY142" s="21">
        <v>0</v>
      </c>
      <c r="AZ142" s="23"/>
      <c r="BA142" s="15">
        <v>0</v>
      </c>
      <c r="BB142" s="23"/>
      <c r="BC142" s="16">
        <v>0</v>
      </c>
      <c r="BD142" s="25"/>
      <c r="BE142" s="25"/>
      <c r="BF142" s="25"/>
      <c r="BG142" s="25"/>
      <c r="BH142" s="25"/>
      <c r="BI142" s="25"/>
      <c r="BJ142" s="273"/>
      <c r="BK142" s="273"/>
      <c r="BL142" s="273"/>
      <c r="BM142" s="273"/>
      <c r="BN142" s="273"/>
      <c r="BO142" s="273"/>
      <c r="BP142" s="273"/>
      <c r="BQ142" s="273"/>
      <c r="BR142" s="273"/>
      <c r="BS142" s="273"/>
      <c r="BT142" s="273"/>
      <c r="BU142" s="273"/>
      <c r="BV142" s="273"/>
      <c r="BW142" s="273"/>
      <c r="BX142" s="273"/>
      <c r="BY142" s="273"/>
      <c r="BZ142" s="273"/>
      <c r="CA142" s="273"/>
      <c r="CB142" s="25"/>
      <c r="CC142" s="25"/>
      <c r="CD142" s="273"/>
      <c r="CE142" s="273"/>
    </row>
    <row r="143" spans="1:83" customFormat="1" ht="21" hidden="1" customHeight="1">
      <c r="A143" s="44"/>
      <c r="B143" s="44"/>
      <c r="C143" s="41" t="s">
        <v>78</v>
      </c>
      <c r="D143" s="658" t="s">
        <v>253</v>
      </c>
      <c r="E143" s="449">
        <v>266</v>
      </c>
      <c r="F143" s="543">
        <v>41047</v>
      </c>
      <c r="G143" s="982"/>
      <c r="H143" s="363" t="s">
        <v>352</v>
      </c>
      <c r="I143" s="30">
        <v>37000</v>
      </c>
      <c r="J143" s="535" t="s">
        <v>1461</v>
      </c>
      <c r="K143" s="327" t="s">
        <v>1460</v>
      </c>
      <c r="L143" s="16">
        <v>0</v>
      </c>
      <c r="M143" s="16">
        <v>3</v>
      </c>
      <c r="N143" s="16">
        <v>3</v>
      </c>
      <c r="O143" s="16">
        <v>0</v>
      </c>
      <c r="P143" s="16">
        <v>3</v>
      </c>
      <c r="Q143" s="16">
        <v>0</v>
      </c>
      <c r="R143" s="16"/>
      <c r="S143" s="16">
        <v>0</v>
      </c>
      <c r="T143" s="16"/>
      <c r="U143" s="202"/>
      <c r="V143" s="202"/>
      <c r="W143" s="18"/>
      <c r="X143" s="18"/>
      <c r="Y143" s="18"/>
      <c r="Z143" s="18"/>
      <c r="AA143" s="18"/>
      <c r="AB143" s="18"/>
      <c r="AC143" s="18"/>
      <c r="AD143" s="18"/>
      <c r="AE143" s="18"/>
      <c r="AF143" s="18"/>
      <c r="AG143" s="18"/>
      <c r="AH143" s="18"/>
      <c r="AI143" s="18"/>
      <c r="AJ143" s="18"/>
      <c r="AK143" s="18"/>
      <c r="AL143" s="20"/>
      <c r="AM143" s="20"/>
      <c r="AN143" s="20"/>
      <c r="AO143" s="20"/>
      <c r="AP143" s="20"/>
      <c r="AQ143" s="20"/>
      <c r="AR143" s="20"/>
      <c r="AS143" s="20"/>
      <c r="AT143" s="20"/>
      <c r="AU143" s="20"/>
      <c r="AV143" s="20"/>
      <c r="AW143" s="20"/>
      <c r="AX143" s="20"/>
      <c r="AY143" s="21">
        <v>0</v>
      </c>
      <c r="AZ143" s="23"/>
      <c r="BA143" s="15">
        <v>0</v>
      </c>
      <c r="BB143" s="23"/>
      <c r="BC143" s="16">
        <v>0</v>
      </c>
      <c r="BD143" s="273"/>
      <c r="BE143" s="273"/>
      <c r="BF143" s="273"/>
      <c r="BG143" s="273"/>
      <c r="BH143" s="273"/>
      <c r="BI143" s="273"/>
      <c r="BJ143" s="273"/>
      <c r="BK143" s="273"/>
      <c r="BL143" s="273"/>
      <c r="BM143" s="273"/>
      <c r="BN143" s="273"/>
      <c r="BO143" s="273"/>
      <c r="BP143" s="273"/>
      <c r="BQ143" s="273"/>
      <c r="BR143" s="273"/>
      <c r="BS143" s="273"/>
      <c r="BT143" s="273"/>
      <c r="BU143" s="273"/>
      <c r="BV143" s="273"/>
      <c r="BW143" s="273"/>
      <c r="BX143" s="273"/>
      <c r="BY143" s="273"/>
      <c r="BZ143" s="273"/>
      <c r="CA143" s="273"/>
      <c r="CB143" s="273"/>
      <c r="CC143" s="273"/>
      <c r="CD143" s="273"/>
      <c r="CE143" s="273"/>
    </row>
    <row r="144" spans="1:83" customFormat="1" ht="21" hidden="1" customHeight="1">
      <c r="A144" s="44"/>
      <c r="B144" s="44"/>
      <c r="C144" s="41" t="s">
        <v>84</v>
      </c>
      <c r="D144" s="658" t="s">
        <v>1208</v>
      </c>
      <c r="E144" s="449">
        <v>10624</v>
      </c>
      <c r="F144" s="542">
        <v>43677</v>
      </c>
      <c r="G144" s="982"/>
      <c r="H144" s="363" t="s">
        <v>770</v>
      </c>
      <c r="I144" s="30">
        <v>44239</v>
      </c>
      <c r="J144" s="534" t="s">
        <v>998</v>
      </c>
      <c r="K144" s="327" t="s">
        <v>997</v>
      </c>
      <c r="L144" s="16">
        <v>2</v>
      </c>
      <c r="M144" s="16">
        <v>0</v>
      </c>
      <c r="N144" s="16">
        <v>2</v>
      </c>
      <c r="O144" s="16">
        <v>0</v>
      </c>
      <c r="P144" s="16">
        <v>2</v>
      </c>
      <c r="Q144" s="16">
        <v>0</v>
      </c>
      <c r="R144" s="16"/>
      <c r="S144" s="16">
        <v>0</v>
      </c>
      <c r="T144" s="16"/>
      <c r="U144" s="202"/>
      <c r="V144" s="202"/>
      <c r="W144" s="18"/>
      <c r="X144" s="18"/>
      <c r="Y144" s="18"/>
      <c r="Z144" s="18"/>
      <c r="AA144" s="18"/>
      <c r="AB144" s="18"/>
      <c r="AC144" s="18"/>
      <c r="AD144" s="18"/>
      <c r="AE144" s="18"/>
      <c r="AF144" s="18"/>
      <c r="AG144" s="18"/>
      <c r="AH144" s="18"/>
      <c r="AI144" s="18"/>
      <c r="AJ144" s="18"/>
      <c r="AK144" s="18"/>
      <c r="AL144" s="20"/>
      <c r="AM144" s="20"/>
      <c r="AN144" s="20"/>
      <c r="AO144" s="20"/>
      <c r="AP144" s="20"/>
      <c r="AQ144" s="20"/>
      <c r="AR144" s="20"/>
      <c r="AS144" s="20"/>
      <c r="AT144" s="20"/>
      <c r="AU144" s="20"/>
      <c r="AV144" s="20"/>
      <c r="AW144" s="20"/>
      <c r="AX144" s="20"/>
      <c r="AY144" s="21">
        <v>0</v>
      </c>
      <c r="AZ144" s="23"/>
      <c r="BA144" s="15">
        <v>0</v>
      </c>
      <c r="BB144" s="23"/>
      <c r="BC144" s="16">
        <v>0</v>
      </c>
      <c r="BD144" s="273"/>
      <c r="BE144" s="273"/>
      <c r="BF144" s="272"/>
      <c r="BG144" s="272"/>
      <c r="BH144" s="272"/>
      <c r="BI144" s="272"/>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row>
    <row r="145" spans="1:83" customFormat="1" ht="21" hidden="1" customHeight="1">
      <c r="A145" s="44"/>
      <c r="B145" s="44"/>
      <c r="C145" s="41" t="s">
        <v>87</v>
      </c>
      <c r="D145" s="658" t="s">
        <v>289</v>
      </c>
      <c r="E145" s="449">
        <v>9944</v>
      </c>
      <c r="F145" s="541">
        <v>38651</v>
      </c>
      <c r="G145" s="982"/>
      <c r="H145" s="363" t="s">
        <v>1483</v>
      </c>
      <c r="I145" s="30">
        <v>35828</v>
      </c>
      <c r="J145" s="534" t="s">
        <v>765</v>
      </c>
      <c r="K145" s="327" t="s">
        <v>764</v>
      </c>
      <c r="L145" s="16">
        <v>0</v>
      </c>
      <c r="M145" s="16">
        <v>1</v>
      </c>
      <c r="N145" s="16">
        <v>1</v>
      </c>
      <c r="O145" s="16">
        <v>0</v>
      </c>
      <c r="P145" s="16">
        <v>1</v>
      </c>
      <c r="Q145" s="16">
        <v>0</v>
      </c>
      <c r="R145" s="16"/>
      <c r="S145" s="16">
        <v>0</v>
      </c>
      <c r="T145" s="16"/>
      <c r="U145" s="202"/>
      <c r="V145" s="202"/>
      <c r="W145" s="18"/>
      <c r="X145" s="18"/>
      <c r="Y145" s="18"/>
      <c r="Z145" s="18"/>
      <c r="AA145" s="18"/>
      <c r="AB145" s="18"/>
      <c r="AC145" s="18"/>
      <c r="AD145" s="18"/>
      <c r="AE145" s="18"/>
      <c r="AF145" s="18"/>
      <c r="AG145" s="18"/>
      <c r="AH145" s="18"/>
      <c r="AI145" s="18"/>
      <c r="AJ145" s="18"/>
      <c r="AK145" s="18"/>
      <c r="AL145" s="20"/>
      <c r="AM145" s="20"/>
      <c r="AN145" s="20"/>
      <c r="AO145" s="20"/>
      <c r="AP145" s="20"/>
      <c r="AQ145" s="20"/>
      <c r="AR145" s="20"/>
      <c r="AS145" s="20"/>
      <c r="AT145" s="20"/>
      <c r="AU145" s="20"/>
      <c r="AV145" s="20"/>
      <c r="AW145" s="20"/>
      <c r="AX145" s="20"/>
      <c r="AY145" s="21">
        <v>0</v>
      </c>
      <c r="AZ145" s="23"/>
      <c r="BA145" s="15">
        <v>0</v>
      </c>
      <c r="BB145" s="23"/>
      <c r="BC145" s="16">
        <v>0</v>
      </c>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row>
    <row r="146" spans="1:83" customFormat="1" ht="21" hidden="1" customHeight="1">
      <c r="A146" s="44"/>
      <c r="B146" s="44"/>
      <c r="C146" s="41" t="s">
        <v>134</v>
      </c>
      <c r="D146" s="658" t="s">
        <v>1382</v>
      </c>
      <c r="E146" s="449">
        <v>11380</v>
      </c>
      <c r="F146" s="542">
        <v>44517</v>
      </c>
      <c r="G146" s="982"/>
      <c r="H146" s="363" t="s">
        <v>352</v>
      </c>
      <c r="I146" s="30">
        <v>44517</v>
      </c>
      <c r="J146" s="534" t="s">
        <v>1384</v>
      </c>
      <c r="K146" s="327" t="s">
        <v>1383</v>
      </c>
      <c r="L146" s="16">
        <v>0</v>
      </c>
      <c r="M146" s="16">
        <v>0</v>
      </c>
      <c r="N146" s="16">
        <v>0</v>
      </c>
      <c r="O146" s="16">
        <v>0</v>
      </c>
      <c r="P146" s="16">
        <v>0</v>
      </c>
      <c r="Q146" s="16">
        <v>0</v>
      </c>
      <c r="R146" s="16"/>
      <c r="S146" s="16">
        <v>0</v>
      </c>
      <c r="T146" s="16"/>
      <c r="U146" s="202"/>
      <c r="V146" s="202"/>
      <c r="W146" s="18"/>
      <c r="X146" s="18"/>
      <c r="Y146" s="18"/>
      <c r="Z146" s="18"/>
      <c r="AA146" s="18"/>
      <c r="AB146" s="18"/>
      <c r="AC146" s="18"/>
      <c r="AD146" s="18"/>
      <c r="AE146" s="18"/>
      <c r="AF146" s="18"/>
      <c r="AG146" s="18"/>
      <c r="AH146" s="18"/>
      <c r="AI146" s="18"/>
      <c r="AJ146" s="18"/>
      <c r="AK146" s="18"/>
      <c r="AL146" s="20"/>
      <c r="AM146" s="20"/>
      <c r="AN146" s="20"/>
      <c r="AO146" s="20"/>
      <c r="AP146" s="20"/>
      <c r="AQ146" s="20"/>
      <c r="AR146" s="20"/>
      <c r="AS146" s="20"/>
      <c r="AT146" s="20"/>
      <c r="AU146" s="20"/>
      <c r="AV146" s="20"/>
      <c r="AW146" s="20"/>
      <c r="AX146" s="20"/>
      <c r="AY146" s="21">
        <v>0</v>
      </c>
      <c r="AZ146" s="23"/>
      <c r="BA146" s="15">
        <v>0</v>
      </c>
      <c r="BB146" s="23"/>
      <c r="BC146" s="16">
        <v>0</v>
      </c>
      <c r="BD146" s="273"/>
      <c r="BE146" s="273"/>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c r="BZ146" s="273"/>
      <c r="CA146" s="273"/>
      <c r="CB146" s="273"/>
      <c r="CC146" s="273"/>
      <c r="CD146" s="273"/>
      <c r="CE146" s="273"/>
    </row>
    <row r="147" spans="1:83" s="273" customFormat="1" ht="21" hidden="1" customHeight="1">
      <c r="A147" s="44"/>
      <c r="B147" s="44"/>
      <c r="C147" s="41" t="s">
        <v>127</v>
      </c>
      <c r="D147" s="658" t="s">
        <v>256</v>
      </c>
      <c r="E147" s="538"/>
      <c r="F147" s="541">
        <v>42026</v>
      </c>
      <c r="G147" s="982"/>
      <c r="H147" s="308" t="s">
        <v>770</v>
      </c>
      <c r="I147" s="30">
        <v>43438</v>
      </c>
      <c r="J147" s="537"/>
      <c r="K147" s="308"/>
      <c r="L147" s="16">
        <v>0</v>
      </c>
      <c r="M147" s="16">
        <v>0</v>
      </c>
      <c r="N147" s="16">
        <v>0</v>
      </c>
      <c r="O147" s="16">
        <v>0</v>
      </c>
      <c r="P147" s="16">
        <v>0</v>
      </c>
      <c r="Q147" s="16">
        <v>0</v>
      </c>
      <c r="R147" s="16"/>
      <c r="S147" s="16">
        <v>0</v>
      </c>
      <c r="T147" s="16"/>
      <c r="U147" s="202"/>
      <c r="V147" s="202"/>
      <c r="W147" s="18"/>
      <c r="X147" s="18"/>
      <c r="Y147" s="18"/>
      <c r="Z147" s="18"/>
      <c r="AA147" s="18"/>
      <c r="AB147" s="18"/>
      <c r="AC147" s="18"/>
      <c r="AD147" s="18"/>
      <c r="AE147" s="18"/>
      <c r="AF147" s="18"/>
      <c r="AG147" s="18"/>
      <c r="AH147" s="18"/>
      <c r="AI147" s="18"/>
      <c r="AJ147" s="18"/>
      <c r="AK147" s="18"/>
      <c r="AL147" s="20"/>
      <c r="AM147" s="20"/>
      <c r="AN147" s="20"/>
      <c r="AO147" s="20"/>
      <c r="AP147" s="20"/>
      <c r="AQ147" s="20"/>
      <c r="AR147" s="20"/>
      <c r="AS147" s="20"/>
      <c r="AT147" s="20"/>
      <c r="AU147" s="20"/>
      <c r="AV147" s="20"/>
      <c r="AW147" s="20"/>
      <c r="AX147" s="20"/>
      <c r="AY147" s="21">
        <v>0</v>
      </c>
      <c r="AZ147" s="23"/>
      <c r="BA147" s="15">
        <v>0</v>
      </c>
      <c r="BB147" s="23"/>
      <c r="BC147" s="16">
        <v>0</v>
      </c>
    </row>
    <row r="148" spans="1:83" s="273" customFormat="1" ht="21" hidden="1" customHeight="1">
      <c r="A148" s="44"/>
      <c r="B148" s="44"/>
      <c r="C148" s="41" t="s">
        <v>133</v>
      </c>
      <c r="D148" s="658" t="s">
        <v>1758</v>
      </c>
      <c r="E148" s="538"/>
      <c r="F148" s="541">
        <v>42665</v>
      </c>
      <c r="G148" s="982"/>
      <c r="H148" s="308" t="s">
        <v>770</v>
      </c>
      <c r="I148" s="30">
        <v>42832</v>
      </c>
      <c r="J148" s="537"/>
      <c r="K148" s="308"/>
      <c r="L148" s="16">
        <v>0</v>
      </c>
      <c r="M148" s="16">
        <v>0</v>
      </c>
      <c r="N148" s="16">
        <v>0</v>
      </c>
      <c r="O148" s="16">
        <v>0</v>
      </c>
      <c r="P148" s="16">
        <v>0</v>
      </c>
      <c r="Q148" s="16">
        <v>0</v>
      </c>
      <c r="R148" s="16"/>
      <c r="S148" s="16">
        <v>0</v>
      </c>
      <c r="T148" s="16"/>
      <c r="U148" s="202"/>
      <c r="V148" s="202"/>
      <c r="W148" s="18"/>
      <c r="X148" s="18"/>
      <c r="Y148" s="18"/>
      <c r="Z148" s="18"/>
      <c r="AA148" s="18"/>
      <c r="AB148" s="18"/>
      <c r="AC148" s="18"/>
      <c r="AD148" s="18"/>
      <c r="AE148" s="18"/>
      <c r="AF148" s="18"/>
      <c r="AG148" s="18"/>
      <c r="AH148" s="18"/>
      <c r="AI148" s="18"/>
      <c r="AJ148" s="18"/>
      <c r="AK148" s="18"/>
      <c r="AL148" s="20"/>
      <c r="AM148" s="20"/>
      <c r="AN148" s="20"/>
      <c r="AO148" s="20"/>
      <c r="AP148" s="20"/>
      <c r="AQ148" s="20"/>
      <c r="AR148" s="20"/>
      <c r="AS148" s="20"/>
      <c r="AT148" s="20"/>
      <c r="AU148" s="20"/>
      <c r="AV148" s="20"/>
      <c r="AW148" s="20"/>
      <c r="AX148" s="20"/>
      <c r="AY148" s="21">
        <v>0</v>
      </c>
      <c r="AZ148" s="23"/>
      <c r="BA148" s="15">
        <v>0</v>
      </c>
      <c r="BB148" s="23"/>
      <c r="BC148" s="16">
        <v>0</v>
      </c>
    </row>
    <row r="149" spans="1:83" s="273" customFormat="1" ht="21" hidden="1" customHeight="1">
      <c r="A149" s="44"/>
      <c r="B149" s="44"/>
      <c r="C149" s="41" t="s">
        <v>146</v>
      </c>
      <c r="D149" s="658" t="s">
        <v>1261</v>
      </c>
      <c r="E149" s="538"/>
      <c r="F149" s="541">
        <v>44323</v>
      </c>
      <c r="G149" s="982"/>
      <c r="H149" s="308" t="s">
        <v>770</v>
      </c>
      <c r="I149" s="30">
        <v>44313</v>
      </c>
      <c r="J149" s="537"/>
      <c r="K149" s="308"/>
      <c r="L149" s="16">
        <v>0</v>
      </c>
      <c r="M149" s="16">
        <v>0</v>
      </c>
      <c r="N149" s="16">
        <v>0</v>
      </c>
      <c r="O149" s="16">
        <v>0</v>
      </c>
      <c r="P149" s="16">
        <v>0</v>
      </c>
      <c r="Q149" s="16">
        <v>0</v>
      </c>
      <c r="R149" s="16"/>
      <c r="S149" s="16">
        <v>0</v>
      </c>
      <c r="T149" s="16"/>
      <c r="U149" s="202"/>
      <c r="V149" s="202"/>
      <c r="W149" s="18"/>
      <c r="X149" s="18"/>
      <c r="Y149" s="18"/>
      <c r="Z149" s="18"/>
      <c r="AA149" s="18"/>
      <c r="AB149" s="18"/>
      <c r="AC149" s="18"/>
      <c r="AD149" s="18"/>
      <c r="AE149" s="18"/>
      <c r="AF149" s="18"/>
      <c r="AG149" s="18"/>
      <c r="AH149" s="18"/>
      <c r="AI149" s="18"/>
      <c r="AJ149" s="18"/>
      <c r="AK149" s="18"/>
      <c r="AL149" s="20"/>
      <c r="AM149" s="20"/>
      <c r="AN149" s="20"/>
      <c r="AO149" s="20"/>
      <c r="AP149" s="20"/>
      <c r="AQ149" s="20"/>
      <c r="AR149" s="20"/>
      <c r="AS149" s="20"/>
      <c r="AT149" s="20"/>
      <c r="AU149" s="20"/>
      <c r="AV149" s="20"/>
      <c r="AW149" s="20"/>
      <c r="AX149" s="20"/>
      <c r="AY149" s="21">
        <v>0</v>
      </c>
      <c r="AZ149" s="23"/>
      <c r="BA149" s="15">
        <v>0</v>
      </c>
      <c r="BB149" s="23"/>
      <c r="BC149" s="16">
        <v>0</v>
      </c>
    </row>
    <row r="150" spans="1:83" ht="15" hidden="1" customHeight="1">
      <c r="H150" s="50"/>
      <c r="I150" s="38"/>
      <c r="K150" s="50"/>
    </row>
    <row r="151" spans="1:83" s="54" customFormat="1" ht="54" hidden="1" customHeight="1">
      <c r="C151" s="53"/>
      <c r="D151" s="53" t="s">
        <v>1787</v>
      </c>
      <c r="E151" s="434"/>
      <c r="F151" s="549"/>
      <c r="G151" s="211"/>
      <c r="H151" s="286"/>
      <c r="I151" s="38"/>
      <c r="J151" s="61"/>
      <c r="K151" s="286"/>
      <c r="BW151" s="283"/>
      <c r="BX151" s="283"/>
      <c r="BY151" s="283"/>
      <c r="CA151" s="283"/>
    </row>
    <row r="152" spans="1:83" ht="15" hidden="1" customHeight="1">
      <c r="H152" s="50"/>
      <c r="I152" s="38"/>
      <c r="K152" s="50"/>
    </row>
    <row r="153" spans="1:83" s="57" customFormat="1" ht="33.75" hidden="1" customHeight="1">
      <c r="A153" s="315" t="s">
        <v>11</v>
      </c>
      <c r="B153" s="315" t="s">
        <v>1058</v>
      </c>
      <c r="C153" s="592" t="s">
        <v>12</v>
      </c>
      <c r="D153" s="328" t="s">
        <v>43</v>
      </c>
      <c r="E153" s="433"/>
      <c r="F153" s="404" t="s">
        <v>14</v>
      </c>
      <c r="G153" s="562"/>
      <c r="H153" s="331" t="s">
        <v>1704</v>
      </c>
      <c r="I153" s="285" t="s">
        <v>1705</v>
      </c>
      <c r="J153" s="387"/>
      <c r="K153" s="331"/>
      <c r="L153" s="387" t="s">
        <v>1319</v>
      </c>
      <c r="M153" s="387" t="s">
        <v>1430</v>
      </c>
      <c r="N153" s="387" t="s">
        <v>1431</v>
      </c>
      <c r="O153" s="387" t="s">
        <v>1641</v>
      </c>
      <c r="P153" s="387" t="s">
        <v>1642</v>
      </c>
      <c r="Q153" s="387" t="s">
        <v>1566</v>
      </c>
      <c r="R153" s="387"/>
      <c r="S153" s="387" t="s">
        <v>921</v>
      </c>
      <c r="T153" s="387"/>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12" t="s">
        <v>921</v>
      </c>
      <c r="AZ153" s="13"/>
      <c r="BA153" s="12" t="s">
        <v>922</v>
      </c>
      <c r="BB153" s="172"/>
      <c r="BC153" s="14" t="s">
        <v>1566</v>
      </c>
    </row>
    <row r="154" spans="1:83" s="25" customFormat="1" ht="21" hidden="1" customHeight="1">
      <c r="A154" s="44"/>
      <c r="B154" s="44"/>
      <c r="C154" s="41" t="s">
        <v>134</v>
      </c>
      <c r="D154" s="658" t="s">
        <v>1250</v>
      </c>
      <c r="E154" s="538"/>
      <c r="F154" s="541">
        <v>44321</v>
      </c>
      <c r="G154" s="982"/>
      <c r="H154" s="308" t="s">
        <v>1483</v>
      </c>
      <c r="I154" s="30">
        <v>44327</v>
      </c>
      <c r="J154" s="537"/>
      <c r="K154" s="308"/>
      <c r="L154" s="16">
        <v>0</v>
      </c>
      <c r="M154" s="16">
        <v>0</v>
      </c>
      <c r="N154" s="16">
        <v>0</v>
      </c>
      <c r="O154" s="16">
        <v>0</v>
      </c>
      <c r="P154" s="16">
        <v>0</v>
      </c>
      <c r="Q154" s="16">
        <v>0</v>
      </c>
      <c r="R154" s="16"/>
      <c r="S154" s="16">
        <v>0</v>
      </c>
      <c r="T154" s="16"/>
      <c r="U154" s="202"/>
      <c r="V154" s="202"/>
      <c r="W154" s="18"/>
      <c r="X154" s="18"/>
      <c r="Y154" s="18"/>
      <c r="Z154" s="18"/>
      <c r="AA154" s="18"/>
      <c r="AB154" s="18"/>
      <c r="AC154" s="18"/>
      <c r="AD154" s="18"/>
      <c r="AE154" s="18"/>
      <c r="AF154" s="18"/>
      <c r="AG154" s="18"/>
      <c r="AH154" s="18"/>
      <c r="AI154" s="18"/>
      <c r="AJ154" s="18"/>
      <c r="AK154" s="18"/>
      <c r="AL154" s="20"/>
      <c r="AM154" s="20"/>
      <c r="AN154" s="20"/>
      <c r="AO154" s="20"/>
      <c r="AP154" s="20"/>
      <c r="AQ154" s="20"/>
      <c r="AR154" s="20"/>
      <c r="AS154" s="20"/>
      <c r="AT154" s="20"/>
      <c r="AU154" s="20"/>
      <c r="AV154" s="20"/>
      <c r="AW154" s="20"/>
      <c r="AX154" s="20"/>
      <c r="AY154" s="21">
        <f>COUNT(U154:AK154)</f>
        <v>0</v>
      </c>
      <c r="AZ154" s="23"/>
      <c r="BA154" s="15">
        <f>COUNT(AL154:AX154)</f>
        <v>0</v>
      </c>
      <c r="BB154" s="23"/>
      <c r="BC154" s="16">
        <f>SUM(AY154,BA154)</f>
        <v>0</v>
      </c>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row>
    <row r="155" spans="1:83" s="273" customFormat="1" ht="21" hidden="1" customHeight="1">
      <c r="A155" s="44"/>
      <c r="B155" s="44"/>
      <c r="C155" s="41" t="s">
        <v>148</v>
      </c>
      <c r="D155" s="658" t="s">
        <v>1307</v>
      </c>
      <c r="E155" s="538"/>
      <c r="F155" s="541">
        <v>44347</v>
      </c>
      <c r="G155" s="982"/>
      <c r="H155" s="308" t="s">
        <v>770</v>
      </c>
      <c r="I155" s="30">
        <v>44326</v>
      </c>
      <c r="J155" s="537"/>
      <c r="K155" s="308"/>
      <c r="L155" s="16">
        <v>0</v>
      </c>
      <c r="M155" s="16">
        <v>0</v>
      </c>
      <c r="N155" s="16">
        <v>0</v>
      </c>
      <c r="O155" s="16">
        <v>0</v>
      </c>
      <c r="P155" s="16">
        <v>0</v>
      </c>
      <c r="Q155" s="16">
        <v>0</v>
      </c>
      <c r="R155" s="16"/>
      <c r="S155" s="16">
        <v>0</v>
      </c>
      <c r="T155" s="16"/>
      <c r="U155" s="202"/>
      <c r="V155" s="202"/>
      <c r="W155" s="18"/>
      <c r="X155" s="18"/>
      <c r="Y155" s="18"/>
      <c r="Z155" s="18"/>
      <c r="AA155" s="18"/>
      <c r="AB155" s="18"/>
      <c r="AC155" s="18"/>
      <c r="AD155" s="18"/>
      <c r="AE155" s="18"/>
      <c r="AF155" s="18"/>
      <c r="AG155" s="18"/>
      <c r="AH155" s="18"/>
      <c r="AI155" s="18"/>
      <c r="AJ155" s="18"/>
      <c r="AK155" s="18"/>
      <c r="AL155" s="20"/>
      <c r="AM155" s="20"/>
      <c r="AN155" s="20"/>
      <c r="AO155" s="20"/>
      <c r="AP155" s="20"/>
      <c r="AQ155" s="20"/>
      <c r="AR155" s="20"/>
      <c r="AS155" s="20"/>
      <c r="AT155" s="20"/>
      <c r="AU155" s="20"/>
      <c r="AV155" s="20"/>
      <c r="AW155" s="20"/>
      <c r="AX155" s="20"/>
      <c r="AY155" s="21">
        <f>COUNT(U155:AK155)</f>
        <v>0</v>
      </c>
      <c r="AZ155" s="23"/>
      <c r="BA155" s="15">
        <f>COUNT(AL155:AX155)</f>
        <v>0</v>
      </c>
      <c r="BB155" s="23"/>
      <c r="BC155" s="16">
        <f>SUM(AY155,BA155)</f>
        <v>0</v>
      </c>
    </row>
    <row r="156" spans="1:83" ht="15" hidden="1" customHeight="1">
      <c r="H156" s="50"/>
      <c r="I156" s="38"/>
      <c r="K156" s="50"/>
    </row>
    <row r="157" spans="1:83" s="229" customFormat="1" hidden="1">
      <c r="C157" s="230"/>
      <c r="D157" s="53" t="s">
        <v>1788</v>
      </c>
      <c r="E157" s="434"/>
      <c r="F157" s="548"/>
      <c r="G157" s="599"/>
      <c r="H157" s="231"/>
      <c r="I157" s="231"/>
      <c r="J157" s="536"/>
      <c r="K157" s="231"/>
      <c r="L157" s="232"/>
      <c r="M157" s="232"/>
      <c r="N157" s="232"/>
      <c r="O157" s="232"/>
      <c r="P157" s="232"/>
      <c r="Q157" s="232"/>
      <c r="R157" s="232"/>
      <c r="S157" s="232"/>
      <c r="T157" s="232"/>
      <c r="U157" s="111"/>
      <c r="AP157" s="233"/>
      <c r="AS157" s="230"/>
      <c r="AT157" s="230"/>
    </row>
    <row r="158" spans="1:83" s="229" customFormat="1" hidden="1">
      <c r="C158" s="230"/>
      <c r="D158" s="230"/>
      <c r="E158" s="531"/>
      <c r="F158" s="548"/>
      <c r="G158" s="599"/>
      <c r="H158" s="231"/>
      <c r="I158" s="231"/>
      <c r="J158" s="536"/>
      <c r="K158" s="231"/>
      <c r="L158" s="232"/>
      <c r="M158" s="232"/>
      <c r="N158" s="232"/>
      <c r="O158" s="232"/>
      <c r="P158" s="232"/>
      <c r="Q158" s="232"/>
      <c r="R158" s="232"/>
      <c r="S158" s="232"/>
      <c r="T158" s="232"/>
      <c r="U158" s="111"/>
      <c r="AP158" s="233"/>
      <c r="AS158" s="230"/>
      <c r="AT158" s="230"/>
    </row>
    <row r="159" spans="1:83" s="57" customFormat="1" ht="36" hidden="1" customHeight="1">
      <c r="A159" s="315" t="s">
        <v>11</v>
      </c>
      <c r="B159" s="315" t="s">
        <v>1058</v>
      </c>
      <c r="C159" s="592" t="s">
        <v>12</v>
      </c>
      <c r="D159" s="328" t="s">
        <v>43</v>
      </c>
      <c r="E159" s="433"/>
      <c r="F159" s="404" t="s">
        <v>14</v>
      </c>
      <c r="G159" s="562"/>
      <c r="H159" s="285" t="s">
        <v>306</v>
      </c>
      <c r="I159" s="285" t="s">
        <v>15</v>
      </c>
      <c r="J159" s="387"/>
      <c r="K159" s="285"/>
      <c r="L159" s="387" t="s">
        <v>1319</v>
      </c>
      <c r="M159" s="387" t="s">
        <v>1007</v>
      </c>
      <c r="N159" s="387"/>
      <c r="O159" s="387" t="s">
        <v>1007</v>
      </c>
      <c r="P159" s="387"/>
      <c r="Q159" s="387" t="s">
        <v>1007</v>
      </c>
      <c r="R159" s="387"/>
      <c r="S159" s="387" t="s">
        <v>921</v>
      </c>
      <c r="T159" s="387"/>
      <c r="U159" s="315">
        <v>3</v>
      </c>
      <c r="V159" s="315">
        <v>10</v>
      </c>
      <c r="W159" s="315">
        <v>17</v>
      </c>
      <c r="X159" s="315">
        <v>24</v>
      </c>
      <c r="Y159" s="315">
        <v>31</v>
      </c>
      <c r="Z159" s="315">
        <v>7</v>
      </c>
      <c r="AA159" s="315">
        <v>14</v>
      </c>
      <c r="AB159" s="315">
        <v>21</v>
      </c>
      <c r="AC159" s="315">
        <v>28</v>
      </c>
      <c r="AD159" s="315">
        <v>7</v>
      </c>
      <c r="AE159" s="315">
        <v>14</v>
      </c>
      <c r="AF159" s="315">
        <v>21</v>
      </c>
      <c r="AG159" s="315">
        <v>28</v>
      </c>
      <c r="AH159" s="315">
        <v>4</v>
      </c>
      <c r="AI159" s="315">
        <v>11</v>
      </c>
      <c r="AJ159" s="315">
        <v>18</v>
      </c>
      <c r="AK159" s="315"/>
      <c r="AL159" s="315">
        <v>3</v>
      </c>
      <c r="AM159" s="315">
        <v>10</v>
      </c>
      <c r="AN159" s="315">
        <v>17</v>
      </c>
      <c r="AO159" s="315">
        <v>31</v>
      </c>
      <c r="AP159" s="315">
        <v>7</v>
      </c>
      <c r="AQ159" s="315">
        <v>14</v>
      </c>
      <c r="AR159" s="315">
        <v>21</v>
      </c>
      <c r="AS159" s="315">
        <v>28</v>
      </c>
      <c r="AT159" s="315">
        <v>5</v>
      </c>
      <c r="AU159" s="315">
        <v>12</v>
      </c>
      <c r="AV159" s="315">
        <v>19</v>
      </c>
      <c r="AW159" s="315"/>
      <c r="AX159" s="315">
        <v>26</v>
      </c>
      <c r="AY159" s="12" t="s">
        <v>921</v>
      </c>
      <c r="AZ159" s="13"/>
      <c r="BA159" s="12" t="s">
        <v>922</v>
      </c>
      <c r="BB159" s="172"/>
      <c r="BC159" s="14" t="s">
        <v>1007</v>
      </c>
    </row>
    <row r="160" spans="1:83" s="273" customFormat="1" ht="21" hidden="1" customHeight="1">
      <c r="A160" s="44"/>
      <c r="B160" s="44"/>
      <c r="C160" s="41" t="s">
        <v>110</v>
      </c>
      <c r="D160" s="658" t="s">
        <v>287</v>
      </c>
      <c r="E160" s="538"/>
      <c r="F160" s="543">
        <v>38927</v>
      </c>
      <c r="G160" s="982"/>
      <c r="H160" s="308" t="s">
        <v>967</v>
      </c>
      <c r="I160" s="30">
        <v>25062</v>
      </c>
      <c r="J160" s="537"/>
      <c r="K160" s="308"/>
      <c r="L160" s="16">
        <v>0</v>
      </c>
      <c r="M160" s="16">
        <v>0</v>
      </c>
      <c r="N160" s="16">
        <v>0</v>
      </c>
      <c r="O160" s="16">
        <v>0</v>
      </c>
      <c r="P160" s="16"/>
      <c r="Q160" s="16">
        <v>0</v>
      </c>
      <c r="R160" s="16"/>
      <c r="S160" s="16">
        <v>0</v>
      </c>
      <c r="T160" s="16"/>
      <c r="U160" s="202"/>
      <c r="V160" s="202"/>
      <c r="W160" s="18"/>
      <c r="X160" s="18"/>
      <c r="Y160" s="18"/>
      <c r="Z160" s="18"/>
      <c r="AA160" s="18"/>
      <c r="AB160" s="18"/>
      <c r="AC160" s="18"/>
      <c r="AD160" s="18"/>
      <c r="AE160" s="18"/>
      <c r="AF160" s="18"/>
      <c r="AG160" s="18"/>
      <c r="AH160" s="18"/>
      <c r="AI160" s="18"/>
      <c r="AJ160" s="18"/>
      <c r="AK160" s="18"/>
      <c r="AL160" s="20"/>
      <c r="AM160" s="20"/>
      <c r="AN160" s="20"/>
      <c r="AO160" s="20"/>
      <c r="AP160" s="20"/>
      <c r="AQ160" s="20"/>
      <c r="AR160" s="20"/>
      <c r="AS160" s="20"/>
      <c r="AT160" s="20"/>
      <c r="AU160" s="20"/>
      <c r="AV160" s="20"/>
      <c r="AW160" s="20"/>
      <c r="AX160" s="20"/>
      <c r="AY160" s="21">
        <f t="shared" ref="AY160:AY168" si="27">COUNT(U160:AK160)</f>
        <v>0</v>
      </c>
      <c r="AZ160" s="23"/>
      <c r="BA160" s="15">
        <f t="shared" ref="BA160:BA168" si="28">COUNT(AL160:AX160)</f>
        <v>0</v>
      </c>
      <c r="BB160" s="23"/>
      <c r="BC160" s="16">
        <f t="shared" ref="BC160:BC168" si="29">SUM(AY160,BA160)</f>
        <v>0</v>
      </c>
    </row>
    <row r="161" spans="1:81" s="273" customFormat="1" ht="21" hidden="1" customHeight="1">
      <c r="A161" s="44"/>
      <c r="B161" s="44"/>
      <c r="C161" s="41" t="s">
        <v>145</v>
      </c>
      <c r="D161" s="658" t="s">
        <v>1279</v>
      </c>
      <c r="E161" s="538"/>
      <c r="F161" s="543">
        <v>44257</v>
      </c>
      <c r="G161" s="982"/>
      <c r="H161" s="308" t="s">
        <v>967</v>
      </c>
      <c r="I161" s="30">
        <v>39381</v>
      </c>
      <c r="J161" s="537"/>
      <c r="K161" s="308"/>
      <c r="L161" s="16">
        <v>0</v>
      </c>
      <c r="M161" s="16">
        <v>0</v>
      </c>
      <c r="N161" s="16">
        <v>0</v>
      </c>
      <c r="O161" s="16">
        <v>0</v>
      </c>
      <c r="P161" s="16"/>
      <c r="Q161" s="16">
        <v>0</v>
      </c>
      <c r="R161" s="16"/>
      <c r="S161" s="16">
        <v>0</v>
      </c>
      <c r="T161" s="16"/>
      <c r="U161" s="202"/>
      <c r="V161" s="202"/>
      <c r="W161" s="18"/>
      <c r="X161" s="18"/>
      <c r="Y161" s="18"/>
      <c r="Z161" s="18"/>
      <c r="AA161" s="18"/>
      <c r="AB161" s="18"/>
      <c r="AC161" s="18"/>
      <c r="AD161" s="18"/>
      <c r="AE161" s="18"/>
      <c r="AF161" s="18"/>
      <c r="AG161" s="18"/>
      <c r="AH161" s="18"/>
      <c r="AI161" s="18"/>
      <c r="AJ161" s="18"/>
      <c r="AK161" s="18"/>
      <c r="AL161" s="20"/>
      <c r="AM161" s="20"/>
      <c r="AN161" s="20"/>
      <c r="AO161" s="20"/>
      <c r="AP161" s="20"/>
      <c r="AQ161" s="20"/>
      <c r="AR161" s="20"/>
      <c r="AS161" s="20"/>
      <c r="AT161" s="20"/>
      <c r="AU161" s="20"/>
      <c r="AV161" s="20"/>
      <c r="AW161" s="20"/>
      <c r="AX161" s="20"/>
      <c r="AY161" s="21">
        <f t="shared" si="27"/>
        <v>0</v>
      </c>
      <c r="AZ161" s="23"/>
      <c r="BA161" s="15">
        <f t="shared" si="28"/>
        <v>0</v>
      </c>
      <c r="BB161" s="23"/>
      <c r="BC161" s="16">
        <f t="shared" si="29"/>
        <v>0</v>
      </c>
    </row>
    <row r="162" spans="1:81" s="273" customFormat="1" ht="21" hidden="1" customHeight="1">
      <c r="A162" s="44"/>
      <c r="B162" s="44"/>
      <c r="C162" s="41" t="s">
        <v>140</v>
      </c>
      <c r="D162" s="658" t="s">
        <v>1101</v>
      </c>
      <c r="E162" s="538"/>
      <c r="F162" s="543">
        <v>43847</v>
      </c>
      <c r="G162" s="982"/>
      <c r="H162" s="308" t="s">
        <v>967</v>
      </c>
      <c r="I162" s="30">
        <v>43861</v>
      </c>
      <c r="J162" s="537"/>
      <c r="K162" s="308"/>
      <c r="L162" s="16">
        <v>0</v>
      </c>
      <c r="M162" s="16">
        <v>0</v>
      </c>
      <c r="N162" s="16">
        <v>0</v>
      </c>
      <c r="O162" s="16">
        <v>0</v>
      </c>
      <c r="P162" s="16"/>
      <c r="Q162" s="16">
        <v>0</v>
      </c>
      <c r="R162" s="16"/>
      <c r="S162" s="16">
        <v>0</v>
      </c>
      <c r="T162" s="16"/>
      <c r="U162" s="202"/>
      <c r="V162" s="202"/>
      <c r="W162" s="18"/>
      <c r="X162" s="18"/>
      <c r="Y162" s="18"/>
      <c r="Z162" s="18"/>
      <c r="AA162" s="18"/>
      <c r="AB162" s="18"/>
      <c r="AC162" s="18"/>
      <c r="AD162" s="18"/>
      <c r="AE162" s="18"/>
      <c r="AF162" s="18"/>
      <c r="AG162" s="18"/>
      <c r="AH162" s="18"/>
      <c r="AI162" s="18"/>
      <c r="AJ162" s="18"/>
      <c r="AK162" s="18"/>
      <c r="AL162" s="20"/>
      <c r="AM162" s="20"/>
      <c r="AN162" s="20"/>
      <c r="AO162" s="20"/>
      <c r="AP162" s="20"/>
      <c r="AQ162" s="20"/>
      <c r="AR162" s="20"/>
      <c r="AS162" s="20"/>
      <c r="AT162" s="20"/>
      <c r="AU162" s="20"/>
      <c r="AV162" s="20"/>
      <c r="AW162" s="20"/>
      <c r="AX162" s="20"/>
      <c r="AY162" s="21">
        <f t="shared" si="27"/>
        <v>0</v>
      </c>
      <c r="AZ162" s="23"/>
      <c r="BA162" s="15">
        <f t="shared" si="28"/>
        <v>0</v>
      </c>
      <c r="BB162" s="23"/>
      <c r="BC162" s="16">
        <f t="shared" si="29"/>
        <v>0</v>
      </c>
    </row>
    <row r="163" spans="1:81" s="273" customFormat="1" ht="21" hidden="1" customHeight="1">
      <c r="A163" s="44"/>
      <c r="B163" s="44"/>
      <c r="C163" s="41" t="s">
        <v>79</v>
      </c>
      <c r="D163" s="658" t="s">
        <v>166</v>
      </c>
      <c r="E163" s="538"/>
      <c r="F163" s="541">
        <v>30317</v>
      </c>
      <c r="G163" s="982"/>
      <c r="H163" s="308" t="s">
        <v>261</v>
      </c>
      <c r="I163" s="30">
        <v>23067</v>
      </c>
      <c r="J163" s="537"/>
      <c r="K163" s="308"/>
      <c r="L163" s="16">
        <v>3</v>
      </c>
      <c r="M163" s="16">
        <v>0</v>
      </c>
      <c r="N163" s="16">
        <v>0</v>
      </c>
      <c r="O163" s="16">
        <v>0</v>
      </c>
      <c r="P163" s="16"/>
      <c r="Q163" s="16">
        <v>0</v>
      </c>
      <c r="R163" s="16"/>
      <c r="S163" s="16">
        <v>0</v>
      </c>
      <c r="T163" s="16"/>
      <c r="U163" s="202"/>
      <c r="V163" s="202"/>
      <c r="W163" s="18"/>
      <c r="X163" s="18"/>
      <c r="Y163" s="18"/>
      <c r="Z163" s="18"/>
      <c r="AA163" s="18"/>
      <c r="AB163" s="18"/>
      <c r="AC163" s="18"/>
      <c r="AD163" s="18"/>
      <c r="AE163" s="18"/>
      <c r="AF163" s="18"/>
      <c r="AG163" s="18"/>
      <c r="AH163" s="18"/>
      <c r="AI163" s="18"/>
      <c r="AJ163" s="18"/>
      <c r="AK163" s="18"/>
      <c r="AL163" s="20"/>
      <c r="AM163" s="20"/>
      <c r="AN163" s="20"/>
      <c r="AO163" s="20"/>
      <c r="AP163" s="20"/>
      <c r="AQ163" s="20"/>
      <c r="AR163" s="20"/>
      <c r="AS163" s="20"/>
      <c r="AT163" s="20"/>
      <c r="AU163" s="20"/>
      <c r="AV163" s="20"/>
      <c r="AW163" s="20"/>
      <c r="AX163" s="20"/>
      <c r="AY163" s="21">
        <f t="shared" si="27"/>
        <v>0</v>
      </c>
      <c r="AZ163" s="23"/>
      <c r="BA163" s="15">
        <f t="shared" si="28"/>
        <v>0</v>
      </c>
      <c r="BB163" s="23"/>
      <c r="BC163" s="16">
        <f t="shared" si="29"/>
        <v>0</v>
      </c>
      <c r="BD163" s="25"/>
      <c r="BE163" s="25"/>
    </row>
    <row r="164" spans="1:81" s="273" customFormat="1" ht="21" hidden="1" customHeight="1">
      <c r="A164" s="44"/>
      <c r="B164" s="44"/>
      <c r="C164" s="41" t="s">
        <v>103</v>
      </c>
      <c r="D164" s="658" t="s">
        <v>987</v>
      </c>
      <c r="E164" s="538"/>
      <c r="F164" s="543">
        <v>38309</v>
      </c>
      <c r="G164" s="982"/>
      <c r="H164" s="308" t="s">
        <v>967</v>
      </c>
      <c r="I164" s="30">
        <v>29881</v>
      </c>
      <c r="J164" s="537"/>
      <c r="K164" s="308"/>
      <c r="L164" s="16">
        <v>0</v>
      </c>
      <c r="M164" s="16">
        <v>0</v>
      </c>
      <c r="N164" s="16">
        <v>0</v>
      </c>
      <c r="O164" s="16">
        <v>0</v>
      </c>
      <c r="P164" s="16"/>
      <c r="Q164" s="16">
        <v>0</v>
      </c>
      <c r="R164" s="16"/>
      <c r="S164" s="16">
        <v>0</v>
      </c>
      <c r="T164" s="16"/>
      <c r="U164" s="202"/>
      <c r="V164" s="202"/>
      <c r="W164" s="18"/>
      <c r="X164" s="18"/>
      <c r="Y164" s="18"/>
      <c r="Z164" s="18"/>
      <c r="AA164" s="18"/>
      <c r="AB164" s="18"/>
      <c r="AC164" s="18"/>
      <c r="AD164" s="18"/>
      <c r="AE164" s="18"/>
      <c r="AF164" s="18"/>
      <c r="AG164" s="18"/>
      <c r="AH164" s="18"/>
      <c r="AI164" s="18"/>
      <c r="AJ164" s="18"/>
      <c r="AK164" s="18"/>
      <c r="AL164" s="20"/>
      <c r="AM164" s="20"/>
      <c r="AN164" s="20"/>
      <c r="AO164" s="20"/>
      <c r="AP164" s="20"/>
      <c r="AQ164" s="20"/>
      <c r="AR164" s="20"/>
      <c r="AS164" s="20"/>
      <c r="AT164" s="20"/>
      <c r="AU164" s="20"/>
      <c r="AV164" s="20"/>
      <c r="AW164" s="20"/>
      <c r="AX164" s="20"/>
      <c r="AY164" s="21">
        <f t="shared" si="27"/>
        <v>0</v>
      </c>
      <c r="AZ164" s="23"/>
      <c r="BA164" s="15">
        <f t="shared" si="28"/>
        <v>0</v>
      </c>
      <c r="BB164" s="23"/>
      <c r="BC164" s="16">
        <f t="shared" si="29"/>
        <v>0</v>
      </c>
      <c r="BF164" s="25"/>
      <c r="BG164" s="25"/>
      <c r="BH164" s="25"/>
      <c r="BI164" s="25"/>
    </row>
    <row r="165" spans="1:81" s="273" customFormat="1" ht="21" hidden="1" customHeight="1">
      <c r="A165" s="44"/>
      <c r="B165" s="44"/>
      <c r="C165" s="41" t="s">
        <v>119</v>
      </c>
      <c r="D165" s="658" t="s">
        <v>977</v>
      </c>
      <c r="E165" s="538"/>
      <c r="F165" s="543">
        <v>41430</v>
      </c>
      <c r="G165" s="982"/>
      <c r="H165" s="308" t="s">
        <v>967</v>
      </c>
      <c r="I165" s="30">
        <v>38791</v>
      </c>
      <c r="J165" s="537"/>
      <c r="K165" s="308"/>
      <c r="L165" s="16">
        <v>0</v>
      </c>
      <c r="M165" s="16">
        <v>0</v>
      </c>
      <c r="N165" s="16">
        <v>0</v>
      </c>
      <c r="O165" s="16">
        <v>0</v>
      </c>
      <c r="P165" s="16"/>
      <c r="Q165" s="16">
        <v>0</v>
      </c>
      <c r="R165" s="16"/>
      <c r="S165" s="16">
        <v>0</v>
      </c>
      <c r="T165" s="16"/>
      <c r="U165" s="202"/>
      <c r="V165" s="202"/>
      <c r="W165" s="18"/>
      <c r="X165" s="18"/>
      <c r="Y165" s="18"/>
      <c r="Z165" s="18"/>
      <c r="AA165" s="18"/>
      <c r="AB165" s="18"/>
      <c r="AC165" s="18"/>
      <c r="AD165" s="18"/>
      <c r="AE165" s="18"/>
      <c r="AF165" s="18"/>
      <c r="AG165" s="18"/>
      <c r="AH165" s="18"/>
      <c r="AI165" s="18"/>
      <c r="AJ165" s="18"/>
      <c r="AK165" s="18"/>
      <c r="AL165" s="20"/>
      <c r="AM165" s="20"/>
      <c r="AN165" s="20"/>
      <c r="AO165" s="20"/>
      <c r="AP165" s="20"/>
      <c r="AQ165" s="20"/>
      <c r="AR165" s="20"/>
      <c r="AS165" s="20"/>
      <c r="AT165" s="20"/>
      <c r="AU165" s="20"/>
      <c r="AV165" s="20"/>
      <c r="AW165" s="20"/>
      <c r="AX165" s="20"/>
      <c r="AY165" s="21">
        <f t="shared" si="27"/>
        <v>0</v>
      </c>
      <c r="AZ165" s="23"/>
      <c r="BA165" s="15">
        <f t="shared" si="28"/>
        <v>0</v>
      </c>
      <c r="BB165" s="23"/>
      <c r="BC165" s="16">
        <f t="shared" si="29"/>
        <v>0</v>
      </c>
      <c r="BD165" s="25"/>
      <c r="BE165" s="25"/>
    </row>
    <row r="166" spans="1:81" s="273" customFormat="1" ht="21" hidden="1" customHeight="1">
      <c r="A166" s="35"/>
      <c r="B166" s="35"/>
      <c r="C166" s="41" t="s">
        <v>102</v>
      </c>
      <c r="D166" s="658" t="s">
        <v>61</v>
      </c>
      <c r="E166" s="538"/>
      <c r="F166" s="542">
        <v>37408</v>
      </c>
      <c r="G166" s="982"/>
      <c r="H166" s="308" t="s">
        <v>967</v>
      </c>
      <c r="I166" s="30">
        <v>36222</v>
      </c>
      <c r="J166" s="537"/>
      <c r="K166" s="308"/>
      <c r="L166" s="16">
        <v>0</v>
      </c>
      <c r="M166" s="16">
        <v>0</v>
      </c>
      <c r="N166" s="16">
        <v>0</v>
      </c>
      <c r="O166" s="16">
        <v>0</v>
      </c>
      <c r="P166" s="16"/>
      <c r="Q166" s="16">
        <v>0</v>
      </c>
      <c r="R166" s="16"/>
      <c r="S166" s="16">
        <v>0</v>
      </c>
      <c r="T166" s="16"/>
      <c r="U166" s="202"/>
      <c r="V166" s="202"/>
      <c r="W166" s="18"/>
      <c r="X166" s="18"/>
      <c r="Y166" s="18"/>
      <c r="Z166" s="18"/>
      <c r="AA166" s="18"/>
      <c r="AB166" s="18"/>
      <c r="AC166" s="18"/>
      <c r="AD166" s="18"/>
      <c r="AE166" s="18"/>
      <c r="AF166" s="18"/>
      <c r="AG166" s="18"/>
      <c r="AH166" s="18"/>
      <c r="AI166" s="18"/>
      <c r="AJ166" s="18"/>
      <c r="AK166" s="18"/>
      <c r="AL166" s="20"/>
      <c r="AM166" s="20"/>
      <c r="AN166" s="20"/>
      <c r="AO166" s="20"/>
      <c r="AP166" s="20"/>
      <c r="AQ166" s="20"/>
      <c r="AR166" s="20"/>
      <c r="AS166" s="20"/>
      <c r="AT166" s="20"/>
      <c r="AU166" s="20"/>
      <c r="AV166" s="20"/>
      <c r="AW166" s="20"/>
      <c r="AX166" s="20"/>
      <c r="AY166" s="21">
        <f t="shared" si="27"/>
        <v>0</v>
      </c>
      <c r="AZ166" s="23"/>
      <c r="BA166" s="15">
        <f t="shared" si="28"/>
        <v>0</v>
      </c>
      <c r="BB166" s="23"/>
      <c r="BC166" s="16">
        <f t="shared" si="29"/>
        <v>0</v>
      </c>
      <c r="BF166" s="25"/>
      <c r="BG166" s="25"/>
      <c r="BH166" s="25"/>
      <c r="BI166" s="25"/>
    </row>
    <row r="167" spans="1:81" s="273" customFormat="1" ht="21" hidden="1" customHeight="1">
      <c r="A167" s="44"/>
      <c r="B167" s="44"/>
      <c r="C167" s="41" t="s">
        <v>98</v>
      </c>
      <c r="D167" s="658" t="s">
        <v>1115</v>
      </c>
      <c r="E167" s="538"/>
      <c r="F167" s="543">
        <v>36207</v>
      </c>
      <c r="G167" s="982"/>
      <c r="H167" s="308" t="s">
        <v>967</v>
      </c>
      <c r="I167" s="30">
        <v>21808</v>
      </c>
      <c r="J167" s="537"/>
      <c r="K167" s="308"/>
      <c r="L167" s="16">
        <v>0</v>
      </c>
      <c r="M167" s="16">
        <v>0</v>
      </c>
      <c r="N167" s="16">
        <v>0</v>
      </c>
      <c r="O167" s="16">
        <v>0</v>
      </c>
      <c r="P167" s="16"/>
      <c r="Q167" s="16">
        <v>0</v>
      </c>
      <c r="R167" s="16"/>
      <c r="S167" s="16">
        <v>0</v>
      </c>
      <c r="T167" s="16"/>
      <c r="U167" s="202"/>
      <c r="V167" s="202"/>
      <c r="W167" s="18"/>
      <c r="X167" s="18"/>
      <c r="Y167" s="18"/>
      <c r="Z167" s="18"/>
      <c r="AA167" s="18"/>
      <c r="AB167" s="18"/>
      <c r="AC167" s="18"/>
      <c r="AD167" s="18"/>
      <c r="AE167" s="18"/>
      <c r="AF167" s="18"/>
      <c r="AG167" s="18"/>
      <c r="AH167" s="18"/>
      <c r="AI167" s="18"/>
      <c r="AJ167" s="18"/>
      <c r="AK167" s="18"/>
      <c r="AL167" s="20"/>
      <c r="AM167" s="20"/>
      <c r="AN167" s="20"/>
      <c r="AO167" s="20"/>
      <c r="AP167" s="20"/>
      <c r="AQ167" s="20"/>
      <c r="AR167" s="20"/>
      <c r="AS167" s="20"/>
      <c r="AT167" s="20"/>
      <c r="AU167" s="20"/>
      <c r="AV167" s="20"/>
      <c r="AW167" s="20"/>
      <c r="AX167" s="20"/>
      <c r="AY167" s="21">
        <f t="shared" si="27"/>
        <v>0</v>
      </c>
      <c r="AZ167" s="23"/>
      <c r="BA167" s="15">
        <f t="shared" si="28"/>
        <v>0</v>
      </c>
      <c r="BB167" s="23"/>
      <c r="BC167" s="16">
        <f t="shared" si="29"/>
        <v>0</v>
      </c>
    </row>
    <row r="168" spans="1:81" s="273" customFormat="1" ht="21" hidden="1" customHeight="1">
      <c r="A168" s="44"/>
      <c r="B168" s="44"/>
      <c r="C168" s="41" t="s">
        <v>63</v>
      </c>
      <c r="D168" s="658" t="s">
        <v>90</v>
      </c>
      <c r="E168" s="538"/>
      <c r="F168" s="542">
        <v>42431</v>
      </c>
      <c r="G168" s="982"/>
      <c r="H168" s="308" t="s">
        <v>266</v>
      </c>
      <c r="I168" s="30">
        <v>42424</v>
      </c>
      <c r="J168" s="537"/>
      <c r="K168" s="308"/>
      <c r="L168" s="16">
        <v>21</v>
      </c>
      <c r="M168" s="16">
        <v>0</v>
      </c>
      <c r="N168" s="16">
        <v>0</v>
      </c>
      <c r="O168" s="16">
        <v>0</v>
      </c>
      <c r="P168" s="16"/>
      <c r="Q168" s="16">
        <v>0</v>
      </c>
      <c r="R168" s="16"/>
      <c r="S168" s="16">
        <v>0</v>
      </c>
      <c r="T168" s="16"/>
      <c r="U168" s="202"/>
      <c r="V168" s="202"/>
      <c r="W168" s="18"/>
      <c r="X168" s="18"/>
      <c r="Y168" s="18"/>
      <c r="Z168" s="18"/>
      <c r="AA168" s="18"/>
      <c r="AB168" s="18"/>
      <c r="AC168" s="18"/>
      <c r="AD168" s="18"/>
      <c r="AE168" s="18"/>
      <c r="AF168" s="18"/>
      <c r="AG168" s="18"/>
      <c r="AH168" s="18"/>
      <c r="AI168" s="18"/>
      <c r="AJ168" s="18"/>
      <c r="AK168" s="18"/>
      <c r="AL168" s="20"/>
      <c r="AM168" s="20"/>
      <c r="AN168" s="20"/>
      <c r="AO168" s="20"/>
      <c r="AP168" s="20"/>
      <c r="AQ168" s="20"/>
      <c r="AR168" s="20"/>
      <c r="AS168" s="20"/>
      <c r="AT168" s="20"/>
      <c r="AU168" s="20"/>
      <c r="AV168" s="20"/>
      <c r="AW168" s="20"/>
      <c r="AX168" s="20"/>
      <c r="AY168" s="21">
        <f t="shared" si="27"/>
        <v>0</v>
      </c>
      <c r="AZ168" s="23"/>
      <c r="BA168" s="15">
        <f t="shared" si="28"/>
        <v>0</v>
      </c>
      <c r="BB168" s="23"/>
      <c r="BC168" s="16">
        <f t="shared" si="29"/>
        <v>0</v>
      </c>
      <c r="BD168" s="25"/>
      <c r="BE168" s="25"/>
      <c r="BF168" s="25"/>
      <c r="BG168" s="25"/>
      <c r="BH168" s="25"/>
      <c r="BI168" s="25"/>
      <c r="BJ168" s="25"/>
      <c r="BK168" s="25"/>
      <c r="BL168" s="25"/>
      <c r="BM168" s="25"/>
      <c r="BN168" s="25"/>
      <c r="BO168" s="25"/>
      <c r="BP168" s="25"/>
      <c r="BQ168" s="25"/>
      <c r="BR168" s="25"/>
      <c r="BS168" s="25"/>
      <c r="BT168" s="25"/>
      <c r="BU168" s="25"/>
      <c r="BV168" s="25"/>
      <c r="BW168" s="25"/>
      <c r="BX168" s="25"/>
      <c r="BY168" s="25"/>
      <c r="BZ168" s="25"/>
      <c r="CA168" s="25"/>
      <c r="CB168" s="25"/>
      <c r="CC168" s="25"/>
    </row>
    <row r="169" spans="1:81" ht="15" hidden="1" customHeight="1">
      <c r="H169" s="50"/>
      <c r="I169" s="38"/>
      <c r="K169" s="50"/>
    </row>
    <row r="170" spans="1:81" s="54" customFormat="1" ht="54" hidden="1" customHeight="1">
      <c r="C170" s="53"/>
      <c r="D170" s="53" t="s">
        <v>1789</v>
      </c>
      <c r="E170" s="434"/>
      <c r="F170" s="549"/>
      <c r="G170" s="211"/>
      <c r="H170" s="286"/>
      <c r="I170" s="38"/>
      <c r="J170" s="61"/>
      <c r="K170" s="286"/>
      <c r="BU170" s="283"/>
      <c r="BV170" s="283"/>
      <c r="BW170" s="283"/>
      <c r="BY170" s="283"/>
    </row>
    <row r="171" spans="1:81" ht="15" hidden="1" customHeight="1">
      <c r="H171" s="50"/>
      <c r="I171" s="38"/>
      <c r="K171" s="50"/>
    </row>
    <row r="172" spans="1:81" s="57" customFormat="1" ht="36" hidden="1" customHeight="1">
      <c r="A172" s="315" t="s">
        <v>11</v>
      </c>
      <c r="B172" s="315" t="s">
        <v>1058</v>
      </c>
      <c r="C172" s="592" t="s">
        <v>12</v>
      </c>
      <c r="D172" s="328" t="s">
        <v>43</v>
      </c>
      <c r="E172" s="433"/>
      <c r="F172" s="404" t="s">
        <v>14</v>
      </c>
      <c r="G172" s="562"/>
      <c r="H172" s="285" t="s">
        <v>306</v>
      </c>
      <c r="I172" s="285" t="s">
        <v>15</v>
      </c>
      <c r="J172" s="387"/>
      <c r="K172" s="285"/>
      <c r="L172" s="387" t="s">
        <v>1319</v>
      </c>
      <c r="M172" s="387" t="s">
        <v>1007</v>
      </c>
      <c r="N172" s="387"/>
      <c r="O172" s="387" t="s">
        <v>1007</v>
      </c>
      <c r="P172" s="387"/>
      <c r="Q172" s="387" t="s">
        <v>1007</v>
      </c>
      <c r="R172" s="387"/>
      <c r="S172" s="387" t="s">
        <v>921</v>
      </c>
      <c r="T172" s="387"/>
      <c r="U172" s="315">
        <v>3</v>
      </c>
      <c r="V172" s="315">
        <v>10</v>
      </c>
      <c r="W172" s="315">
        <v>17</v>
      </c>
      <c r="X172" s="315">
        <v>24</v>
      </c>
      <c r="Y172" s="315">
        <v>31</v>
      </c>
      <c r="Z172" s="315">
        <v>7</v>
      </c>
      <c r="AA172" s="315">
        <v>14</v>
      </c>
      <c r="AB172" s="315">
        <v>21</v>
      </c>
      <c r="AC172" s="315">
        <v>28</v>
      </c>
      <c r="AD172" s="315">
        <v>7</v>
      </c>
      <c r="AE172" s="315">
        <v>14</v>
      </c>
      <c r="AF172" s="315">
        <v>21</v>
      </c>
      <c r="AG172" s="315">
        <v>28</v>
      </c>
      <c r="AH172" s="315">
        <v>4</v>
      </c>
      <c r="AI172" s="315">
        <v>11</v>
      </c>
      <c r="AJ172" s="315">
        <v>18</v>
      </c>
      <c r="AK172" s="315"/>
      <c r="AL172" s="315">
        <v>3</v>
      </c>
      <c r="AM172" s="315">
        <v>10</v>
      </c>
      <c r="AN172" s="315">
        <v>17</v>
      </c>
      <c r="AO172" s="315">
        <v>31</v>
      </c>
      <c r="AP172" s="315">
        <v>7</v>
      </c>
      <c r="AQ172" s="315">
        <v>14</v>
      </c>
      <c r="AR172" s="315">
        <v>21</v>
      </c>
      <c r="AS172" s="315">
        <v>28</v>
      </c>
      <c r="AT172" s="315">
        <v>5</v>
      </c>
      <c r="AU172" s="315">
        <v>12</v>
      </c>
      <c r="AV172" s="315">
        <v>19</v>
      </c>
      <c r="AW172" s="315"/>
      <c r="AX172" s="315">
        <v>26</v>
      </c>
      <c r="AY172" s="12" t="s">
        <v>921</v>
      </c>
      <c r="AZ172" s="13"/>
      <c r="BA172" s="12" t="s">
        <v>922</v>
      </c>
      <c r="BB172" s="172"/>
      <c r="BC172" s="14" t="s">
        <v>1007</v>
      </c>
    </row>
    <row r="173" spans="1:81" s="272" customFormat="1" ht="21" hidden="1" customHeight="1">
      <c r="A173" s="44"/>
      <c r="B173" s="44"/>
      <c r="C173" s="41" t="s">
        <v>81</v>
      </c>
      <c r="D173" s="658" t="s">
        <v>164</v>
      </c>
      <c r="E173" s="538"/>
      <c r="F173" s="541">
        <v>42442</v>
      </c>
      <c r="G173" s="982"/>
      <c r="H173" s="308" t="s">
        <v>352</v>
      </c>
      <c r="I173" s="30">
        <v>34663</v>
      </c>
      <c r="J173" s="537"/>
      <c r="K173" s="308"/>
      <c r="L173" s="16">
        <v>0</v>
      </c>
      <c r="M173" s="16">
        <v>3</v>
      </c>
      <c r="N173" s="16">
        <v>3</v>
      </c>
      <c r="O173" s="16">
        <v>0</v>
      </c>
      <c r="P173" s="16"/>
      <c r="Q173" s="16">
        <v>0</v>
      </c>
      <c r="R173" s="16"/>
      <c r="S173" s="16">
        <v>0</v>
      </c>
      <c r="T173" s="16"/>
      <c r="U173" s="202"/>
      <c r="V173" s="202"/>
      <c r="W173" s="18"/>
      <c r="X173" s="18"/>
      <c r="Y173" s="18"/>
      <c r="Z173" s="18"/>
      <c r="AA173" s="18"/>
      <c r="AB173" s="18"/>
      <c r="AC173" s="18"/>
      <c r="AD173" s="18"/>
      <c r="AE173" s="18"/>
      <c r="AF173" s="18"/>
      <c r="AG173" s="18"/>
      <c r="AH173" s="18"/>
      <c r="AI173" s="18"/>
      <c r="AJ173" s="18"/>
      <c r="AK173" s="18"/>
      <c r="AL173" s="20"/>
      <c r="AM173" s="20"/>
      <c r="AN173" s="20"/>
      <c r="AO173" s="20"/>
      <c r="AP173" s="20"/>
      <c r="AQ173" s="20"/>
      <c r="AR173" s="20"/>
      <c r="AS173" s="20"/>
      <c r="AT173" s="20"/>
      <c r="AU173" s="20"/>
      <c r="AV173" s="20"/>
      <c r="AW173" s="20"/>
      <c r="AX173" s="20"/>
      <c r="AY173" s="21">
        <f>COUNT(U173:AK173)</f>
        <v>0</v>
      </c>
      <c r="AZ173" s="23"/>
      <c r="BA173" s="15">
        <f>COUNT(AL173:AX173)</f>
        <v>0</v>
      </c>
      <c r="BB173" s="23"/>
      <c r="BC173" s="16">
        <f>SUM(AY173,BA173)</f>
        <v>0</v>
      </c>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row>
    <row r="174" spans="1:81" s="25" customFormat="1" ht="21" hidden="1" customHeight="1">
      <c r="A174" s="44"/>
      <c r="B174" s="44"/>
      <c r="C174" s="41" t="s">
        <v>72</v>
      </c>
      <c r="D174" s="658" t="s">
        <v>1171</v>
      </c>
      <c r="E174" s="538"/>
      <c r="F174" s="542">
        <v>43991</v>
      </c>
      <c r="G174" s="982"/>
      <c r="H174" s="308" t="s">
        <v>770</v>
      </c>
      <c r="I174" s="30">
        <v>23767</v>
      </c>
      <c r="J174" s="537"/>
      <c r="K174" s="308"/>
      <c r="L174" s="16">
        <v>2</v>
      </c>
      <c r="M174" s="16">
        <v>7</v>
      </c>
      <c r="N174" s="16">
        <v>9</v>
      </c>
      <c r="O174" s="16">
        <v>0</v>
      </c>
      <c r="P174" s="16"/>
      <c r="Q174" s="16">
        <v>0</v>
      </c>
      <c r="R174" s="16"/>
      <c r="S174" s="16">
        <v>0</v>
      </c>
      <c r="T174" s="16"/>
      <c r="U174" s="202"/>
      <c r="V174" s="202"/>
      <c r="W174" s="18"/>
      <c r="X174" s="18"/>
      <c r="Y174" s="18"/>
      <c r="Z174" s="18"/>
      <c r="AA174" s="18"/>
      <c r="AB174" s="18"/>
      <c r="AC174" s="18"/>
      <c r="AD174" s="18"/>
      <c r="AE174" s="18"/>
      <c r="AF174" s="18"/>
      <c r="AG174" s="18"/>
      <c r="AH174" s="18"/>
      <c r="AI174" s="18"/>
      <c r="AJ174" s="18"/>
      <c r="AK174" s="18"/>
      <c r="AL174" s="20"/>
      <c r="AM174" s="20"/>
      <c r="AN174" s="20"/>
      <c r="AO174" s="20"/>
      <c r="AP174" s="20"/>
      <c r="AQ174" s="20"/>
      <c r="AR174" s="20"/>
      <c r="AS174" s="20"/>
      <c r="AT174" s="20"/>
      <c r="AU174" s="20"/>
      <c r="AV174" s="20"/>
      <c r="AW174" s="20"/>
      <c r="AX174" s="20"/>
      <c r="AY174" s="21">
        <f>COUNT(U174:AK174)</f>
        <v>0</v>
      </c>
      <c r="AZ174" s="23"/>
      <c r="BA174" s="15">
        <f>COUNT(AL174:AX174)</f>
        <v>0</v>
      </c>
      <c r="BB174" s="23"/>
      <c r="BC174" s="16">
        <f>SUM(AY174,BA174)</f>
        <v>0</v>
      </c>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row>
    <row r="175" spans="1:81" ht="15" hidden="1" customHeight="1">
      <c r="H175" s="50"/>
      <c r="I175" s="38"/>
      <c r="K175" s="50"/>
    </row>
    <row r="176" spans="1:81" s="54" customFormat="1" ht="54" hidden="1" customHeight="1">
      <c r="C176" s="53"/>
      <c r="D176" s="53" t="s">
        <v>1790</v>
      </c>
      <c r="E176" s="434"/>
      <c r="F176" s="549"/>
      <c r="G176" s="211"/>
      <c r="H176" s="286"/>
      <c r="I176" s="38"/>
      <c r="J176" s="61"/>
      <c r="K176" s="286"/>
      <c r="BW176" s="283"/>
      <c r="BX176" s="283"/>
      <c r="BY176" s="283"/>
      <c r="CA176" s="283"/>
    </row>
    <row r="177" spans="1:79" s="229" customFormat="1" hidden="1">
      <c r="C177" s="230"/>
      <c r="D177" s="230"/>
      <c r="E177" s="531"/>
      <c r="F177" s="548"/>
      <c r="G177" s="599"/>
      <c r="H177" s="231"/>
      <c r="I177" s="231"/>
      <c r="J177" s="536"/>
      <c r="K177" s="231"/>
      <c r="L177" s="232"/>
      <c r="M177" s="232"/>
      <c r="N177" s="232"/>
      <c r="O177" s="232"/>
      <c r="P177" s="232"/>
      <c r="Q177" s="232"/>
      <c r="R177" s="232"/>
      <c r="S177" s="232"/>
      <c r="T177" s="232"/>
      <c r="U177" s="111"/>
      <c r="AP177" s="233"/>
      <c r="AR177" s="230"/>
      <c r="AS177" s="230"/>
      <c r="AT177" s="230"/>
    </row>
    <row r="178" spans="1:79" s="172" customFormat="1" ht="34.5" hidden="1" customHeight="1">
      <c r="A178" s="315" t="s">
        <v>11</v>
      </c>
      <c r="B178" s="315" t="s">
        <v>1058</v>
      </c>
      <c r="C178" s="592" t="s">
        <v>12</v>
      </c>
      <c r="D178" s="328" t="s">
        <v>43</v>
      </c>
      <c r="E178" s="433"/>
      <c r="F178" s="404" t="s">
        <v>14</v>
      </c>
      <c r="G178" s="562"/>
      <c r="H178" s="362" t="s">
        <v>306</v>
      </c>
      <c r="I178" s="285" t="s">
        <v>15</v>
      </c>
      <c r="J178" s="387"/>
      <c r="K178" s="362"/>
      <c r="L178" s="387" t="s">
        <v>1319</v>
      </c>
      <c r="M178" s="387">
        <v>17</v>
      </c>
      <c r="N178" s="387"/>
      <c r="O178" s="387">
        <v>17</v>
      </c>
      <c r="P178" s="387"/>
      <c r="Q178" s="387">
        <v>17</v>
      </c>
      <c r="R178" s="387"/>
      <c r="S178" s="387">
        <v>20</v>
      </c>
      <c r="T178" s="387"/>
      <c r="U178" s="387" t="s">
        <v>915</v>
      </c>
      <c r="V178" s="387" t="s">
        <v>1420</v>
      </c>
      <c r="W178" s="315">
        <v>5</v>
      </c>
      <c r="X178" s="315">
        <v>12</v>
      </c>
      <c r="Y178" s="315">
        <v>19</v>
      </c>
      <c r="Z178" s="315">
        <v>26</v>
      </c>
      <c r="AA178" s="315">
        <v>2</v>
      </c>
      <c r="AB178" s="315">
        <v>9</v>
      </c>
      <c r="AC178" s="315">
        <v>16</v>
      </c>
      <c r="AD178" s="315">
        <v>23</v>
      </c>
      <c r="AE178" s="315">
        <v>2</v>
      </c>
      <c r="AF178" s="315">
        <v>9</v>
      </c>
      <c r="AG178" s="315">
        <v>16</v>
      </c>
      <c r="AH178" s="315">
        <v>23</v>
      </c>
      <c r="AI178" s="315">
        <v>30</v>
      </c>
      <c r="AJ178" s="315">
        <v>6</v>
      </c>
      <c r="AK178" s="315"/>
      <c r="AL178" s="315">
        <v>20</v>
      </c>
      <c r="AM178" s="315">
        <v>27</v>
      </c>
      <c r="AN178" s="315">
        <v>4</v>
      </c>
      <c r="AO178" s="315">
        <v>18</v>
      </c>
      <c r="AP178" s="315">
        <v>25</v>
      </c>
      <c r="AQ178" s="315">
        <v>1</v>
      </c>
      <c r="AR178" s="315">
        <v>8</v>
      </c>
      <c r="AS178" s="315">
        <v>15</v>
      </c>
      <c r="AT178" s="315">
        <v>22</v>
      </c>
      <c r="AU178" s="315">
        <v>29</v>
      </c>
      <c r="AV178" s="315">
        <v>6</v>
      </c>
      <c r="AW178" s="315"/>
      <c r="AX178" s="315">
        <v>13</v>
      </c>
      <c r="AY178" s="315">
        <v>20</v>
      </c>
      <c r="AZ178" s="315">
        <v>27</v>
      </c>
      <c r="BA178" s="315">
        <v>3</v>
      </c>
      <c r="BB178" s="315">
        <v>10</v>
      </c>
      <c r="BC178" s="315">
        <v>17</v>
      </c>
      <c r="BD178" s="315">
        <v>24</v>
      </c>
      <c r="BE178" s="315">
        <v>31</v>
      </c>
      <c r="BF178" s="315">
        <v>7</v>
      </c>
      <c r="BG178" s="315">
        <v>14</v>
      </c>
      <c r="BH178" s="315">
        <v>21</v>
      </c>
      <c r="BI178" s="315">
        <v>28</v>
      </c>
      <c r="BJ178" s="315">
        <v>5</v>
      </c>
      <c r="BK178" s="315">
        <v>12</v>
      </c>
      <c r="BL178" s="315">
        <v>19</v>
      </c>
      <c r="BM178" s="315">
        <v>26</v>
      </c>
      <c r="BN178" s="315">
        <v>2</v>
      </c>
      <c r="BO178" s="315">
        <v>9</v>
      </c>
      <c r="BP178" s="315">
        <v>16</v>
      </c>
      <c r="BQ178" s="315">
        <v>23</v>
      </c>
      <c r="BR178" s="315">
        <v>30</v>
      </c>
      <c r="BS178" s="315">
        <v>7</v>
      </c>
      <c r="BT178" s="315">
        <v>14</v>
      </c>
      <c r="BU178" s="315">
        <v>21</v>
      </c>
      <c r="BV178" s="315">
        <v>28</v>
      </c>
      <c r="BW178" s="12" t="s">
        <v>915</v>
      </c>
      <c r="BX178" s="13"/>
      <c r="BY178" s="12" t="s">
        <v>916</v>
      </c>
      <c r="CA178" s="14" t="s">
        <v>1320</v>
      </c>
    </row>
    <row r="179" spans="1:79" s="273" customFormat="1" ht="21" hidden="1" customHeight="1">
      <c r="A179" s="44"/>
      <c r="B179" s="44"/>
      <c r="C179" s="41" t="s">
        <v>114</v>
      </c>
      <c r="D179" s="658" t="s">
        <v>1412</v>
      </c>
      <c r="E179" s="538"/>
      <c r="F179" s="541">
        <v>39968</v>
      </c>
      <c r="G179" s="982"/>
      <c r="H179" s="308" t="s">
        <v>352</v>
      </c>
      <c r="I179" s="30">
        <v>39846</v>
      </c>
      <c r="J179" s="537"/>
      <c r="K179" s="308"/>
      <c r="L179" s="16">
        <v>0</v>
      </c>
      <c r="M179" s="16">
        <v>0</v>
      </c>
      <c r="N179" s="16">
        <v>0</v>
      </c>
      <c r="O179" s="16">
        <v>0</v>
      </c>
      <c r="P179" s="16"/>
      <c r="Q179" s="16">
        <v>0</v>
      </c>
      <c r="R179" s="16"/>
      <c r="S179" s="16">
        <v>0</v>
      </c>
      <c r="T179" s="16"/>
      <c r="U179" s="202"/>
      <c r="V179" s="202"/>
      <c r="W179" s="18"/>
      <c r="X179" s="18"/>
      <c r="Y179" s="18"/>
      <c r="Z179" s="18"/>
      <c r="AA179" s="18"/>
      <c r="AB179" s="18"/>
      <c r="AC179" s="18"/>
      <c r="AD179" s="18"/>
      <c r="AE179" s="18"/>
      <c r="AF179" s="18"/>
      <c r="AG179" s="18"/>
      <c r="AH179" s="18"/>
      <c r="AI179" s="18"/>
      <c r="AJ179" s="18"/>
      <c r="AK179" s="18"/>
      <c r="AL179" s="20"/>
      <c r="AM179" s="20"/>
      <c r="AN179" s="20"/>
      <c r="AO179" s="20"/>
      <c r="AP179" s="20"/>
      <c r="AQ179" s="20"/>
      <c r="AR179" s="20"/>
      <c r="AS179" s="20"/>
      <c r="AT179" s="20"/>
      <c r="AU179" s="20"/>
      <c r="AV179" s="20"/>
      <c r="AW179" s="20"/>
      <c r="AX179" s="20"/>
      <c r="AY179" s="21">
        <f>COUNT(U179:AK179)</f>
        <v>0</v>
      </c>
      <c r="AZ179" s="23"/>
      <c r="BA179" s="15">
        <f>COUNT(AL179:AX179)</f>
        <v>0</v>
      </c>
      <c r="BB179" s="23"/>
      <c r="BC179" s="16">
        <f>SUM(AY179,BA179)</f>
        <v>0</v>
      </c>
    </row>
    <row r="180" spans="1:79" ht="15" hidden="1" customHeight="1">
      <c r="H180" s="50"/>
      <c r="I180" s="38"/>
      <c r="K180" s="50"/>
    </row>
    <row r="181" spans="1:79" s="54" customFormat="1" ht="54" hidden="1" customHeight="1">
      <c r="C181" s="53"/>
      <c r="D181" s="53" t="s">
        <v>1790</v>
      </c>
      <c r="E181" s="434"/>
      <c r="F181" s="549"/>
      <c r="G181" s="211"/>
      <c r="H181" s="286"/>
      <c r="I181" s="38"/>
      <c r="J181" s="61"/>
      <c r="K181" s="286"/>
      <c r="BW181" s="283"/>
      <c r="BX181" s="283"/>
      <c r="BY181" s="283"/>
      <c r="CA181" s="283"/>
    </row>
    <row r="182" spans="1:79" s="229" customFormat="1" hidden="1">
      <c r="C182" s="230"/>
      <c r="D182" s="230"/>
      <c r="E182" s="531"/>
      <c r="F182" s="548"/>
      <c r="G182" s="599"/>
      <c r="H182" s="231"/>
      <c r="I182" s="231"/>
      <c r="J182" s="536"/>
      <c r="K182" s="231"/>
      <c r="L182" s="232"/>
      <c r="M182" s="232"/>
      <c r="N182" s="232"/>
      <c r="O182" s="232"/>
      <c r="P182" s="232"/>
      <c r="Q182" s="232"/>
      <c r="R182" s="232"/>
      <c r="S182" s="232"/>
      <c r="T182" s="232"/>
      <c r="U182" s="111"/>
      <c r="AP182" s="233"/>
      <c r="AR182" s="230"/>
      <c r="AS182" s="230"/>
      <c r="AT182" s="230"/>
    </row>
    <row r="183" spans="1:79" s="172" customFormat="1" ht="34.5" hidden="1" customHeight="1">
      <c r="A183" s="315" t="s">
        <v>11</v>
      </c>
      <c r="B183" s="315" t="s">
        <v>1058</v>
      </c>
      <c r="C183" s="592" t="s">
        <v>12</v>
      </c>
      <c r="D183" s="328" t="s">
        <v>43</v>
      </c>
      <c r="E183" s="433"/>
      <c r="F183" s="404" t="s">
        <v>14</v>
      </c>
      <c r="G183" s="562"/>
      <c r="H183" s="362" t="s">
        <v>306</v>
      </c>
      <c r="I183" s="285" t="s">
        <v>15</v>
      </c>
      <c r="J183" s="387"/>
      <c r="K183" s="362"/>
      <c r="L183" s="387" t="s">
        <v>1319</v>
      </c>
      <c r="M183" s="387">
        <v>17</v>
      </c>
      <c r="N183" s="387"/>
      <c r="O183" s="387">
        <v>17</v>
      </c>
      <c r="P183" s="387"/>
      <c r="Q183" s="387">
        <v>17</v>
      </c>
      <c r="R183" s="387"/>
      <c r="S183" s="387">
        <v>20</v>
      </c>
      <c r="T183" s="387"/>
      <c r="U183" s="387" t="s">
        <v>915</v>
      </c>
      <c r="V183" s="387" t="s">
        <v>1420</v>
      </c>
      <c r="W183" s="315">
        <v>5</v>
      </c>
      <c r="X183" s="315">
        <v>12</v>
      </c>
      <c r="Y183" s="315">
        <v>19</v>
      </c>
      <c r="Z183" s="315">
        <v>26</v>
      </c>
      <c r="AA183" s="315">
        <v>2</v>
      </c>
      <c r="AB183" s="315">
        <v>9</v>
      </c>
      <c r="AC183" s="315">
        <v>16</v>
      </c>
      <c r="AD183" s="315">
        <v>23</v>
      </c>
      <c r="AE183" s="315">
        <v>2</v>
      </c>
      <c r="AF183" s="315">
        <v>9</v>
      </c>
      <c r="AG183" s="315">
        <v>16</v>
      </c>
      <c r="AH183" s="315">
        <v>23</v>
      </c>
      <c r="AI183" s="315">
        <v>30</v>
      </c>
      <c r="AJ183" s="315">
        <v>6</v>
      </c>
      <c r="AK183" s="315"/>
      <c r="AL183" s="315">
        <v>20</v>
      </c>
      <c r="AM183" s="315">
        <v>27</v>
      </c>
      <c r="AN183" s="315">
        <v>4</v>
      </c>
      <c r="AO183" s="315">
        <v>18</v>
      </c>
      <c r="AP183" s="315">
        <v>25</v>
      </c>
      <c r="AQ183" s="315">
        <v>1</v>
      </c>
      <c r="AR183" s="315">
        <v>8</v>
      </c>
      <c r="AS183" s="315">
        <v>15</v>
      </c>
      <c r="AT183" s="315">
        <v>22</v>
      </c>
      <c r="AU183" s="315">
        <v>29</v>
      </c>
      <c r="AV183" s="315">
        <v>6</v>
      </c>
      <c r="AW183" s="315"/>
      <c r="AX183" s="315">
        <v>13</v>
      </c>
      <c r="AY183" s="315">
        <v>20</v>
      </c>
      <c r="AZ183" s="315">
        <v>27</v>
      </c>
      <c r="BA183" s="315">
        <v>3</v>
      </c>
      <c r="BB183" s="315">
        <v>10</v>
      </c>
      <c r="BC183" s="315">
        <v>17</v>
      </c>
      <c r="BD183" s="315">
        <v>24</v>
      </c>
      <c r="BE183" s="315">
        <v>31</v>
      </c>
      <c r="BF183" s="315">
        <v>7</v>
      </c>
      <c r="BG183" s="315">
        <v>14</v>
      </c>
      <c r="BH183" s="315">
        <v>21</v>
      </c>
      <c r="BI183" s="315">
        <v>28</v>
      </c>
      <c r="BJ183" s="315">
        <v>5</v>
      </c>
      <c r="BK183" s="315">
        <v>12</v>
      </c>
      <c r="BL183" s="315">
        <v>19</v>
      </c>
      <c r="BM183" s="315">
        <v>26</v>
      </c>
      <c r="BN183" s="315">
        <v>2</v>
      </c>
      <c r="BO183" s="315">
        <v>9</v>
      </c>
      <c r="BP183" s="315">
        <v>16</v>
      </c>
      <c r="BQ183" s="315">
        <v>23</v>
      </c>
      <c r="BR183" s="315">
        <v>30</v>
      </c>
      <c r="BS183" s="315">
        <v>7</v>
      </c>
      <c r="BT183" s="315">
        <v>14</v>
      </c>
      <c r="BU183" s="315">
        <v>21</v>
      </c>
      <c r="BV183" s="315">
        <v>28</v>
      </c>
      <c r="BW183" s="12" t="s">
        <v>915</v>
      </c>
      <c r="BX183" s="13"/>
      <c r="BY183" s="12" t="s">
        <v>916</v>
      </c>
      <c r="CA183" s="14" t="s">
        <v>1320</v>
      </c>
    </row>
    <row r="184" spans="1:79" s="273" customFormat="1" ht="21" hidden="1" customHeight="1">
      <c r="A184" s="44"/>
      <c r="B184" s="44"/>
      <c r="C184" s="41" t="s">
        <v>125</v>
      </c>
      <c r="D184" s="658" t="s">
        <v>258</v>
      </c>
      <c r="E184" s="538"/>
      <c r="F184" s="542">
        <v>42705</v>
      </c>
      <c r="G184" s="982"/>
      <c r="H184" s="308" t="s">
        <v>770</v>
      </c>
      <c r="I184" s="30">
        <v>43321</v>
      </c>
      <c r="J184" s="537"/>
      <c r="K184" s="308"/>
      <c r="L184" s="16">
        <v>0</v>
      </c>
      <c r="M184" s="16">
        <v>0</v>
      </c>
      <c r="N184" s="16"/>
      <c r="O184" s="16">
        <v>0</v>
      </c>
      <c r="P184" s="16"/>
      <c r="Q184" s="16">
        <v>0</v>
      </c>
      <c r="R184" s="16"/>
      <c r="S184" s="16">
        <v>0</v>
      </c>
      <c r="T184" s="16"/>
      <c r="U184" s="202"/>
      <c r="V184" s="202"/>
      <c r="W184" s="18"/>
      <c r="X184" s="18"/>
      <c r="Y184" s="18"/>
      <c r="Z184" s="18"/>
      <c r="AA184" s="18"/>
      <c r="AB184" s="18"/>
      <c r="AC184" s="18"/>
      <c r="AD184" s="18"/>
      <c r="AE184" s="18"/>
      <c r="AF184" s="18"/>
      <c r="AG184" s="18"/>
      <c r="AH184" s="18"/>
      <c r="AI184" s="18"/>
      <c r="AJ184" s="18"/>
      <c r="AK184" s="18"/>
      <c r="AL184" s="20"/>
      <c r="AM184" s="20"/>
      <c r="AN184" s="20"/>
      <c r="AO184" s="20"/>
      <c r="AP184" s="20"/>
      <c r="AQ184" s="20"/>
      <c r="AR184" s="20"/>
      <c r="AS184" s="20"/>
      <c r="AT184" s="20"/>
      <c r="AU184" s="20"/>
      <c r="AV184" s="20"/>
      <c r="AW184" s="20"/>
      <c r="AX184" s="20"/>
      <c r="AY184" s="21">
        <f>COUNT(U184:AK184)</f>
        <v>0</v>
      </c>
      <c r="AZ184" s="23"/>
      <c r="BA184" s="15">
        <f>COUNT(AL184:AX184)</f>
        <v>0</v>
      </c>
      <c r="BB184" s="23"/>
      <c r="BC184" s="16">
        <f>SUM(AY184,BA184)</f>
        <v>0</v>
      </c>
    </row>
    <row r="185" spans="1:79" s="229" customFormat="1" hidden="1">
      <c r="C185" s="230"/>
      <c r="D185" s="230"/>
      <c r="E185" s="531"/>
      <c r="F185" s="548"/>
      <c r="G185" s="599"/>
      <c r="H185" s="231"/>
      <c r="I185" s="231"/>
      <c r="J185" s="536"/>
      <c r="K185" s="231"/>
      <c r="L185" s="232"/>
      <c r="M185" s="232"/>
      <c r="N185" s="232"/>
      <c r="O185" s="232"/>
      <c r="P185" s="232"/>
      <c r="Q185" s="232"/>
      <c r="R185" s="232"/>
      <c r="S185" s="232"/>
      <c r="T185" s="232"/>
      <c r="U185" s="232"/>
      <c r="V185" s="232"/>
      <c r="W185" s="111"/>
      <c r="AP185" s="233"/>
      <c r="AS185" s="230"/>
      <c r="AT185" s="230"/>
      <c r="AU185" s="230"/>
    </row>
    <row r="186" spans="1:79" s="54" customFormat="1" ht="54" hidden="1" customHeight="1">
      <c r="C186" s="53"/>
      <c r="D186" s="53" t="s">
        <v>1791</v>
      </c>
      <c r="E186" s="434"/>
      <c r="F186" s="549"/>
      <c r="G186" s="211"/>
      <c r="H186" s="286"/>
      <c r="I186" s="38"/>
      <c r="J186" s="61"/>
      <c r="K186" s="286"/>
      <c r="BW186" s="283"/>
      <c r="BX186" s="283"/>
      <c r="BY186" s="283"/>
      <c r="CA186" s="283"/>
    </row>
    <row r="187" spans="1:79" s="54" customFormat="1" ht="15" hidden="1" customHeight="1">
      <c r="C187" s="53"/>
      <c r="D187" s="53"/>
      <c r="E187" s="434"/>
      <c r="F187" s="549"/>
      <c r="G187" s="211"/>
      <c r="H187" s="286"/>
      <c r="I187" s="38"/>
      <c r="J187" s="61"/>
      <c r="K187" s="286"/>
      <c r="BW187" s="283"/>
      <c r="BX187" s="283"/>
      <c r="BY187" s="283"/>
      <c r="CA187" s="283"/>
    </row>
    <row r="188" spans="1:79" s="172" customFormat="1" ht="34.5" hidden="1" customHeight="1">
      <c r="A188" s="315" t="s">
        <v>11</v>
      </c>
      <c r="B188" s="315" t="s">
        <v>1058</v>
      </c>
      <c r="C188" s="592" t="s">
        <v>12</v>
      </c>
      <c r="D188" s="328" t="s">
        <v>43</v>
      </c>
      <c r="E188" s="433"/>
      <c r="F188" s="404" t="s">
        <v>14</v>
      </c>
      <c r="G188" s="562"/>
      <c r="H188" s="362" t="s">
        <v>306</v>
      </c>
      <c r="I188" s="285" t="s">
        <v>15</v>
      </c>
      <c r="J188" s="387"/>
      <c r="K188" s="362"/>
      <c r="L188" s="387" t="s">
        <v>1319</v>
      </c>
      <c r="M188" s="387">
        <v>17</v>
      </c>
      <c r="N188" s="387"/>
      <c r="O188" s="387">
        <v>17</v>
      </c>
      <c r="P188" s="387"/>
      <c r="Q188" s="387">
        <v>17</v>
      </c>
      <c r="R188" s="387"/>
      <c r="S188" s="387">
        <v>20</v>
      </c>
      <c r="T188" s="387"/>
      <c r="U188" s="387" t="s">
        <v>915</v>
      </c>
      <c r="V188" s="387" t="s">
        <v>1420</v>
      </c>
      <c r="W188" s="315">
        <v>5</v>
      </c>
      <c r="X188" s="315">
        <v>12</v>
      </c>
      <c r="Y188" s="315">
        <v>19</v>
      </c>
      <c r="Z188" s="315">
        <v>26</v>
      </c>
      <c r="AA188" s="315">
        <v>2</v>
      </c>
      <c r="AB188" s="315">
        <v>9</v>
      </c>
      <c r="AC188" s="315">
        <v>16</v>
      </c>
      <c r="AD188" s="315">
        <v>23</v>
      </c>
      <c r="AE188" s="315">
        <v>2</v>
      </c>
      <c r="AF188" s="315">
        <v>9</v>
      </c>
      <c r="AG188" s="315">
        <v>16</v>
      </c>
      <c r="AH188" s="315">
        <v>23</v>
      </c>
      <c r="AI188" s="315">
        <v>30</v>
      </c>
      <c r="AJ188" s="315">
        <v>6</v>
      </c>
      <c r="AK188" s="315"/>
      <c r="AL188" s="315">
        <v>20</v>
      </c>
      <c r="AM188" s="315">
        <v>27</v>
      </c>
      <c r="AN188" s="315">
        <v>4</v>
      </c>
      <c r="AO188" s="315">
        <v>18</v>
      </c>
      <c r="AP188" s="315">
        <v>25</v>
      </c>
      <c r="AQ188" s="315">
        <v>1</v>
      </c>
      <c r="AR188" s="315">
        <v>8</v>
      </c>
      <c r="AS188" s="315">
        <v>15</v>
      </c>
      <c r="AT188" s="315">
        <v>22</v>
      </c>
      <c r="AU188" s="315">
        <v>29</v>
      </c>
      <c r="AV188" s="315">
        <v>6</v>
      </c>
      <c r="AW188" s="315"/>
      <c r="AX188" s="315">
        <v>13</v>
      </c>
      <c r="AY188" s="315">
        <v>20</v>
      </c>
      <c r="AZ188" s="315">
        <v>27</v>
      </c>
      <c r="BA188" s="315">
        <v>3</v>
      </c>
      <c r="BB188" s="315">
        <v>10</v>
      </c>
      <c r="BC188" s="315">
        <v>17</v>
      </c>
      <c r="BD188" s="315">
        <v>24</v>
      </c>
      <c r="BE188" s="315">
        <v>31</v>
      </c>
      <c r="BF188" s="315">
        <v>7</v>
      </c>
      <c r="BG188" s="315">
        <v>14</v>
      </c>
      <c r="BH188" s="315">
        <v>21</v>
      </c>
      <c r="BI188" s="315">
        <v>28</v>
      </c>
      <c r="BJ188" s="315">
        <v>5</v>
      </c>
      <c r="BK188" s="315">
        <v>12</v>
      </c>
      <c r="BL188" s="315">
        <v>19</v>
      </c>
      <c r="BM188" s="315">
        <v>26</v>
      </c>
      <c r="BN188" s="315">
        <v>2</v>
      </c>
      <c r="BO188" s="315">
        <v>9</v>
      </c>
      <c r="BP188" s="315">
        <v>16</v>
      </c>
      <c r="BQ188" s="315">
        <v>23</v>
      </c>
      <c r="BR188" s="315">
        <v>30</v>
      </c>
      <c r="BS188" s="315">
        <v>7</v>
      </c>
      <c r="BT188" s="315">
        <v>14</v>
      </c>
      <c r="BU188" s="315">
        <v>21</v>
      </c>
      <c r="BV188" s="315">
        <v>28</v>
      </c>
      <c r="BW188" s="12" t="s">
        <v>915</v>
      </c>
      <c r="BX188" s="13"/>
      <c r="BY188" s="12" t="s">
        <v>916</v>
      </c>
      <c r="CA188" s="14" t="s">
        <v>1320</v>
      </c>
    </row>
    <row r="189" spans="1:79" s="273" customFormat="1" ht="21" hidden="1" customHeight="1">
      <c r="A189" s="44"/>
      <c r="B189" s="44"/>
      <c r="C189" s="41" t="s">
        <v>84</v>
      </c>
      <c r="D189" s="658" t="s">
        <v>1427</v>
      </c>
      <c r="E189" s="538"/>
      <c r="F189" s="541">
        <v>36123</v>
      </c>
      <c r="G189" s="982"/>
      <c r="H189" s="308" t="s">
        <v>770</v>
      </c>
      <c r="I189" s="30">
        <v>22463</v>
      </c>
      <c r="J189" s="537"/>
      <c r="K189" s="308"/>
      <c r="L189" s="16">
        <v>2</v>
      </c>
      <c r="M189" s="16">
        <v>0</v>
      </c>
      <c r="N189" s="16"/>
      <c r="O189" s="16">
        <v>0</v>
      </c>
      <c r="P189" s="16"/>
      <c r="Q189" s="16">
        <v>0</v>
      </c>
      <c r="R189" s="16"/>
      <c r="S189" s="16">
        <v>0</v>
      </c>
      <c r="T189" s="16"/>
      <c r="U189" s="202"/>
      <c r="V189" s="202"/>
      <c r="W189" s="18"/>
      <c r="X189" s="18"/>
      <c r="Y189" s="18"/>
      <c r="Z189" s="18"/>
      <c r="AA189" s="18"/>
      <c r="AB189" s="18"/>
      <c r="AC189" s="18"/>
      <c r="AD189" s="18"/>
      <c r="AE189" s="18"/>
      <c r="AF189" s="18"/>
      <c r="AG189" s="18"/>
      <c r="AH189" s="18"/>
      <c r="AI189" s="18"/>
      <c r="AJ189" s="18"/>
      <c r="AK189" s="18"/>
      <c r="AL189" s="20"/>
      <c r="AM189" s="20"/>
      <c r="AN189" s="20"/>
      <c r="AO189" s="20"/>
      <c r="AP189" s="20"/>
      <c r="AQ189" s="20"/>
      <c r="AR189" s="20"/>
      <c r="AS189" s="20"/>
      <c r="AT189" s="20"/>
      <c r="AU189" s="20"/>
      <c r="AV189" s="20"/>
      <c r="AW189" s="20"/>
      <c r="AX189" s="20"/>
      <c r="AY189" s="21">
        <f>COUNT(U189:AK189)</f>
        <v>0</v>
      </c>
      <c r="AZ189" s="23"/>
      <c r="BA189" s="15">
        <f>COUNT(AL189:AX189)</f>
        <v>0</v>
      </c>
      <c r="BB189" s="23"/>
      <c r="BC189" s="16">
        <f>SUM(AY189,BA189)</f>
        <v>0</v>
      </c>
    </row>
    <row r="190" spans="1:79" s="229" customFormat="1" hidden="1">
      <c r="C190" s="230"/>
      <c r="D190" s="230"/>
      <c r="E190" s="531"/>
      <c r="F190" s="548"/>
      <c r="G190" s="599"/>
      <c r="H190" s="231"/>
      <c r="I190" s="231"/>
      <c r="J190" s="536"/>
      <c r="K190" s="231"/>
      <c r="L190" s="232"/>
      <c r="M190" s="232"/>
      <c r="N190" s="232"/>
      <c r="O190" s="232"/>
      <c r="P190" s="232"/>
      <c r="Q190" s="232"/>
      <c r="R190" s="232"/>
      <c r="S190" s="232"/>
      <c r="T190" s="232"/>
      <c r="U190" s="232"/>
      <c r="V190" s="232"/>
      <c r="W190" s="111"/>
      <c r="AP190" s="233"/>
      <c r="AS190" s="230"/>
      <c r="AT190" s="230"/>
      <c r="AU190" s="230"/>
    </row>
    <row r="191" spans="1:79" s="54" customFormat="1" ht="54" hidden="1" customHeight="1">
      <c r="C191" s="53"/>
      <c r="D191" s="53" t="s">
        <v>1792</v>
      </c>
      <c r="E191" s="434"/>
      <c r="F191" s="549"/>
      <c r="G191" s="211"/>
      <c r="H191" s="286"/>
      <c r="I191" s="38"/>
      <c r="J191" s="61"/>
      <c r="K191" s="286"/>
      <c r="BW191" s="283"/>
      <c r="BX191" s="283"/>
      <c r="BY191" s="283"/>
      <c r="CA191" s="283"/>
    </row>
    <row r="192" spans="1:79" s="54" customFormat="1" ht="15" hidden="1" customHeight="1">
      <c r="C192" s="53"/>
      <c r="D192" s="53"/>
      <c r="E192" s="434"/>
      <c r="F192" s="549"/>
      <c r="G192" s="211"/>
      <c r="H192" s="286"/>
      <c r="I192" s="38"/>
      <c r="J192" s="61"/>
      <c r="K192" s="286"/>
      <c r="BW192" s="283"/>
      <c r="BX192" s="283"/>
      <c r="BY192" s="283"/>
      <c r="CA192" s="283"/>
    </row>
    <row r="193" spans="1:79" s="172" customFormat="1" ht="34.5" hidden="1" customHeight="1">
      <c r="A193" s="315" t="s">
        <v>11</v>
      </c>
      <c r="B193" s="315" t="s">
        <v>1058</v>
      </c>
      <c r="C193" s="592" t="s">
        <v>12</v>
      </c>
      <c r="D193" s="328" t="s">
        <v>43</v>
      </c>
      <c r="E193" s="433"/>
      <c r="F193" s="404" t="s">
        <v>14</v>
      </c>
      <c r="G193" s="562"/>
      <c r="H193" s="362" t="s">
        <v>306</v>
      </c>
      <c r="I193" s="285" t="s">
        <v>15</v>
      </c>
      <c r="J193" s="387"/>
      <c r="K193" s="362"/>
      <c r="L193" s="387" t="s">
        <v>1319</v>
      </c>
      <c r="M193" s="387">
        <v>17</v>
      </c>
      <c r="N193" s="387"/>
      <c r="O193" s="387">
        <v>17</v>
      </c>
      <c r="P193" s="387"/>
      <c r="Q193" s="387">
        <v>17</v>
      </c>
      <c r="R193" s="387"/>
      <c r="S193" s="387">
        <v>20</v>
      </c>
      <c r="T193" s="387"/>
      <c r="U193" s="387" t="s">
        <v>915</v>
      </c>
      <c r="V193" s="387" t="s">
        <v>1420</v>
      </c>
      <c r="W193" s="315">
        <v>5</v>
      </c>
      <c r="X193" s="315">
        <v>12</v>
      </c>
      <c r="Y193" s="315">
        <v>19</v>
      </c>
      <c r="Z193" s="315">
        <v>26</v>
      </c>
      <c r="AA193" s="315">
        <v>2</v>
      </c>
      <c r="AB193" s="315">
        <v>9</v>
      </c>
      <c r="AC193" s="315">
        <v>16</v>
      </c>
      <c r="AD193" s="315">
        <v>23</v>
      </c>
      <c r="AE193" s="315">
        <v>2</v>
      </c>
      <c r="AF193" s="315">
        <v>9</v>
      </c>
      <c r="AG193" s="315">
        <v>16</v>
      </c>
      <c r="AH193" s="315">
        <v>23</v>
      </c>
      <c r="AI193" s="315">
        <v>30</v>
      </c>
      <c r="AJ193" s="315">
        <v>6</v>
      </c>
      <c r="AK193" s="315"/>
      <c r="AL193" s="315">
        <v>20</v>
      </c>
      <c r="AM193" s="315">
        <v>27</v>
      </c>
      <c r="AN193" s="315">
        <v>4</v>
      </c>
      <c r="AO193" s="315">
        <v>18</v>
      </c>
      <c r="AP193" s="315">
        <v>25</v>
      </c>
      <c r="AQ193" s="315">
        <v>1</v>
      </c>
      <c r="AR193" s="315">
        <v>8</v>
      </c>
      <c r="AS193" s="315">
        <v>15</v>
      </c>
      <c r="AT193" s="315">
        <v>22</v>
      </c>
      <c r="AU193" s="315">
        <v>29</v>
      </c>
      <c r="AV193" s="315">
        <v>6</v>
      </c>
      <c r="AW193" s="315"/>
      <c r="AX193" s="315">
        <v>13</v>
      </c>
      <c r="AY193" s="315">
        <v>20</v>
      </c>
      <c r="AZ193" s="315">
        <v>27</v>
      </c>
      <c r="BA193" s="315">
        <v>3</v>
      </c>
      <c r="BB193" s="315">
        <v>10</v>
      </c>
      <c r="BC193" s="315">
        <v>17</v>
      </c>
      <c r="BD193" s="315">
        <v>24</v>
      </c>
      <c r="BE193" s="315">
        <v>31</v>
      </c>
      <c r="BF193" s="315">
        <v>7</v>
      </c>
      <c r="BG193" s="315">
        <v>14</v>
      </c>
      <c r="BH193" s="315">
        <v>21</v>
      </c>
      <c r="BI193" s="315">
        <v>28</v>
      </c>
      <c r="BJ193" s="315">
        <v>5</v>
      </c>
      <c r="BK193" s="315">
        <v>12</v>
      </c>
      <c r="BL193" s="315">
        <v>19</v>
      </c>
      <c r="BM193" s="315">
        <v>26</v>
      </c>
      <c r="BN193" s="315">
        <v>2</v>
      </c>
      <c r="BO193" s="315">
        <v>9</v>
      </c>
      <c r="BP193" s="315">
        <v>16</v>
      </c>
      <c r="BQ193" s="315">
        <v>23</v>
      </c>
      <c r="BR193" s="315">
        <v>30</v>
      </c>
      <c r="BS193" s="315">
        <v>7</v>
      </c>
      <c r="BT193" s="315">
        <v>14</v>
      </c>
      <c r="BU193" s="315">
        <v>21</v>
      </c>
      <c r="BV193" s="315">
        <v>28</v>
      </c>
      <c r="BW193" s="12" t="s">
        <v>915</v>
      </c>
      <c r="BX193" s="13"/>
      <c r="BY193" s="12" t="s">
        <v>916</v>
      </c>
      <c r="CA193" s="14" t="s">
        <v>1320</v>
      </c>
    </row>
    <row r="194" spans="1:79" s="273" customFormat="1" ht="21" hidden="1" customHeight="1">
      <c r="A194" s="44"/>
      <c r="B194" s="44"/>
      <c r="C194" s="41" t="s">
        <v>89</v>
      </c>
      <c r="D194" s="37" t="s">
        <v>1042</v>
      </c>
      <c r="E194" s="75"/>
      <c r="F194" s="542">
        <v>43798</v>
      </c>
      <c r="G194" s="982"/>
      <c r="H194" s="308" t="s">
        <v>967</v>
      </c>
      <c r="I194" s="30">
        <v>43798</v>
      </c>
      <c r="J194" s="537"/>
      <c r="K194" s="308"/>
      <c r="L194" s="16">
        <v>1</v>
      </c>
      <c r="M194" s="16">
        <v>0</v>
      </c>
      <c r="N194" s="16"/>
      <c r="O194" s="16">
        <v>0</v>
      </c>
      <c r="P194" s="16"/>
      <c r="Q194" s="16">
        <v>0</v>
      </c>
      <c r="R194" s="16"/>
      <c r="S194" s="16">
        <v>0</v>
      </c>
      <c r="T194" s="16"/>
      <c r="U194" s="202"/>
      <c r="V194" s="202"/>
      <c r="W194" s="18"/>
      <c r="X194" s="18"/>
      <c r="Y194" s="18"/>
      <c r="Z194" s="18"/>
      <c r="AA194" s="18"/>
      <c r="AB194" s="18"/>
      <c r="AC194" s="18"/>
      <c r="AD194" s="18"/>
      <c r="AE194" s="18"/>
      <c r="AF194" s="18"/>
      <c r="AG194" s="18"/>
      <c r="AH194" s="18"/>
      <c r="AI194" s="18"/>
      <c r="AJ194" s="18"/>
      <c r="AK194" s="18"/>
      <c r="AL194" s="20"/>
      <c r="AM194" s="20"/>
      <c r="AN194" s="20"/>
      <c r="AO194" s="20"/>
      <c r="AP194" s="20"/>
      <c r="AQ194" s="20"/>
      <c r="AR194" s="20"/>
      <c r="AS194" s="20"/>
      <c r="AT194" s="20"/>
      <c r="AU194" s="20"/>
      <c r="AV194" s="20"/>
      <c r="AW194" s="20"/>
      <c r="AX194" s="20"/>
      <c r="AY194" s="21">
        <f>COUNT(U194:AK194)</f>
        <v>0</v>
      </c>
      <c r="AZ194" s="23"/>
      <c r="BA194" s="15">
        <f>COUNT(AL194:AX194)</f>
        <v>0</v>
      </c>
      <c r="BB194" s="23"/>
      <c r="BC194" s="16">
        <f>SUM(AY194,BA194)</f>
        <v>0</v>
      </c>
    </row>
    <row r="195" spans="1:79" s="273" customFormat="1" ht="15.75" hidden="1" customHeight="1">
      <c r="A195" s="280"/>
      <c r="B195" s="280"/>
      <c r="C195" s="629"/>
      <c r="D195" s="53"/>
      <c r="E195" s="434"/>
      <c r="F195" s="550"/>
      <c r="H195" s="279"/>
      <c r="I195" s="38"/>
      <c r="J195" s="93"/>
      <c r="K195" s="279"/>
    </row>
    <row r="196" spans="1:79" s="229" customFormat="1" hidden="1">
      <c r="C196" s="230"/>
      <c r="D196" s="53" t="s">
        <v>1793</v>
      </c>
      <c r="E196" s="434"/>
      <c r="F196" s="548"/>
      <c r="G196" s="599"/>
      <c r="H196" s="231"/>
      <c r="I196" s="231"/>
      <c r="J196" s="536"/>
      <c r="K196" s="231"/>
      <c r="L196" s="232"/>
      <c r="M196" s="232"/>
      <c r="N196" s="232"/>
      <c r="O196" s="232"/>
      <c r="P196" s="232"/>
      <c r="Q196" s="232"/>
      <c r="R196" s="232"/>
      <c r="S196" s="232"/>
      <c r="T196" s="232"/>
      <c r="U196" s="111"/>
      <c r="AP196" s="233"/>
      <c r="AS196" s="230"/>
      <c r="AT196" s="230"/>
    </row>
    <row r="197" spans="1:79" s="229" customFormat="1" hidden="1">
      <c r="C197" s="230"/>
      <c r="D197" s="230"/>
      <c r="E197" s="531"/>
      <c r="F197" s="548"/>
      <c r="G197" s="599"/>
      <c r="H197" s="231"/>
      <c r="I197" s="231"/>
      <c r="J197" s="536"/>
      <c r="K197" s="231"/>
      <c r="L197" s="232"/>
      <c r="M197" s="232"/>
      <c r="N197" s="232"/>
      <c r="O197" s="232"/>
      <c r="P197" s="232"/>
      <c r="Q197" s="232"/>
      <c r="R197" s="232"/>
      <c r="S197" s="232"/>
      <c r="T197" s="232"/>
      <c r="U197" s="111"/>
      <c r="AP197" s="233"/>
      <c r="AS197" s="230"/>
      <c r="AT197" s="230"/>
    </row>
    <row r="198" spans="1:79" s="57" customFormat="1" ht="36" hidden="1" customHeight="1">
      <c r="A198" s="315" t="s">
        <v>11</v>
      </c>
      <c r="B198" s="315" t="s">
        <v>1058</v>
      </c>
      <c r="C198" s="592" t="s">
        <v>12</v>
      </c>
      <c r="D198" s="328" t="s">
        <v>43</v>
      </c>
      <c r="E198" s="433"/>
      <c r="F198" s="404" t="s">
        <v>14</v>
      </c>
      <c r="G198" s="562"/>
      <c r="H198" s="285" t="s">
        <v>306</v>
      </c>
      <c r="I198" s="285" t="s">
        <v>15</v>
      </c>
      <c r="J198" s="387"/>
      <c r="K198" s="285"/>
      <c r="L198" s="387" t="s">
        <v>1319</v>
      </c>
      <c r="M198" s="387" t="s">
        <v>1007</v>
      </c>
      <c r="N198" s="387"/>
      <c r="O198" s="387" t="s">
        <v>1007</v>
      </c>
      <c r="P198" s="387"/>
      <c r="Q198" s="387" t="s">
        <v>1007</v>
      </c>
      <c r="R198" s="387"/>
      <c r="S198" s="387" t="s">
        <v>921</v>
      </c>
      <c r="T198" s="387"/>
      <c r="U198" s="315">
        <v>3</v>
      </c>
      <c r="V198" s="315">
        <v>10</v>
      </c>
      <c r="W198" s="315">
        <v>17</v>
      </c>
      <c r="X198" s="315">
        <v>24</v>
      </c>
      <c r="Y198" s="315">
        <v>31</v>
      </c>
      <c r="Z198" s="315">
        <v>7</v>
      </c>
      <c r="AA198" s="315">
        <v>14</v>
      </c>
      <c r="AB198" s="315">
        <v>21</v>
      </c>
      <c r="AC198" s="315">
        <v>28</v>
      </c>
      <c r="AD198" s="315">
        <v>7</v>
      </c>
      <c r="AE198" s="315">
        <v>14</v>
      </c>
      <c r="AF198" s="315">
        <v>21</v>
      </c>
      <c r="AG198" s="315">
        <v>28</v>
      </c>
      <c r="AH198" s="315">
        <v>4</v>
      </c>
      <c r="AI198" s="315">
        <v>11</v>
      </c>
      <c r="AJ198" s="315">
        <v>18</v>
      </c>
      <c r="AK198" s="315"/>
      <c r="AL198" s="315">
        <v>3</v>
      </c>
      <c r="AM198" s="315">
        <v>10</v>
      </c>
      <c r="AN198" s="315">
        <v>17</v>
      </c>
      <c r="AO198" s="315">
        <v>31</v>
      </c>
      <c r="AP198" s="315">
        <v>7</v>
      </c>
      <c r="AQ198" s="315">
        <v>14</v>
      </c>
      <c r="AR198" s="315">
        <v>21</v>
      </c>
      <c r="AS198" s="315">
        <v>28</v>
      </c>
      <c r="AT198" s="315">
        <v>5</v>
      </c>
      <c r="AU198" s="315">
        <v>12</v>
      </c>
      <c r="AV198" s="315">
        <v>19</v>
      </c>
      <c r="AW198" s="315"/>
      <c r="AX198" s="315">
        <v>26</v>
      </c>
      <c r="AY198" s="12" t="s">
        <v>921</v>
      </c>
      <c r="AZ198" s="13"/>
      <c r="BA198" s="12" t="s">
        <v>922</v>
      </c>
      <c r="BB198" s="172"/>
      <c r="BC198" s="14" t="s">
        <v>1007</v>
      </c>
    </row>
    <row r="199" spans="1:79" s="273" customFormat="1" ht="21" hidden="1" customHeight="1">
      <c r="A199" s="15"/>
      <c r="B199" s="15"/>
      <c r="C199" s="41" t="s">
        <v>115</v>
      </c>
      <c r="D199" s="658" t="s">
        <v>930</v>
      </c>
      <c r="E199" s="538"/>
      <c r="F199" s="543">
        <v>39253</v>
      </c>
      <c r="G199" s="982"/>
      <c r="H199" s="308" t="s">
        <v>265</v>
      </c>
      <c r="I199" s="30">
        <v>39272</v>
      </c>
      <c r="J199" s="537"/>
      <c r="K199" s="308"/>
      <c r="L199" s="16">
        <v>0</v>
      </c>
      <c r="M199" s="16">
        <v>0</v>
      </c>
      <c r="N199" s="16"/>
      <c r="O199" s="16">
        <v>0</v>
      </c>
      <c r="P199" s="16"/>
      <c r="Q199" s="16">
        <v>0</v>
      </c>
      <c r="R199" s="16"/>
      <c r="S199" s="16">
        <v>0</v>
      </c>
      <c r="T199" s="16"/>
      <c r="U199" s="202"/>
      <c r="V199" s="202"/>
      <c r="W199" s="18"/>
      <c r="X199" s="18"/>
      <c r="Y199" s="18"/>
      <c r="Z199" s="18"/>
      <c r="AA199" s="18"/>
      <c r="AB199" s="18"/>
      <c r="AC199" s="18"/>
      <c r="AD199" s="18"/>
      <c r="AE199" s="18"/>
      <c r="AF199" s="18"/>
      <c r="AG199" s="18"/>
      <c r="AH199" s="18"/>
      <c r="AI199" s="18"/>
      <c r="AJ199" s="18"/>
      <c r="AK199" s="18"/>
      <c r="AL199" s="20"/>
      <c r="AM199" s="20"/>
      <c r="AN199" s="20"/>
      <c r="AO199" s="20"/>
      <c r="AP199" s="20"/>
      <c r="AQ199" s="20"/>
      <c r="AR199" s="20"/>
      <c r="AS199" s="20"/>
      <c r="AT199" s="20"/>
      <c r="AU199" s="20"/>
      <c r="AV199" s="20"/>
      <c r="AW199" s="20"/>
      <c r="AX199" s="20"/>
      <c r="AY199" s="21">
        <f t="shared" ref="AY199:AY214" si="30">COUNT(U199:AK199)</f>
        <v>0</v>
      </c>
      <c r="AZ199" s="23"/>
      <c r="BA199" s="15">
        <f t="shared" ref="BA199:BA214" si="31">COUNT(AL199:AX199)</f>
        <v>0</v>
      </c>
      <c r="BB199" s="23"/>
      <c r="BC199" s="16">
        <f t="shared" ref="BC199:BC214" si="32">SUM(AY199,BA199)</f>
        <v>0</v>
      </c>
    </row>
    <row r="200" spans="1:79" s="273" customFormat="1" ht="21" hidden="1" customHeight="1">
      <c r="A200" s="15"/>
      <c r="B200" s="15"/>
      <c r="C200" s="41" t="s">
        <v>121</v>
      </c>
      <c r="D200" s="658" t="s">
        <v>64</v>
      </c>
      <c r="E200" s="538"/>
      <c r="F200" s="542">
        <v>40896</v>
      </c>
      <c r="G200" s="982"/>
      <c r="H200" s="308" t="s">
        <v>265</v>
      </c>
      <c r="I200" s="30">
        <v>36482</v>
      </c>
      <c r="J200" s="537"/>
      <c r="K200" s="308"/>
      <c r="L200" s="16">
        <v>0</v>
      </c>
      <c r="M200" s="16">
        <v>0</v>
      </c>
      <c r="N200" s="16"/>
      <c r="O200" s="16">
        <v>0</v>
      </c>
      <c r="P200" s="16"/>
      <c r="Q200" s="16">
        <v>0</v>
      </c>
      <c r="R200" s="16"/>
      <c r="S200" s="16">
        <v>0</v>
      </c>
      <c r="T200" s="16"/>
      <c r="U200" s="202"/>
      <c r="V200" s="202"/>
      <c r="W200" s="18"/>
      <c r="X200" s="18"/>
      <c r="Y200" s="18"/>
      <c r="Z200" s="18"/>
      <c r="AA200" s="18"/>
      <c r="AB200" s="18"/>
      <c r="AC200" s="18"/>
      <c r="AD200" s="18"/>
      <c r="AE200" s="18"/>
      <c r="AF200" s="18"/>
      <c r="AG200" s="18"/>
      <c r="AH200" s="18"/>
      <c r="AI200" s="18"/>
      <c r="AJ200" s="18"/>
      <c r="AK200" s="18"/>
      <c r="AL200" s="20"/>
      <c r="AM200" s="20"/>
      <c r="AN200" s="20"/>
      <c r="AO200" s="20"/>
      <c r="AP200" s="20"/>
      <c r="AQ200" s="20"/>
      <c r="AR200" s="20"/>
      <c r="AS200" s="20"/>
      <c r="AT200" s="20"/>
      <c r="AU200" s="20"/>
      <c r="AV200" s="20"/>
      <c r="AW200" s="20"/>
      <c r="AX200" s="20"/>
      <c r="AY200" s="21">
        <f t="shared" si="30"/>
        <v>0</v>
      </c>
      <c r="AZ200" s="23"/>
      <c r="BA200" s="15">
        <f t="shared" si="31"/>
        <v>0</v>
      </c>
      <c r="BB200" s="23"/>
      <c r="BC200" s="16">
        <f t="shared" si="32"/>
        <v>0</v>
      </c>
    </row>
    <row r="201" spans="1:79" s="273" customFormat="1" ht="21" hidden="1" customHeight="1">
      <c r="A201" s="15"/>
      <c r="B201" s="15"/>
      <c r="C201" s="41" t="s">
        <v>123</v>
      </c>
      <c r="D201" s="658" t="s">
        <v>51</v>
      </c>
      <c r="E201" s="538"/>
      <c r="F201" s="542">
        <v>40896</v>
      </c>
      <c r="G201" s="982"/>
      <c r="H201" s="308" t="s">
        <v>265</v>
      </c>
      <c r="I201" s="30">
        <v>32571</v>
      </c>
      <c r="J201" s="537"/>
      <c r="K201" s="308"/>
      <c r="L201" s="16">
        <v>0</v>
      </c>
      <c r="M201" s="16">
        <v>0</v>
      </c>
      <c r="N201" s="16"/>
      <c r="O201" s="16">
        <v>0</v>
      </c>
      <c r="P201" s="16"/>
      <c r="Q201" s="16">
        <v>0</v>
      </c>
      <c r="R201" s="16"/>
      <c r="S201" s="16">
        <v>0</v>
      </c>
      <c r="T201" s="16"/>
      <c r="U201" s="202"/>
      <c r="V201" s="202"/>
      <c r="W201" s="18"/>
      <c r="X201" s="18"/>
      <c r="Y201" s="18"/>
      <c r="Z201" s="18"/>
      <c r="AA201" s="18"/>
      <c r="AB201" s="18"/>
      <c r="AC201" s="18"/>
      <c r="AD201" s="18"/>
      <c r="AE201" s="18"/>
      <c r="AF201" s="18"/>
      <c r="AG201" s="18"/>
      <c r="AH201" s="18"/>
      <c r="AI201" s="18"/>
      <c r="AJ201" s="18"/>
      <c r="AK201" s="18"/>
      <c r="AL201" s="20"/>
      <c r="AM201" s="20"/>
      <c r="AN201" s="20"/>
      <c r="AO201" s="20"/>
      <c r="AP201" s="20"/>
      <c r="AQ201" s="20"/>
      <c r="AR201" s="20"/>
      <c r="AS201" s="20"/>
      <c r="AT201" s="20"/>
      <c r="AU201" s="20"/>
      <c r="AV201" s="20"/>
      <c r="AW201" s="20"/>
      <c r="AX201" s="20"/>
      <c r="AY201" s="21">
        <f t="shared" si="30"/>
        <v>0</v>
      </c>
      <c r="AZ201" s="23"/>
      <c r="BA201" s="15">
        <f t="shared" si="31"/>
        <v>0</v>
      </c>
      <c r="BB201" s="23"/>
      <c r="BC201" s="16">
        <f t="shared" si="32"/>
        <v>0</v>
      </c>
      <c r="BD201" s="25"/>
      <c r="BE201" s="25"/>
    </row>
    <row r="202" spans="1:79" s="273" customFormat="1" ht="21" hidden="1" customHeight="1">
      <c r="A202" s="44"/>
      <c r="B202" s="44"/>
      <c r="C202" s="41" t="s">
        <v>84</v>
      </c>
      <c r="D202" s="658" t="s">
        <v>25</v>
      </c>
      <c r="E202" s="538"/>
      <c r="F202" s="551">
        <v>21052</v>
      </c>
      <c r="G202" s="982"/>
      <c r="H202" s="276" t="s">
        <v>265</v>
      </c>
      <c r="I202" s="30">
        <v>31166</v>
      </c>
      <c r="J202" s="537"/>
      <c r="K202" s="276"/>
      <c r="L202" s="16">
        <v>0</v>
      </c>
      <c r="M202" s="16">
        <v>0</v>
      </c>
      <c r="N202" s="16"/>
      <c r="O202" s="16">
        <v>0</v>
      </c>
      <c r="P202" s="16"/>
      <c r="Q202" s="16">
        <v>0</v>
      </c>
      <c r="R202" s="16"/>
      <c r="S202" s="16">
        <v>0</v>
      </c>
      <c r="T202" s="16"/>
      <c r="U202" s="202"/>
      <c r="V202" s="202"/>
      <c r="W202" s="18"/>
      <c r="X202" s="18"/>
      <c r="Y202" s="18"/>
      <c r="Z202" s="18"/>
      <c r="AA202" s="18"/>
      <c r="AB202" s="18"/>
      <c r="AC202" s="18"/>
      <c r="AD202" s="18"/>
      <c r="AE202" s="18"/>
      <c r="AF202" s="18"/>
      <c r="AG202" s="18"/>
      <c r="AH202" s="18"/>
      <c r="AI202" s="18"/>
      <c r="AJ202" s="18"/>
      <c r="AK202" s="18"/>
      <c r="AL202" s="20"/>
      <c r="AM202" s="20"/>
      <c r="AN202" s="20"/>
      <c r="AO202" s="20"/>
      <c r="AP202" s="20"/>
      <c r="AQ202" s="20"/>
      <c r="AR202" s="20"/>
      <c r="AS202" s="20"/>
      <c r="AT202" s="20"/>
      <c r="AU202" s="20"/>
      <c r="AV202" s="20"/>
      <c r="AW202" s="20"/>
      <c r="AX202" s="20"/>
      <c r="AY202" s="21">
        <f t="shared" si="30"/>
        <v>0</v>
      </c>
      <c r="AZ202" s="23"/>
      <c r="BA202" s="15">
        <f t="shared" si="31"/>
        <v>0</v>
      </c>
      <c r="BB202" s="23"/>
      <c r="BC202" s="16">
        <f t="shared" si="32"/>
        <v>0</v>
      </c>
    </row>
    <row r="203" spans="1:79" s="25" customFormat="1" ht="21" hidden="1" customHeight="1">
      <c r="A203" s="44"/>
      <c r="B203" s="44"/>
      <c r="C203" s="41" t="s">
        <v>91</v>
      </c>
      <c r="D203" s="658" t="s">
        <v>1349</v>
      </c>
      <c r="E203" s="538"/>
      <c r="F203" s="543">
        <v>33563</v>
      </c>
      <c r="G203" s="982"/>
      <c r="H203" s="308" t="s">
        <v>265</v>
      </c>
      <c r="I203" s="30">
        <v>21530</v>
      </c>
      <c r="J203" s="537"/>
      <c r="K203" s="308"/>
      <c r="L203" s="16">
        <v>0</v>
      </c>
      <c r="M203" s="16">
        <v>0</v>
      </c>
      <c r="N203" s="16"/>
      <c r="O203" s="16">
        <v>0</v>
      </c>
      <c r="P203" s="16"/>
      <c r="Q203" s="16">
        <v>0</v>
      </c>
      <c r="R203" s="16"/>
      <c r="S203" s="16">
        <v>0</v>
      </c>
      <c r="T203" s="16"/>
      <c r="U203" s="202"/>
      <c r="V203" s="202"/>
      <c r="W203" s="18"/>
      <c r="X203" s="18"/>
      <c r="Y203" s="18"/>
      <c r="Z203" s="18"/>
      <c r="AA203" s="18"/>
      <c r="AB203" s="18"/>
      <c r="AC203" s="18"/>
      <c r="AD203" s="18"/>
      <c r="AE203" s="18"/>
      <c r="AF203" s="18"/>
      <c r="AG203" s="18"/>
      <c r="AH203" s="18"/>
      <c r="AI203" s="18"/>
      <c r="AJ203" s="18"/>
      <c r="AK203" s="18"/>
      <c r="AL203" s="20"/>
      <c r="AM203" s="20"/>
      <c r="AN203" s="20"/>
      <c r="AO203" s="20"/>
      <c r="AP203" s="20"/>
      <c r="AQ203" s="20"/>
      <c r="AR203" s="20"/>
      <c r="AS203" s="20"/>
      <c r="AT203" s="20"/>
      <c r="AU203" s="20"/>
      <c r="AV203" s="20"/>
      <c r="AW203" s="20"/>
      <c r="AX203" s="20"/>
      <c r="AY203" s="21">
        <f t="shared" si="30"/>
        <v>0</v>
      </c>
      <c r="AZ203" s="23"/>
      <c r="BA203" s="15">
        <f t="shared" si="31"/>
        <v>0</v>
      </c>
      <c r="BB203" s="23"/>
      <c r="BC203" s="16">
        <f t="shared" si="32"/>
        <v>0</v>
      </c>
      <c r="BD203" s="273"/>
      <c r="BE203" s="273"/>
      <c r="BF203" s="273"/>
      <c r="BG203" s="273"/>
      <c r="BH203" s="273"/>
      <c r="BI203" s="273"/>
    </row>
    <row r="204" spans="1:79" s="25" customFormat="1" ht="21" hidden="1" customHeight="1">
      <c r="A204" s="44"/>
      <c r="B204" s="44"/>
      <c r="C204" s="41" t="s">
        <v>119</v>
      </c>
      <c r="D204" s="658" t="s">
        <v>118</v>
      </c>
      <c r="E204" s="538"/>
      <c r="F204" s="543">
        <v>40808</v>
      </c>
      <c r="G204" s="982"/>
      <c r="H204" s="308" t="s">
        <v>265</v>
      </c>
      <c r="I204" s="30">
        <v>40819</v>
      </c>
      <c r="J204" s="537"/>
      <c r="K204" s="308"/>
      <c r="L204" s="16">
        <v>0</v>
      </c>
      <c r="M204" s="16">
        <v>0</v>
      </c>
      <c r="N204" s="16"/>
      <c r="O204" s="16">
        <v>0</v>
      </c>
      <c r="P204" s="16"/>
      <c r="Q204" s="16">
        <v>0</v>
      </c>
      <c r="R204" s="16"/>
      <c r="S204" s="16">
        <v>0</v>
      </c>
      <c r="T204" s="16"/>
      <c r="U204" s="202"/>
      <c r="V204" s="202"/>
      <c r="W204" s="18"/>
      <c r="X204" s="18"/>
      <c r="Y204" s="18"/>
      <c r="Z204" s="18"/>
      <c r="AA204" s="18"/>
      <c r="AB204" s="18"/>
      <c r="AC204" s="18"/>
      <c r="AD204" s="18"/>
      <c r="AE204" s="18"/>
      <c r="AF204" s="18"/>
      <c r="AG204" s="18"/>
      <c r="AH204" s="18"/>
      <c r="AI204" s="18"/>
      <c r="AJ204" s="18"/>
      <c r="AK204" s="18"/>
      <c r="AL204" s="20"/>
      <c r="AM204" s="20"/>
      <c r="AN204" s="20"/>
      <c r="AO204" s="20"/>
      <c r="AP204" s="20"/>
      <c r="AQ204" s="20"/>
      <c r="AR204" s="20"/>
      <c r="AS204" s="20"/>
      <c r="AT204" s="20"/>
      <c r="AU204" s="20"/>
      <c r="AV204" s="20"/>
      <c r="AW204" s="20"/>
      <c r="AX204" s="20"/>
      <c r="AY204" s="21">
        <f t="shared" si="30"/>
        <v>0</v>
      </c>
      <c r="AZ204" s="23"/>
      <c r="BA204" s="15">
        <f t="shared" si="31"/>
        <v>0</v>
      </c>
      <c r="BB204" s="23"/>
      <c r="BC204" s="16">
        <f t="shared" si="32"/>
        <v>0</v>
      </c>
      <c r="BD204" s="273"/>
      <c r="BE204" s="273"/>
      <c r="BF204" s="273"/>
      <c r="BG204" s="273"/>
      <c r="BH204" s="273"/>
      <c r="BI204" s="273"/>
    </row>
    <row r="205" spans="1:79" s="25" customFormat="1" ht="21" hidden="1" customHeight="1">
      <c r="A205" s="44"/>
      <c r="B205" s="44"/>
      <c r="C205" s="41" t="s">
        <v>140</v>
      </c>
      <c r="D205" s="658" t="s">
        <v>906</v>
      </c>
      <c r="E205" s="538"/>
      <c r="F205" s="541">
        <v>42384</v>
      </c>
      <c r="G205" s="982"/>
      <c r="H205" s="308" t="s">
        <v>265</v>
      </c>
      <c r="I205" s="30">
        <v>42429</v>
      </c>
      <c r="J205" s="537"/>
      <c r="K205" s="308"/>
      <c r="L205" s="16">
        <v>0</v>
      </c>
      <c r="M205" s="16">
        <v>0</v>
      </c>
      <c r="N205" s="16"/>
      <c r="O205" s="16">
        <v>0</v>
      </c>
      <c r="P205" s="16"/>
      <c r="Q205" s="16">
        <v>0</v>
      </c>
      <c r="R205" s="16"/>
      <c r="S205" s="16">
        <v>0</v>
      </c>
      <c r="T205" s="16"/>
      <c r="U205" s="202"/>
      <c r="V205" s="202"/>
      <c r="W205" s="18"/>
      <c r="X205" s="18"/>
      <c r="Y205" s="18"/>
      <c r="Z205" s="18"/>
      <c r="AA205" s="18"/>
      <c r="AB205" s="18"/>
      <c r="AC205" s="18"/>
      <c r="AD205" s="18"/>
      <c r="AE205" s="18"/>
      <c r="AF205" s="18"/>
      <c r="AG205" s="18"/>
      <c r="AH205" s="18"/>
      <c r="AI205" s="18"/>
      <c r="AJ205" s="18"/>
      <c r="AK205" s="18"/>
      <c r="AL205" s="20"/>
      <c r="AM205" s="20"/>
      <c r="AN205" s="20"/>
      <c r="AO205" s="20"/>
      <c r="AP205" s="20"/>
      <c r="AQ205" s="20"/>
      <c r="AR205" s="20"/>
      <c r="AS205" s="20"/>
      <c r="AT205" s="20"/>
      <c r="AU205" s="20"/>
      <c r="AV205" s="20"/>
      <c r="AW205" s="20"/>
      <c r="AX205" s="20"/>
      <c r="AY205" s="21">
        <f t="shared" si="30"/>
        <v>0</v>
      </c>
      <c r="AZ205" s="23"/>
      <c r="BA205" s="15">
        <f t="shared" si="31"/>
        <v>0</v>
      </c>
      <c r="BB205" s="23"/>
      <c r="BC205" s="16">
        <f t="shared" si="32"/>
        <v>0</v>
      </c>
      <c r="BF205" s="273"/>
      <c r="BG205" s="273"/>
      <c r="BH205" s="273"/>
      <c r="BI205" s="273"/>
    </row>
    <row r="206" spans="1:79" s="25" customFormat="1" ht="22.15" hidden="1" customHeight="1">
      <c r="A206" s="15"/>
      <c r="B206" s="15"/>
      <c r="C206" s="41" t="s">
        <v>100</v>
      </c>
      <c r="D206" s="658" t="s">
        <v>226</v>
      </c>
      <c r="E206" s="538"/>
      <c r="F206" s="541">
        <v>36746</v>
      </c>
      <c r="G206" s="982"/>
      <c r="H206" s="308" t="s">
        <v>265</v>
      </c>
      <c r="I206" s="30">
        <v>36830</v>
      </c>
      <c r="J206" s="537"/>
      <c r="K206" s="308"/>
      <c r="L206" s="16">
        <v>0</v>
      </c>
      <c r="M206" s="16">
        <v>0</v>
      </c>
      <c r="N206" s="16"/>
      <c r="O206" s="16">
        <v>0</v>
      </c>
      <c r="P206" s="16"/>
      <c r="Q206" s="16">
        <v>0</v>
      </c>
      <c r="R206" s="16"/>
      <c r="S206" s="16">
        <v>0</v>
      </c>
      <c r="T206" s="16"/>
      <c r="U206" s="202"/>
      <c r="V206" s="202"/>
      <c r="W206" s="18"/>
      <c r="X206" s="18"/>
      <c r="Y206" s="18"/>
      <c r="Z206" s="18"/>
      <c r="AA206" s="18"/>
      <c r="AB206" s="18"/>
      <c r="AC206" s="18"/>
      <c r="AD206" s="18"/>
      <c r="AE206" s="18"/>
      <c r="AF206" s="18"/>
      <c r="AG206" s="18"/>
      <c r="AH206" s="18"/>
      <c r="AI206" s="18"/>
      <c r="AJ206" s="18"/>
      <c r="AK206" s="18"/>
      <c r="AL206" s="20"/>
      <c r="AM206" s="20"/>
      <c r="AN206" s="20"/>
      <c r="AO206" s="20"/>
      <c r="AP206" s="20"/>
      <c r="AQ206" s="20"/>
      <c r="AR206" s="20"/>
      <c r="AS206" s="20"/>
      <c r="AT206" s="20"/>
      <c r="AU206" s="20"/>
      <c r="AV206" s="20"/>
      <c r="AW206" s="20"/>
      <c r="AX206" s="20"/>
      <c r="AY206" s="21">
        <f t="shared" si="30"/>
        <v>0</v>
      </c>
      <c r="AZ206" s="23"/>
      <c r="BA206" s="15">
        <f t="shared" si="31"/>
        <v>0</v>
      </c>
      <c r="BB206" s="23"/>
      <c r="BC206" s="16">
        <f t="shared" si="32"/>
        <v>0</v>
      </c>
      <c r="BD206" s="273"/>
      <c r="BE206" s="273"/>
    </row>
    <row r="207" spans="1:79" s="25" customFormat="1" ht="21" hidden="1" customHeight="1">
      <c r="A207" s="44"/>
      <c r="B207" s="44"/>
      <c r="C207" s="41" t="s">
        <v>107</v>
      </c>
      <c r="D207" s="658" t="s">
        <v>940</v>
      </c>
      <c r="E207" s="538"/>
      <c r="F207" s="543">
        <v>38679</v>
      </c>
      <c r="G207" s="982"/>
      <c r="H207" s="308" t="s">
        <v>265</v>
      </c>
      <c r="I207" s="30">
        <v>38731</v>
      </c>
      <c r="J207" s="537"/>
      <c r="K207" s="308"/>
      <c r="L207" s="16">
        <v>0</v>
      </c>
      <c r="M207" s="16">
        <v>0</v>
      </c>
      <c r="N207" s="16"/>
      <c r="O207" s="16">
        <v>0</v>
      </c>
      <c r="P207" s="16"/>
      <c r="Q207" s="16">
        <v>0</v>
      </c>
      <c r="R207" s="16"/>
      <c r="S207" s="16">
        <v>0</v>
      </c>
      <c r="T207" s="16"/>
      <c r="U207" s="202"/>
      <c r="V207" s="202"/>
      <c r="W207" s="18"/>
      <c r="X207" s="18"/>
      <c r="Y207" s="18"/>
      <c r="Z207" s="18"/>
      <c r="AA207" s="18"/>
      <c r="AB207" s="18"/>
      <c r="AC207" s="18"/>
      <c r="AD207" s="18"/>
      <c r="AE207" s="18"/>
      <c r="AF207" s="18"/>
      <c r="AG207" s="18"/>
      <c r="AH207" s="18"/>
      <c r="AI207" s="18"/>
      <c r="AJ207" s="18"/>
      <c r="AK207" s="18"/>
      <c r="AL207" s="20"/>
      <c r="AM207" s="20"/>
      <c r="AN207" s="20"/>
      <c r="AO207" s="20"/>
      <c r="AP207" s="20"/>
      <c r="AQ207" s="20"/>
      <c r="AR207" s="20"/>
      <c r="AS207" s="20"/>
      <c r="AT207" s="20"/>
      <c r="AU207" s="20"/>
      <c r="AV207" s="20"/>
      <c r="AW207" s="20"/>
      <c r="AX207" s="20"/>
      <c r="AY207" s="21">
        <f t="shared" si="30"/>
        <v>0</v>
      </c>
      <c r="AZ207" s="23"/>
      <c r="BA207" s="15">
        <f t="shared" si="31"/>
        <v>0</v>
      </c>
      <c r="BB207" s="23"/>
      <c r="BC207" s="16">
        <f t="shared" si="32"/>
        <v>0</v>
      </c>
      <c r="BD207" s="273"/>
      <c r="BE207" s="273"/>
    </row>
    <row r="208" spans="1:79" s="25" customFormat="1" ht="21" hidden="1" customHeight="1">
      <c r="A208" s="15"/>
      <c r="B208" s="15"/>
      <c r="C208" s="41" t="s">
        <v>117</v>
      </c>
      <c r="D208" s="658" t="s">
        <v>82</v>
      </c>
      <c r="E208" s="538"/>
      <c r="F208" s="543">
        <v>40126</v>
      </c>
      <c r="G208" s="982"/>
      <c r="H208" s="308" t="s">
        <v>265</v>
      </c>
      <c r="I208" s="30">
        <v>37761</v>
      </c>
      <c r="J208" s="537"/>
      <c r="K208" s="308"/>
      <c r="L208" s="16">
        <v>0</v>
      </c>
      <c r="M208" s="16">
        <v>0</v>
      </c>
      <c r="N208" s="16"/>
      <c r="O208" s="16">
        <v>0</v>
      </c>
      <c r="P208" s="16"/>
      <c r="Q208" s="16">
        <v>0</v>
      </c>
      <c r="R208" s="16"/>
      <c r="S208" s="16">
        <v>0</v>
      </c>
      <c r="T208" s="16"/>
      <c r="U208" s="202"/>
      <c r="V208" s="202"/>
      <c r="W208" s="18"/>
      <c r="X208" s="18"/>
      <c r="Y208" s="18"/>
      <c r="Z208" s="18"/>
      <c r="AA208" s="18"/>
      <c r="AB208" s="18"/>
      <c r="AC208" s="18"/>
      <c r="AD208" s="18"/>
      <c r="AE208" s="18"/>
      <c r="AF208" s="18"/>
      <c r="AG208" s="18"/>
      <c r="AH208" s="18"/>
      <c r="AI208" s="18"/>
      <c r="AJ208" s="18"/>
      <c r="AK208" s="18"/>
      <c r="AL208" s="20"/>
      <c r="AM208" s="20"/>
      <c r="AN208" s="20"/>
      <c r="AO208" s="20"/>
      <c r="AP208" s="20"/>
      <c r="AQ208" s="20"/>
      <c r="AR208" s="20"/>
      <c r="AS208" s="20"/>
      <c r="AT208" s="20"/>
      <c r="AU208" s="20"/>
      <c r="AV208" s="20"/>
      <c r="AW208" s="20"/>
      <c r="AX208" s="20"/>
      <c r="AY208" s="21">
        <f t="shared" si="30"/>
        <v>0</v>
      </c>
      <c r="AZ208" s="23"/>
      <c r="BA208" s="15">
        <f t="shared" si="31"/>
        <v>0</v>
      </c>
      <c r="BB208" s="23"/>
      <c r="BC208" s="16">
        <f t="shared" si="32"/>
        <v>0</v>
      </c>
      <c r="BD208" s="273"/>
      <c r="BE208" s="273"/>
      <c r="BF208" s="273"/>
      <c r="BG208" s="273"/>
      <c r="BH208" s="273"/>
      <c r="BI208" s="273"/>
    </row>
    <row r="209" spans="1:61" s="25" customFormat="1" ht="22.15" hidden="1" customHeight="1">
      <c r="A209" s="44"/>
      <c r="B209" s="44"/>
      <c r="C209" s="41" t="s">
        <v>102</v>
      </c>
      <c r="D209" s="658" t="s">
        <v>229</v>
      </c>
      <c r="E209" s="538"/>
      <c r="F209" s="543">
        <v>37530</v>
      </c>
      <c r="G209" s="982"/>
      <c r="H209" s="308" t="s">
        <v>265</v>
      </c>
      <c r="I209" s="30">
        <v>34979</v>
      </c>
      <c r="J209" s="537"/>
      <c r="K209" s="308"/>
      <c r="L209" s="16">
        <v>0</v>
      </c>
      <c r="M209" s="16">
        <v>0</v>
      </c>
      <c r="N209" s="16"/>
      <c r="O209" s="16">
        <v>0</v>
      </c>
      <c r="P209" s="16"/>
      <c r="Q209" s="16">
        <v>0</v>
      </c>
      <c r="R209" s="16"/>
      <c r="S209" s="16">
        <v>0</v>
      </c>
      <c r="T209" s="16"/>
      <c r="U209" s="202"/>
      <c r="V209" s="202"/>
      <c r="W209" s="18"/>
      <c r="X209" s="18"/>
      <c r="Y209" s="18"/>
      <c r="Z209" s="18"/>
      <c r="AA209" s="18"/>
      <c r="AB209" s="18"/>
      <c r="AC209" s="18"/>
      <c r="AD209" s="18"/>
      <c r="AE209" s="18"/>
      <c r="AF209" s="18"/>
      <c r="AG209" s="18"/>
      <c r="AH209" s="18"/>
      <c r="AI209" s="18"/>
      <c r="AJ209" s="18"/>
      <c r="AK209" s="18"/>
      <c r="AL209" s="20"/>
      <c r="AM209" s="20"/>
      <c r="AN209" s="20"/>
      <c r="AO209" s="20"/>
      <c r="AP209" s="20"/>
      <c r="AQ209" s="20"/>
      <c r="AR209" s="20"/>
      <c r="AS209" s="20"/>
      <c r="AT209" s="20"/>
      <c r="AU209" s="20"/>
      <c r="AV209" s="20"/>
      <c r="AW209" s="20"/>
      <c r="AX209" s="20"/>
      <c r="AY209" s="21">
        <f t="shared" si="30"/>
        <v>0</v>
      </c>
      <c r="AZ209" s="23"/>
      <c r="BA209" s="15">
        <f t="shared" si="31"/>
        <v>0</v>
      </c>
      <c r="BB209" s="23"/>
      <c r="BC209" s="16">
        <f t="shared" si="32"/>
        <v>0</v>
      </c>
      <c r="BD209" s="273"/>
      <c r="BE209" s="273"/>
    </row>
    <row r="210" spans="1:61" s="25" customFormat="1" ht="22.15" hidden="1" customHeight="1">
      <c r="A210" s="15"/>
      <c r="B210" s="15"/>
      <c r="C210" s="41" t="s">
        <v>96</v>
      </c>
      <c r="D210" s="658" t="s">
        <v>288</v>
      </c>
      <c r="E210" s="538"/>
      <c r="F210" s="543">
        <v>36648</v>
      </c>
      <c r="G210" s="982"/>
      <c r="H210" s="308" t="s">
        <v>265</v>
      </c>
      <c r="I210" s="30">
        <v>36670</v>
      </c>
      <c r="J210" s="537"/>
      <c r="K210" s="308"/>
      <c r="L210" s="16">
        <v>0</v>
      </c>
      <c r="M210" s="16">
        <v>0</v>
      </c>
      <c r="N210" s="16"/>
      <c r="O210" s="16">
        <v>0</v>
      </c>
      <c r="P210" s="16"/>
      <c r="Q210" s="16">
        <v>0</v>
      </c>
      <c r="R210" s="16"/>
      <c r="S210" s="16">
        <v>0</v>
      </c>
      <c r="T210" s="16"/>
      <c r="U210" s="202"/>
      <c r="V210" s="202"/>
      <c r="W210" s="18"/>
      <c r="X210" s="18"/>
      <c r="Y210" s="18"/>
      <c r="Z210" s="18"/>
      <c r="AA210" s="18"/>
      <c r="AB210" s="18"/>
      <c r="AC210" s="18"/>
      <c r="AD210" s="18"/>
      <c r="AE210" s="18"/>
      <c r="AF210" s="18"/>
      <c r="AG210" s="18"/>
      <c r="AH210" s="18"/>
      <c r="AI210" s="18"/>
      <c r="AJ210" s="18"/>
      <c r="AK210" s="18"/>
      <c r="AL210" s="20"/>
      <c r="AM210" s="20"/>
      <c r="AN210" s="20"/>
      <c r="AO210" s="20"/>
      <c r="AP210" s="20"/>
      <c r="AQ210" s="20"/>
      <c r="AR210" s="20"/>
      <c r="AS210" s="20"/>
      <c r="AT210" s="20"/>
      <c r="AU210" s="20"/>
      <c r="AV210" s="20"/>
      <c r="AW210" s="20"/>
      <c r="AX210" s="20"/>
      <c r="AY210" s="21">
        <f t="shared" si="30"/>
        <v>0</v>
      </c>
      <c r="AZ210" s="23"/>
      <c r="BA210" s="15">
        <f t="shared" si="31"/>
        <v>0</v>
      </c>
      <c r="BB210" s="23"/>
      <c r="BC210" s="16">
        <f t="shared" si="32"/>
        <v>0</v>
      </c>
      <c r="BF210" s="273"/>
      <c r="BG210" s="273"/>
      <c r="BH210" s="273"/>
      <c r="BI210" s="273"/>
    </row>
    <row r="211" spans="1:61" s="25" customFormat="1" ht="22.15" hidden="1" customHeight="1">
      <c r="A211" s="15"/>
      <c r="B211" s="15"/>
      <c r="C211" s="41" t="s">
        <v>133</v>
      </c>
      <c r="D211" s="658" t="s">
        <v>1356</v>
      </c>
      <c r="E211" s="538"/>
      <c r="F211" s="541">
        <v>42051</v>
      </c>
      <c r="G211" s="982"/>
      <c r="H211" s="308" t="s">
        <v>265</v>
      </c>
      <c r="I211" s="30">
        <v>36725</v>
      </c>
      <c r="J211" s="537"/>
      <c r="K211" s="308"/>
      <c r="L211" s="16">
        <v>0</v>
      </c>
      <c r="M211" s="16">
        <v>0</v>
      </c>
      <c r="N211" s="16"/>
      <c r="O211" s="16">
        <v>0</v>
      </c>
      <c r="P211" s="16"/>
      <c r="Q211" s="16">
        <v>0</v>
      </c>
      <c r="R211" s="16"/>
      <c r="S211" s="16">
        <v>0</v>
      </c>
      <c r="T211" s="16"/>
      <c r="U211" s="202"/>
      <c r="V211" s="202"/>
      <c r="W211" s="18"/>
      <c r="X211" s="18"/>
      <c r="Y211" s="18"/>
      <c r="Z211" s="18"/>
      <c r="AA211" s="18"/>
      <c r="AB211" s="18"/>
      <c r="AC211" s="18"/>
      <c r="AD211" s="18"/>
      <c r="AE211" s="18"/>
      <c r="AF211" s="18"/>
      <c r="AG211" s="18"/>
      <c r="AH211" s="18"/>
      <c r="AI211" s="18"/>
      <c r="AJ211" s="18"/>
      <c r="AK211" s="18"/>
      <c r="AL211" s="20"/>
      <c r="AM211" s="20"/>
      <c r="AN211" s="20"/>
      <c r="AO211" s="20"/>
      <c r="AP211" s="20"/>
      <c r="AQ211" s="20"/>
      <c r="AR211" s="20"/>
      <c r="AS211" s="20"/>
      <c r="AT211" s="20"/>
      <c r="AU211" s="20"/>
      <c r="AV211" s="20"/>
      <c r="AW211" s="20"/>
      <c r="AX211" s="20"/>
      <c r="AY211" s="21">
        <f t="shared" si="30"/>
        <v>0</v>
      </c>
      <c r="AZ211" s="23"/>
      <c r="BA211" s="15">
        <f t="shared" si="31"/>
        <v>0</v>
      </c>
      <c r="BB211" s="23"/>
      <c r="BC211" s="16">
        <f t="shared" si="32"/>
        <v>0</v>
      </c>
      <c r="BF211" s="273"/>
      <c r="BG211" s="273"/>
      <c r="BH211" s="273"/>
      <c r="BI211" s="273"/>
    </row>
    <row r="212" spans="1:61" s="273" customFormat="1" ht="21" hidden="1" customHeight="1">
      <c r="A212" s="44"/>
      <c r="B212" s="44"/>
      <c r="C212" s="41" t="s">
        <v>134</v>
      </c>
      <c r="D212" s="658" t="s">
        <v>933</v>
      </c>
      <c r="E212" s="538"/>
      <c r="F212" s="541">
        <v>42051</v>
      </c>
      <c r="G212" s="982"/>
      <c r="H212" s="308" t="s">
        <v>265</v>
      </c>
      <c r="I212" s="30">
        <v>37910</v>
      </c>
      <c r="J212" s="537"/>
      <c r="K212" s="308"/>
      <c r="L212" s="16">
        <v>0</v>
      </c>
      <c r="M212" s="16">
        <v>0</v>
      </c>
      <c r="N212" s="16"/>
      <c r="O212" s="16">
        <v>0</v>
      </c>
      <c r="P212" s="16"/>
      <c r="Q212" s="16">
        <v>0</v>
      </c>
      <c r="R212" s="16"/>
      <c r="S212" s="16">
        <v>0</v>
      </c>
      <c r="T212" s="16"/>
      <c r="U212" s="202"/>
      <c r="V212" s="202"/>
      <c r="W212" s="18"/>
      <c r="X212" s="18"/>
      <c r="Y212" s="18"/>
      <c r="Z212" s="18"/>
      <c r="AA212" s="18"/>
      <c r="AB212" s="18"/>
      <c r="AC212" s="18"/>
      <c r="AD212" s="18"/>
      <c r="AE212" s="18"/>
      <c r="AF212" s="18"/>
      <c r="AG212" s="18"/>
      <c r="AH212" s="18"/>
      <c r="AI212" s="18"/>
      <c r="AJ212" s="18"/>
      <c r="AK212" s="18"/>
      <c r="AL212" s="20"/>
      <c r="AM212" s="20"/>
      <c r="AN212" s="20"/>
      <c r="AO212" s="20"/>
      <c r="AP212" s="20"/>
      <c r="AQ212" s="20"/>
      <c r="AR212" s="20"/>
      <c r="AS212" s="20"/>
      <c r="AT212" s="20"/>
      <c r="AU212" s="20"/>
      <c r="AV212" s="20"/>
      <c r="AW212" s="20"/>
      <c r="AX212" s="20"/>
      <c r="AY212" s="21">
        <f t="shared" si="30"/>
        <v>0</v>
      </c>
      <c r="AZ212" s="23"/>
      <c r="BA212" s="15">
        <f t="shared" si="31"/>
        <v>0</v>
      </c>
      <c r="BB212" s="23"/>
      <c r="BC212" s="16">
        <f t="shared" si="32"/>
        <v>0</v>
      </c>
      <c r="BD212" s="25"/>
      <c r="BE212" s="25"/>
    </row>
    <row r="213" spans="1:61" s="273" customFormat="1" ht="21" hidden="1" customHeight="1">
      <c r="A213" s="44"/>
      <c r="B213" s="44"/>
      <c r="C213" s="41" t="s">
        <v>105</v>
      </c>
      <c r="D213" s="658" t="s">
        <v>289</v>
      </c>
      <c r="E213" s="538"/>
      <c r="F213" s="542">
        <v>38651</v>
      </c>
      <c r="G213" s="982"/>
      <c r="H213" s="308" t="s">
        <v>265</v>
      </c>
      <c r="I213" s="30">
        <v>35828</v>
      </c>
      <c r="J213" s="537"/>
      <c r="K213" s="308"/>
      <c r="L213" s="16">
        <v>0</v>
      </c>
      <c r="M213" s="16">
        <v>0</v>
      </c>
      <c r="N213" s="16"/>
      <c r="O213" s="16">
        <v>0</v>
      </c>
      <c r="P213" s="16"/>
      <c r="Q213" s="16">
        <v>0</v>
      </c>
      <c r="R213" s="16"/>
      <c r="S213" s="16">
        <v>0</v>
      </c>
      <c r="T213" s="16"/>
      <c r="U213" s="202"/>
      <c r="V213" s="202"/>
      <c r="W213" s="18"/>
      <c r="X213" s="18"/>
      <c r="Y213" s="18"/>
      <c r="Z213" s="18"/>
      <c r="AA213" s="18"/>
      <c r="AB213" s="18"/>
      <c r="AC213" s="18"/>
      <c r="AD213" s="18"/>
      <c r="AE213" s="18"/>
      <c r="AF213" s="18"/>
      <c r="AG213" s="18"/>
      <c r="AH213" s="18"/>
      <c r="AI213" s="18"/>
      <c r="AJ213" s="18"/>
      <c r="AK213" s="18"/>
      <c r="AL213" s="20"/>
      <c r="AM213" s="20"/>
      <c r="AN213" s="20"/>
      <c r="AO213" s="20"/>
      <c r="AP213" s="20"/>
      <c r="AQ213" s="20"/>
      <c r="AR213" s="20"/>
      <c r="AS213" s="20"/>
      <c r="AT213" s="20"/>
      <c r="AU213" s="20"/>
      <c r="AV213" s="20"/>
      <c r="AW213" s="20"/>
      <c r="AX213" s="18"/>
      <c r="AY213" s="21">
        <f t="shared" si="30"/>
        <v>0</v>
      </c>
      <c r="AZ213" s="23"/>
      <c r="BA213" s="15">
        <f t="shared" si="31"/>
        <v>0</v>
      </c>
      <c r="BB213" s="23"/>
      <c r="BC213" s="16">
        <f t="shared" si="32"/>
        <v>0</v>
      </c>
      <c r="BF213" s="25"/>
      <c r="BG213" s="25"/>
      <c r="BH213" s="25"/>
      <c r="BI213" s="25"/>
    </row>
    <row r="214" spans="1:61" s="273" customFormat="1" ht="21" hidden="1" customHeight="1">
      <c r="A214" s="15"/>
      <c r="B214" s="15"/>
      <c r="C214" s="41" t="s">
        <v>89</v>
      </c>
      <c r="D214" s="658" t="s">
        <v>923</v>
      </c>
      <c r="E214" s="538"/>
      <c r="F214" s="543">
        <v>32249</v>
      </c>
      <c r="G214" s="982"/>
      <c r="H214" s="308" t="s">
        <v>265</v>
      </c>
      <c r="I214" s="30">
        <v>19758</v>
      </c>
      <c r="J214" s="537"/>
      <c r="K214" s="308"/>
      <c r="L214" s="16">
        <v>0</v>
      </c>
      <c r="M214" s="16">
        <v>0</v>
      </c>
      <c r="N214" s="16"/>
      <c r="O214" s="16">
        <v>0</v>
      </c>
      <c r="P214" s="16"/>
      <c r="Q214" s="16">
        <v>0</v>
      </c>
      <c r="R214" s="16"/>
      <c r="S214" s="16">
        <v>0</v>
      </c>
      <c r="T214" s="16"/>
      <c r="U214" s="202"/>
      <c r="V214" s="202"/>
      <c r="W214" s="18"/>
      <c r="X214" s="18"/>
      <c r="Y214" s="18"/>
      <c r="Z214" s="18"/>
      <c r="AA214" s="18"/>
      <c r="AB214" s="18"/>
      <c r="AC214" s="18"/>
      <c r="AD214" s="18"/>
      <c r="AE214" s="18"/>
      <c r="AF214" s="18"/>
      <c r="AG214" s="18"/>
      <c r="AH214" s="18"/>
      <c r="AI214" s="18"/>
      <c r="AJ214" s="18"/>
      <c r="AK214" s="18"/>
      <c r="AL214" s="20"/>
      <c r="AM214" s="20"/>
      <c r="AN214" s="20"/>
      <c r="AO214" s="20"/>
      <c r="AP214" s="20"/>
      <c r="AQ214" s="20"/>
      <c r="AR214" s="20"/>
      <c r="AS214" s="20"/>
      <c r="AT214" s="20"/>
      <c r="AU214" s="20"/>
      <c r="AV214" s="20"/>
      <c r="AW214" s="20"/>
      <c r="AX214" s="20"/>
      <c r="AY214" s="21">
        <f t="shared" si="30"/>
        <v>0</v>
      </c>
      <c r="AZ214" s="23"/>
      <c r="BA214" s="15">
        <f t="shared" si="31"/>
        <v>0</v>
      </c>
      <c r="BB214" s="23"/>
      <c r="BC214" s="16">
        <f t="shared" si="32"/>
        <v>0</v>
      </c>
    </row>
    <row r="215" spans="1:61" s="229" customFormat="1" hidden="1">
      <c r="C215" s="230"/>
      <c r="D215" s="230"/>
      <c r="E215" s="531"/>
      <c r="F215" s="548"/>
      <c r="G215" s="599"/>
      <c r="H215" s="231"/>
      <c r="I215" s="231"/>
      <c r="J215" s="536"/>
      <c r="K215" s="231"/>
      <c r="L215" s="232"/>
      <c r="M215" s="232"/>
      <c r="N215" s="232"/>
      <c r="O215" s="232"/>
      <c r="P215" s="232"/>
      <c r="Q215" s="232"/>
      <c r="R215" s="232"/>
      <c r="S215" s="232"/>
      <c r="T215" s="232"/>
      <c r="U215" s="111"/>
      <c r="AP215" s="233"/>
      <c r="AS215" s="230"/>
      <c r="AT215" s="230"/>
    </row>
  </sheetData>
  <sortState xmlns:xlrd2="http://schemas.microsoft.com/office/spreadsheetml/2017/richdata2" ref="A4:CG68">
    <sortCondition descending="1" ref="G4:G68"/>
    <sortCondition ref="F4:F68"/>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F254"/>
  <sheetViews>
    <sheetView zoomScale="70" zoomScaleNormal="70" zoomScaleSheetLayoutView="70" workbookViewId="0">
      <selection activeCell="A3" sqref="A3"/>
    </sheetView>
  </sheetViews>
  <sheetFormatPr defaultColWidth="8.77734375" defaultRowHeight="18" outlineLevelCol="1"/>
  <cols>
    <col min="1" max="2" width="5.77734375" style="229" customWidth="1"/>
    <col min="3" max="3" width="5.77734375" style="53" customWidth="1"/>
    <col min="4" max="4" width="42.77734375" style="230" customWidth="1"/>
    <col min="5" max="5" width="10.77734375" style="599" customWidth="1"/>
    <col min="6" max="6" width="10.77734375" style="548" customWidth="1"/>
    <col min="7" max="7" width="10.77734375" style="599" customWidth="1"/>
    <col min="8" max="9" width="12.88671875" style="267" hidden="1" customWidth="1" outlineLevel="1"/>
    <col min="10" max="10" width="17.77734375" style="232" hidden="1" customWidth="1" outlineLevel="1"/>
    <col min="11" max="11" width="14.77734375" style="267" hidden="1" customWidth="1" outlineLevel="1"/>
    <col min="12" max="20" width="8.6640625" style="232" hidden="1" customWidth="1" outlineLevel="1"/>
    <col min="21" max="21" width="3.77734375" style="229" customWidth="1" collapsed="1"/>
    <col min="22" max="50" width="3.77734375" style="229" customWidth="1"/>
    <col min="51" max="51" width="21.21875" style="268" customWidth="1"/>
    <col min="52" max="52" width="1.6640625" style="229" customWidth="1"/>
    <col min="53" max="53" width="21.21875" style="229" customWidth="1"/>
    <col min="54" max="54" width="1.6640625" style="229" customWidth="1"/>
    <col min="55" max="55" width="21.21875" style="229" customWidth="1"/>
    <col min="56" max="16384" width="8.77734375" style="229"/>
  </cols>
  <sheetData>
    <row r="1" spans="1:84" s="49" customFormat="1" ht="72" customHeight="1">
      <c r="A1" s="1"/>
      <c r="B1" s="1"/>
      <c r="C1" s="591"/>
      <c r="D1" s="591"/>
      <c r="E1" s="590"/>
      <c r="F1" s="539"/>
      <c r="G1" s="635"/>
      <c r="H1" s="262"/>
      <c r="I1" s="262"/>
      <c r="J1" s="4"/>
      <c r="K1" s="262"/>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39"/>
    </row>
    <row r="2" spans="1:84" s="62" customFormat="1" ht="34.5" customHeight="1">
      <c r="A2" s="311" t="s">
        <v>939</v>
      </c>
      <c r="B2" s="333"/>
      <c r="C2" s="177"/>
      <c r="D2" s="6" t="s">
        <v>1996</v>
      </c>
      <c r="E2" s="560"/>
      <c r="F2" s="540"/>
      <c r="G2" s="636"/>
      <c r="H2" s="432"/>
      <c r="I2" s="193"/>
      <c r="J2" s="501"/>
      <c r="K2" s="432"/>
      <c r="L2" s="240"/>
      <c r="M2" s="240"/>
      <c r="N2" s="240"/>
      <c r="O2" s="240"/>
      <c r="P2" s="240"/>
      <c r="Q2" s="240"/>
      <c r="R2" s="240"/>
      <c r="S2" s="1011"/>
      <c r="T2" s="1011"/>
      <c r="U2" s="370" t="s">
        <v>290</v>
      </c>
      <c r="V2" s="372"/>
      <c r="W2" s="372"/>
      <c r="X2" s="374"/>
      <c r="Y2" s="370" t="s">
        <v>1</v>
      </c>
      <c r="Z2" s="372"/>
      <c r="AA2" s="372"/>
      <c r="AB2" s="374"/>
      <c r="AC2" s="372" t="s">
        <v>2</v>
      </c>
      <c r="AD2" s="372"/>
      <c r="AE2" s="372"/>
      <c r="AF2" s="374"/>
      <c r="AG2" s="372" t="s">
        <v>874</v>
      </c>
      <c r="AH2" s="372"/>
      <c r="AI2" s="372"/>
      <c r="AJ2" s="372"/>
      <c r="AK2" s="374"/>
      <c r="AL2" s="372" t="s">
        <v>9</v>
      </c>
      <c r="AM2" s="372"/>
      <c r="AN2" s="372"/>
      <c r="AO2" s="374"/>
      <c r="AP2" s="372" t="s">
        <v>878</v>
      </c>
      <c r="AQ2" s="372"/>
      <c r="AR2" s="372"/>
      <c r="AS2" s="374"/>
      <c r="AT2" s="372" t="s">
        <v>10</v>
      </c>
      <c r="AU2" s="372"/>
      <c r="AV2" s="372"/>
      <c r="AW2" s="372"/>
      <c r="AX2" s="374"/>
      <c r="AY2" s="253"/>
    </row>
    <row r="3" spans="1:84" s="586"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2411</v>
      </c>
      <c r="T3" s="564" t="s">
        <v>1866</v>
      </c>
      <c r="U3" s="585">
        <v>7</v>
      </c>
      <c r="V3" s="585">
        <v>14</v>
      </c>
      <c r="W3" s="585">
        <v>21</v>
      </c>
      <c r="X3" s="585">
        <v>28</v>
      </c>
      <c r="Y3" s="585">
        <v>4</v>
      </c>
      <c r="Z3" s="585">
        <v>11</v>
      </c>
      <c r="AA3" s="585">
        <v>18</v>
      </c>
      <c r="AB3" s="585">
        <v>25</v>
      </c>
      <c r="AC3" s="585">
        <v>4</v>
      </c>
      <c r="AD3" s="585">
        <v>11</v>
      </c>
      <c r="AE3" s="585">
        <v>18</v>
      </c>
      <c r="AF3" s="585">
        <v>25</v>
      </c>
      <c r="AG3" s="585">
        <v>1</v>
      </c>
      <c r="AH3" s="585">
        <v>8</v>
      </c>
      <c r="AI3" s="585">
        <v>15</v>
      </c>
      <c r="AJ3" s="585">
        <v>22</v>
      </c>
      <c r="AK3" s="585">
        <v>29</v>
      </c>
      <c r="AL3" s="585">
        <v>7</v>
      </c>
      <c r="AM3" s="585">
        <v>14</v>
      </c>
      <c r="AN3" s="585">
        <v>21</v>
      </c>
      <c r="AO3" s="585">
        <v>28</v>
      </c>
      <c r="AP3" s="585">
        <v>4</v>
      </c>
      <c r="AQ3" s="585">
        <v>11</v>
      </c>
      <c r="AR3" s="585">
        <v>18</v>
      </c>
      <c r="AS3" s="585">
        <v>25</v>
      </c>
      <c r="AT3" s="585">
        <v>2</v>
      </c>
      <c r="AU3" s="585">
        <v>9</v>
      </c>
      <c r="AV3" s="585">
        <v>16</v>
      </c>
      <c r="AW3" s="585">
        <v>23</v>
      </c>
      <c r="AX3" s="585">
        <v>30</v>
      </c>
      <c r="AY3" s="557" t="s">
        <v>921</v>
      </c>
      <c r="AZ3" s="558"/>
      <c r="BA3" s="557" t="s">
        <v>922</v>
      </c>
      <c r="BB3" s="190"/>
      <c r="BC3" s="557" t="s">
        <v>1763</v>
      </c>
    </row>
    <row r="4" spans="1:84" s="171" customFormat="1" ht="21" customHeight="1">
      <c r="A4" s="15"/>
      <c r="B4" s="15"/>
      <c r="C4" s="41" t="s">
        <v>19</v>
      </c>
      <c r="D4" s="658" t="s">
        <v>1826</v>
      </c>
      <c r="E4" s="561">
        <v>469</v>
      </c>
      <c r="F4" s="542">
        <v>44699</v>
      </c>
      <c r="G4" s="982">
        <v>485</v>
      </c>
      <c r="H4" s="363" t="s">
        <v>967</v>
      </c>
      <c r="I4" s="30">
        <v>36432</v>
      </c>
      <c r="J4" s="510" t="s">
        <v>1827</v>
      </c>
      <c r="K4" s="327" t="s">
        <v>1828</v>
      </c>
      <c r="L4" s="16">
        <v>394</v>
      </c>
      <c r="M4" s="284">
        <v>27</v>
      </c>
      <c r="N4" s="16">
        <v>421</v>
      </c>
      <c r="O4" s="284">
        <v>24</v>
      </c>
      <c r="P4" s="16">
        <v>445</v>
      </c>
      <c r="Q4" s="284">
        <v>25</v>
      </c>
      <c r="R4" s="16">
        <v>470</v>
      </c>
      <c r="S4" s="16">
        <v>15</v>
      </c>
      <c r="T4" s="16">
        <v>485</v>
      </c>
      <c r="U4" s="18"/>
      <c r="V4" s="18">
        <v>30</v>
      </c>
      <c r="W4" s="18">
        <v>32</v>
      </c>
      <c r="X4" s="18">
        <v>32</v>
      </c>
      <c r="Y4" s="18">
        <v>32</v>
      </c>
      <c r="Z4" s="18">
        <v>32</v>
      </c>
      <c r="AA4" s="18">
        <v>32</v>
      </c>
      <c r="AB4" s="18">
        <v>32</v>
      </c>
      <c r="AC4" s="18">
        <v>32</v>
      </c>
      <c r="AD4" s="18">
        <v>32</v>
      </c>
      <c r="AE4" s="18">
        <v>32</v>
      </c>
      <c r="AF4" s="18">
        <v>27</v>
      </c>
      <c r="AG4" s="18">
        <v>32</v>
      </c>
      <c r="AH4" s="18">
        <v>30</v>
      </c>
      <c r="AI4" s="18"/>
      <c r="AJ4" s="18">
        <v>30</v>
      </c>
      <c r="AK4" s="18">
        <v>30</v>
      </c>
      <c r="AL4" s="19"/>
      <c r="AM4" s="19"/>
      <c r="AN4" s="19"/>
      <c r="AO4" s="19"/>
      <c r="AP4" s="19"/>
      <c r="AQ4" s="19"/>
      <c r="AR4" s="19"/>
      <c r="AS4" s="19"/>
      <c r="AT4" s="19"/>
      <c r="AU4" s="19"/>
      <c r="AV4" s="19"/>
      <c r="AW4" s="19"/>
      <c r="AX4" s="19"/>
      <c r="AY4" s="184">
        <f t="shared" ref="AY4" si="0">COUNT(U4:AK4)</f>
        <v>15</v>
      </c>
      <c r="AZ4" s="23"/>
      <c r="BA4" s="15">
        <f t="shared" ref="BA4" si="1">COUNT(AL4:AX4)</f>
        <v>0</v>
      </c>
      <c r="BB4" s="23"/>
      <c r="BC4" s="15">
        <f t="shared" ref="BC4" si="2">SUM(AY4,BA4)</f>
        <v>15</v>
      </c>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row>
    <row r="5" spans="1:84" s="171" customFormat="1" ht="21" customHeight="1">
      <c r="A5" s="33"/>
      <c r="B5" s="33"/>
      <c r="C5" s="41" t="s">
        <v>20</v>
      </c>
      <c r="D5" s="658" t="s">
        <v>64</v>
      </c>
      <c r="E5" s="561">
        <v>75</v>
      </c>
      <c r="F5" s="542">
        <v>40896</v>
      </c>
      <c r="G5" s="982">
        <v>456</v>
      </c>
      <c r="H5" s="363" t="s">
        <v>265</v>
      </c>
      <c r="I5" s="30">
        <v>36482</v>
      </c>
      <c r="J5" s="510" t="s">
        <v>379</v>
      </c>
      <c r="K5" s="327" t="s">
        <v>378</v>
      </c>
      <c r="L5" s="16">
        <v>372</v>
      </c>
      <c r="M5" s="284">
        <v>20</v>
      </c>
      <c r="N5" s="16">
        <v>392</v>
      </c>
      <c r="O5" s="284">
        <v>26</v>
      </c>
      <c r="P5" s="16">
        <v>418</v>
      </c>
      <c r="Q5" s="284">
        <v>27</v>
      </c>
      <c r="R5" s="16">
        <v>445</v>
      </c>
      <c r="S5" s="16">
        <v>11</v>
      </c>
      <c r="T5" s="16">
        <v>456</v>
      </c>
      <c r="U5" s="18">
        <v>32</v>
      </c>
      <c r="V5" s="18">
        <v>27</v>
      </c>
      <c r="W5" s="18"/>
      <c r="X5" s="18"/>
      <c r="Y5" s="18"/>
      <c r="Z5" s="18"/>
      <c r="AA5" s="18"/>
      <c r="AB5" s="18">
        <v>30</v>
      </c>
      <c r="AC5" s="18">
        <v>30</v>
      </c>
      <c r="AD5" s="18">
        <v>32</v>
      </c>
      <c r="AE5" s="18">
        <v>30</v>
      </c>
      <c r="AF5" s="18">
        <v>30</v>
      </c>
      <c r="AG5" s="18">
        <v>30</v>
      </c>
      <c r="AH5" s="18">
        <v>27</v>
      </c>
      <c r="AI5" s="18"/>
      <c r="AJ5" s="18">
        <v>27</v>
      </c>
      <c r="AK5" s="18">
        <v>27</v>
      </c>
      <c r="AL5" s="19"/>
      <c r="AM5" s="19"/>
      <c r="AN5" s="19"/>
      <c r="AO5" s="19"/>
      <c r="AP5" s="19"/>
      <c r="AQ5" s="19"/>
      <c r="AR5" s="19"/>
      <c r="AS5" s="19"/>
      <c r="AT5" s="19"/>
      <c r="AU5" s="19"/>
      <c r="AV5" s="19"/>
      <c r="AW5" s="19"/>
      <c r="AX5" s="19"/>
      <c r="AY5" s="184">
        <f t="shared" ref="AY5" si="3">COUNT(U5:AK5)</f>
        <v>11</v>
      </c>
      <c r="BA5" s="15">
        <f t="shared" ref="BA5" si="4">COUNT(AL5:AX5)</f>
        <v>0</v>
      </c>
      <c r="BC5" s="15">
        <f t="shared" ref="BC5" si="5">SUM(AY5,BA5)</f>
        <v>11</v>
      </c>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row>
    <row r="6" spans="1:84" s="171" customFormat="1" ht="21" customHeight="1">
      <c r="A6" s="15"/>
      <c r="B6" s="15"/>
      <c r="C6" s="41" t="s">
        <v>22</v>
      </c>
      <c r="D6" s="658" t="s">
        <v>55</v>
      </c>
      <c r="E6" s="561">
        <v>476</v>
      </c>
      <c r="F6" s="541">
        <v>38687</v>
      </c>
      <c r="G6" s="982">
        <v>298</v>
      </c>
      <c r="H6" s="363" t="s">
        <v>262</v>
      </c>
      <c r="I6" s="30">
        <v>37295</v>
      </c>
      <c r="J6" s="718" t="s">
        <v>672</v>
      </c>
      <c r="K6" s="327" t="s">
        <v>671</v>
      </c>
      <c r="L6" s="16">
        <v>204</v>
      </c>
      <c r="M6" s="284">
        <v>30</v>
      </c>
      <c r="N6" s="16">
        <v>234</v>
      </c>
      <c r="O6" s="284">
        <v>27</v>
      </c>
      <c r="P6" s="16">
        <v>261</v>
      </c>
      <c r="Q6" s="284">
        <v>27</v>
      </c>
      <c r="R6" s="16">
        <v>288</v>
      </c>
      <c r="S6" s="16">
        <v>10</v>
      </c>
      <c r="T6" s="16">
        <v>298</v>
      </c>
      <c r="U6" s="18">
        <v>27</v>
      </c>
      <c r="V6" s="18"/>
      <c r="W6" s="18">
        <v>27</v>
      </c>
      <c r="X6" s="18">
        <v>27</v>
      </c>
      <c r="Y6" s="18"/>
      <c r="Z6" s="18"/>
      <c r="AA6" s="18">
        <v>27</v>
      </c>
      <c r="AB6" s="18">
        <v>27</v>
      </c>
      <c r="AC6" s="18">
        <v>27</v>
      </c>
      <c r="AD6" s="18">
        <v>27</v>
      </c>
      <c r="AE6" s="18">
        <v>27</v>
      </c>
      <c r="AF6" s="18">
        <v>27</v>
      </c>
      <c r="AG6" s="18"/>
      <c r="AH6" s="18"/>
      <c r="AI6" s="18">
        <v>27</v>
      </c>
      <c r="AJ6" s="18"/>
      <c r="AK6" s="18"/>
      <c r="AL6" s="19"/>
      <c r="AM6" s="19"/>
      <c r="AN6" s="19"/>
      <c r="AO6" s="19"/>
      <c r="AP6" s="19"/>
      <c r="AQ6" s="19"/>
      <c r="AR6" s="19"/>
      <c r="AS6" s="19"/>
      <c r="AT6" s="19"/>
      <c r="AU6" s="19"/>
      <c r="AV6" s="19"/>
      <c r="AW6" s="19"/>
      <c r="AX6" s="19"/>
      <c r="AY6" s="184">
        <f t="shared" ref="AY6:AY36" si="6">COUNT(U6:AK6)</f>
        <v>10</v>
      </c>
      <c r="AZ6" s="23"/>
      <c r="BA6" s="15">
        <f t="shared" ref="BA6:BA36" si="7">COUNT(AL6:AX6)</f>
        <v>0</v>
      </c>
      <c r="BB6" s="23"/>
      <c r="BC6" s="15">
        <f t="shared" ref="BC6:BC36" si="8">SUM(AY6,BA6)</f>
        <v>10</v>
      </c>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row>
    <row r="7" spans="1:84" s="171" customFormat="1" ht="21" customHeight="1">
      <c r="A7" s="15"/>
      <c r="B7" s="15"/>
      <c r="C7" s="41" t="s">
        <v>24</v>
      </c>
      <c r="D7" s="658" t="s">
        <v>49</v>
      </c>
      <c r="E7" s="561">
        <v>479</v>
      </c>
      <c r="F7" s="541">
        <v>36537</v>
      </c>
      <c r="G7" s="982">
        <v>218</v>
      </c>
      <c r="H7" s="363" t="s">
        <v>262</v>
      </c>
      <c r="I7" s="30">
        <v>36511</v>
      </c>
      <c r="J7" s="718" t="s">
        <v>680</v>
      </c>
      <c r="K7" s="327" t="s">
        <v>679</v>
      </c>
      <c r="L7" s="16">
        <v>152</v>
      </c>
      <c r="M7" s="284">
        <v>23</v>
      </c>
      <c r="N7" s="16">
        <v>175</v>
      </c>
      <c r="O7" s="284">
        <v>21</v>
      </c>
      <c r="P7" s="16">
        <v>196</v>
      </c>
      <c r="Q7" s="284">
        <v>20</v>
      </c>
      <c r="R7" s="16">
        <v>216</v>
      </c>
      <c r="S7" s="16">
        <v>2</v>
      </c>
      <c r="T7" s="16">
        <v>218</v>
      </c>
      <c r="U7" s="18"/>
      <c r="V7" s="18"/>
      <c r="W7" s="18"/>
      <c r="X7" s="18"/>
      <c r="Y7" s="18">
        <v>27</v>
      </c>
      <c r="Z7" s="18">
        <v>27</v>
      </c>
      <c r="AA7" s="18"/>
      <c r="AB7" s="18"/>
      <c r="AC7" s="18"/>
      <c r="AD7" s="18"/>
      <c r="AE7" s="18"/>
      <c r="AF7" s="18"/>
      <c r="AG7" s="18"/>
      <c r="AH7" s="18"/>
      <c r="AI7" s="18"/>
      <c r="AJ7" s="18"/>
      <c r="AK7" s="18"/>
      <c r="AL7" s="19"/>
      <c r="AM7" s="19"/>
      <c r="AN7" s="19"/>
      <c r="AO7" s="19"/>
      <c r="AP7" s="19"/>
      <c r="AQ7" s="19"/>
      <c r="AR7" s="19"/>
      <c r="AS7" s="19"/>
      <c r="AT7" s="19"/>
      <c r="AU7" s="19"/>
      <c r="AV7" s="19"/>
      <c r="AW7" s="19"/>
      <c r="AX7" s="19"/>
      <c r="AY7" s="184">
        <f t="shared" si="6"/>
        <v>2</v>
      </c>
      <c r="AZ7" s="23"/>
      <c r="BA7" s="15">
        <f t="shared" si="7"/>
        <v>0</v>
      </c>
      <c r="BB7" s="23"/>
      <c r="BC7" s="15">
        <f t="shared" si="8"/>
        <v>2</v>
      </c>
    </row>
    <row r="8" spans="1:84" s="171" customFormat="1" ht="21" customHeight="1">
      <c r="A8" s="33"/>
      <c r="B8" s="33"/>
      <c r="C8" s="41" t="s">
        <v>26</v>
      </c>
      <c r="D8" s="658" t="s">
        <v>301</v>
      </c>
      <c r="E8" s="561">
        <v>1064</v>
      </c>
      <c r="F8" s="543">
        <v>40554</v>
      </c>
      <c r="G8" s="982">
        <v>188</v>
      </c>
      <c r="H8" s="363" t="s">
        <v>266</v>
      </c>
      <c r="I8" s="30">
        <v>40613</v>
      </c>
      <c r="J8" s="518" t="s">
        <v>755</v>
      </c>
      <c r="K8" s="327" t="s">
        <v>754</v>
      </c>
      <c r="L8" s="16">
        <v>160</v>
      </c>
      <c r="M8" s="284">
        <v>7</v>
      </c>
      <c r="N8" s="16">
        <v>167</v>
      </c>
      <c r="O8" s="284">
        <v>10</v>
      </c>
      <c r="P8" s="16">
        <v>177</v>
      </c>
      <c r="Q8" s="284">
        <v>11</v>
      </c>
      <c r="R8" s="16">
        <v>188</v>
      </c>
      <c r="S8" s="16">
        <v>0</v>
      </c>
      <c r="T8" s="16">
        <v>188</v>
      </c>
      <c r="U8" s="18"/>
      <c r="V8" s="18"/>
      <c r="W8" s="18"/>
      <c r="X8" s="18"/>
      <c r="Y8" s="18"/>
      <c r="Z8" s="18"/>
      <c r="AA8" s="18"/>
      <c r="AB8" s="18"/>
      <c r="AC8" s="18"/>
      <c r="AD8" s="18"/>
      <c r="AE8" s="18"/>
      <c r="AF8" s="18"/>
      <c r="AG8" s="18"/>
      <c r="AH8" s="18"/>
      <c r="AI8" s="18"/>
      <c r="AJ8" s="18"/>
      <c r="AK8" s="18"/>
      <c r="AL8" s="19"/>
      <c r="AM8" s="19"/>
      <c r="AN8" s="19"/>
      <c r="AO8" s="19"/>
      <c r="AP8" s="19"/>
      <c r="AQ8" s="19"/>
      <c r="AR8" s="19"/>
      <c r="AS8" s="19"/>
      <c r="AT8" s="19"/>
      <c r="AU8" s="19"/>
      <c r="AV8" s="19"/>
      <c r="AW8" s="19"/>
      <c r="AX8" s="19"/>
      <c r="AY8" s="184">
        <f t="shared" si="6"/>
        <v>0</v>
      </c>
      <c r="BA8" s="15">
        <f t="shared" si="7"/>
        <v>0</v>
      </c>
      <c r="BC8" s="15">
        <f t="shared" si="8"/>
        <v>0</v>
      </c>
    </row>
    <row r="9" spans="1:84" s="171" customFormat="1" ht="21" customHeight="1">
      <c r="A9" s="15"/>
      <c r="B9" s="15"/>
      <c r="C9" s="41" t="s">
        <v>28</v>
      </c>
      <c r="D9" s="658" t="s">
        <v>1139</v>
      </c>
      <c r="E9" s="561">
        <v>6258</v>
      </c>
      <c r="F9" s="541">
        <v>41551</v>
      </c>
      <c r="G9" s="982">
        <v>187</v>
      </c>
      <c r="H9" s="363" t="s">
        <v>1685</v>
      </c>
      <c r="I9" s="30">
        <v>37930</v>
      </c>
      <c r="J9" s="511" t="s">
        <v>669</v>
      </c>
      <c r="K9" s="327" t="s">
        <v>668</v>
      </c>
      <c r="L9" s="16">
        <v>179</v>
      </c>
      <c r="M9" s="284">
        <v>0</v>
      </c>
      <c r="N9" s="16">
        <v>179</v>
      </c>
      <c r="O9" s="284">
        <v>6</v>
      </c>
      <c r="P9" s="16">
        <v>185</v>
      </c>
      <c r="Q9" s="284">
        <v>0</v>
      </c>
      <c r="R9" s="16">
        <v>185</v>
      </c>
      <c r="S9" s="16">
        <v>2</v>
      </c>
      <c r="T9" s="16">
        <v>187</v>
      </c>
      <c r="U9" s="18"/>
      <c r="V9" s="18"/>
      <c r="W9" s="18"/>
      <c r="X9" s="18"/>
      <c r="Y9" s="18"/>
      <c r="Z9" s="18"/>
      <c r="AA9" s="18"/>
      <c r="AB9" s="18"/>
      <c r="AC9" s="18"/>
      <c r="AD9" s="18"/>
      <c r="AE9" s="18"/>
      <c r="AF9" s="18"/>
      <c r="AG9" s="18"/>
      <c r="AH9" s="18">
        <v>32</v>
      </c>
      <c r="AI9" s="18">
        <v>27</v>
      </c>
      <c r="AJ9" s="18"/>
      <c r="AK9" s="18"/>
      <c r="AL9" s="19"/>
      <c r="AM9" s="19"/>
      <c r="AN9" s="19"/>
      <c r="AO9" s="19"/>
      <c r="AP9" s="19"/>
      <c r="AQ9" s="19"/>
      <c r="AR9" s="19"/>
      <c r="AS9" s="19"/>
      <c r="AT9" s="19"/>
      <c r="AU9" s="19"/>
      <c r="AV9" s="19"/>
      <c r="AW9" s="19"/>
      <c r="AX9" s="19"/>
      <c r="AY9" s="184">
        <f t="shared" si="6"/>
        <v>2</v>
      </c>
      <c r="AZ9" s="23"/>
      <c r="BA9" s="15">
        <f t="shared" si="7"/>
        <v>0</v>
      </c>
      <c r="BB9" s="23"/>
      <c r="BC9" s="15">
        <f t="shared" si="8"/>
        <v>2</v>
      </c>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row>
    <row r="10" spans="1:84" s="171" customFormat="1" ht="21" customHeight="1">
      <c r="A10" s="15"/>
      <c r="B10" s="15"/>
      <c r="C10" s="41" t="s">
        <v>30</v>
      </c>
      <c r="D10" s="658" t="s">
        <v>57</v>
      </c>
      <c r="E10" s="561">
        <v>478</v>
      </c>
      <c r="F10" s="543">
        <v>37721</v>
      </c>
      <c r="G10" s="982">
        <v>184</v>
      </c>
      <c r="H10" s="363" t="s">
        <v>266</v>
      </c>
      <c r="I10" s="30">
        <v>29918</v>
      </c>
      <c r="J10" s="518" t="s">
        <v>676</v>
      </c>
      <c r="K10" s="327" t="s">
        <v>675</v>
      </c>
      <c r="L10" s="16">
        <v>137</v>
      </c>
      <c r="M10" s="284">
        <v>17</v>
      </c>
      <c r="N10" s="16">
        <v>154</v>
      </c>
      <c r="O10" s="284">
        <v>17</v>
      </c>
      <c r="P10" s="16">
        <v>171</v>
      </c>
      <c r="Q10" s="284">
        <v>12</v>
      </c>
      <c r="R10" s="16">
        <v>183</v>
      </c>
      <c r="S10" s="16">
        <v>1</v>
      </c>
      <c r="T10" s="16">
        <v>184</v>
      </c>
      <c r="U10" s="18"/>
      <c r="V10" s="18"/>
      <c r="W10" s="18"/>
      <c r="X10" s="18"/>
      <c r="Y10" s="18"/>
      <c r="Z10" s="18"/>
      <c r="AA10" s="18">
        <v>30</v>
      </c>
      <c r="AB10" s="18"/>
      <c r="AC10" s="18"/>
      <c r="AD10" s="18"/>
      <c r="AE10" s="18"/>
      <c r="AF10" s="18"/>
      <c r="AG10" s="18"/>
      <c r="AH10" s="18"/>
      <c r="AI10" s="18"/>
      <c r="AJ10" s="18"/>
      <c r="AK10" s="18"/>
      <c r="AL10" s="19"/>
      <c r="AM10" s="19"/>
      <c r="AN10" s="19"/>
      <c r="AO10" s="19"/>
      <c r="AP10" s="19"/>
      <c r="AQ10" s="19"/>
      <c r="AR10" s="19"/>
      <c r="AS10" s="19"/>
      <c r="AT10" s="19"/>
      <c r="AU10" s="19"/>
      <c r="AV10" s="19"/>
      <c r="AW10" s="19"/>
      <c r="AX10" s="19"/>
      <c r="AY10" s="184">
        <f t="shared" si="6"/>
        <v>1</v>
      </c>
      <c r="AZ10" s="23"/>
      <c r="BA10" s="15">
        <f t="shared" si="7"/>
        <v>0</v>
      </c>
      <c r="BB10" s="23"/>
      <c r="BC10" s="15">
        <f t="shared" si="8"/>
        <v>1</v>
      </c>
    </row>
    <row r="11" spans="1:84" s="171" customFormat="1" ht="21" customHeight="1">
      <c r="A11" s="15"/>
      <c r="B11" s="15"/>
      <c r="C11" s="41" t="s">
        <v>32</v>
      </c>
      <c r="D11" s="658" t="s">
        <v>51</v>
      </c>
      <c r="E11" s="561">
        <v>75</v>
      </c>
      <c r="F11" s="542">
        <v>40896</v>
      </c>
      <c r="G11" s="982">
        <v>143</v>
      </c>
      <c r="H11" s="363" t="s">
        <v>265</v>
      </c>
      <c r="I11" s="30">
        <v>32571</v>
      </c>
      <c r="J11" s="510" t="s">
        <v>379</v>
      </c>
      <c r="K11" s="327" t="s">
        <v>378</v>
      </c>
      <c r="L11" s="16">
        <v>117</v>
      </c>
      <c r="M11" s="284">
        <v>6</v>
      </c>
      <c r="N11" s="16">
        <v>123</v>
      </c>
      <c r="O11" s="284">
        <v>9</v>
      </c>
      <c r="P11" s="16">
        <v>132</v>
      </c>
      <c r="Q11" s="284">
        <v>11</v>
      </c>
      <c r="R11" s="16">
        <v>143</v>
      </c>
      <c r="S11" s="16">
        <v>0</v>
      </c>
      <c r="T11" s="16">
        <v>143</v>
      </c>
      <c r="U11" s="18"/>
      <c r="V11" s="18"/>
      <c r="W11" s="18"/>
      <c r="X11" s="18"/>
      <c r="Y11" s="18"/>
      <c r="Z11" s="18"/>
      <c r="AA11" s="18"/>
      <c r="AB11" s="18"/>
      <c r="AC11" s="18"/>
      <c r="AD11" s="18"/>
      <c r="AE11" s="18"/>
      <c r="AF11" s="18"/>
      <c r="AG11" s="18"/>
      <c r="AH11" s="18"/>
      <c r="AI11" s="18"/>
      <c r="AJ11" s="18"/>
      <c r="AK11" s="18"/>
      <c r="AL11" s="19"/>
      <c r="AM11" s="19"/>
      <c r="AN11" s="19"/>
      <c r="AO11" s="19"/>
      <c r="AP11" s="19"/>
      <c r="AQ11" s="19"/>
      <c r="AR11" s="19"/>
      <c r="AS11" s="19"/>
      <c r="AT11" s="19"/>
      <c r="AU11" s="19"/>
      <c r="AV11" s="19"/>
      <c r="AW11" s="19"/>
      <c r="AX11" s="19"/>
      <c r="AY11" s="184">
        <f t="shared" si="6"/>
        <v>0</v>
      </c>
      <c r="AZ11" s="23"/>
      <c r="BA11" s="15">
        <f t="shared" si="7"/>
        <v>0</v>
      </c>
      <c r="BB11" s="23"/>
      <c r="BC11" s="15">
        <f t="shared" si="8"/>
        <v>0</v>
      </c>
    </row>
    <row r="12" spans="1:84" s="171" customFormat="1" ht="21" customHeight="1">
      <c r="A12" s="33"/>
      <c r="B12" s="33"/>
      <c r="C12" s="41" t="s">
        <v>34</v>
      </c>
      <c r="D12" s="658" t="s">
        <v>113</v>
      </c>
      <c r="E12" s="561">
        <v>479</v>
      </c>
      <c r="F12" s="541">
        <v>36537</v>
      </c>
      <c r="G12" s="982">
        <v>121</v>
      </c>
      <c r="H12" s="363" t="s">
        <v>266</v>
      </c>
      <c r="I12" s="30">
        <v>21724</v>
      </c>
      <c r="J12" s="718" t="s">
        <v>680</v>
      </c>
      <c r="K12" s="327" t="s">
        <v>679</v>
      </c>
      <c r="L12" s="16">
        <v>90</v>
      </c>
      <c r="M12" s="284">
        <v>10</v>
      </c>
      <c r="N12" s="16">
        <v>100</v>
      </c>
      <c r="O12" s="284">
        <v>10</v>
      </c>
      <c r="P12" s="16">
        <v>110</v>
      </c>
      <c r="Q12" s="284">
        <v>11</v>
      </c>
      <c r="R12" s="16">
        <v>121</v>
      </c>
      <c r="S12" s="16">
        <v>0</v>
      </c>
      <c r="T12" s="16">
        <v>121</v>
      </c>
      <c r="U12" s="18"/>
      <c r="V12" s="18"/>
      <c r="W12" s="18"/>
      <c r="X12" s="18"/>
      <c r="Y12" s="18"/>
      <c r="Z12" s="18"/>
      <c r="AA12" s="18"/>
      <c r="AB12" s="18"/>
      <c r="AC12" s="18"/>
      <c r="AD12" s="18"/>
      <c r="AE12" s="18"/>
      <c r="AF12" s="18"/>
      <c r="AG12" s="18"/>
      <c r="AH12" s="18"/>
      <c r="AI12" s="18"/>
      <c r="AJ12" s="18"/>
      <c r="AK12" s="18"/>
      <c r="AL12" s="19"/>
      <c r="AM12" s="19"/>
      <c r="AN12" s="19"/>
      <c r="AO12" s="19"/>
      <c r="AP12" s="19"/>
      <c r="AQ12" s="19"/>
      <c r="AR12" s="19"/>
      <c r="AS12" s="19"/>
      <c r="AT12" s="19"/>
      <c r="AU12" s="19"/>
      <c r="AV12" s="19"/>
      <c r="AW12" s="19"/>
      <c r="AX12" s="19"/>
      <c r="AY12" s="184">
        <f t="shared" si="6"/>
        <v>0</v>
      </c>
      <c r="BA12" s="15">
        <f t="shared" si="7"/>
        <v>0</v>
      </c>
      <c r="BC12" s="15">
        <f t="shared" si="8"/>
        <v>0</v>
      </c>
    </row>
    <row r="13" spans="1:84" s="171" customFormat="1" ht="21" customHeight="1">
      <c r="A13" s="15"/>
      <c r="B13" s="15"/>
      <c r="C13" s="41" t="s">
        <v>35</v>
      </c>
      <c r="D13" s="658" t="s">
        <v>231</v>
      </c>
      <c r="E13" s="561">
        <v>478</v>
      </c>
      <c r="F13" s="543">
        <v>37721</v>
      </c>
      <c r="G13" s="982">
        <v>72</v>
      </c>
      <c r="H13" s="363" t="s">
        <v>266</v>
      </c>
      <c r="I13" s="30">
        <v>26042</v>
      </c>
      <c r="J13" s="518" t="s">
        <v>676</v>
      </c>
      <c r="K13" s="327" t="s">
        <v>675</v>
      </c>
      <c r="L13" s="16">
        <v>43</v>
      </c>
      <c r="M13" s="284">
        <v>10</v>
      </c>
      <c r="N13" s="16">
        <v>53</v>
      </c>
      <c r="O13" s="284">
        <v>9</v>
      </c>
      <c r="P13" s="16">
        <v>62</v>
      </c>
      <c r="Q13" s="284">
        <v>10</v>
      </c>
      <c r="R13" s="16">
        <v>72</v>
      </c>
      <c r="S13" s="16">
        <v>0</v>
      </c>
      <c r="T13" s="16">
        <v>72</v>
      </c>
      <c r="U13" s="18"/>
      <c r="V13" s="18"/>
      <c r="W13" s="18"/>
      <c r="X13" s="18"/>
      <c r="Y13" s="18"/>
      <c r="Z13" s="18"/>
      <c r="AA13" s="18"/>
      <c r="AB13" s="18"/>
      <c r="AC13" s="18"/>
      <c r="AD13" s="18"/>
      <c r="AE13" s="18"/>
      <c r="AF13" s="18"/>
      <c r="AG13" s="18"/>
      <c r="AH13" s="18"/>
      <c r="AI13" s="18"/>
      <c r="AJ13" s="18"/>
      <c r="AK13" s="18"/>
      <c r="AL13" s="19"/>
      <c r="AM13" s="19"/>
      <c r="AN13" s="19"/>
      <c r="AO13" s="19"/>
      <c r="AP13" s="19"/>
      <c r="AQ13" s="19"/>
      <c r="AR13" s="19"/>
      <c r="AS13" s="19"/>
      <c r="AT13" s="19"/>
      <c r="AU13" s="19"/>
      <c r="AV13" s="19"/>
      <c r="AW13" s="19"/>
      <c r="AX13" s="19"/>
      <c r="AY13" s="184">
        <f t="shared" si="6"/>
        <v>0</v>
      </c>
      <c r="AZ13" s="23"/>
      <c r="BA13" s="15">
        <f t="shared" si="7"/>
        <v>0</v>
      </c>
      <c r="BB13" s="23"/>
      <c r="BC13" s="15">
        <f t="shared" si="8"/>
        <v>0</v>
      </c>
    </row>
    <row r="14" spans="1:84" s="171" customFormat="1" ht="21" customHeight="1">
      <c r="A14" s="15"/>
      <c r="B14" s="15"/>
      <c r="C14" s="41" t="s">
        <v>37</v>
      </c>
      <c r="D14" s="658" t="s">
        <v>238</v>
      </c>
      <c r="E14" s="561">
        <v>476</v>
      </c>
      <c r="F14" s="541">
        <v>38687</v>
      </c>
      <c r="G14" s="982">
        <v>62</v>
      </c>
      <c r="H14" s="363" t="s">
        <v>262</v>
      </c>
      <c r="I14" s="30">
        <v>21823</v>
      </c>
      <c r="J14" s="718" t="s">
        <v>672</v>
      </c>
      <c r="K14" s="327" t="s">
        <v>671</v>
      </c>
      <c r="L14" s="16">
        <v>61</v>
      </c>
      <c r="M14" s="284">
        <v>0</v>
      </c>
      <c r="N14" s="16">
        <v>61</v>
      </c>
      <c r="O14" s="284">
        <v>0</v>
      </c>
      <c r="P14" s="16">
        <v>61</v>
      </c>
      <c r="Q14" s="284">
        <v>1</v>
      </c>
      <c r="R14" s="16">
        <v>62</v>
      </c>
      <c r="S14" s="16">
        <v>0</v>
      </c>
      <c r="T14" s="16">
        <v>62</v>
      </c>
      <c r="U14" s="18"/>
      <c r="V14" s="18"/>
      <c r="W14" s="18"/>
      <c r="X14" s="18"/>
      <c r="Y14" s="18"/>
      <c r="Z14" s="18"/>
      <c r="AA14" s="18"/>
      <c r="AB14" s="18"/>
      <c r="AC14" s="18"/>
      <c r="AD14" s="18"/>
      <c r="AE14" s="18"/>
      <c r="AF14" s="18"/>
      <c r="AG14" s="18"/>
      <c r="AH14" s="18"/>
      <c r="AI14" s="18"/>
      <c r="AJ14" s="18"/>
      <c r="AK14" s="18"/>
      <c r="AL14" s="19"/>
      <c r="AM14" s="19"/>
      <c r="AN14" s="19"/>
      <c r="AO14" s="19"/>
      <c r="AP14" s="19"/>
      <c r="AQ14" s="19"/>
      <c r="AR14" s="19"/>
      <c r="AS14" s="19"/>
      <c r="AT14" s="19"/>
      <c r="AU14" s="19"/>
      <c r="AV14" s="19"/>
      <c r="AW14" s="19"/>
      <c r="AX14" s="19"/>
      <c r="AY14" s="184">
        <f t="shared" si="6"/>
        <v>0</v>
      </c>
      <c r="AZ14" s="25"/>
      <c r="BA14" s="15">
        <f t="shared" si="7"/>
        <v>0</v>
      </c>
      <c r="BB14" s="25"/>
      <c r="BC14" s="15">
        <f t="shared" si="8"/>
        <v>0</v>
      </c>
    </row>
    <row r="15" spans="1:84" s="171" customFormat="1" ht="21" customHeight="1">
      <c r="A15" s="33"/>
      <c r="B15" s="33"/>
      <c r="C15" s="41" t="s">
        <v>38</v>
      </c>
      <c r="D15" s="658" t="s">
        <v>248</v>
      </c>
      <c r="E15" s="561">
        <v>1064</v>
      </c>
      <c r="F15" s="543">
        <v>40554</v>
      </c>
      <c r="G15" s="982">
        <v>56</v>
      </c>
      <c r="H15" s="363" t="s">
        <v>264</v>
      </c>
      <c r="I15" s="30">
        <v>31609</v>
      </c>
      <c r="J15" s="518" t="s">
        <v>755</v>
      </c>
      <c r="K15" s="327" t="s">
        <v>754</v>
      </c>
      <c r="L15" s="16">
        <v>51</v>
      </c>
      <c r="M15" s="284">
        <v>4</v>
      </c>
      <c r="N15" s="16">
        <v>55</v>
      </c>
      <c r="O15" s="284">
        <v>0</v>
      </c>
      <c r="P15" s="16">
        <v>55</v>
      </c>
      <c r="Q15" s="284">
        <v>1</v>
      </c>
      <c r="R15" s="16">
        <v>56</v>
      </c>
      <c r="S15" s="16">
        <v>0</v>
      </c>
      <c r="T15" s="16">
        <v>56</v>
      </c>
      <c r="U15" s="18"/>
      <c r="V15" s="18"/>
      <c r="W15" s="18"/>
      <c r="X15" s="18"/>
      <c r="Y15" s="18"/>
      <c r="Z15" s="18"/>
      <c r="AA15" s="18"/>
      <c r="AB15" s="18"/>
      <c r="AC15" s="18"/>
      <c r="AD15" s="18"/>
      <c r="AE15" s="18"/>
      <c r="AF15" s="18"/>
      <c r="AG15" s="18"/>
      <c r="AH15" s="18"/>
      <c r="AI15" s="18"/>
      <c r="AJ15" s="18"/>
      <c r="AK15" s="18"/>
      <c r="AL15" s="19"/>
      <c r="AM15" s="19"/>
      <c r="AN15" s="19"/>
      <c r="AO15" s="19"/>
      <c r="AP15" s="19"/>
      <c r="AQ15" s="19"/>
      <c r="AR15" s="19"/>
      <c r="AS15" s="19"/>
      <c r="AT15" s="19"/>
      <c r="AU15" s="19"/>
      <c r="AV15" s="19"/>
      <c r="AW15" s="19"/>
      <c r="AX15" s="19"/>
      <c r="AY15" s="184">
        <f t="shared" si="6"/>
        <v>0</v>
      </c>
      <c r="BA15" s="15">
        <f t="shared" si="7"/>
        <v>0</v>
      </c>
      <c r="BC15" s="15">
        <f t="shared" si="8"/>
        <v>0</v>
      </c>
    </row>
    <row r="16" spans="1:84" s="171" customFormat="1" ht="21" customHeight="1">
      <c r="A16" s="15"/>
      <c r="B16" s="15"/>
      <c r="C16" s="41" t="s">
        <v>39</v>
      </c>
      <c r="D16" s="658" t="s">
        <v>82</v>
      </c>
      <c r="E16" s="561">
        <v>327</v>
      </c>
      <c r="F16" s="543">
        <v>40126</v>
      </c>
      <c r="G16" s="982">
        <v>50</v>
      </c>
      <c r="H16" s="363" t="s">
        <v>265</v>
      </c>
      <c r="I16" s="30">
        <v>37761</v>
      </c>
      <c r="J16" s="518" t="s">
        <v>574</v>
      </c>
      <c r="K16" s="327" t="s">
        <v>573</v>
      </c>
      <c r="L16" s="16">
        <v>32</v>
      </c>
      <c r="M16" s="284">
        <v>7</v>
      </c>
      <c r="N16" s="16">
        <v>39</v>
      </c>
      <c r="O16" s="284">
        <v>10</v>
      </c>
      <c r="P16" s="16">
        <v>49</v>
      </c>
      <c r="Q16" s="284">
        <v>1</v>
      </c>
      <c r="R16" s="16">
        <v>50</v>
      </c>
      <c r="S16" s="16">
        <v>0</v>
      </c>
      <c r="T16" s="16">
        <v>50</v>
      </c>
      <c r="U16" s="18"/>
      <c r="V16" s="18"/>
      <c r="W16" s="18"/>
      <c r="X16" s="18"/>
      <c r="Y16" s="18"/>
      <c r="Z16" s="18"/>
      <c r="AA16" s="18"/>
      <c r="AB16" s="18"/>
      <c r="AC16" s="18"/>
      <c r="AD16" s="18"/>
      <c r="AE16" s="18"/>
      <c r="AF16" s="18"/>
      <c r="AG16" s="18"/>
      <c r="AH16" s="18"/>
      <c r="AI16" s="18"/>
      <c r="AJ16" s="18"/>
      <c r="AK16" s="18"/>
      <c r="AL16" s="19"/>
      <c r="AM16" s="19"/>
      <c r="AN16" s="19"/>
      <c r="AO16" s="19"/>
      <c r="AP16" s="19"/>
      <c r="AQ16" s="19"/>
      <c r="AR16" s="19"/>
      <c r="AS16" s="19"/>
      <c r="AT16" s="19"/>
      <c r="AU16" s="19"/>
      <c r="AV16" s="19"/>
      <c r="AW16" s="19"/>
      <c r="AX16" s="19"/>
      <c r="AY16" s="184">
        <f t="shared" si="6"/>
        <v>0</v>
      </c>
      <c r="AZ16" s="23"/>
      <c r="BA16" s="15">
        <f t="shared" si="7"/>
        <v>0</v>
      </c>
      <c r="BB16" s="23"/>
      <c r="BC16" s="15">
        <f t="shared" si="8"/>
        <v>0</v>
      </c>
      <c r="CD16"/>
      <c r="CE16"/>
      <c r="CF16"/>
    </row>
    <row r="17" spans="1:81" customFormat="1" ht="21" customHeight="1">
      <c r="A17" s="15"/>
      <c r="B17" s="15"/>
      <c r="C17" s="41" t="s">
        <v>40</v>
      </c>
      <c r="D17" s="658" t="s">
        <v>1192</v>
      </c>
      <c r="E17" s="561">
        <v>175</v>
      </c>
      <c r="F17" s="543">
        <v>40107</v>
      </c>
      <c r="G17" s="982">
        <v>12</v>
      </c>
      <c r="H17" s="363" t="s">
        <v>967</v>
      </c>
      <c r="I17" s="30">
        <v>13674</v>
      </c>
      <c r="J17" s="518" t="s">
        <v>463</v>
      </c>
      <c r="K17" s="327" t="s">
        <v>462</v>
      </c>
      <c r="L17" s="16">
        <v>0</v>
      </c>
      <c r="M17" s="284">
        <v>1</v>
      </c>
      <c r="N17" s="16">
        <v>1</v>
      </c>
      <c r="O17" s="284">
        <v>4</v>
      </c>
      <c r="P17" s="16">
        <v>5</v>
      </c>
      <c r="Q17" s="284">
        <v>7</v>
      </c>
      <c r="R17" s="16">
        <v>12</v>
      </c>
      <c r="S17" s="16">
        <v>0</v>
      </c>
      <c r="T17" s="16">
        <v>12</v>
      </c>
      <c r="U17" s="18"/>
      <c r="V17" s="18"/>
      <c r="W17" s="18"/>
      <c r="X17" s="18"/>
      <c r="Y17" s="18"/>
      <c r="Z17" s="18"/>
      <c r="AA17" s="18"/>
      <c r="AB17" s="18"/>
      <c r="AC17" s="18"/>
      <c r="AD17" s="18"/>
      <c r="AE17" s="18"/>
      <c r="AF17" s="18"/>
      <c r="AG17" s="18"/>
      <c r="AH17" s="18"/>
      <c r="AI17" s="18"/>
      <c r="AJ17" s="18"/>
      <c r="AK17" s="18"/>
      <c r="AL17" s="19"/>
      <c r="AM17" s="19"/>
      <c r="AN17" s="19"/>
      <c r="AO17" s="19"/>
      <c r="AP17" s="19"/>
      <c r="AQ17" s="19"/>
      <c r="AR17" s="19"/>
      <c r="AS17" s="19"/>
      <c r="AT17" s="19"/>
      <c r="AU17" s="19"/>
      <c r="AV17" s="19"/>
      <c r="AW17" s="19"/>
      <c r="AX17" s="19"/>
      <c r="AY17" s="184">
        <f t="shared" si="6"/>
        <v>0</v>
      </c>
      <c r="AZ17" s="25"/>
      <c r="BA17" s="15">
        <f t="shared" si="7"/>
        <v>0</v>
      </c>
      <c r="BB17" s="25"/>
      <c r="BC17" s="15">
        <f t="shared" si="8"/>
        <v>0</v>
      </c>
      <c r="BD17" s="171"/>
      <c r="BE17" s="171"/>
      <c r="BF17" s="273"/>
      <c r="BG17" s="273"/>
      <c r="BH17" s="273"/>
      <c r="BI17" s="273"/>
      <c r="BJ17" s="273"/>
      <c r="BK17" s="273"/>
      <c r="BL17" s="273"/>
      <c r="BM17" s="273"/>
      <c r="BN17" s="273"/>
      <c r="BO17" s="273"/>
      <c r="BP17" s="273"/>
      <c r="BQ17" s="273"/>
      <c r="BR17" s="273"/>
      <c r="BS17" s="273"/>
      <c r="BT17" s="273"/>
      <c r="BU17" s="273"/>
      <c r="BV17" s="273"/>
      <c r="BW17" s="273"/>
      <c r="BX17" s="273"/>
      <c r="BY17" s="273"/>
      <c r="BZ17" s="171"/>
      <c r="CA17" s="171"/>
      <c r="CB17" s="273"/>
      <c r="CC17" s="273"/>
    </row>
    <row r="18" spans="1:81" customFormat="1" ht="21" customHeight="1">
      <c r="A18" s="33"/>
      <c r="B18" s="33"/>
      <c r="C18" s="41" t="s">
        <v>42</v>
      </c>
      <c r="D18" s="658" t="s">
        <v>99</v>
      </c>
      <c r="E18" s="561">
        <v>1648</v>
      </c>
      <c r="F18" s="543">
        <v>38825</v>
      </c>
      <c r="G18" s="982">
        <v>10</v>
      </c>
      <c r="H18" s="363" t="s">
        <v>265</v>
      </c>
      <c r="I18" s="30">
        <v>13674</v>
      </c>
      <c r="J18" s="518" t="s">
        <v>558</v>
      </c>
      <c r="K18" s="327" t="s">
        <v>557</v>
      </c>
      <c r="L18" s="16">
        <v>3</v>
      </c>
      <c r="M18" s="284">
        <v>2</v>
      </c>
      <c r="N18" s="16">
        <v>5</v>
      </c>
      <c r="O18" s="284">
        <v>3</v>
      </c>
      <c r="P18" s="16">
        <v>8</v>
      </c>
      <c r="Q18" s="284">
        <v>2</v>
      </c>
      <c r="R18" s="16">
        <v>10</v>
      </c>
      <c r="S18" s="16">
        <v>0</v>
      </c>
      <c r="T18" s="16">
        <v>10</v>
      </c>
      <c r="U18" s="18"/>
      <c r="V18" s="18"/>
      <c r="W18" s="18"/>
      <c r="X18" s="18"/>
      <c r="Y18" s="18"/>
      <c r="Z18" s="18"/>
      <c r="AA18" s="18"/>
      <c r="AB18" s="18"/>
      <c r="AC18" s="18"/>
      <c r="AD18" s="18"/>
      <c r="AE18" s="18"/>
      <c r="AF18" s="18"/>
      <c r="AG18" s="18"/>
      <c r="AH18" s="18"/>
      <c r="AI18" s="18"/>
      <c r="AJ18" s="18"/>
      <c r="AK18" s="18"/>
      <c r="AL18" s="19"/>
      <c r="AM18" s="19"/>
      <c r="AN18" s="19"/>
      <c r="AO18" s="19"/>
      <c r="AP18" s="19"/>
      <c r="AQ18" s="19"/>
      <c r="AR18" s="19"/>
      <c r="AS18" s="19"/>
      <c r="AT18" s="19"/>
      <c r="AU18" s="19"/>
      <c r="AV18" s="19"/>
      <c r="AW18" s="19"/>
      <c r="AX18" s="19"/>
      <c r="AY18" s="184">
        <f t="shared" si="6"/>
        <v>0</v>
      </c>
      <c r="AZ18" s="171"/>
      <c r="BA18" s="15">
        <f t="shared" si="7"/>
        <v>0</v>
      </c>
      <c r="BB18" s="171"/>
      <c r="BC18" s="15">
        <f t="shared" si="8"/>
        <v>0</v>
      </c>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row>
    <row r="19" spans="1:81" customFormat="1" ht="21" customHeight="1">
      <c r="A19" s="33"/>
      <c r="B19" s="33"/>
      <c r="C19" s="41" t="s">
        <v>54</v>
      </c>
      <c r="D19" s="658" t="s">
        <v>106</v>
      </c>
      <c r="E19" s="561">
        <v>1700</v>
      </c>
      <c r="F19" s="543">
        <v>34494</v>
      </c>
      <c r="G19" s="982">
        <v>12</v>
      </c>
      <c r="H19" s="363" t="s">
        <v>1685</v>
      </c>
      <c r="I19" s="30">
        <v>35626</v>
      </c>
      <c r="J19" s="518" t="s">
        <v>440</v>
      </c>
      <c r="K19" s="327" t="s">
        <v>439</v>
      </c>
      <c r="L19" s="16">
        <v>0</v>
      </c>
      <c r="M19" s="284">
        <v>0</v>
      </c>
      <c r="N19" s="16">
        <v>0</v>
      </c>
      <c r="O19" s="284">
        <v>0</v>
      </c>
      <c r="P19" s="16">
        <v>0</v>
      </c>
      <c r="Q19" s="284">
        <v>6</v>
      </c>
      <c r="R19" s="16">
        <v>6</v>
      </c>
      <c r="S19" s="16">
        <v>6</v>
      </c>
      <c r="T19" s="16">
        <v>12</v>
      </c>
      <c r="U19" s="18"/>
      <c r="V19" s="18"/>
      <c r="W19" s="18">
        <v>32</v>
      </c>
      <c r="X19" s="18"/>
      <c r="Y19" s="18">
        <v>30</v>
      </c>
      <c r="Z19" s="18">
        <v>30</v>
      </c>
      <c r="AA19" s="18">
        <v>36</v>
      </c>
      <c r="AB19" s="18">
        <v>30</v>
      </c>
      <c r="AC19" s="18">
        <v>32</v>
      </c>
      <c r="AD19" s="18"/>
      <c r="AE19" s="18"/>
      <c r="AF19" s="18"/>
      <c r="AG19" s="18"/>
      <c r="AH19" s="18"/>
      <c r="AI19" s="18"/>
      <c r="AJ19" s="18"/>
      <c r="AK19" s="18"/>
      <c r="AL19" s="19"/>
      <c r="AM19" s="19"/>
      <c r="AN19" s="19"/>
      <c r="AO19" s="19"/>
      <c r="AP19" s="19"/>
      <c r="AQ19" s="19"/>
      <c r="AR19" s="19"/>
      <c r="AS19" s="19"/>
      <c r="AT19" s="19"/>
      <c r="AU19" s="19"/>
      <c r="AV19" s="19"/>
      <c r="AW19" s="19"/>
      <c r="AX19" s="19"/>
      <c r="AY19" s="184">
        <f t="shared" si="6"/>
        <v>6</v>
      </c>
      <c r="AZ19" s="171"/>
      <c r="BA19" s="15">
        <f t="shared" si="7"/>
        <v>0</v>
      </c>
      <c r="BB19" s="171"/>
      <c r="BC19" s="15">
        <f t="shared" si="8"/>
        <v>6</v>
      </c>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row>
    <row r="20" spans="1:81" customFormat="1" ht="21" customHeight="1">
      <c r="A20" s="33"/>
      <c r="B20" s="33"/>
      <c r="C20" s="41" t="s">
        <v>56</v>
      </c>
      <c r="D20" s="658" t="s">
        <v>61</v>
      </c>
      <c r="E20" s="561">
        <v>326</v>
      </c>
      <c r="F20" s="542">
        <v>37408</v>
      </c>
      <c r="G20" s="982">
        <v>5</v>
      </c>
      <c r="H20" s="363" t="s">
        <v>265</v>
      </c>
      <c r="I20" s="30">
        <v>36222</v>
      </c>
      <c r="J20" s="510" t="s">
        <v>1574</v>
      </c>
      <c r="K20" s="327" t="s">
        <v>571</v>
      </c>
      <c r="L20" s="16">
        <v>3</v>
      </c>
      <c r="M20" s="284">
        <v>0</v>
      </c>
      <c r="N20" s="16">
        <v>3</v>
      </c>
      <c r="O20" s="284">
        <v>2</v>
      </c>
      <c r="P20" s="16">
        <v>5</v>
      </c>
      <c r="Q20" s="284">
        <v>0</v>
      </c>
      <c r="R20" s="16">
        <v>5</v>
      </c>
      <c r="S20" s="16">
        <v>0</v>
      </c>
      <c r="T20" s="16">
        <v>5</v>
      </c>
      <c r="U20" s="18"/>
      <c r="V20" s="18"/>
      <c r="W20" s="18"/>
      <c r="X20" s="18"/>
      <c r="Y20" s="18"/>
      <c r="Z20" s="18"/>
      <c r="AA20" s="18"/>
      <c r="AB20" s="18"/>
      <c r="AC20" s="18"/>
      <c r="AD20" s="18"/>
      <c r="AE20" s="18"/>
      <c r="AF20" s="18"/>
      <c r="AG20" s="18"/>
      <c r="AH20" s="18"/>
      <c r="AI20" s="18"/>
      <c r="AJ20" s="18"/>
      <c r="AK20" s="18"/>
      <c r="AL20" s="19"/>
      <c r="AM20" s="19"/>
      <c r="AN20" s="19"/>
      <c r="AO20" s="19"/>
      <c r="AP20" s="19"/>
      <c r="AQ20" s="19"/>
      <c r="AR20" s="19"/>
      <c r="AS20" s="19"/>
      <c r="AT20" s="19"/>
      <c r="AU20" s="19"/>
      <c r="AV20" s="19"/>
      <c r="AW20" s="19"/>
      <c r="AX20" s="19"/>
      <c r="AY20" s="184">
        <f t="shared" si="6"/>
        <v>0</v>
      </c>
      <c r="AZ20" s="23"/>
      <c r="BA20" s="15">
        <f t="shared" si="7"/>
        <v>0</v>
      </c>
      <c r="BB20" s="23"/>
      <c r="BC20" s="15">
        <f t="shared" si="8"/>
        <v>0</v>
      </c>
      <c r="BD20" s="171"/>
      <c r="BE20" s="171"/>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171"/>
      <c r="CC20" s="171"/>
    </row>
    <row r="21" spans="1:81" customFormat="1" ht="21" customHeight="1">
      <c r="A21" s="15"/>
      <c r="B21" s="15"/>
      <c r="C21" s="41" t="s">
        <v>58</v>
      </c>
      <c r="D21" s="658" t="s">
        <v>461</v>
      </c>
      <c r="E21" s="561">
        <v>175</v>
      </c>
      <c r="F21" s="543">
        <v>40107</v>
      </c>
      <c r="G21" s="982">
        <v>3</v>
      </c>
      <c r="H21" s="363" t="s">
        <v>1685</v>
      </c>
      <c r="I21" s="30">
        <v>36733</v>
      </c>
      <c r="J21" s="518" t="s">
        <v>463</v>
      </c>
      <c r="K21" s="327" t="s">
        <v>462</v>
      </c>
      <c r="L21" s="16">
        <v>0</v>
      </c>
      <c r="M21" s="284">
        <v>0</v>
      </c>
      <c r="N21" s="16">
        <v>0</v>
      </c>
      <c r="O21" s="284">
        <v>0</v>
      </c>
      <c r="P21" s="16">
        <v>0</v>
      </c>
      <c r="Q21" s="284">
        <v>2</v>
      </c>
      <c r="R21" s="16">
        <v>2</v>
      </c>
      <c r="S21" s="16">
        <v>1</v>
      </c>
      <c r="T21" s="16">
        <v>3</v>
      </c>
      <c r="U21" s="18"/>
      <c r="V21" s="18"/>
      <c r="W21" s="18"/>
      <c r="X21" s="18"/>
      <c r="Y21" s="18"/>
      <c r="Z21" s="18"/>
      <c r="AA21" s="18"/>
      <c r="AB21" s="18"/>
      <c r="AC21" s="18"/>
      <c r="AD21" s="18"/>
      <c r="AE21" s="18">
        <v>32</v>
      </c>
      <c r="AF21" s="18"/>
      <c r="AG21" s="18"/>
      <c r="AH21" s="18"/>
      <c r="AI21" s="18"/>
      <c r="AJ21" s="18"/>
      <c r="AK21" s="18"/>
      <c r="AL21" s="19"/>
      <c r="AM21" s="19"/>
      <c r="AN21" s="19"/>
      <c r="AO21" s="19"/>
      <c r="AP21" s="19"/>
      <c r="AQ21" s="19"/>
      <c r="AR21" s="19"/>
      <c r="AS21" s="19"/>
      <c r="AT21" s="19"/>
      <c r="AU21" s="19"/>
      <c r="AV21" s="19"/>
      <c r="AW21" s="19"/>
      <c r="AX21" s="19"/>
      <c r="AY21" s="184">
        <f t="shared" si="6"/>
        <v>1</v>
      </c>
      <c r="AZ21" s="25"/>
      <c r="BA21" s="15">
        <f t="shared" si="7"/>
        <v>0</v>
      </c>
      <c r="BB21" s="25"/>
      <c r="BC21" s="15">
        <f t="shared" si="8"/>
        <v>1</v>
      </c>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row>
    <row r="22" spans="1:81" customFormat="1" ht="21" customHeight="1">
      <c r="A22" s="15"/>
      <c r="B22" s="15"/>
      <c r="C22" s="41" t="s">
        <v>60</v>
      </c>
      <c r="D22" s="658" t="s">
        <v>138</v>
      </c>
      <c r="E22" s="561">
        <v>6038</v>
      </c>
      <c r="F22" s="542">
        <v>42818</v>
      </c>
      <c r="G22" s="982">
        <v>2</v>
      </c>
      <c r="H22" s="363" t="s">
        <v>352</v>
      </c>
      <c r="I22" s="30">
        <v>42811</v>
      </c>
      <c r="J22" s="510" t="s">
        <v>582</v>
      </c>
      <c r="K22" s="327" t="s">
        <v>581</v>
      </c>
      <c r="L22" s="16">
        <v>0</v>
      </c>
      <c r="M22" s="284">
        <v>0</v>
      </c>
      <c r="N22" s="16">
        <v>0</v>
      </c>
      <c r="O22" s="284">
        <v>2</v>
      </c>
      <c r="P22" s="16">
        <v>2</v>
      </c>
      <c r="Q22" s="284">
        <v>0</v>
      </c>
      <c r="R22" s="16">
        <v>2</v>
      </c>
      <c r="S22" s="16">
        <v>0</v>
      </c>
      <c r="T22" s="16">
        <v>2</v>
      </c>
      <c r="U22" s="18"/>
      <c r="V22" s="18"/>
      <c r="W22" s="18"/>
      <c r="X22" s="18"/>
      <c r="Y22" s="18"/>
      <c r="Z22" s="18"/>
      <c r="AA22" s="18"/>
      <c r="AB22" s="18"/>
      <c r="AC22" s="18"/>
      <c r="AD22" s="18"/>
      <c r="AE22" s="18"/>
      <c r="AF22" s="18"/>
      <c r="AG22" s="18"/>
      <c r="AH22" s="18"/>
      <c r="AI22" s="18"/>
      <c r="AJ22" s="18"/>
      <c r="AK22" s="18"/>
      <c r="AL22" s="19"/>
      <c r="AM22" s="19"/>
      <c r="AN22" s="19"/>
      <c r="AO22" s="19"/>
      <c r="AP22" s="19"/>
      <c r="AQ22" s="19"/>
      <c r="AR22" s="19"/>
      <c r="AS22" s="19"/>
      <c r="AT22" s="19"/>
      <c r="AU22" s="19"/>
      <c r="AV22" s="19"/>
      <c r="AW22" s="19"/>
      <c r="AX22" s="19"/>
      <c r="AY22" s="184">
        <f t="shared" si="6"/>
        <v>0</v>
      </c>
      <c r="AZ22" s="25"/>
      <c r="BA22" s="15">
        <f t="shared" si="7"/>
        <v>0</v>
      </c>
      <c r="BB22" s="25"/>
      <c r="BC22" s="15">
        <f t="shared" si="8"/>
        <v>0</v>
      </c>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row>
    <row r="23" spans="1:81" customFormat="1" ht="21" customHeight="1">
      <c r="A23" s="15"/>
      <c r="B23" s="15"/>
      <c r="C23" s="41" t="s">
        <v>62</v>
      </c>
      <c r="D23" s="658" t="s">
        <v>71</v>
      </c>
      <c r="E23" s="561">
        <v>293</v>
      </c>
      <c r="F23" s="541">
        <v>35937</v>
      </c>
      <c r="G23" s="982">
        <v>1</v>
      </c>
      <c r="H23" s="363" t="s">
        <v>1685</v>
      </c>
      <c r="I23" s="30">
        <v>35836</v>
      </c>
      <c r="J23" s="511" t="s">
        <v>561</v>
      </c>
      <c r="K23" s="327" t="s">
        <v>560</v>
      </c>
      <c r="L23" s="16">
        <v>0</v>
      </c>
      <c r="M23" s="284">
        <v>0</v>
      </c>
      <c r="N23" s="16">
        <v>0</v>
      </c>
      <c r="O23" s="284">
        <v>0</v>
      </c>
      <c r="P23" s="16">
        <v>0</v>
      </c>
      <c r="Q23" s="284">
        <v>1</v>
      </c>
      <c r="R23" s="16">
        <v>1</v>
      </c>
      <c r="S23" s="16">
        <v>0</v>
      </c>
      <c r="T23" s="16">
        <v>1</v>
      </c>
      <c r="U23" s="18"/>
      <c r="V23" s="18"/>
      <c r="W23" s="18"/>
      <c r="X23" s="18"/>
      <c r="Y23" s="18"/>
      <c r="Z23" s="18"/>
      <c r="AA23" s="18"/>
      <c r="AB23" s="18"/>
      <c r="AC23" s="18"/>
      <c r="AD23" s="18"/>
      <c r="AE23" s="18"/>
      <c r="AF23" s="18"/>
      <c r="AG23" s="18"/>
      <c r="AH23" s="18"/>
      <c r="AI23" s="18"/>
      <c r="AJ23" s="18"/>
      <c r="AK23" s="18"/>
      <c r="AL23" s="19"/>
      <c r="AM23" s="19"/>
      <c r="AN23" s="19"/>
      <c r="AO23" s="19"/>
      <c r="AP23" s="19"/>
      <c r="AQ23" s="19"/>
      <c r="AR23" s="19"/>
      <c r="AS23" s="19"/>
      <c r="AT23" s="19"/>
      <c r="AU23" s="19"/>
      <c r="AV23" s="19"/>
      <c r="AW23" s="19"/>
      <c r="AX23" s="19"/>
      <c r="AY23" s="184">
        <f t="shared" si="6"/>
        <v>0</v>
      </c>
      <c r="AZ23" s="25"/>
      <c r="BA23" s="15">
        <f t="shared" si="7"/>
        <v>0</v>
      </c>
      <c r="BB23" s="25"/>
      <c r="BC23" s="15">
        <f t="shared" si="8"/>
        <v>0</v>
      </c>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row>
    <row r="24" spans="1:81" customFormat="1" ht="21" customHeight="1">
      <c r="A24" s="15"/>
      <c r="B24" s="15"/>
      <c r="C24" s="41" t="s">
        <v>63</v>
      </c>
      <c r="D24" s="37" t="s">
        <v>1984</v>
      </c>
      <c r="E24" s="561">
        <v>1246</v>
      </c>
      <c r="F24" s="542">
        <v>39904</v>
      </c>
      <c r="G24" s="982">
        <v>1</v>
      </c>
      <c r="H24" s="363" t="s">
        <v>352</v>
      </c>
      <c r="I24" s="30"/>
      <c r="J24" s="518" t="s">
        <v>648</v>
      </c>
      <c r="K24" s="327" t="s">
        <v>648</v>
      </c>
      <c r="L24" s="16">
        <v>0</v>
      </c>
      <c r="M24" s="284">
        <v>0</v>
      </c>
      <c r="N24" s="16">
        <v>0</v>
      </c>
      <c r="O24" s="284">
        <v>0</v>
      </c>
      <c r="P24" s="16">
        <v>0</v>
      </c>
      <c r="Q24" s="284">
        <v>1</v>
      </c>
      <c r="R24" s="16">
        <v>1</v>
      </c>
      <c r="S24" s="16">
        <v>0</v>
      </c>
      <c r="T24" s="16">
        <v>1</v>
      </c>
      <c r="U24" s="18"/>
      <c r="V24" s="18"/>
      <c r="W24" s="18"/>
      <c r="X24" s="18"/>
      <c r="Y24" s="18"/>
      <c r="Z24" s="18"/>
      <c r="AA24" s="18"/>
      <c r="AB24" s="18"/>
      <c r="AC24" s="18"/>
      <c r="AD24" s="18"/>
      <c r="AE24" s="18"/>
      <c r="AF24" s="18"/>
      <c r="AG24" s="18"/>
      <c r="AH24" s="18"/>
      <c r="AI24" s="18"/>
      <c r="AJ24" s="18"/>
      <c r="AK24" s="18"/>
      <c r="AL24" s="19"/>
      <c r="AM24" s="19"/>
      <c r="AN24" s="19"/>
      <c r="AO24" s="19"/>
      <c r="AP24" s="19"/>
      <c r="AQ24" s="19"/>
      <c r="AR24" s="19"/>
      <c r="AS24" s="19"/>
      <c r="AT24" s="19"/>
      <c r="AU24" s="19"/>
      <c r="AV24" s="19"/>
      <c r="AW24" s="19"/>
      <c r="AX24" s="19"/>
      <c r="AY24" s="184">
        <f t="shared" si="6"/>
        <v>0</v>
      </c>
      <c r="AZ24" s="25"/>
      <c r="BA24" s="15">
        <f t="shared" si="7"/>
        <v>0</v>
      </c>
      <c r="BB24" s="25"/>
      <c r="BC24" s="15">
        <f t="shared" si="8"/>
        <v>0</v>
      </c>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row>
    <row r="25" spans="1:81" customFormat="1" ht="21" customHeight="1">
      <c r="A25" s="15"/>
      <c r="B25" s="15"/>
      <c r="C25" s="41" t="s">
        <v>65</v>
      </c>
      <c r="D25" s="658" t="s">
        <v>1346</v>
      </c>
      <c r="E25" s="561">
        <v>10917</v>
      </c>
      <c r="F25" s="542">
        <v>44356</v>
      </c>
      <c r="G25" s="982">
        <v>1</v>
      </c>
      <c r="H25" s="363" t="s">
        <v>352</v>
      </c>
      <c r="I25" s="30">
        <v>25664</v>
      </c>
      <c r="J25" s="518" t="s">
        <v>1335</v>
      </c>
      <c r="K25" s="327" t="s">
        <v>1336</v>
      </c>
      <c r="L25" s="16">
        <v>0</v>
      </c>
      <c r="M25" s="284">
        <v>0</v>
      </c>
      <c r="N25" s="16">
        <v>0</v>
      </c>
      <c r="O25" s="284">
        <v>1</v>
      </c>
      <c r="P25" s="16">
        <v>1</v>
      </c>
      <c r="Q25" s="284">
        <v>0</v>
      </c>
      <c r="R25" s="16">
        <v>1</v>
      </c>
      <c r="S25" s="16">
        <v>0</v>
      </c>
      <c r="T25" s="16">
        <v>1</v>
      </c>
      <c r="U25" s="18"/>
      <c r="V25" s="18"/>
      <c r="W25" s="18"/>
      <c r="X25" s="18"/>
      <c r="Y25" s="18"/>
      <c r="Z25" s="18"/>
      <c r="AA25" s="18"/>
      <c r="AB25" s="18"/>
      <c r="AC25" s="18"/>
      <c r="AD25" s="18"/>
      <c r="AE25" s="18"/>
      <c r="AF25" s="18"/>
      <c r="AG25" s="18"/>
      <c r="AH25" s="18"/>
      <c r="AI25" s="18"/>
      <c r="AJ25" s="18"/>
      <c r="AK25" s="18"/>
      <c r="AL25" s="19"/>
      <c r="AM25" s="19"/>
      <c r="AN25" s="19"/>
      <c r="AO25" s="19"/>
      <c r="AP25" s="19"/>
      <c r="AQ25" s="19"/>
      <c r="AR25" s="19"/>
      <c r="AS25" s="19"/>
      <c r="AT25" s="19"/>
      <c r="AU25" s="19"/>
      <c r="AV25" s="19"/>
      <c r="AW25" s="19"/>
      <c r="AX25" s="19"/>
      <c r="AY25" s="184">
        <f t="shared" si="6"/>
        <v>0</v>
      </c>
      <c r="AZ25" s="25"/>
      <c r="BA25" s="15">
        <f t="shared" si="7"/>
        <v>0</v>
      </c>
      <c r="BB25" s="25"/>
      <c r="BC25" s="15">
        <f t="shared" si="8"/>
        <v>0</v>
      </c>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row>
    <row r="26" spans="1:81" customFormat="1" ht="21" customHeight="1">
      <c r="A26" s="15"/>
      <c r="B26" s="15"/>
      <c r="C26" s="41" t="s">
        <v>67</v>
      </c>
      <c r="D26" s="658" t="s">
        <v>1607</v>
      </c>
      <c r="E26" s="561">
        <v>11184</v>
      </c>
      <c r="F26" s="542">
        <v>44623</v>
      </c>
      <c r="G26" s="982">
        <v>1</v>
      </c>
      <c r="H26" s="363" t="s">
        <v>1685</v>
      </c>
      <c r="I26" s="30"/>
      <c r="J26" s="510" t="s">
        <v>1609</v>
      </c>
      <c r="K26" s="327" t="s">
        <v>1608</v>
      </c>
      <c r="L26" s="16">
        <v>0</v>
      </c>
      <c r="M26" s="284">
        <v>0</v>
      </c>
      <c r="N26" s="16">
        <v>0</v>
      </c>
      <c r="O26" s="284">
        <v>0</v>
      </c>
      <c r="P26" s="16">
        <v>0</v>
      </c>
      <c r="Q26" s="284">
        <v>1</v>
      </c>
      <c r="R26" s="16">
        <v>1</v>
      </c>
      <c r="S26" s="16">
        <v>0</v>
      </c>
      <c r="T26" s="16">
        <v>1</v>
      </c>
      <c r="U26" s="18"/>
      <c r="V26" s="18"/>
      <c r="W26" s="18"/>
      <c r="X26" s="18"/>
      <c r="Y26" s="18"/>
      <c r="Z26" s="18"/>
      <c r="AA26" s="18"/>
      <c r="AB26" s="18"/>
      <c r="AC26" s="18"/>
      <c r="AD26" s="18"/>
      <c r="AE26" s="18"/>
      <c r="AF26" s="18"/>
      <c r="AG26" s="18"/>
      <c r="AH26" s="18"/>
      <c r="AI26" s="18"/>
      <c r="AJ26" s="18"/>
      <c r="AK26" s="18"/>
      <c r="AL26" s="19"/>
      <c r="AM26" s="19"/>
      <c r="AN26" s="19"/>
      <c r="AO26" s="19"/>
      <c r="AP26" s="19"/>
      <c r="AQ26" s="19"/>
      <c r="AR26" s="19"/>
      <c r="AS26" s="19"/>
      <c r="AT26" s="19"/>
      <c r="AU26" s="19"/>
      <c r="AV26" s="19"/>
      <c r="AW26" s="19"/>
      <c r="AX26" s="19"/>
      <c r="AY26" s="184">
        <f t="shared" si="6"/>
        <v>0</v>
      </c>
      <c r="AZ26" s="25"/>
      <c r="BA26" s="15">
        <f t="shared" si="7"/>
        <v>0</v>
      </c>
      <c r="BB26" s="25"/>
      <c r="BC26" s="15">
        <f t="shared" si="8"/>
        <v>0</v>
      </c>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row>
    <row r="27" spans="1:81" customFormat="1" ht="21" customHeight="1">
      <c r="A27" s="15"/>
      <c r="B27" s="15"/>
      <c r="C27" s="41" t="s">
        <v>68</v>
      </c>
      <c r="D27" s="658" t="s">
        <v>191</v>
      </c>
      <c r="E27" s="561">
        <v>9224</v>
      </c>
      <c r="F27" s="541">
        <v>29953</v>
      </c>
      <c r="G27" s="982">
        <v>0</v>
      </c>
      <c r="H27" s="363" t="s">
        <v>1483</v>
      </c>
      <c r="I27" s="30">
        <v>27822</v>
      </c>
      <c r="J27" s="511" t="s">
        <v>499</v>
      </c>
      <c r="K27" s="327" t="s">
        <v>498</v>
      </c>
      <c r="L27" s="16">
        <v>0</v>
      </c>
      <c r="M27" s="284">
        <v>0</v>
      </c>
      <c r="N27" s="16">
        <v>0</v>
      </c>
      <c r="O27" s="284">
        <v>0</v>
      </c>
      <c r="P27" s="16">
        <v>0</v>
      </c>
      <c r="Q27" s="284">
        <v>0</v>
      </c>
      <c r="R27" s="16">
        <v>0</v>
      </c>
      <c r="S27" s="16">
        <v>0</v>
      </c>
      <c r="T27" s="16">
        <v>0</v>
      </c>
      <c r="U27" s="18"/>
      <c r="V27" s="18"/>
      <c r="W27" s="18"/>
      <c r="X27" s="18"/>
      <c r="Y27" s="18"/>
      <c r="Z27" s="18"/>
      <c r="AA27" s="18"/>
      <c r="AB27" s="18"/>
      <c r="AC27" s="18"/>
      <c r="AD27" s="18"/>
      <c r="AE27" s="18"/>
      <c r="AF27" s="18"/>
      <c r="AG27" s="18"/>
      <c r="AH27" s="18"/>
      <c r="AI27" s="18"/>
      <c r="AJ27" s="18"/>
      <c r="AK27" s="18"/>
      <c r="AL27" s="19"/>
      <c r="AM27" s="19"/>
      <c r="AN27" s="19"/>
      <c r="AO27" s="19"/>
      <c r="AP27" s="19"/>
      <c r="AQ27" s="19"/>
      <c r="AR27" s="19"/>
      <c r="AS27" s="19"/>
      <c r="AT27" s="19"/>
      <c r="AU27" s="19"/>
      <c r="AV27" s="19"/>
      <c r="AW27" s="19"/>
      <c r="AX27" s="19"/>
      <c r="AY27" s="184">
        <f t="shared" si="6"/>
        <v>0</v>
      </c>
      <c r="AZ27" s="25"/>
      <c r="BA27" s="15">
        <f t="shared" si="7"/>
        <v>0</v>
      </c>
      <c r="BB27" s="25"/>
      <c r="BC27" s="15">
        <f t="shared" si="8"/>
        <v>0</v>
      </c>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row>
    <row r="28" spans="1:81" customFormat="1" ht="21" customHeight="1">
      <c r="A28" s="15"/>
      <c r="B28" s="15"/>
      <c r="C28" s="41" t="s">
        <v>70</v>
      </c>
      <c r="D28" s="658" t="s">
        <v>1676</v>
      </c>
      <c r="E28" s="561">
        <v>9604</v>
      </c>
      <c r="F28" s="542">
        <v>35583</v>
      </c>
      <c r="G28" s="982">
        <v>0</v>
      </c>
      <c r="H28" s="363" t="s">
        <v>1483</v>
      </c>
      <c r="I28" s="30">
        <v>21685</v>
      </c>
      <c r="J28" s="518" t="s">
        <v>1678</v>
      </c>
      <c r="K28" s="327" t="s">
        <v>1677</v>
      </c>
      <c r="L28" s="16">
        <v>0</v>
      </c>
      <c r="M28" s="284">
        <v>0</v>
      </c>
      <c r="N28" s="16">
        <v>0</v>
      </c>
      <c r="O28" s="284">
        <v>0</v>
      </c>
      <c r="P28" s="16">
        <v>0</v>
      </c>
      <c r="Q28" s="284">
        <v>0</v>
      </c>
      <c r="R28" s="16">
        <v>0</v>
      </c>
      <c r="S28" s="16">
        <v>0</v>
      </c>
      <c r="T28" s="16">
        <v>0</v>
      </c>
      <c r="U28" s="18"/>
      <c r="V28" s="18"/>
      <c r="W28" s="18"/>
      <c r="X28" s="18"/>
      <c r="Y28" s="18"/>
      <c r="Z28" s="18"/>
      <c r="AA28" s="18"/>
      <c r="AB28" s="18"/>
      <c r="AC28" s="18"/>
      <c r="AD28" s="18"/>
      <c r="AE28" s="18"/>
      <c r="AF28" s="18"/>
      <c r="AG28" s="18"/>
      <c r="AH28" s="18"/>
      <c r="AI28" s="18"/>
      <c r="AJ28" s="18"/>
      <c r="AK28" s="18"/>
      <c r="AL28" s="19"/>
      <c r="AM28" s="19"/>
      <c r="AN28" s="19"/>
      <c r="AO28" s="19"/>
      <c r="AP28" s="19"/>
      <c r="AQ28" s="19"/>
      <c r="AR28" s="19"/>
      <c r="AS28" s="19"/>
      <c r="AT28" s="19"/>
      <c r="AU28" s="19"/>
      <c r="AV28" s="19"/>
      <c r="AW28" s="19"/>
      <c r="AX28" s="19"/>
      <c r="AY28" s="184">
        <f t="shared" si="6"/>
        <v>0</v>
      </c>
      <c r="AZ28" s="25"/>
      <c r="BA28" s="15">
        <f t="shared" si="7"/>
        <v>0</v>
      </c>
      <c r="BB28" s="25"/>
      <c r="BC28" s="15">
        <f t="shared" si="8"/>
        <v>0</v>
      </c>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row>
    <row r="29" spans="1:81" customFormat="1" ht="21" customHeight="1">
      <c r="A29" s="15"/>
      <c r="B29" s="15"/>
      <c r="C29" s="41" t="s">
        <v>72</v>
      </c>
      <c r="D29" s="658" t="s">
        <v>233</v>
      </c>
      <c r="E29" s="561">
        <v>535</v>
      </c>
      <c r="F29" s="543">
        <v>37767</v>
      </c>
      <c r="G29" s="982">
        <v>0</v>
      </c>
      <c r="H29" s="363" t="s">
        <v>1685</v>
      </c>
      <c r="I29" s="30">
        <v>36438</v>
      </c>
      <c r="J29" s="518" t="s">
        <v>732</v>
      </c>
      <c r="K29" s="327" t="s">
        <v>731</v>
      </c>
      <c r="L29" s="16">
        <v>0</v>
      </c>
      <c r="M29" s="284">
        <v>0</v>
      </c>
      <c r="N29" s="16">
        <v>0</v>
      </c>
      <c r="O29" s="284">
        <v>0</v>
      </c>
      <c r="P29" s="16">
        <v>0</v>
      </c>
      <c r="Q29" s="284">
        <v>0</v>
      </c>
      <c r="R29" s="16">
        <v>0</v>
      </c>
      <c r="S29" s="16">
        <v>0</v>
      </c>
      <c r="T29" s="16">
        <v>0</v>
      </c>
      <c r="U29" s="18"/>
      <c r="V29" s="18"/>
      <c r="W29" s="18"/>
      <c r="X29" s="18"/>
      <c r="Y29" s="18"/>
      <c r="Z29" s="18"/>
      <c r="AA29" s="18"/>
      <c r="AB29" s="18"/>
      <c r="AC29" s="18"/>
      <c r="AD29" s="18"/>
      <c r="AE29" s="18"/>
      <c r="AF29" s="18"/>
      <c r="AG29" s="18"/>
      <c r="AH29" s="18"/>
      <c r="AI29" s="18"/>
      <c r="AJ29" s="18"/>
      <c r="AK29" s="18"/>
      <c r="AL29" s="19"/>
      <c r="AM29" s="19"/>
      <c r="AN29" s="19"/>
      <c r="AO29" s="19"/>
      <c r="AP29" s="19"/>
      <c r="AQ29" s="19"/>
      <c r="AR29" s="19"/>
      <c r="AS29" s="19"/>
      <c r="AT29" s="19"/>
      <c r="AU29" s="19"/>
      <c r="AV29" s="19"/>
      <c r="AW29" s="19"/>
      <c r="AX29" s="19"/>
      <c r="AY29" s="184">
        <f t="shared" si="6"/>
        <v>0</v>
      </c>
      <c r="AZ29" s="25"/>
      <c r="BA29" s="15">
        <f t="shared" si="7"/>
        <v>0</v>
      </c>
      <c r="BB29" s="25"/>
      <c r="BC29" s="15">
        <f t="shared" si="8"/>
        <v>0</v>
      </c>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171"/>
      <c r="CA29" s="171"/>
      <c r="CB29" s="171"/>
      <c r="CC29" s="171"/>
    </row>
    <row r="30" spans="1:81" customFormat="1" ht="21" customHeight="1">
      <c r="A30" s="15"/>
      <c r="B30" s="15"/>
      <c r="C30" s="41" t="s">
        <v>74</v>
      </c>
      <c r="D30" s="658" t="s">
        <v>234</v>
      </c>
      <c r="E30" s="561">
        <v>1873</v>
      </c>
      <c r="F30" s="542">
        <v>37781</v>
      </c>
      <c r="G30" s="982">
        <v>0</v>
      </c>
      <c r="H30" s="363" t="s">
        <v>1483</v>
      </c>
      <c r="I30" s="30">
        <v>23881</v>
      </c>
      <c r="J30" s="510" t="s">
        <v>654</v>
      </c>
      <c r="K30" s="327" t="s">
        <v>653</v>
      </c>
      <c r="L30" s="16">
        <v>0</v>
      </c>
      <c r="M30" s="284">
        <v>0</v>
      </c>
      <c r="N30" s="16">
        <v>0</v>
      </c>
      <c r="O30" s="284">
        <v>0</v>
      </c>
      <c r="P30" s="16">
        <v>0</v>
      </c>
      <c r="Q30" s="284">
        <v>0</v>
      </c>
      <c r="R30" s="16">
        <v>0</v>
      </c>
      <c r="S30" s="16">
        <v>0</v>
      </c>
      <c r="T30" s="16">
        <v>0</v>
      </c>
      <c r="U30" s="18"/>
      <c r="V30" s="18"/>
      <c r="W30" s="18"/>
      <c r="X30" s="18"/>
      <c r="Y30" s="18"/>
      <c r="Z30" s="18"/>
      <c r="AA30" s="18"/>
      <c r="AB30" s="18"/>
      <c r="AC30" s="18"/>
      <c r="AD30" s="18"/>
      <c r="AE30" s="18"/>
      <c r="AF30" s="18"/>
      <c r="AG30" s="18"/>
      <c r="AH30" s="18"/>
      <c r="AI30" s="18"/>
      <c r="AJ30" s="18"/>
      <c r="AK30" s="18"/>
      <c r="AL30" s="19"/>
      <c r="AM30" s="19"/>
      <c r="AN30" s="19"/>
      <c r="AO30" s="19"/>
      <c r="AP30" s="19"/>
      <c r="AQ30" s="19"/>
      <c r="AR30" s="19"/>
      <c r="AS30" s="19"/>
      <c r="AT30" s="19"/>
      <c r="AU30" s="19"/>
      <c r="AV30" s="19"/>
      <c r="AW30" s="19"/>
      <c r="AX30" s="19"/>
      <c r="AY30" s="184">
        <f t="shared" si="6"/>
        <v>0</v>
      </c>
      <c r="AZ30" s="25"/>
      <c r="BA30" s="15">
        <f t="shared" si="7"/>
        <v>0</v>
      </c>
      <c r="BB30" s="25"/>
      <c r="BC30" s="15">
        <f t="shared" si="8"/>
        <v>0</v>
      </c>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row>
    <row r="31" spans="1:81" customFormat="1" ht="21" customHeight="1">
      <c r="A31" s="15"/>
      <c r="B31" s="15"/>
      <c r="C31" s="41" t="s">
        <v>76</v>
      </c>
      <c r="D31" s="37" t="s">
        <v>182</v>
      </c>
      <c r="E31" s="561">
        <v>11393</v>
      </c>
      <c r="F31" s="542">
        <v>38274</v>
      </c>
      <c r="G31" s="982">
        <v>0</v>
      </c>
      <c r="H31" s="363" t="s">
        <v>1685</v>
      </c>
      <c r="I31" s="30">
        <v>40736</v>
      </c>
      <c r="J31" s="510" t="s">
        <v>565</v>
      </c>
      <c r="K31" s="327" t="s">
        <v>564</v>
      </c>
      <c r="L31" s="16">
        <v>0</v>
      </c>
      <c r="M31" s="284">
        <v>0</v>
      </c>
      <c r="N31" s="16">
        <v>0</v>
      </c>
      <c r="O31" s="284">
        <v>0</v>
      </c>
      <c r="P31" s="16">
        <v>0</v>
      </c>
      <c r="Q31" s="284">
        <v>0</v>
      </c>
      <c r="R31" s="16">
        <v>0</v>
      </c>
      <c r="S31" s="16">
        <v>0</v>
      </c>
      <c r="T31" s="16">
        <v>0</v>
      </c>
      <c r="U31" s="18"/>
      <c r="V31" s="18"/>
      <c r="W31" s="18"/>
      <c r="X31" s="18"/>
      <c r="Y31" s="18"/>
      <c r="Z31" s="18"/>
      <c r="AA31" s="18"/>
      <c r="AB31" s="18"/>
      <c r="AC31" s="18"/>
      <c r="AD31" s="18"/>
      <c r="AE31" s="18"/>
      <c r="AF31" s="18"/>
      <c r="AG31" s="18"/>
      <c r="AH31" s="18"/>
      <c r="AI31" s="18"/>
      <c r="AJ31" s="18"/>
      <c r="AK31" s="18"/>
      <c r="AL31" s="19"/>
      <c r="AM31" s="19"/>
      <c r="AN31" s="19"/>
      <c r="AO31" s="19"/>
      <c r="AP31" s="19"/>
      <c r="AQ31" s="19"/>
      <c r="AR31" s="19"/>
      <c r="AS31" s="19"/>
      <c r="AT31" s="19"/>
      <c r="AU31" s="19"/>
      <c r="AV31" s="19"/>
      <c r="AW31" s="19"/>
      <c r="AX31" s="19"/>
      <c r="AY31" s="184">
        <f t="shared" si="6"/>
        <v>0</v>
      </c>
      <c r="AZ31" s="25"/>
      <c r="BA31" s="15">
        <f t="shared" si="7"/>
        <v>0</v>
      </c>
      <c r="BB31" s="25"/>
      <c r="BC31" s="15">
        <f t="shared" si="8"/>
        <v>0</v>
      </c>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row>
    <row r="32" spans="1:81" customFormat="1" ht="21" customHeight="1">
      <c r="A32" s="33"/>
      <c r="B32" s="33"/>
      <c r="C32" s="41" t="s">
        <v>78</v>
      </c>
      <c r="D32" s="658" t="s">
        <v>235</v>
      </c>
      <c r="E32" s="561">
        <v>6505</v>
      </c>
      <c r="F32" s="543">
        <v>38468</v>
      </c>
      <c r="G32" s="982">
        <v>0</v>
      </c>
      <c r="H32" s="363" t="s">
        <v>1685</v>
      </c>
      <c r="I32" s="30">
        <v>36614</v>
      </c>
      <c r="J32" s="518" t="s">
        <v>738</v>
      </c>
      <c r="K32" s="327" t="s">
        <v>737</v>
      </c>
      <c r="L32" s="16">
        <v>0</v>
      </c>
      <c r="M32" s="284">
        <v>0</v>
      </c>
      <c r="N32" s="16">
        <v>0</v>
      </c>
      <c r="O32" s="284">
        <v>0</v>
      </c>
      <c r="P32" s="16">
        <v>0</v>
      </c>
      <c r="Q32" s="284">
        <v>0</v>
      </c>
      <c r="R32" s="16">
        <v>0</v>
      </c>
      <c r="S32" s="16">
        <v>0</v>
      </c>
      <c r="T32" s="16">
        <v>0</v>
      </c>
      <c r="U32" s="18"/>
      <c r="V32" s="18"/>
      <c r="W32" s="18"/>
      <c r="X32" s="18"/>
      <c r="Y32" s="18"/>
      <c r="Z32" s="18"/>
      <c r="AA32" s="18"/>
      <c r="AB32" s="18"/>
      <c r="AC32" s="18"/>
      <c r="AD32" s="18"/>
      <c r="AE32" s="18"/>
      <c r="AF32" s="18"/>
      <c r="AG32" s="18"/>
      <c r="AH32" s="18"/>
      <c r="AI32" s="18"/>
      <c r="AJ32" s="18"/>
      <c r="AK32" s="18"/>
      <c r="AL32" s="19"/>
      <c r="AM32" s="19"/>
      <c r="AN32" s="19"/>
      <c r="AO32" s="19"/>
      <c r="AP32" s="19"/>
      <c r="AQ32" s="19"/>
      <c r="AR32" s="19"/>
      <c r="AS32" s="19"/>
      <c r="AT32" s="19"/>
      <c r="AU32" s="19"/>
      <c r="AV32" s="19"/>
      <c r="AW32" s="19"/>
      <c r="AX32" s="19"/>
      <c r="AY32" s="184">
        <f t="shared" si="6"/>
        <v>0</v>
      </c>
      <c r="AZ32" s="171"/>
      <c r="BA32" s="15">
        <f t="shared" si="7"/>
        <v>0</v>
      </c>
      <c r="BB32" s="171"/>
      <c r="BC32" s="15">
        <f t="shared" si="8"/>
        <v>0</v>
      </c>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row>
    <row r="33" spans="1:81" customFormat="1" ht="21" customHeight="1">
      <c r="A33" s="15"/>
      <c r="B33" s="15"/>
      <c r="C33" s="41" t="s">
        <v>79</v>
      </c>
      <c r="D33" s="658" t="s">
        <v>1761</v>
      </c>
      <c r="E33" s="561">
        <v>1672</v>
      </c>
      <c r="F33" s="543">
        <v>38927</v>
      </c>
      <c r="G33" s="982">
        <v>0</v>
      </c>
      <c r="H33" s="363" t="s">
        <v>1483</v>
      </c>
      <c r="I33" s="30">
        <v>41081</v>
      </c>
      <c r="J33" s="518" t="s">
        <v>760</v>
      </c>
      <c r="K33" s="327" t="s">
        <v>760</v>
      </c>
      <c r="L33" s="16">
        <v>0</v>
      </c>
      <c r="M33" s="284">
        <v>0</v>
      </c>
      <c r="N33" s="16">
        <v>0</v>
      </c>
      <c r="O33" s="284">
        <v>0</v>
      </c>
      <c r="P33" s="16">
        <v>0</v>
      </c>
      <c r="Q33" s="284">
        <v>0</v>
      </c>
      <c r="R33" s="16">
        <v>0</v>
      </c>
      <c r="S33" s="16">
        <v>0</v>
      </c>
      <c r="T33" s="16">
        <v>0</v>
      </c>
      <c r="U33" s="18"/>
      <c r="V33" s="18"/>
      <c r="W33" s="18"/>
      <c r="X33" s="18"/>
      <c r="Y33" s="18"/>
      <c r="Z33" s="18"/>
      <c r="AA33" s="18"/>
      <c r="AB33" s="18"/>
      <c r="AC33" s="18"/>
      <c r="AD33" s="18"/>
      <c r="AE33" s="18"/>
      <c r="AF33" s="18"/>
      <c r="AG33" s="18"/>
      <c r="AH33" s="18"/>
      <c r="AI33" s="18"/>
      <c r="AJ33" s="18"/>
      <c r="AK33" s="18"/>
      <c r="AL33" s="19"/>
      <c r="AM33" s="19"/>
      <c r="AN33" s="19"/>
      <c r="AO33" s="19"/>
      <c r="AP33" s="19"/>
      <c r="AQ33" s="19"/>
      <c r="AR33" s="19"/>
      <c r="AS33" s="19"/>
      <c r="AT33" s="19"/>
      <c r="AU33" s="19"/>
      <c r="AV33" s="19"/>
      <c r="AW33" s="19"/>
      <c r="AX33" s="19"/>
      <c r="AY33" s="184">
        <f t="shared" si="6"/>
        <v>0</v>
      </c>
      <c r="AZ33" s="25"/>
      <c r="BA33" s="15">
        <f t="shared" si="7"/>
        <v>0</v>
      </c>
      <c r="BB33" s="25"/>
      <c r="BC33" s="15">
        <f t="shared" si="8"/>
        <v>0</v>
      </c>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row>
    <row r="34" spans="1:81" customFormat="1" ht="21" customHeight="1">
      <c r="A34" s="15"/>
      <c r="B34" s="15"/>
      <c r="C34" s="41" t="s">
        <v>81</v>
      </c>
      <c r="D34" s="658" t="s">
        <v>1765</v>
      </c>
      <c r="E34" s="561">
        <v>513</v>
      </c>
      <c r="F34" s="541">
        <v>39190</v>
      </c>
      <c r="G34" s="982">
        <v>0</v>
      </c>
      <c r="H34" s="363" t="s">
        <v>1941</v>
      </c>
      <c r="I34" s="30">
        <v>39230</v>
      </c>
      <c r="J34" s="718" t="s">
        <v>1766</v>
      </c>
      <c r="K34" s="327" t="s">
        <v>1767</v>
      </c>
      <c r="L34" s="16">
        <v>0</v>
      </c>
      <c r="M34" s="284">
        <v>0</v>
      </c>
      <c r="N34" s="16">
        <v>0</v>
      </c>
      <c r="O34" s="284">
        <v>0</v>
      </c>
      <c r="P34" s="16">
        <v>0</v>
      </c>
      <c r="Q34" s="284">
        <v>0</v>
      </c>
      <c r="R34" s="16">
        <v>0</v>
      </c>
      <c r="S34" s="16">
        <v>0</v>
      </c>
      <c r="T34" s="16">
        <v>0</v>
      </c>
      <c r="U34" s="18"/>
      <c r="V34" s="18"/>
      <c r="W34" s="18"/>
      <c r="X34" s="18"/>
      <c r="Y34" s="18"/>
      <c r="Z34" s="18"/>
      <c r="AA34" s="18"/>
      <c r="AB34" s="18"/>
      <c r="AC34" s="18"/>
      <c r="AD34" s="18"/>
      <c r="AE34" s="18"/>
      <c r="AF34" s="18"/>
      <c r="AG34" s="18"/>
      <c r="AH34" s="18"/>
      <c r="AI34" s="18"/>
      <c r="AJ34" s="18"/>
      <c r="AK34" s="18"/>
      <c r="AL34" s="19"/>
      <c r="AM34" s="19"/>
      <c r="AN34" s="19"/>
      <c r="AO34" s="19"/>
      <c r="AP34" s="19"/>
      <c r="AQ34" s="19"/>
      <c r="AR34" s="19"/>
      <c r="AS34" s="19"/>
      <c r="AT34" s="19"/>
      <c r="AU34" s="19"/>
      <c r="AV34" s="19"/>
      <c r="AW34" s="19"/>
      <c r="AX34" s="19"/>
      <c r="AY34" s="184">
        <f t="shared" si="6"/>
        <v>0</v>
      </c>
      <c r="AZ34" s="25"/>
      <c r="BA34" s="15">
        <f t="shared" si="7"/>
        <v>0</v>
      </c>
      <c r="BB34" s="25"/>
      <c r="BC34" s="15">
        <f t="shared" si="8"/>
        <v>0</v>
      </c>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row>
    <row r="35" spans="1:81" customFormat="1" ht="21" customHeight="1">
      <c r="A35" s="15"/>
      <c r="B35" s="15"/>
      <c r="C35" s="41" t="s">
        <v>83</v>
      </c>
      <c r="D35" s="658" t="s">
        <v>1819</v>
      </c>
      <c r="E35" s="561">
        <v>28</v>
      </c>
      <c r="F35" s="542">
        <v>40547</v>
      </c>
      <c r="G35" s="982">
        <v>0</v>
      </c>
      <c r="H35" s="363" t="s">
        <v>1685</v>
      </c>
      <c r="I35" s="30">
        <v>18050</v>
      </c>
      <c r="J35" s="510" t="s">
        <v>1234</v>
      </c>
      <c r="K35" s="327" t="s">
        <v>1233</v>
      </c>
      <c r="L35" s="16">
        <v>0</v>
      </c>
      <c r="M35" s="284">
        <v>0</v>
      </c>
      <c r="N35" s="16">
        <v>0</v>
      </c>
      <c r="O35" s="284">
        <v>0</v>
      </c>
      <c r="P35" s="16">
        <v>0</v>
      </c>
      <c r="Q35" s="284">
        <v>0</v>
      </c>
      <c r="R35" s="16">
        <v>0</v>
      </c>
      <c r="S35" s="16">
        <v>0</v>
      </c>
      <c r="T35" s="16">
        <v>0</v>
      </c>
      <c r="U35" s="18"/>
      <c r="V35" s="18"/>
      <c r="W35" s="18"/>
      <c r="X35" s="18"/>
      <c r="Y35" s="18"/>
      <c r="Z35" s="18"/>
      <c r="AA35" s="18"/>
      <c r="AB35" s="18"/>
      <c r="AC35" s="18"/>
      <c r="AD35" s="18"/>
      <c r="AE35" s="18"/>
      <c r="AF35" s="18"/>
      <c r="AG35" s="18"/>
      <c r="AH35" s="18"/>
      <c r="AI35" s="18"/>
      <c r="AJ35" s="18"/>
      <c r="AK35" s="18"/>
      <c r="AL35" s="19"/>
      <c r="AM35" s="19"/>
      <c r="AN35" s="19"/>
      <c r="AO35" s="19"/>
      <c r="AP35" s="19"/>
      <c r="AQ35" s="19"/>
      <c r="AR35" s="19"/>
      <c r="AS35" s="19"/>
      <c r="AT35" s="19"/>
      <c r="AU35" s="19"/>
      <c r="AV35" s="19"/>
      <c r="AW35" s="19"/>
      <c r="AX35" s="19"/>
      <c r="AY35" s="184">
        <f t="shared" si="6"/>
        <v>0</v>
      </c>
      <c r="AZ35" s="25"/>
      <c r="BA35" s="15">
        <f t="shared" si="7"/>
        <v>0</v>
      </c>
      <c r="BB35" s="25"/>
      <c r="BC35" s="15">
        <f t="shared" si="8"/>
        <v>0</v>
      </c>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row>
    <row r="36" spans="1:81" customFormat="1" ht="21" customHeight="1">
      <c r="A36" s="15"/>
      <c r="B36" s="15"/>
      <c r="C36" s="41" t="s">
        <v>84</v>
      </c>
      <c r="D36" s="37" t="s">
        <v>1920</v>
      </c>
      <c r="E36" s="561">
        <v>331</v>
      </c>
      <c r="F36" s="542">
        <v>40626</v>
      </c>
      <c r="G36" s="982">
        <v>0</v>
      </c>
      <c r="H36" s="363" t="s">
        <v>1685</v>
      </c>
      <c r="I36" s="30">
        <v>16877</v>
      </c>
      <c r="J36" s="518" t="s">
        <v>1923</v>
      </c>
      <c r="K36" s="327" t="s">
        <v>1924</v>
      </c>
      <c r="L36" s="16">
        <v>0</v>
      </c>
      <c r="M36" s="284">
        <v>0</v>
      </c>
      <c r="N36" s="16">
        <v>0</v>
      </c>
      <c r="O36" s="284">
        <v>0</v>
      </c>
      <c r="P36" s="16">
        <v>0</v>
      </c>
      <c r="Q36" s="284">
        <v>0</v>
      </c>
      <c r="R36" s="16">
        <v>0</v>
      </c>
      <c r="S36" s="16">
        <v>0</v>
      </c>
      <c r="T36" s="16">
        <v>0</v>
      </c>
      <c r="U36" s="18"/>
      <c r="V36" s="18"/>
      <c r="W36" s="18"/>
      <c r="X36" s="18"/>
      <c r="Y36" s="18"/>
      <c r="Z36" s="18"/>
      <c r="AA36" s="18"/>
      <c r="AB36" s="18"/>
      <c r="AC36" s="18"/>
      <c r="AD36" s="18"/>
      <c r="AE36" s="18"/>
      <c r="AF36" s="18"/>
      <c r="AG36" s="18"/>
      <c r="AH36" s="18"/>
      <c r="AI36" s="18"/>
      <c r="AJ36" s="18"/>
      <c r="AK36" s="18"/>
      <c r="AL36" s="19"/>
      <c r="AM36" s="19"/>
      <c r="AN36" s="19"/>
      <c r="AO36" s="19"/>
      <c r="AP36" s="19"/>
      <c r="AQ36" s="19"/>
      <c r="AR36" s="19"/>
      <c r="AS36" s="19"/>
      <c r="AT36" s="19"/>
      <c r="AU36" s="19"/>
      <c r="AV36" s="19"/>
      <c r="AW36" s="19"/>
      <c r="AX36" s="19"/>
      <c r="AY36" s="184">
        <f t="shared" si="6"/>
        <v>0</v>
      </c>
      <c r="AZ36" s="25"/>
      <c r="BA36" s="15">
        <f t="shared" si="7"/>
        <v>0</v>
      </c>
      <c r="BB36" s="25"/>
      <c r="BC36" s="15">
        <f t="shared" si="8"/>
        <v>0</v>
      </c>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row>
    <row r="37" spans="1:81" customFormat="1" ht="21" customHeight="1">
      <c r="A37" s="33"/>
      <c r="B37" s="33"/>
      <c r="C37" s="41" t="s">
        <v>85</v>
      </c>
      <c r="D37" s="658" t="s">
        <v>1698</v>
      </c>
      <c r="E37" s="561">
        <v>3867</v>
      </c>
      <c r="F37" s="541">
        <v>41100</v>
      </c>
      <c r="G37" s="982">
        <v>0</v>
      </c>
      <c r="H37" s="363" t="s">
        <v>1685</v>
      </c>
      <c r="I37" s="30">
        <v>41243</v>
      </c>
      <c r="J37" s="511" t="s">
        <v>1700</v>
      </c>
      <c r="K37" s="327" t="s">
        <v>1699</v>
      </c>
      <c r="L37" s="16">
        <v>0</v>
      </c>
      <c r="M37" s="284">
        <v>0</v>
      </c>
      <c r="N37" s="16">
        <v>0</v>
      </c>
      <c r="O37" s="284">
        <v>0</v>
      </c>
      <c r="P37" s="16">
        <v>0</v>
      </c>
      <c r="Q37" s="284">
        <v>0</v>
      </c>
      <c r="R37" s="16">
        <v>0</v>
      </c>
      <c r="S37" s="16">
        <v>0</v>
      </c>
      <c r="T37" s="16">
        <v>0</v>
      </c>
      <c r="U37" s="18"/>
      <c r="V37" s="18"/>
      <c r="W37" s="18"/>
      <c r="X37" s="18"/>
      <c r="Y37" s="18"/>
      <c r="Z37" s="18"/>
      <c r="AA37" s="18"/>
      <c r="AB37" s="18"/>
      <c r="AC37" s="18"/>
      <c r="AD37" s="18"/>
      <c r="AE37" s="18"/>
      <c r="AF37" s="18"/>
      <c r="AG37" s="18"/>
      <c r="AH37" s="18"/>
      <c r="AI37" s="18"/>
      <c r="AJ37" s="18"/>
      <c r="AK37" s="18"/>
      <c r="AL37" s="19"/>
      <c r="AM37" s="19"/>
      <c r="AN37" s="19"/>
      <c r="AO37" s="19"/>
      <c r="AP37" s="19"/>
      <c r="AQ37" s="19"/>
      <c r="AR37" s="19"/>
      <c r="AS37" s="19"/>
      <c r="AT37" s="19"/>
      <c r="AU37" s="19"/>
      <c r="AV37" s="19"/>
      <c r="AW37" s="19"/>
      <c r="AX37" s="19"/>
      <c r="AY37" s="184">
        <f t="shared" ref="AY37:AY53" si="9">COUNT(U37:AK37)</f>
        <v>0</v>
      </c>
      <c r="AZ37" s="171"/>
      <c r="BA37" s="15">
        <f t="shared" ref="BA37:BA53" si="10">COUNT(AL37:AX37)</f>
        <v>0</v>
      </c>
      <c r="BB37" s="171"/>
      <c r="BC37" s="15">
        <f t="shared" ref="BC37:BC53" si="11">SUM(AY37,BA37)</f>
        <v>0</v>
      </c>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row>
    <row r="38" spans="1:81" customFormat="1" ht="21" customHeight="1">
      <c r="A38" s="15"/>
      <c r="B38" s="15"/>
      <c r="C38" s="41" t="s">
        <v>87</v>
      </c>
      <c r="D38" s="658" t="s">
        <v>1100</v>
      </c>
      <c r="E38" s="561">
        <v>1674</v>
      </c>
      <c r="F38" s="542">
        <v>41394</v>
      </c>
      <c r="G38" s="982">
        <v>0</v>
      </c>
      <c r="H38" s="363" t="s">
        <v>1483</v>
      </c>
      <c r="I38" s="30">
        <v>17158</v>
      </c>
      <c r="J38" s="510" t="s">
        <v>1099</v>
      </c>
      <c r="K38" s="327" t="s">
        <v>1098</v>
      </c>
      <c r="L38" s="16">
        <v>0</v>
      </c>
      <c r="M38" s="284">
        <v>0</v>
      </c>
      <c r="N38" s="16">
        <v>0</v>
      </c>
      <c r="O38" s="284">
        <v>0</v>
      </c>
      <c r="P38" s="16">
        <v>0</v>
      </c>
      <c r="Q38" s="284">
        <v>0</v>
      </c>
      <c r="R38" s="16">
        <v>0</v>
      </c>
      <c r="S38" s="16">
        <v>0</v>
      </c>
      <c r="T38" s="16">
        <v>0</v>
      </c>
      <c r="U38" s="18"/>
      <c r="V38" s="18"/>
      <c r="W38" s="18"/>
      <c r="X38" s="18"/>
      <c r="Y38" s="18"/>
      <c r="Z38" s="18"/>
      <c r="AA38" s="18"/>
      <c r="AB38" s="18"/>
      <c r="AC38" s="18"/>
      <c r="AD38" s="18"/>
      <c r="AE38" s="18"/>
      <c r="AF38" s="18"/>
      <c r="AG38" s="18"/>
      <c r="AH38" s="18"/>
      <c r="AI38" s="18"/>
      <c r="AJ38" s="18"/>
      <c r="AK38" s="18"/>
      <c r="AL38" s="19"/>
      <c r="AM38" s="19"/>
      <c r="AN38" s="19"/>
      <c r="AO38" s="19"/>
      <c r="AP38" s="19"/>
      <c r="AQ38" s="19"/>
      <c r="AR38" s="19"/>
      <c r="AS38" s="19"/>
      <c r="AT38" s="19"/>
      <c r="AU38" s="19"/>
      <c r="AV38" s="19"/>
      <c r="AW38" s="19"/>
      <c r="AX38" s="19"/>
      <c r="AY38" s="184">
        <f t="shared" si="9"/>
        <v>0</v>
      </c>
      <c r="AZ38" s="25"/>
      <c r="BA38" s="15">
        <f t="shared" si="10"/>
        <v>0</v>
      </c>
      <c r="BB38" s="25"/>
      <c r="BC38" s="15">
        <f t="shared" si="11"/>
        <v>0</v>
      </c>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row>
    <row r="39" spans="1:81" customFormat="1" ht="21" customHeight="1">
      <c r="A39" s="15"/>
      <c r="B39" s="15"/>
      <c r="C39" s="41" t="s">
        <v>89</v>
      </c>
      <c r="D39" s="658" t="s">
        <v>957</v>
      </c>
      <c r="E39" s="561">
        <v>1723</v>
      </c>
      <c r="F39" s="541">
        <v>41647</v>
      </c>
      <c r="G39" s="982">
        <v>0</v>
      </c>
      <c r="H39" s="363" t="s">
        <v>1685</v>
      </c>
      <c r="I39" s="30">
        <v>41610</v>
      </c>
      <c r="J39" s="718" t="s">
        <v>958</v>
      </c>
      <c r="K39" s="327" t="s">
        <v>1014</v>
      </c>
      <c r="L39" s="16">
        <v>0</v>
      </c>
      <c r="M39" s="284">
        <v>0</v>
      </c>
      <c r="N39" s="16">
        <v>0</v>
      </c>
      <c r="O39" s="284">
        <v>0</v>
      </c>
      <c r="P39" s="16">
        <v>0</v>
      </c>
      <c r="Q39" s="284">
        <v>0</v>
      </c>
      <c r="R39" s="16">
        <v>0</v>
      </c>
      <c r="S39" s="16">
        <v>0</v>
      </c>
      <c r="T39" s="16">
        <v>0</v>
      </c>
      <c r="U39" s="18"/>
      <c r="V39" s="18"/>
      <c r="W39" s="18"/>
      <c r="X39" s="18"/>
      <c r="Y39" s="18"/>
      <c r="Z39" s="18"/>
      <c r="AA39" s="18"/>
      <c r="AB39" s="18"/>
      <c r="AC39" s="18"/>
      <c r="AD39" s="18"/>
      <c r="AE39" s="18"/>
      <c r="AF39" s="18"/>
      <c r="AG39" s="18"/>
      <c r="AH39" s="18"/>
      <c r="AI39" s="18"/>
      <c r="AJ39" s="18"/>
      <c r="AK39" s="18"/>
      <c r="AL39" s="19"/>
      <c r="AM39" s="19"/>
      <c r="AN39" s="19"/>
      <c r="AO39" s="19"/>
      <c r="AP39" s="19"/>
      <c r="AQ39" s="19"/>
      <c r="AR39" s="19"/>
      <c r="AS39" s="19"/>
      <c r="AT39" s="19"/>
      <c r="AU39" s="19"/>
      <c r="AV39" s="19"/>
      <c r="AW39" s="19"/>
      <c r="AX39" s="19"/>
      <c r="AY39" s="184">
        <f t="shared" si="9"/>
        <v>0</v>
      </c>
      <c r="AZ39" s="25"/>
      <c r="BA39" s="15">
        <f t="shared" si="10"/>
        <v>0</v>
      </c>
      <c r="BB39" s="25"/>
      <c r="BC39" s="15">
        <f t="shared" si="11"/>
        <v>0</v>
      </c>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row>
    <row r="40" spans="1:81" customFormat="1" ht="21" customHeight="1">
      <c r="A40" s="15"/>
      <c r="B40" s="15"/>
      <c r="C40" s="41" t="s">
        <v>91</v>
      </c>
      <c r="D40" s="658" t="s">
        <v>1830</v>
      </c>
      <c r="E40" s="561">
        <v>11451</v>
      </c>
      <c r="F40" s="542">
        <v>42377</v>
      </c>
      <c r="G40" s="982">
        <v>0</v>
      </c>
      <c r="H40" s="363" t="s">
        <v>1685</v>
      </c>
      <c r="I40" s="30">
        <v>42394</v>
      </c>
      <c r="J40" s="518" t="s">
        <v>1831</v>
      </c>
      <c r="K40" s="327" t="s">
        <v>1832</v>
      </c>
      <c r="L40" s="16">
        <v>0</v>
      </c>
      <c r="M40" s="284">
        <v>0</v>
      </c>
      <c r="N40" s="16">
        <v>0</v>
      </c>
      <c r="O40" s="284">
        <v>0</v>
      </c>
      <c r="P40" s="16">
        <v>0</v>
      </c>
      <c r="Q40" s="284">
        <v>0</v>
      </c>
      <c r="R40" s="16">
        <v>0</v>
      </c>
      <c r="S40" s="16">
        <v>0</v>
      </c>
      <c r="T40" s="16">
        <v>0</v>
      </c>
      <c r="U40" s="18"/>
      <c r="V40" s="18"/>
      <c r="W40" s="18"/>
      <c r="X40" s="18"/>
      <c r="Y40" s="18"/>
      <c r="Z40" s="18"/>
      <c r="AA40" s="18"/>
      <c r="AB40" s="18"/>
      <c r="AC40" s="18"/>
      <c r="AD40" s="18"/>
      <c r="AE40" s="18"/>
      <c r="AF40" s="18"/>
      <c r="AG40" s="18"/>
      <c r="AH40" s="18"/>
      <c r="AI40" s="18"/>
      <c r="AJ40" s="18"/>
      <c r="AK40" s="18"/>
      <c r="AL40" s="19"/>
      <c r="AM40" s="19"/>
      <c r="AN40" s="19"/>
      <c r="AO40" s="19"/>
      <c r="AP40" s="19"/>
      <c r="AQ40" s="19"/>
      <c r="AR40" s="19"/>
      <c r="AS40" s="19"/>
      <c r="AT40" s="19"/>
      <c r="AU40" s="19"/>
      <c r="AV40" s="19"/>
      <c r="AW40" s="19"/>
      <c r="AX40" s="19"/>
      <c r="AY40" s="184">
        <f t="shared" si="9"/>
        <v>0</v>
      </c>
      <c r="AZ40" s="25"/>
      <c r="BA40" s="15">
        <f t="shared" si="10"/>
        <v>0</v>
      </c>
      <c r="BB40" s="25"/>
      <c r="BC40" s="15">
        <f t="shared" si="11"/>
        <v>0</v>
      </c>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row>
    <row r="41" spans="1:81" customFormat="1" ht="21" customHeight="1">
      <c r="A41" s="15"/>
      <c r="B41" s="15"/>
      <c r="C41" s="41" t="s">
        <v>93</v>
      </c>
      <c r="D41" s="658" t="s">
        <v>75</v>
      </c>
      <c r="E41" s="561">
        <v>4210</v>
      </c>
      <c r="F41" s="541">
        <v>42419</v>
      </c>
      <c r="G41" s="982">
        <v>0</v>
      </c>
      <c r="H41" s="363" t="s">
        <v>1483</v>
      </c>
      <c r="I41" s="30" t="s">
        <v>1668</v>
      </c>
      <c r="J41" s="718" t="s">
        <v>1667</v>
      </c>
      <c r="K41" s="327" t="s">
        <v>1666</v>
      </c>
      <c r="L41" s="16">
        <v>0</v>
      </c>
      <c r="M41" s="284">
        <v>0</v>
      </c>
      <c r="N41" s="16">
        <v>0</v>
      </c>
      <c r="O41" s="284">
        <v>0</v>
      </c>
      <c r="P41" s="16">
        <v>0</v>
      </c>
      <c r="Q41" s="284">
        <v>0</v>
      </c>
      <c r="R41" s="16">
        <v>0</v>
      </c>
      <c r="S41" s="16">
        <v>0</v>
      </c>
      <c r="T41" s="16">
        <v>0</v>
      </c>
      <c r="U41" s="18"/>
      <c r="V41" s="18"/>
      <c r="W41" s="18"/>
      <c r="X41" s="18"/>
      <c r="Y41" s="18"/>
      <c r="Z41" s="18"/>
      <c r="AA41" s="18"/>
      <c r="AB41" s="18"/>
      <c r="AC41" s="18"/>
      <c r="AD41" s="18"/>
      <c r="AE41" s="18"/>
      <c r="AF41" s="18"/>
      <c r="AG41" s="18"/>
      <c r="AH41" s="18"/>
      <c r="AI41" s="18"/>
      <c r="AJ41" s="18"/>
      <c r="AK41" s="18"/>
      <c r="AL41" s="19"/>
      <c r="AM41" s="19"/>
      <c r="AN41" s="19"/>
      <c r="AO41" s="19"/>
      <c r="AP41" s="19"/>
      <c r="AQ41" s="19"/>
      <c r="AR41" s="19"/>
      <c r="AS41" s="19"/>
      <c r="AT41" s="19"/>
      <c r="AU41" s="19"/>
      <c r="AV41" s="19"/>
      <c r="AW41" s="19"/>
      <c r="AX41" s="19"/>
      <c r="AY41" s="184">
        <f t="shared" si="9"/>
        <v>0</v>
      </c>
      <c r="AZ41" s="25"/>
      <c r="BA41" s="15">
        <f t="shared" si="10"/>
        <v>0</v>
      </c>
      <c r="BB41" s="25"/>
      <c r="BC41" s="15">
        <f t="shared" si="11"/>
        <v>0</v>
      </c>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row>
    <row r="42" spans="1:81" customFormat="1" ht="21" customHeight="1">
      <c r="A42" s="15"/>
      <c r="B42" s="15"/>
      <c r="C42" s="41" t="s">
        <v>95</v>
      </c>
      <c r="D42" s="658" t="s">
        <v>1621</v>
      </c>
      <c r="E42" s="561">
        <v>11368</v>
      </c>
      <c r="F42" s="542">
        <v>43005</v>
      </c>
      <c r="G42" s="982">
        <v>0</v>
      </c>
      <c r="H42" s="363" t="s">
        <v>1483</v>
      </c>
      <c r="I42" s="30">
        <v>34907</v>
      </c>
      <c r="J42" s="510" t="s">
        <v>1622</v>
      </c>
      <c r="K42" s="327" t="s">
        <v>1625</v>
      </c>
      <c r="L42" s="16">
        <v>0</v>
      </c>
      <c r="M42" s="284">
        <v>0</v>
      </c>
      <c r="N42" s="16">
        <v>0</v>
      </c>
      <c r="O42" s="284">
        <v>0</v>
      </c>
      <c r="P42" s="16">
        <v>0</v>
      </c>
      <c r="Q42" s="284">
        <v>0</v>
      </c>
      <c r="R42" s="16">
        <v>0</v>
      </c>
      <c r="S42" s="16">
        <v>0</v>
      </c>
      <c r="T42" s="16">
        <v>0</v>
      </c>
      <c r="U42" s="18"/>
      <c r="V42" s="18"/>
      <c r="W42" s="18"/>
      <c r="X42" s="18"/>
      <c r="Y42" s="18"/>
      <c r="Z42" s="18"/>
      <c r="AA42" s="18"/>
      <c r="AB42" s="18"/>
      <c r="AC42" s="18"/>
      <c r="AD42" s="18"/>
      <c r="AE42" s="18"/>
      <c r="AF42" s="18"/>
      <c r="AG42" s="18"/>
      <c r="AH42" s="18"/>
      <c r="AI42" s="18"/>
      <c r="AJ42" s="18"/>
      <c r="AK42" s="18"/>
      <c r="AL42" s="19"/>
      <c r="AM42" s="19"/>
      <c r="AN42" s="19"/>
      <c r="AO42" s="19"/>
      <c r="AP42" s="19"/>
      <c r="AQ42" s="19"/>
      <c r="AR42" s="19"/>
      <c r="AS42" s="19"/>
      <c r="AT42" s="19"/>
      <c r="AU42" s="19"/>
      <c r="AV42" s="19"/>
      <c r="AW42" s="19"/>
      <c r="AX42" s="19"/>
      <c r="AY42" s="184">
        <f t="shared" si="9"/>
        <v>0</v>
      </c>
      <c r="AZ42" s="25"/>
      <c r="BA42" s="15">
        <f t="shared" si="10"/>
        <v>0</v>
      </c>
      <c r="BB42" s="25"/>
      <c r="BC42" s="15">
        <f t="shared" si="11"/>
        <v>0</v>
      </c>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row>
    <row r="43" spans="1:81" customFormat="1" ht="21" customHeight="1">
      <c r="A43" s="15"/>
      <c r="B43" s="15"/>
      <c r="C43" s="41" t="s">
        <v>96</v>
      </c>
      <c r="D43" s="658" t="s">
        <v>1065</v>
      </c>
      <c r="E43" s="561">
        <v>9964</v>
      </c>
      <c r="F43" s="542">
        <v>43892</v>
      </c>
      <c r="G43" s="982">
        <v>0</v>
      </c>
      <c r="H43" s="363" t="s">
        <v>1483</v>
      </c>
      <c r="I43" s="30">
        <v>39317</v>
      </c>
      <c r="J43" s="518" t="s">
        <v>1064</v>
      </c>
      <c r="K43" s="327" t="s">
        <v>1063</v>
      </c>
      <c r="L43" s="16">
        <v>6</v>
      </c>
      <c r="M43" s="284">
        <v>0</v>
      </c>
      <c r="N43" s="16">
        <v>6</v>
      </c>
      <c r="O43" s="284">
        <v>0</v>
      </c>
      <c r="P43" s="16">
        <v>0</v>
      </c>
      <c r="Q43" s="284">
        <v>0</v>
      </c>
      <c r="R43" s="16">
        <v>0</v>
      </c>
      <c r="S43" s="16">
        <v>0</v>
      </c>
      <c r="T43" s="16">
        <v>0</v>
      </c>
      <c r="U43" s="18"/>
      <c r="V43" s="18"/>
      <c r="W43" s="18"/>
      <c r="X43" s="18"/>
      <c r="Y43" s="18"/>
      <c r="Z43" s="18"/>
      <c r="AA43" s="18"/>
      <c r="AB43" s="18"/>
      <c r="AC43" s="18"/>
      <c r="AD43" s="18"/>
      <c r="AE43" s="18"/>
      <c r="AF43" s="18"/>
      <c r="AG43" s="18"/>
      <c r="AH43" s="18"/>
      <c r="AI43" s="18"/>
      <c r="AJ43" s="18"/>
      <c r="AK43" s="18"/>
      <c r="AL43" s="19"/>
      <c r="AM43" s="19"/>
      <c r="AN43" s="19"/>
      <c r="AO43" s="19"/>
      <c r="AP43" s="19"/>
      <c r="AQ43" s="19"/>
      <c r="AR43" s="19"/>
      <c r="AS43" s="19"/>
      <c r="AT43" s="19"/>
      <c r="AU43" s="19"/>
      <c r="AV43" s="19"/>
      <c r="AW43" s="19"/>
      <c r="AX43" s="19"/>
      <c r="AY43" s="184">
        <f t="shared" si="9"/>
        <v>0</v>
      </c>
      <c r="AZ43" s="23"/>
      <c r="BA43" s="15">
        <f t="shared" si="10"/>
        <v>0</v>
      </c>
      <c r="BB43" s="23"/>
      <c r="BC43" s="15">
        <f t="shared" si="11"/>
        <v>0</v>
      </c>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row>
    <row r="44" spans="1:81" customFormat="1" ht="21" customHeight="1">
      <c r="A44" s="15"/>
      <c r="B44" s="15"/>
      <c r="C44" s="41" t="s">
        <v>98</v>
      </c>
      <c r="D44" s="658" t="s">
        <v>1779</v>
      </c>
      <c r="E44" s="561">
        <v>11420</v>
      </c>
      <c r="F44" s="542">
        <v>44035</v>
      </c>
      <c r="G44" s="982">
        <v>0</v>
      </c>
      <c r="H44" s="363" t="s">
        <v>1685</v>
      </c>
      <c r="I44" s="30"/>
      <c r="J44" s="510" t="s">
        <v>1782</v>
      </c>
      <c r="K44" s="327" t="s">
        <v>1783</v>
      </c>
      <c r="L44" s="16">
        <v>0</v>
      </c>
      <c r="M44" s="284">
        <v>0</v>
      </c>
      <c r="N44" s="16">
        <v>0</v>
      </c>
      <c r="O44" s="284">
        <v>0</v>
      </c>
      <c r="P44" s="16">
        <v>0</v>
      </c>
      <c r="Q44" s="284">
        <v>0</v>
      </c>
      <c r="R44" s="16">
        <v>0</v>
      </c>
      <c r="S44" s="16">
        <v>0</v>
      </c>
      <c r="T44" s="16">
        <v>0</v>
      </c>
      <c r="U44" s="18"/>
      <c r="V44" s="18"/>
      <c r="W44" s="18"/>
      <c r="X44" s="18"/>
      <c r="Y44" s="18"/>
      <c r="Z44" s="18"/>
      <c r="AA44" s="18"/>
      <c r="AB44" s="18"/>
      <c r="AC44" s="18"/>
      <c r="AD44" s="18"/>
      <c r="AE44" s="18"/>
      <c r="AF44" s="18"/>
      <c r="AG44" s="18"/>
      <c r="AH44" s="18"/>
      <c r="AI44" s="18"/>
      <c r="AJ44" s="18"/>
      <c r="AK44" s="18"/>
      <c r="AL44" s="19"/>
      <c r="AM44" s="19"/>
      <c r="AN44" s="19"/>
      <c r="AO44" s="19"/>
      <c r="AP44" s="19"/>
      <c r="AQ44" s="19"/>
      <c r="AR44" s="19"/>
      <c r="AS44" s="19"/>
      <c r="AT44" s="19"/>
      <c r="AU44" s="19"/>
      <c r="AV44" s="19"/>
      <c r="AW44" s="19"/>
      <c r="AX44" s="19"/>
      <c r="AY44" s="184">
        <f t="shared" si="9"/>
        <v>0</v>
      </c>
      <c r="AZ44" s="25"/>
      <c r="BA44" s="15">
        <f t="shared" si="10"/>
        <v>0</v>
      </c>
      <c r="BB44" s="25"/>
      <c r="BC44" s="15">
        <f t="shared" si="11"/>
        <v>0</v>
      </c>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row>
    <row r="45" spans="1:81" customFormat="1" ht="21" customHeight="1">
      <c r="A45" s="15"/>
      <c r="B45" s="15"/>
      <c r="C45" s="41" t="s">
        <v>100</v>
      </c>
      <c r="D45" s="658" t="s">
        <v>1488</v>
      </c>
      <c r="E45" s="561">
        <v>10915</v>
      </c>
      <c r="F45" s="542">
        <v>44272</v>
      </c>
      <c r="G45" s="982">
        <v>0</v>
      </c>
      <c r="H45" s="363" t="s">
        <v>1483</v>
      </c>
      <c r="I45" s="30">
        <v>38474</v>
      </c>
      <c r="J45" s="510" t="s">
        <v>1490</v>
      </c>
      <c r="K45" s="327" t="s">
        <v>1489</v>
      </c>
      <c r="L45" s="16">
        <v>0</v>
      </c>
      <c r="M45" s="284">
        <v>0</v>
      </c>
      <c r="N45" s="16">
        <v>0</v>
      </c>
      <c r="O45" s="284">
        <v>0</v>
      </c>
      <c r="P45" s="16">
        <v>0</v>
      </c>
      <c r="Q45" s="284">
        <v>0</v>
      </c>
      <c r="R45" s="16">
        <v>0</v>
      </c>
      <c r="S45" s="16">
        <v>0</v>
      </c>
      <c r="T45" s="16">
        <v>0</v>
      </c>
      <c r="U45" s="18"/>
      <c r="V45" s="18"/>
      <c r="W45" s="18"/>
      <c r="X45" s="18"/>
      <c r="Y45" s="18"/>
      <c r="Z45" s="18"/>
      <c r="AA45" s="18"/>
      <c r="AB45" s="18"/>
      <c r="AC45" s="18"/>
      <c r="AD45" s="18"/>
      <c r="AE45" s="18"/>
      <c r="AF45" s="18"/>
      <c r="AG45" s="18"/>
      <c r="AH45" s="18"/>
      <c r="AI45" s="18"/>
      <c r="AJ45" s="18"/>
      <c r="AK45" s="18"/>
      <c r="AL45" s="19"/>
      <c r="AM45" s="19"/>
      <c r="AN45" s="19"/>
      <c r="AO45" s="19"/>
      <c r="AP45" s="19"/>
      <c r="AQ45" s="19"/>
      <c r="AR45" s="19"/>
      <c r="AS45" s="19"/>
      <c r="AT45" s="19"/>
      <c r="AU45" s="19"/>
      <c r="AV45" s="19"/>
      <c r="AW45" s="19"/>
      <c r="AX45" s="19"/>
      <c r="AY45" s="184">
        <f t="shared" si="9"/>
        <v>0</v>
      </c>
      <c r="AZ45" s="25"/>
      <c r="BA45" s="15">
        <f t="shared" si="10"/>
        <v>0</v>
      </c>
      <c r="BB45" s="25"/>
      <c r="BC45" s="15">
        <f t="shared" si="11"/>
        <v>0</v>
      </c>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row>
    <row r="46" spans="1:81" customFormat="1" ht="21" customHeight="1">
      <c r="A46" s="15"/>
      <c r="B46" s="15"/>
      <c r="C46" s="41" t="s">
        <v>101</v>
      </c>
      <c r="D46" s="37" t="s">
        <v>1401</v>
      </c>
      <c r="E46" s="561">
        <v>10923</v>
      </c>
      <c r="F46" s="542">
        <v>44350</v>
      </c>
      <c r="G46" s="982">
        <v>0</v>
      </c>
      <c r="H46" s="363" t="s">
        <v>1685</v>
      </c>
      <c r="I46" s="30">
        <v>31951</v>
      </c>
      <c r="J46" s="510" t="s">
        <v>1267</v>
      </c>
      <c r="K46" s="327" t="s">
        <v>1266</v>
      </c>
      <c r="L46" s="16">
        <v>0</v>
      </c>
      <c r="M46" s="284">
        <v>0</v>
      </c>
      <c r="N46" s="191">
        <v>0</v>
      </c>
      <c r="O46" s="17">
        <v>0</v>
      </c>
      <c r="P46" s="191">
        <v>0</v>
      </c>
      <c r="Q46" s="284">
        <v>0</v>
      </c>
      <c r="R46" s="16">
        <v>0</v>
      </c>
      <c r="S46" s="16">
        <v>0</v>
      </c>
      <c r="T46" s="16">
        <v>0</v>
      </c>
      <c r="U46" s="18"/>
      <c r="V46" s="18"/>
      <c r="W46" s="18"/>
      <c r="X46" s="18"/>
      <c r="Y46" s="18"/>
      <c r="Z46" s="18"/>
      <c r="AA46" s="18"/>
      <c r="AB46" s="18"/>
      <c r="AC46" s="18"/>
      <c r="AD46" s="18"/>
      <c r="AE46" s="18"/>
      <c r="AF46" s="18"/>
      <c r="AG46" s="18"/>
      <c r="AH46" s="18"/>
      <c r="AI46" s="18"/>
      <c r="AJ46" s="18"/>
      <c r="AK46" s="18"/>
      <c r="AL46" s="19"/>
      <c r="AM46" s="19"/>
      <c r="AN46" s="19"/>
      <c r="AO46" s="19"/>
      <c r="AP46" s="19"/>
      <c r="AQ46" s="19"/>
      <c r="AR46" s="19"/>
      <c r="AS46" s="19"/>
      <c r="AT46" s="19"/>
      <c r="AU46" s="19"/>
      <c r="AV46" s="19"/>
      <c r="AW46" s="19"/>
      <c r="AX46" s="19"/>
      <c r="AY46" s="184">
        <f t="shared" si="9"/>
        <v>0</v>
      </c>
      <c r="AZ46" s="25"/>
      <c r="BA46" s="15">
        <f t="shared" si="10"/>
        <v>0</v>
      </c>
      <c r="BB46" s="25"/>
      <c r="BC46" s="15">
        <f t="shared" si="11"/>
        <v>0</v>
      </c>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row>
    <row r="47" spans="1:81" customFormat="1" ht="21" customHeight="1">
      <c r="A47" s="15"/>
      <c r="B47" s="15"/>
      <c r="C47" s="41" t="s">
        <v>102</v>
      </c>
      <c r="D47" s="658" t="s">
        <v>1500</v>
      </c>
      <c r="E47" s="561">
        <v>10988</v>
      </c>
      <c r="F47" s="543">
        <v>44636</v>
      </c>
      <c r="G47" s="982">
        <v>0</v>
      </c>
      <c r="H47" s="363" t="s">
        <v>1483</v>
      </c>
      <c r="I47" s="30">
        <v>21759</v>
      </c>
      <c r="J47" s="518" t="s">
        <v>1502</v>
      </c>
      <c r="K47" s="327" t="s">
        <v>1501</v>
      </c>
      <c r="L47" s="16">
        <v>0</v>
      </c>
      <c r="M47" s="284">
        <v>0</v>
      </c>
      <c r="N47" s="16">
        <v>0</v>
      </c>
      <c r="O47" s="284">
        <v>0</v>
      </c>
      <c r="P47" s="16">
        <v>0</v>
      </c>
      <c r="Q47" s="284">
        <v>0</v>
      </c>
      <c r="R47" s="16">
        <v>0</v>
      </c>
      <c r="S47" s="16">
        <v>0</v>
      </c>
      <c r="T47" s="16">
        <v>0</v>
      </c>
      <c r="U47" s="18"/>
      <c r="V47" s="18"/>
      <c r="W47" s="18"/>
      <c r="X47" s="18"/>
      <c r="Y47" s="18"/>
      <c r="Z47" s="18"/>
      <c r="AA47" s="18"/>
      <c r="AB47" s="18"/>
      <c r="AC47" s="18"/>
      <c r="AD47" s="18"/>
      <c r="AE47" s="18"/>
      <c r="AF47" s="18"/>
      <c r="AG47" s="18"/>
      <c r="AH47" s="18"/>
      <c r="AI47" s="18"/>
      <c r="AJ47" s="18"/>
      <c r="AK47" s="18"/>
      <c r="AL47" s="19"/>
      <c r="AM47" s="19"/>
      <c r="AN47" s="19"/>
      <c r="AO47" s="19"/>
      <c r="AP47" s="19"/>
      <c r="AQ47" s="19"/>
      <c r="AR47" s="19"/>
      <c r="AS47" s="19"/>
      <c r="AT47" s="19"/>
      <c r="AU47" s="19"/>
      <c r="AV47" s="19"/>
      <c r="AW47" s="19"/>
      <c r="AX47" s="19"/>
      <c r="AY47" s="184">
        <f t="shared" si="9"/>
        <v>0</v>
      </c>
      <c r="AZ47" s="25"/>
      <c r="BA47" s="15">
        <f t="shared" si="10"/>
        <v>0</v>
      </c>
      <c r="BB47" s="25"/>
      <c r="BC47" s="15">
        <f t="shared" si="11"/>
        <v>0</v>
      </c>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row>
    <row r="48" spans="1:81" customFormat="1" ht="21" customHeight="1">
      <c r="A48" s="15"/>
      <c r="B48" s="15"/>
      <c r="C48" s="41" t="s">
        <v>103</v>
      </c>
      <c r="D48" s="658" t="s">
        <v>1581</v>
      </c>
      <c r="E48" s="561">
        <v>11331</v>
      </c>
      <c r="F48" s="543">
        <v>44686</v>
      </c>
      <c r="G48" s="982">
        <v>0</v>
      </c>
      <c r="H48" s="706" t="s">
        <v>1483</v>
      </c>
      <c r="I48" s="30">
        <v>44959</v>
      </c>
      <c r="J48" s="518" t="s">
        <v>1579</v>
      </c>
      <c r="K48" s="327" t="s">
        <v>1578</v>
      </c>
      <c r="L48" s="16">
        <v>0</v>
      </c>
      <c r="M48" s="284">
        <v>0</v>
      </c>
      <c r="N48" s="16">
        <v>0</v>
      </c>
      <c r="O48" s="284">
        <v>0</v>
      </c>
      <c r="P48" s="16">
        <v>0</v>
      </c>
      <c r="Q48" s="284">
        <v>0</v>
      </c>
      <c r="R48" s="16">
        <v>0</v>
      </c>
      <c r="S48" s="16">
        <v>0</v>
      </c>
      <c r="T48" s="16">
        <v>0</v>
      </c>
      <c r="U48" s="18"/>
      <c r="V48" s="18"/>
      <c r="W48" s="18"/>
      <c r="X48" s="18"/>
      <c r="Y48" s="18"/>
      <c r="Z48" s="18"/>
      <c r="AA48" s="18"/>
      <c r="AB48" s="18"/>
      <c r="AC48" s="18"/>
      <c r="AD48" s="18"/>
      <c r="AE48" s="18"/>
      <c r="AF48" s="18"/>
      <c r="AG48" s="18"/>
      <c r="AH48" s="18"/>
      <c r="AI48" s="18"/>
      <c r="AJ48" s="18"/>
      <c r="AK48" s="18"/>
      <c r="AL48" s="19"/>
      <c r="AM48" s="19"/>
      <c r="AN48" s="19"/>
      <c r="AO48" s="19"/>
      <c r="AP48" s="19"/>
      <c r="AQ48" s="19"/>
      <c r="AR48" s="19"/>
      <c r="AS48" s="19"/>
      <c r="AT48" s="19"/>
      <c r="AU48" s="19"/>
      <c r="AV48" s="19"/>
      <c r="AW48" s="19"/>
      <c r="AX48" s="19"/>
      <c r="AY48" s="184">
        <f t="shared" si="9"/>
        <v>0</v>
      </c>
      <c r="AZ48" s="25"/>
      <c r="BA48" s="15">
        <f t="shared" si="10"/>
        <v>0</v>
      </c>
      <c r="BB48" s="25"/>
      <c r="BC48" s="15">
        <f t="shared" si="11"/>
        <v>0</v>
      </c>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row>
    <row r="49" spans="1:81" customFormat="1" ht="21" customHeight="1">
      <c r="A49" s="15"/>
      <c r="B49" s="15"/>
      <c r="C49" s="41" t="s">
        <v>105</v>
      </c>
      <c r="D49" s="658" t="s">
        <v>1644</v>
      </c>
      <c r="E49" s="561">
        <v>11399</v>
      </c>
      <c r="F49" s="542">
        <v>44986</v>
      </c>
      <c r="G49" s="982">
        <v>0</v>
      </c>
      <c r="H49" s="363" t="s">
        <v>1483</v>
      </c>
      <c r="I49" s="30">
        <v>44952</v>
      </c>
      <c r="J49" s="510" t="s">
        <v>1646</v>
      </c>
      <c r="K49" s="327" t="s">
        <v>1645</v>
      </c>
      <c r="L49" s="16">
        <v>0</v>
      </c>
      <c r="M49" s="284">
        <v>0</v>
      </c>
      <c r="N49" s="16">
        <v>0</v>
      </c>
      <c r="O49" s="284">
        <v>0</v>
      </c>
      <c r="P49" s="16">
        <v>0</v>
      </c>
      <c r="Q49" s="284">
        <v>0</v>
      </c>
      <c r="R49" s="16">
        <v>0</v>
      </c>
      <c r="S49" s="16">
        <v>0</v>
      </c>
      <c r="T49" s="16">
        <v>0</v>
      </c>
      <c r="U49" s="18"/>
      <c r="V49" s="18"/>
      <c r="W49" s="18"/>
      <c r="X49" s="18"/>
      <c r="Y49" s="18"/>
      <c r="Z49" s="18"/>
      <c r="AA49" s="18"/>
      <c r="AB49" s="18"/>
      <c r="AC49" s="18"/>
      <c r="AD49" s="18"/>
      <c r="AE49" s="18"/>
      <c r="AF49" s="18"/>
      <c r="AG49" s="18"/>
      <c r="AH49" s="18"/>
      <c r="AI49" s="18"/>
      <c r="AJ49" s="18"/>
      <c r="AK49" s="18"/>
      <c r="AL49" s="19"/>
      <c r="AM49" s="19"/>
      <c r="AN49" s="19"/>
      <c r="AO49" s="19"/>
      <c r="AP49" s="19"/>
      <c r="AQ49" s="19"/>
      <c r="AR49" s="19"/>
      <c r="AS49" s="19"/>
      <c r="AT49" s="19"/>
      <c r="AU49" s="19"/>
      <c r="AV49" s="19"/>
      <c r="AW49" s="19"/>
      <c r="AX49" s="19"/>
      <c r="AY49" s="184">
        <f t="shared" si="9"/>
        <v>0</v>
      </c>
      <c r="AZ49" s="25"/>
      <c r="BA49" s="15">
        <f t="shared" si="10"/>
        <v>0</v>
      </c>
      <c r="BB49" s="25"/>
      <c r="BC49" s="15">
        <f t="shared" si="11"/>
        <v>0</v>
      </c>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row>
    <row r="50" spans="1:81" customFormat="1" ht="21" customHeight="1">
      <c r="A50" s="15"/>
      <c r="B50" s="15"/>
      <c r="C50" s="41" t="s">
        <v>107</v>
      </c>
      <c r="D50" s="37" t="s">
        <v>1978</v>
      </c>
      <c r="E50" s="561">
        <v>11328</v>
      </c>
      <c r="F50" s="545">
        <v>45062</v>
      </c>
      <c r="G50" s="982">
        <v>3</v>
      </c>
      <c r="H50" s="363" t="s">
        <v>1941</v>
      </c>
      <c r="I50" s="30">
        <v>17758</v>
      </c>
      <c r="J50" s="518" t="s">
        <v>1979</v>
      </c>
      <c r="K50" s="327" t="s">
        <v>1980</v>
      </c>
      <c r="L50" s="16">
        <v>0</v>
      </c>
      <c r="M50" s="284">
        <v>0</v>
      </c>
      <c r="N50" s="16">
        <v>0</v>
      </c>
      <c r="O50" s="284">
        <v>0</v>
      </c>
      <c r="P50" s="16">
        <v>0</v>
      </c>
      <c r="Q50" s="284">
        <v>0</v>
      </c>
      <c r="R50" s="16">
        <v>0</v>
      </c>
      <c r="S50" s="16">
        <v>3</v>
      </c>
      <c r="T50" s="16">
        <v>3</v>
      </c>
      <c r="U50" s="18"/>
      <c r="V50" s="18"/>
      <c r="W50" s="18"/>
      <c r="X50" s="18"/>
      <c r="Y50" s="18"/>
      <c r="Z50" s="18"/>
      <c r="AA50" s="18"/>
      <c r="AB50" s="18"/>
      <c r="AC50" s="18"/>
      <c r="AD50" s="18"/>
      <c r="AE50" s="18"/>
      <c r="AF50" s="18"/>
      <c r="AG50" s="18"/>
      <c r="AH50" s="18">
        <v>32</v>
      </c>
      <c r="AI50" s="18">
        <v>32</v>
      </c>
      <c r="AJ50" s="18"/>
      <c r="AK50" s="18">
        <v>32</v>
      </c>
      <c r="AL50" s="19"/>
      <c r="AM50" s="19"/>
      <c r="AN50" s="19"/>
      <c r="AO50" s="19"/>
      <c r="AP50" s="19"/>
      <c r="AQ50" s="19"/>
      <c r="AR50" s="19"/>
      <c r="AS50" s="19"/>
      <c r="AT50" s="19"/>
      <c r="AU50" s="19"/>
      <c r="AV50" s="19"/>
      <c r="AW50" s="19"/>
      <c r="AX50" s="19"/>
      <c r="AY50" s="184">
        <f t="shared" si="9"/>
        <v>3</v>
      </c>
      <c r="AZ50" s="25"/>
      <c r="BA50" s="15">
        <f t="shared" si="10"/>
        <v>0</v>
      </c>
      <c r="BB50" s="25"/>
      <c r="BC50" s="15">
        <f t="shared" si="11"/>
        <v>3</v>
      </c>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row>
    <row r="51" spans="1:81" customFormat="1" ht="21" customHeight="1">
      <c r="A51" s="15"/>
      <c r="B51" s="15"/>
      <c r="C51" s="41" t="s">
        <v>109</v>
      </c>
      <c r="D51" s="37" t="s">
        <v>1925</v>
      </c>
      <c r="E51" s="561">
        <v>11319</v>
      </c>
      <c r="F51" s="544">
        <v>45196</v>
      </c>
      <c r="G51" s="982">
        <v>0</v>
      </c>
      <c r="H51" s="363" t="s">
        <v>1685</v>
      </c>
      <c r="I51" s="30">
        <v>15767</v>
      </c>
      <c r="J51" s="511" t="s">
        <v>1926</v>
      </c>
      <c r="K51" s="327" t="s">
        <v>1927</v>
      </c>
      <c r="L51" s="16">
        <v>0</v>
      </c>
      <c r="M51" s="284">
        <v>0</v>
      </c>
      <c r="N51" s="16">
        <v>0</v>
      </c>
      <c r="O51" s="284">
        <v>0</v>
      </c>
      <c r="P51" s="16">
        <v>0</v>
      </c>
      <c r="Q51" s="284">
        <v>0</v>
      </c>
      <c r="R51" s="16">
        <v>0</v>
      </c>
      <c r="S51" s="16">
        <v>0</v>
      </c>
      <c r="T51" s="16">
        <v>0</v>
      </c>
      <c r="U51" s="18"/>
      <c r="V51" s="18"/>
      <c r="W51" s="18"/>
      <c r="X51" s="18"/>
      <c r="Y51" s="18"/>
      <c r="Z51" s="18"/>
      <c r="AA51" s="18"/>
      <c r="AB51" s="18"/>
      <c r="AC51" s="18"/>
      <c r="AD51" s="18"/>
      <c r="AE51" s="18"/>
      <c r="AF51" s="18"/>
      <c r="AG51" s="18"/>
      <c r="AH51" s="18"/>
      <c r="AI51" s="18"/>
      <c r="AJ51" s="18"/>
      <c r="AK51" s="18"/>
      <c r="AL51" s="19"/>
      <c r="AM51" s="19"/>
      <c r="AN51" s="19"/>
      <c r="AO51" s="19"/>
      <c r="AP51" s="19"/>
      <c r="AQ51" s="19"/>
      <c r="AR51" s="19"/>
      <c r="AS51" s="19"/>
      <c r="AT51" s="19"/>
      <c r="AU51" s="19"/>
      <c r="AV51" s="19"/>
      <c r="AW51" s="19"/>
      <c r="AX51" s="19"/>
      <c r="AY51" s="184">
        <f t="shared" si="9"/>
        <v>0</v>
      </c>
      <c r="AZ51" s="25"/>
      <c r="BA51" s="15">
        <f t="shared" si="10"/>
        <v>0</v>
      </c>
      <c r="BB51" s="25"/>
      <c r="BC51" s="15">
        <f t="shared" si="11"/>
        <v>0</v>
      </c>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row>
    <row r="52" spans="1:81" customFormat="1" ht="21" customHeight="1">
      <c r="A52" s="15"/>
      <c r="B52" s="15"/>
      <c r="C52" s="41" t="s">
        <v>110</v>
      </c>
      <c r="D52" s="658" t="s">
        <v>1837</v>
      </c>
      <c r="E52" s="561">
        <v>11459</v>
      </c>
      <c r="F52" s="541">
        <v>45315</v>
      </c>
      <c r="G52" s="982">
        <v>0</v>
      </c>
      <c r="H52" s="363" t="s">
        <v>1685</v>
      </c>
      <c r="I52" s="30">
        <v>45317</v>
      </c>
      <c r="J52" s="511" t="s">
        <v>1842</v>
      </c>
      <c r="K52" s="327" t="s">
        <v>1839</v>
      </c>
      <c r="L52" s="16">
        <v>0</v>
      </c>
      <c r="M52" s="284">
        <v>0</v>
      </c>
      <c r="N52" s="16">
        <v>0</v>
      </c>
      <c r="O52" s="284">
        <v>0</v>
      </c>
      <c r="P52" s="16">
        <v>0</v>
      </c>
      <c r="Q52" s="284">
        <v>0</v>
      </c>
      <c r="R52" s="16">
        <v>0</v>
      </c>
      <c r="S52" s="16">
        <v>0</v>
      </c>
      <c r="T52" s="16">
        <v>0</v>
      </c>
      <c r="U52" s="18"/>
      <c r="V52" s="18"/>
      <c r="W52" s="18"/>
      <c r="X52" s="18"/>
      <c r="Y52" s="18"/>
      <c r="Z52" s="18"/>
      <c r="AA52" s="18"/>
      <c r="AB52" s="18"/>
      <c r="AC52" s="18"/>
      <c r="AD52" s="18"/>
      <c r="AE52" s="18"/>
      <c r="AF52" s="18"/>
      <c r="AG52" s="18"/>
      <c r="AH52" s="18"/>
      <c r="AI52" s="18"/>
      <c r="AJ52" s="18"/>
      <c r="AK52" s="18"/>
      <c r="AL52" s="19"/>
      <c r="AM52" s="19"/>
      <c r="AN52" s="19"/>
      <c r="AO52" s="19"/>
      <c r="AP52" s="19"/>
      <c r="AQ52" s="19"/>
      <c r="AR52" s="19"/>
      <c r="AS52" s="19"/>
      <c r="AT52" s="19"/>
      <c r="AU52" s="19"/>
      <c r="AV52" s="19"/>
      <c r="AW52" s="19"/>
      <c r="AX52" s="19"/>
      <c r="AY52" s="184">
        <f t="shared" si="9"/>
        <v>0</v>
      </c>
      <c r="AZ52" s="25"/>
      <c r="BA52" s="15">
        <f t="shared" si="10"/>
        <v>0</v>
      </c>
      <c r="BB52" s="25"/>
      <c r="BC52" s="15">
        <f t="shared" si="11"/>
        <v>0</v>
      </c>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row>
    <row r="53" spans="1:81" customFormat="1" ht="21" customHeight="1">
      <c r="A53" s="15"/>
      <c r="B53" s="15"/>
      <c r="C53" s="41" t="s">
        <v>112</v>
      </c>
      <c r="D53" s="37" t="s">
        <v>1848</v>
      </c>
      <c r="E53" s="561">
        <v>1719</v>
      </c>
      <c r="F53" s="542">
        <v>45406</v>
      </c>
      <c r="G53" s="982">
        <v>1</v>
      </c>
      <c r="H53" s="363" t="s">
        <v>1685</v>
      </c>
      <c r="I53" s="30">
        <v>45406</v>
      </c>
      <c r="J53" s="510" t="s">
        <v>1849</v>
      </c>
      <c r="K53" s="327" t="s">
        <v>1850</v>
      </c>
      <c r="L53" s="16">
        <v>0</v>
      </c>
      <c r="M53" s="284">
        <v>0</v>
      </c>
      <c r="N53" s="16">
        <v>0</v>
      </c>
      <c r="O53" s="284">
        <v>0</v>
      </c>
      <c r="P53" s="16">
        <v>0</v>
      </c>
      <c r="Q53" s="284">
        <v>0</v>
      </c>
      <c r="R53" s="16">
        <v>0</v>
      </c>
      <c r="S53" s="16">
        <v>1</v>
      </c>
      <c r="T53" s="16">
        <v>1</v>
      </c>
      <c r="U53" s="18"/>
      <c r="V53" s="18"/>
      <c r="W53" s="18"/>
      <c r="X53" s="18"/>
      <c r="Y53" s="18"/>
      <c r="Z53" s="18"/>
      <c r="AA53" s="18">
        <v>30</v>
      </c>
      <c r="AB53" s="18"/>
      <c r="AC53" s="18"/>
      <c r="AD53" s="18"/>
      <c r="AE53" s="18"/>
      <c r="AF53" s="18"/>
      <c r="AG53" s="18"/>
      <c r="AH53" s="18"/>
      <c r="AI53" s="18"/>
      <c r="AJ53" s="18"/>
      <c r="AK53" s="18"/>
      <c r="AL53" s="19"/>
      <c r="AM53" s="19"/>
      <c r="AN53" s="19"/>
      <c r="AO53" s="19"/>
      <c r="AP53" s="19"/>
      <c r="AQ53" s="19"/>
      <c r="AR53" s="19"/>
      <c r="AS53" s="19"/>
      <c r="AT53" s="19"/>
      <c r="AU53" s="19"/>
      <c r="AV53" s="19"/>
      <c r="AW53" s="19"/>
      <c r="AX53" s="19"/>
      <c r="AY53" s="184">
        <f t="shared" si="9"/>
        <v>1</v>
      </c>
      <c r="AZ53" s="25"/>
      <c r="BA53" s="15">
        <f t="shared" si="10"/>
        <v>0</v>
      </c>
      <c r="BB53" s="25"/>
      <c r="BC53" s="15">
        <f t="shared" si="11"/>
        <v>1</v>
      </c>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row>
    <row r="54" spans="1:81" customFormat="1" ht="21" customHeight="1">
      <c r="A54" s="15"/>
      <c r="B54" s="15"/>
      <c r="C54" s="41" t="s">
        <v>114</v>
      </c>
      <c r="D54" s="37" t="s">
        <v>1955</v>
      </c>
      <c r="E54" s="561">
        <v>11585</v>
      </c>
      <c r="F54" s="545">
        <v>45495</v>
      </c>
      <c r="G54" s="982">
        <v>0</v>
      </c>
      <c r="H54" s="363" t="s">
        <v>1941</v>
      </c>
      <c r="I54" s="30">
        <v>45483</v>
      </c>
      <c r="J54" s="518" t="s">
        <v>1956</v>
      </c>
      <c r="K54" s="327" t="s">
        <v>1957</v>
      </c>
      <c r="L54" s="16">
        <v>0</v>
      </c>
      <c r="M54" s="284">
        <v>0</v>
      </c>
      <c r="N54" s="16">
        <v>0</v>
      </c>
      <c r="O54" s="284">
        <v>0</v>
      </c>
      <c r="P54" s="16">
        <v>0</v>
      </c>
      <c r="Q54" s="284">
        <v>0</v>
      </c>
      <c r="R54" s="16">
        <v>0</v>
      </c>
      <c r="S54" s="16">
        <v>0</v>
      </c>
      <c r="T54" s="16">
        <v>0</v>
      </c>
      <c r="U54" s="18"/>
      <c r="V54" s="18"/>
      <c r="W54" s="18"/>
      <c r="X54" s="18"/>
      <c r="Y54" s="18"/>
      <c r="Z54" s="18"/>
      <c r="AA54" s="18"/>
      <c r="AB54" s="18"/>
      <c r="AC54" s="18"/>
      <c r="AD54" s="18"/>
      <c r="AE54" s="18"/>
      <c r="AF54" s="18"/>
      <c r="AG54" s="18"/>
      <c r="AH54" s="18"/>
      <c r="AI54" s="18"/>
      <c r="AJ54" s="18"/>
      <c r="AK54" s="18"/>
      <c r="AL54" s="19"/>
      <c r="AM54" s="19"/>
      <c r="AN54" s="19"/>
      <c r="AO54" s="19"/>
      <c r="AP54" s="19"/>
      <c r="AQ54" s="19"/>
      <c r="AR54" s="19"/>
      <c r="AS54" s="19"/>
      <c r="AT54" s="19"/>
      <c r="AU54" s="19"/>
      <c r="AV54" s="19"/>
      <c r="AW54" s="19"/>
      <c r="AX54" s="19"/>
      <c r="AY54" s="184">
        <f t="shared" ref="AY54:AY66" si="12">COUNT(U54:AK54)</f>
        <v>0</v>
      </c>
      <c r="AZ54" s="25"/>
      <c r="BA54" s="15">
        <f t="shared" ref="BA54:BA66" si="13">COUNT(AL54:AX54)</f>
        <v>0</v>
      </c>
      <c r="BB54" s="25"/>
      <c r="BC54" s="15">
        <f t="shared" ref="BC54:BC66" si="14">SUM(AY54,BA54)</f>
        <v>0</v>
      </c>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row>
    <row r="55" spans="1:81" customFormat="1" ht="21" customHeight="1">
      <c r="A55" s="15"/>
      <c r="B55" s="15"/>
      <c r="C55" s="41" t="s">
        <v>115</v>
      </c>
      <c r="D55" s="658" t="s">
        <v>1342</v>
      </c>
      <c r="E55" s="561">
        <v>11410</v>
      </c>
      <c r="F55" s="541">
        <v>32569</v>
      </c>
      <c r="G55" s="982">
        <v>0</v>
      </c>
      <c r="H55" s="363" t="s">
        <v>1941</v>
      </c>
      <c r="I55" s="30">
        <v>42151</v>
      </c>
      <c r="J55" s="511" t="s">
        <v>1344</v>
      </c>
      <c r="K55" s="327" t="s">
        <v>1343</v>
      </c>
      <c r="L55" s="16">
        <v>0</v>
      </c>
      <c r="M55" s="284">
        <v>0</v>
      </c>
      <c r="N55" s="16">
        <v>0</v>
      </c>
      <c r="O55" s="284">
        <v>0</v>
      </c>
      <c r="P55" s="16">
        <v>0</v>
      </c>
      <c r="Q55" s="284">
        <v>0</v>
      </c>
      <c r="R55" s="16">
        <v>0</v>
      </c>
      <c r="S55" s="16">
        <v>0</v>
      </c>
      <c r="T55" s="16">
        <v>0</v>
      </c>
      <c r="U55" s="18"/>
      <c r="V55" s="18"/>
      <c r="W55" s="18"/>
      <c r="X55" s="18"/>
      <c r="Y55" s="18"/>
      <c r="Z55" s="18"/>
      <c r="AA55" s="18"/>
      <c r="AB55" s="18"/>
      <c r="AC55" s="18"/>
      <c r="AD55" s="18"/>
      <c r="AE55" s="18"/>
      <c r="AF55" s="18"/>
      <c r="AG55" s="18"/>
      <c r="AH55" s="18"/>
      <c r="AI55" s="18"/>
      <c r="AJ55" s="18"/>
      <c r="AK55" s="18"/>
      <c r="AL55" s="19"/>
      <c r="AM55" s="19"/>
      <c r="AN55" s="19"/>
      <c r="AO55" s="19"/>
      <c r="AP55" s="19"/>
      <c r="AQ55" s="19"/>
      <c r="AR55" s="19"/>
      <c r="AS55" s="19"/>
      <c r="AT55" s="19"/>
      <c r="AU55" s="19"/>
      <c r="AV55" s="19"/>
      <c r="AW55" s="19"/>
      <c r="AX55" s="19"/>
      <c r="AY55" s="184">
        <f t="shared" si="12"/>
        <v>0</v>
      </c>
      <c r="AZ55" s="25"/>
      <c r="BA55" s="15">
        <f t="shared" si="13"/>
        <v>0</v>
      </c>
      <c r="BB55" s="25"/>
      <c r="BC55" s="15">
        <f t="shared" si="14"/>
        <v>0</v>
      </c>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row>
    <row r="56" spans="1:81" customFormat="1" ht="21" customHeight="1">
      <c r="A56" s="15"/>
      <c r="B56" s="15"/>
      <c r="C56" s="41" t="s">
        <v>117</v>
      </c>
      <c r="D56" s="658" t="s">
        <v>1237</v>
      </c>
      <c r="E56" s="561">
        <v>2409</v>
      </c>
      <c r="F56" s="541">
        <v>42051</v>
      </c>
      <c r="G56" s="982">
        <v>0</v>
      </c>
      <c r="H56" s="363" t="s">
        <v>1941</v>
      </c>
      <c r="I56" s="30">
        <v>43052</v>
      </c>
      <c r="J56" s="518" t="s">
        <v>655</v>
      </c>
      <c r="K56" s="327" t="s">
        <v>655</v>
      </c>
      <c r="L56" s="16">
        <v>0</v>
      </c>
      <c r="M56" s="284">
        <v>0</v>
      </c>
      <c r="N56" s="16">
        <v>0</v>
      </c>
      <c r="O56" s="284">
        <v>0</v>
      </c>
      <c r="P56" s="16">
        <v>0</v>
      </c>
      <c r="Q56" s="284">
        <v>0</v>
      </c>
      <c r="R56" s="16">
        <v>0</v>
      </c>
      <c r="S56" s="16">
        <v>0</v>
      </c>
      <c r="T56" s="16">
        <v>0</v>
      </c>
      <c r="U56" s="18"/>
      <c r="V56" s="18"/>
      <c r="W56" s="18"/>
      <c r="X56" s="18"/>
      <c r="Y56" s="18"/>
      <c r="Z56" s="18"/>
      <c r="AA56" s="18"/>
      <c r="AB56" s="18"/>
      <c r="AC56" s="18"/>
      <c r="AD56" s="18"/>
      <c r="AE56" s="18"/>
      <c r="AF56" s="18"/>
      <c r="AG56" s="18"/>
      <c r="AH56" s="18"/>
      <c r="AI56" s="18"/>
      <c r="AJ56" s="18"/>
      <c r="AK56" s="18"/>
      <c r="AL56" s="19"/>
      <c r="AM56" s="19"/>
      <c r="AN56" s="19"/>
      <c r="AO56" s="19"/>
      <c r="AP56" s="19"/>
      <c r="AQ56" s="19"/>
      <c r="AR56" s="19"/>
      <c r="AS56" s="19"/>
      <c r="AT56" s="19"/>
      <c r="AU56" s="19"/>
      <c r="AV56" s="19"/>
      <c r="AW56" s="19"/>
      <c r="AX56" s="19"/>
      <c r="AY56" s="184">
        <f t="shared" si="12"/>
        <v>0</v>
      </c>
      <c r="AZ56" s="25"/>
      <c r="BA56" s="15">
        <f t="shared" si="13"/>
        <v>0</v>
      </c>
      <c r="BB56" s="25"/>
      <c r="BC56" s="15">
        <f t="shared" si="14"/>
        <v>0</v>
      </c>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row>
    <row r="57" spans="1:81" customFormat="1" ht="21" customHeight="1">
      <c r="A57" s="15"/>
      <c r="B57" s="15"/>
      <c r="C57" s="41" t="s">
        <v>119</v>
      </c>
      <c r="D57" s="37" t="s">
        <v>2213</v>
      </c>
      <c r="E57" s="561">
        <v>523</v>
      </c>
      <c r="F57" s="542">
        <v>38803</v>
      </c>
      <c r="G57" s="982">
        <v>0</v>
      </c>
      <c r="H57" s="363" t="s">
        <v>1941</v>
      </c>
      <c r="I57" s="30">
        <v>23320</v>
      </c>
      <c r="J57" s="510" t="s">
        <v>2214</v>
      </c>
      <c r="K57" s="327" t="s">
        <v>2215</v>
      </c>
      <c r="L57" s="16">
        <v>0</v>
      </c>
      <c r="M57" s="284">
        <v>0</v>
      </c>
      <c r="N57" s="16">
        <v>0</v>
      </c>
      <c r="O57" s="284">
        <v>0</v>
      </c>
      <c r="P57" s="16">
        <v>0</v>
      </c>
      <c r="Q57" s="284">
        <v>0</v>
      </c>
      <c r="R57" s="16">
        <v>0</v>
      </c>
      <c r="S57" s="16">
        <v>0</v>
      </c>
      <c r="T57" s="16">
        <v>0</v>
      </c>
      <c r="U57" s="18"/>
      <c r="V57" s="18"/>
      <c r="W57" s="18"/>
      <c r="X57" s="18"/>
      <c r="Y57" s="18"/>
      <c r="Z57" s="18"/>
      <c r="AA57" s="18"/>
      <c r="AB57" s="18"/>
      <c r="AC57" s="18"/>
      <c r="AD57" s="18"/>
      <c r="AE57" s="18"/>
      <c r="AF57" s="18"/>
      <c r="AG57" s="18"/>
      <c r="AH57" s="18"/>
      <c r="AI57" s="18"/>
      <c r="AJ57" s="18"/>
      <c r="AK57" s="18"/>
      <c r="AL57" s="19"/>
      <c r="AM57" s="19"/>
      <c r="AN57" s="19"/>
      <c r="AO57" s="19"/>
      <c r="AP57" s="19"/>
      <c r="AQ57" s="19"/>
      <c r="AR57" s="19"/>
      <c r="AS57" s="19"/>
      <c r="AT57" s="19"/>
      <c r="AU57" s="19"/>
      <c r="AV57" s="19"/>
      <c r="AW57" s="19"/>
      <c r="AX57" s="19"/>
      <c r="AY57" s="184">
        <f t="shared" si="12"/>
        <v>0</v>
      </c>
      <c r="AZ57" s="25"/>
      <c r="BA57" s="15">
        <f t="shared" si="13"/>
        <v>0</v>
      </c>
      <c r="BB57" s="25"/>
      <c r="BC57" s="15">
        <f t="shared" si="14"/>
        <v>0</v>
      </c>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row>
    <row r="58" spans="1:81" customFormat="1" ht="21" customHeight="1">
      <c r="A58" s="956"/>
      <c r="B58" s="956"/>
      <c r="C58" s="41" t="s">
        <v>121</v>
      </c>
      <c r="D58" s="658" t="s">
        <v>104</v>
      </c>
      <c r="E58" s="561">
        <v>1917</v>
      </c>
      <c r="F58" s="543">
        <v>41880</v>
      </c>
      <c r="G58" s="982">
        <v>8</v>
      </c>
      <c r="H58" s="363" t="s">
        <v>1941</v>
      </c>
      <c r="I58" s="30">
        <v>15981</v>
      </c>
      <c r="J58" s="518" t="s">
        <v>1778</v>
      </c>
      <c r="K58" s="327" t="s">
        <v>522</v>
      </c>
      <c r="L58" s="16">
        <v>0</v>
      </c>
      <c r="M58" s="284">
        <v>0</v>
      </c>
      <c r="N58" s="16">
        <v>0</v>
      </c>
      <c r="O58" s="284">
        <v>1</v>
      </c>
      <c r="P58" s="16">
        <v>1</v>
      </c>
      <c r="Q58" s="284">
        <v>6</v>
      </c>
      <c r="R58" s="16">
        <v>7</v>
      </c>
      <c r="S58" s="16">
        <v>1</v>
      </c>
      <c r="T58" s="16">
        <v>8</v>
      </c>
      <c r="U58" s="18"/>
      <c r="V58" s="18">
        <v>30</v>
      </c>
      <c r="W58" s="18"/>
      <c r="X58" s="18"/>
      <c r="Y58" s="18"/>
      <c r="Z58" s="18"/>
      <c r="AA58" s="18"/>
      <c r="AB58" s="18"/>
      <c r="AC58" s="18"/>
      <c r="AD58" s="18"/>
      <c r="AE58" s="18"/>
      <c r="AF58" s="18"/>
      <c r="AG58" s="18"/>
      <c r="AH58" s="18"/>
      <c r="AI58" s="18"/>
      <c r="AJ58" s="18"/>
      <c r="AK58" s="18"/>
      <c r="AL58" s="19"/>
      <c r="AM58" s="19"/>
      <c r="AN58" s="19"/>
      <c r="AO58" s="19"/>
      <c r="AP58" s="19"/>
      <c r="AQ58" s="19"/>
      <c r="AR58" s="19"/>
      <c r="AS58" s="19"/>
      <c r="AT58" s="19"/>
      <c r="AU58" s="19"/>
      <c r="AV58" s="19"/>
      <c r="AW58" s="19"/>
      <c r="AX58" s="19"/>
      <c r="AY58" s="184">
        <f t="shared" si="12"/>
        <v>1</v>
      </c>
      <c r="AZ58" s="25"/>
      <c r="BA58" s="15">
        <f t="shared" si="13"/>
        <v>0</v>
      </c>
      <c r="BB58" s="25"/>
      <c r="BC58" s="15">
        <f t="shared" si="14"/>
        <v>1</v>
      </c>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row>
    <row r="59" spans="1:81" customFormat="1" ht="21" customHeight="1">
      <c r="A59" s="15"/>
      <c r="B59" s="15"/>
      <c r="C59" s="41" t="s">
        <v>123</v>
      </c>
      <c r="D59" s="658" t="s">
        <v>136</v>
      </c>
      <c r="E59" s="561">
        <v>1917</v>
      </c>
      <c r="F59" s="543">
        <v>41880</v>
      </c>
      <c r="G59" s="982">
        <v>0</v>
      </c>
      <c r="H59" s="363" t="s">
        <v>1941</v>
      </c>
      <c r="I59" s="30">
        <v>21930</v>
      </c>
      <c r="J59" s="535" t="s">
        <v>1778</v>
      </c>
      <c r="K59" s="327" t="s">
        <v>522</v>
      </c>
      <c r="L59" s="16">
        <v>0</v>
      </c>
      <c r="M59" s="284">
        <v>0</v>
      </c>
      <c r="N59" s="16">
        <v>0</v>
      </c>
      <c r="O59" s="284">
        <v>0</v>
      </c>
      <c r="P59" s="16">
        <v>0</v>
      </c>
      <c r="Q59" s="284">
        <v>0</v>
      </c>
      <c r="R59" s="16">
        <v>0</v>
      </c>
      <c r="S59" s="16">
        <v>0</v>
      </c>
      <c r="T59" s="16">
        <v>0</v>
      </c>
      <c r="U59" s="18"/>
      <c r="V59" s="18"/>
      <c r="W59" s="18"/>
      <c r="X59" s="18"/>
      <c r="Y59" s="18"/>
      <c r="Z59" s="18"/>
      <c r="AA59" s="18"/>
      <c r="AB59" s="18"/>
      <c r="AC59" s="18"/>
      <c r="AD59" s="18"/>
      <c r="AE59" s="18"/>
      <c r="AF59" s="18"/>
      <c r="AG59" s="18"/>
      <c r="AH59" s="18"/>
      <c r="AI59" s="18"/>
      <c r="AJ59" s="18"/>
      <c r="AK59" s="18"/>
      <c r="AL59" s="19"/>
      <c r="AM59" s="19"/>
      <c r="AN59" s="19"/>
      <c r="AO59" s="19"/>
      <c r="AP59" s="19"/>
      <c r="AQ59" s="19"/>
      <c r="AR59" s="19"/>
      <c r="AS59" s="19"/>
      <c r="AT59" s="19"/>
      <c r="AU59" s="19"/>
      <c r="AV59" s="19"/>
      <c r="AW59" s="19"/>
      <c r="AX59" s="19"/>
      <c r="AY59" s="184">
        <f t="shared" si="12"/>
        <v>0</v>
      </c>
      <c r="AZ59" s="25"/>
      <c r="BA59" s="15">
        <f t="shared" si="13"/>
        <v>0</v>
      </c>
      <c r="BB59" s="25"/>
      <c r="BC59" s="15">
        <f t="shared" si="14"/>
        <v>0</v>
      </c>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row>
    <row r="60" spans="1:81" customFormat="1" ht="21" customHeight="1">
      <c r="A60" s="15"/>
      <c r="B60" s="15"/>
      <c r="C60" s="41" t="s">
        <v>124</v>
      </c>
      <c r="D60" s="37" t="s">
        <v>2377</v>
      </c>
      <c r="E60" s="561">
        <v>3224</v>
      </c>
      <c r="F60" s="541">
        <v>41831</v>
      </c>
      <c r="G60" s="982">
        <v>0</v>
      </c>
      <c r="H60" s="363" t="s">
        <v>1941</v>
      </c>
      <c r="I60" s="30">
        <v>21466</v>
      </c>
      <c r="J60" s="511" t="s">
        <v>2378</v>
      </c>
      <c r="K60" s="327" t="s">
        <v>2379</v>
      </c>
      <c r="L60" s="16">
        <v>0</v>
      </c>
      <c r="M60" s="284">
        <v>0</v>
      </c>
      <c r="N60" s="16">
        <v>0</v>
      </c>
      <c r="O60" s="284">
        <v>0</v>
      </c>
      <c r="P60" s="16">
        <v>0</v>
      </c>
      <c r="Q60" s="284">
        <v>0</v>
      </c>
      <c r="R60" s="16">
        <v>0</v>
      </c>
      <c r="S60" s="16">
        <v>0</v>
      </c>
      <c r="T60" s="16">
        <v>0</v>
      </c>
      <c r="U60" s="18"/>
      <c r="V60" s="18"/>
      <c r="W60" s="18"/>
      <c r="X60" s="18"/>
      <c r="Y60" s="18"/>
      <c r="Z60" s="18"/>
      <c r="AA60" s="18"/>
      <c r="AB60" s="18"/>
      <c r="AC60" s="18"/>
      <c r="AD60" s="18"/>
      <c r="AE60" s="18"/>
      <c r="AF60" s="18"/>
      <c r="AG60" s="18"/>
      <c r="AH60" s="18"/>
      <c r="AI60" s="18"/>
      <c r="AJ60" s="18"/>
      <c r="AK60" s="18"/>
      <c r="AL60" s="19"/>
      <c r="AM60" s="19"/>
      <c r="AN60" s="19"/>
      <c r="AO60" s="19"/>
      <c r="AP60" s="19"/>
      <c r="AQ60" s="19"/>
      <c r="AR60" s="19"/>
      <c r="AS60" s="19"/>
      <c r="AT60" s="19"/>
      <c r="AU60" s="19"/>
      <c r="AV60" s="19"/>
      <c r="AW60" s="19"/>
      <c r="AX60" s="19"/>
      <c r="AY60" s="184">
        <f t="shared" si="12"/>
        <v>0</v>
      </c>
      <c r="AZ60" s="25"/>
      <c r="BA60" s="15">
        <f t="shared" si="13"/>
        <v>0</v>
      </c>
      <c r="BB60" s="25"/>
      <c r="BC60" s="15">
        <f t="shared" si="14"/>
        <v>0</v>
      </c>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row>
    <row r="61" spans="1:81" customFormat="1" ht="21" customHeight="1">
      <c r="A61" s="15"/>
      <c r="B61" s="15"/>
      <c r="C61" s="41" t="s">
        <v>125</v>
      </c>
      <c r="D61" s="37" t="s">
        <v>253</v>
      </c>
      <c r="E61" s="561">
        <v>266</v>
      </c>
      <c r="F61" s="542">
        <v>41047</v>
      </c>
      <c r="G61" s="982">
        <v>0</v>
      </c>
      <c r="H61" s="363" t="s">
        <v>1941</v>
      </c>
      <c r="I61" s="30">
        <v>26378</v>
      </c>
      <c r="J61" s="510" t="s">
        <v>1461</v>
      </c>
      <c r="K61" s="327" t="s">
        <v>1460</v>
      </c>
      <c r="L61" s="16">
        <v>0</v>
      </c>
      <c r="M61" s="284">
        <v>0</v>
      </c>
      <c r="N61" s="16">
        <v>0</v>
      </c>
      <c r="O61" s="284">
        <v>0</v>
      </c>
      <c r="P61" s="16">
        <v>0</v>
      </c>
      <c r="Q61" s="284">
        <v>0</v>
      </c>
      <c r="R61" s="16">
        <v>0</v>
      </c>
      <c r="S61" s="16">
        <v>0</v>
      </c>
      <c r="T61" s="16">
        <v>0</v>
      </c>
      <c r="U61" s="18"/>
      <c r="V61" s="18"/>
      <c r="W61" s="18"/>
      <c r="X61" s="18"/>
      <c r="Y61" s="18"/>
      <c r="Z61" s="18"/>
      <c r="AA61" s="18"/>
      <c r="AB61" s="18"/>
      <c r="AC61" s="18"/>
      <c r="AD61" s="18"/>
      <c r="AE61" s="18"/>
      <c r="AF61" s="18"/>
      <c r="AG61" s="18"/>
      <c r="AH61" s="18"/>
      <c r="AI61" s="18"/>
      <c r="AJ61" s="18"/>
      <c r="AK61" s="18"/>
      <c r="AL61" s="19"/>
      <c r="AM61" s="19"/>
      <c r="AN61" s="19"/>
      <c r="AO61" s="19"/>
      <c r="AP61" s="19"/>
      <c r="AQ61" s="19"/>
      <c r="AR61" s="19"/>
      <c r="AS61" s="19"/>
      <c r="AT61" s="19"/>
      <c r="AU61" s="19"/>
      <c r="AV61" s="19"/>
      <c r="AW61" s="19"/>
      <c r="AX61" s="19"/>
      <c r="AY61" s="184">
        <f t="shared" si="12"/>
        <v>0</v>
      </c>
      <c r="AZ61" s="25"/>
      <c r="BA61" s="15">
        <f t="shared" si="13"/>
        <v>0</v>
      </c>
      <c r="BB61" s="25"/>
      <c r="BC61" s="15">
        <f t="shared" si="14"/>
        <v>0</v>
      </c>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row>
    <row r="62" spans="1:81" customFormat="1" ht="21" customHeight="1">
      <c r="A62" s="15"/>
      <c r="B62" s="15"/>
      <c r="C62" s="41" t="s">
        <v>127</v>
      </c>
      <c r="D62" s="658" t="s">
        <v>118</v>
      </c>
      <c r="E62" s="561">
        <v>1524</v>
      </c>
      <c r="F62" s="543">
        <v>40808</v>
      </c>
      <c r="G62" s="982">
        <v>0</v>
      </c>
      <c r="H62" s="363" t="s">
        <v>1941</v>
      </c>
      <c r="I62" s="30">
        <v>40808</v>
      </c>
      <c r="J62" s="518" t="s">
        <v>466</v>
      </c>
      <c r="K62" s="327" t="s">
        <v>465</v>
      </c>
      <c r="L62" s="16">
        <v>0</v>
      </c>
      <c r="M62" s="284">
        <v>0</v>
      </c>
      <c r="N62" s="16">
        <v>0</v>
      </c>
      <c r="O62" s="284">
        <v>0</v>
      </c>
      <c r="P62" s="16">
        <v>0</v>
      </c>
      <c r="Q62" s="284">
        <v>0</v>
      </c>
      <c r="R62" s="16">
        <v>0</v>
      </c>
      <c r="S62" s="16">
        <v>0</v>
      </c>
      <c r="T62" s="16">
        <v>0</v>
      </c>
      <c r="U62" s="18"/>
      <c r="V62" s="18"/>
      <c r="W62" s="18"/>
      <c r="X62" s="18"/>
      <c r="Y62" s="18"/>
      <c r="Z62" s="18"/>
      <c r="AA62" s="18"/>
      <c r="AB62" s="18"/>
      <c r="AC62" s="18"/>
      <c r="AD62" s="18"/>
      <c r="AE62" s="18"/>
      <c r="AF62" s="18"/>
      <c r="AG62" s="18"/>
      <c r="AH62" s="18"/>
      <c r="AI62" s="18"/>
      <c r="AJ62" s="18"/>
      <c r="AK62" s="18"/>
      <c r="AL62" s="19"/>
      <c r="AM62" s="19"/>
      <c r="AN62" s="19"/>
      <c r="AO62" s="19"/>
      <c r="AP62" s="19"/>
      <c r="AQ62" s="19"/>
      <c r="AR62" s="19"/>
      <c r="AS62" s="19"/>
      <c r="AT62" s="19"/>
      <c r="AU62" s="19"/>
      <c r="AV62" s="19"/>
      <c r="AW62" s="19"/>
      <c r="AX62" s="19"/>
      <c r="AY62" s="184">
        <f t="shared" si="12"/>
        <v>0</v>
      </c>
      <c r="AZ62" s="25"/>
      <c r="BA62" s="15">
        <f t="shared" si="13"/>
        <v>0</v>
      </c>
      <c r="BB62" s="25"/>
      <c r="BC62" s="15">
        <f t="shared" si="14"/>
        <v>0</v>
      </c>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row>
    <row r="63" spans="1:81" customFormat="1" ht="21" customHeight="1">
      <c r="A63" s="15"/>
      <c r="B63" s="15"/>
      <c r="C63" s="41" t="s">
        <v>129</v>
      </c>
      <c r="D63" s="658" t="s">
        <v>289</v>
      </c>
      <c r="E63" s="561">
        <v>9944</v>
      </c>
      <c r="F63" s="541">
        <v>38651</v>
      </c>
      <c r="G63" s="982">
        <v>0</v>
      </c>
      <c r="H63" s="363" t="s">
        <v>1941</v>
      </c>
      <c r="I63" s="30">
        <v>35828</v>
      </c>
      <c r="J63" s="510" t="s">
        <v>765</v>
      </c>
      <c r="K63" s="327" t="s">
        <v>764</v>
      </c>
      <c r="L63" s="16">
        <v>0</v>
      </c>
      <c r="M63" s="284">
        <v>0</v>
      </c>
      <c r="N63" s="16">
        <v>0</v>
      </c>
      <c r="O63" s="284">
        <v>0</v>
      </c>
      <c r="P63" s="16">
        <v>0</v>
      </c>
      <c r="Q63" s="284">
        <v>0</v>
      </c>
      <c r="R63" s="16">
        <v>0</v>
      </c>
      <c r="S63" s="16">
        <v>0</v>
      </c>
      <c r="T63" s="16">
        <v>0</v>
      </c>
      <c r="U63" s="18"/>
      <c r="V63" s="18"/>
      <c r="W63" s="18"/>
      <c r="X63" s="18"/>
      <c r="Y63" s="18"/>
      <c r="Z63" s="18"/>
      <c r="AA63" s="18"/>
      <c r="AB63" s="18"/>
      <c r="AC63" s="18"/>
      <c r="AD63" s="18"/>
      <c r="AE63" s="18"/>
      <c r="AF63" s="18"/>
      <c r="AG63" s="18"/>
      <c r="AH63" s="18"/>
      <c r="AI63" s="18"/>
      <c r="AJ63" s="18"/>
      <c r="AK63" s="18"/>
      <c r="AL63" s="19"/>
      <c r="AM63" s="19"/>
      <c r="AN63" s="19"/>
      <c r="AO63" s="19"/>
      <c r="AP63" s="19"/>
      <c r="AQ63" s="19"/>
      <c r="AR63" s="19"/>
      <c r="AS63" s="19"/>
      <c r="AT63" s="19"/>
      <c r="AU63" s="19"/>
      <c r="AV63" s="19"/>
      <c r="AW63" s="19"/>
      <c r="AX63" s="19"/>
      <c r="AY63" s="184">
        <f t="shared" si="12"/>
        <v>0</v>
      </c>
      <c r="AZ63" s="25"/>
      <c r="BA63" s="15">
        <f t="shared" si="13"/>
        <v>0</v>
      </c>
      <c r="BB63" s="25"/>
      <c r="BC63" s="15">
        <f t="shared" si="14"/>
        <v>0</v>
      </c>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row>
    <row r="64" spans="1:81" customFormat="1" ht="21" customHeight="1">
      <c r="A64" s="15"/>
      <c r="B64" s="15"/>
      <c r="C64" s="41" t="s">
        <v>131</v>
      </c>
      <c r="D64" s="37" t="s">
        <v>2405</v>
      </c>
      <c r="E64" s="561">
        <v>11751</v>
      </c>
      <c r="F64" s="541">
        <v>45706</v>
      </c>
      <c r="G64" s="982">
        <v>0</v>
      </c>
      <c r="H64" s="363" t="s">
        <v>1941</v>
      </c>
      <c r="I64" s="30">
        <v>45831</v>
      </c>
      <c r="J64" s="510" t="s">
        <v>2406</v>
      </c>
      <c r="K64" s="327" t="s">
        <v>2407</v>
      </c>
      <c r="L64" s="957">
        <v>0</v>
      </c>
      <c r="M64" s="958">
        <v>0</v>
      </c>
      <c r="N64" s="957">
        <v>0</v>
      </c>
      <c r="O64" s="958">
        <v>0</v>
      </c>
      <c r="P64" s="957">
        <v>0</v>
      </c>
      <c r="Q64" s="958">
        <v>0</v>
      </c>
      <c r="R64" s="957">
        <v>0</v>
      </c>
      <c r="S64" s="16">
        <v>0</v>
      </c>
      <c r="T64" s="16">
        <v>0</v>
      </c>
      <c r="U64" s="18"/>
      <c r="V64" s="18"/>
      <c r="W64" s="18"/>
      <c r="X64" s="18"/>
      <c r="Y64" s="18"/>
      <c r="Z64" s="18"/>
      <c r="AA64" s="18"/>
      <c r="AB64" s="18"/>
      <c r="AC64" s="18"/>
      <c r="AD64" s="18"/>
      <c r="AE64" s="18"/>
      <c r="AF64" s="18"/>
      <c r="AG64" s="18"/>
      <c r="AH64" s="18"/>
      <c r="AI64" s="18"/>
      <c r="AJ64" s="18"/>
      <c r="AK64" s="18"/>
      <c r="AL64" s="19"/>
      <c r="AM64" s="19"/>
      <c r="AN64" s="19"/>
      <c r="AO64" s="19"/>
      <c r="AP64" s="19"/>
      <c r="AQ64" s="19"/>
      <c r="AR64" s="19"/>
      <c r="AS64" s="19"/>
      <c r="AT64" s="19"/>
      <c r="AU64" s="19"/>
      <c r="AV64" s="19"/>
      <c r="AW64" s="19"/>
      <c r="AX64" s="19"/>
      <c r="AY64" s="184">
        <f t="shared" si="12"/>
        <v>0</v>
      </c>
      <c r="AZ64" s="25"/>
      <c r="BA64" s="15">
        <f t="shared" si="13"/>
        <v>0</v>
      </c>
      <c r="BB64" s="25"/>
      <c r="BC64" s="15">
        <f t="shared" si="14"/>
        <v>0</v>
      </c>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row>
    <row r="65" spans="1:81" customFormat="1" ht="21" customHeight="1">
      <c r="A65" s="15"/>
      <c r="B65" s="15"/>
      <c r="C65" s="41" t="s">
        <v>133</v>
      </c>
      <c r="D65" s="37" t="s">
        <v>2421</v>
      </c>
      <c r="E65" s="561">
        <v>11773</v>
      </c>
      <c r="F65" s="543">
        <v>45758</v>
      </c>
      <c r="G65" s="982">
        <v>0</v>
      </c>
      <c r="H65" s="363" t="s">
        <v>1941</v>
      </c>
      <c r="I65" s="30"/>
      <c r="J65" s="518" t="s">
        <v>2417</v>
      </c>
      <c r="K65" s="327" t="s">
        <v>2418</v>
      </c>
      <c r="L65" s="16">
        <v>0</v>
      </c>
      <c r="M65" s="284">
        <v>0</v>
      </c>
      <c r="N65" s="16">
        <v>0</v>
      </c>
      <c r="O65" s="284">
        <v>0</v>
      </c>
      <c r="P65" s="16">
        <v>0</v>
      </c>
      <c r="Q65" s="284">
        <v>0</v>
      </c>
      <c r="R65" s="16">
        <v>0</v>
      </c>
      <c r="S65" s="16">
        <v>0</v>
      </c>
      <c r="T65" s="16">
        <v>0</v>
      </c>
      <c r="U65" s="18"/>
      <c r="V65" s="18"/>
      <c r="W65" s="18"/>
      <c r="X65" s="18"/>
      <c r="Y65" s="18"/>
      <c r="Z65" s="18"/>
      <c r="AA65" s="18"/>
      <c r="AB65" s="18"/>
      <c r="AC65" s="18"/>
      <c r="AD65" s="18"/>
      <c r="AE65" s="18"/>
      <c r="AF65" s="18"/>
      <c r="AG65" s="18"/>
      <c r="AH65" s="18"/>
      <c r="AI65" s="18"/>
      <c r="AJ65" s="18"/>
      <c r="AK65" s="18"/>
      <c r="AL65" s="19"/>
      <c r="AM65" s="19"/>
      <c r="AN65" s="19"/>
      <c r="AO65" s="19"/>
      <c r="AP65" s="19"/>
      <c r="AQ65" s="19"/>
      <c r="AR65" s="19"/>
      <c r="AS65" s="19"/>
      <c r="AT65" s="19"/>
      <c r="AU65" s="19"/>
      <c r="AV65" s="19"/>
      <c r="AW65" s="19"/>
      <c r="AX65" s="19"/>
      <c r="AY65" s="184">
        <f t="shared" si="12"/>
        <v>0</v>
      </c>
      <c r="AZ65" s="25"/>
      <c r="BA65" s="15">
        <f t="shared" si="13"/>
        <v>0</v>
      </c>
      <c r="BB65" s="25"/>
      <c r="BC65" s="15">
        <f t="shared" si="14"/>
        <v>0</v>
      </c>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row>
    <row r="66" spans="1:81" customFormat="1" ht="21" customHeight="1">
      <c r="A66" s="15"/>
      <c r="B66" s="15"/>
      <c r="C66" s="41" t="s">
        <v>134</v>
      </c>
      <c r="D66" s="658" t="s">
        <v>216</v>
      </c>
      <c r="E66" s="489">
        <v>261</v>
      </c>
      <c r="F66" s="542">
        <v>35219</v>
      </c>
      <c r="G66" s="982">
        <v>0</v>
      </c>
      <c r="H66" s="363" t="s">
        <v>1941</v>
      </c>
      <c r="I66" s="30">
        <v>17683</v>
      </c>
      <c r="J66" s="518" t="s">
        <v>530</v>
      </c>
      <c r="K66" s="327" t="s">
        <v>529</v>
      </c>
      <c r="L66" s="16">
        <v>0</v>
      </c>
      <c r="M66" s="284">
        <v>0</v>
      </c>
      <c r="N66" s="16">
        <v>0</v>
      </c>
      <c r="O66" s="284">
        <v>0</v>
      </c>
      <c r="P66" s="16">
        <v>0</v>
      </c>
      <c r="Q66" s="284">
        <v>0</v>
      </c>
      <c r="R66" s="16">
        <v>0</v>
      </c>
      <c r="S66" s="16">
        <v>0</v>
      </c>
      <c r="T66" s="16">
        <v>0</v>
      </c>
      <c r="U66" s="18"/>
      <c r="V66" s="18"/>
      <c r="W66" s="18"/>
      <c r="X66" s="18"/>
      <c r="Y66" s="18"/>
      <c r="Z66" s="18"/>
      <c r="AA66" s="18"/>
      <c r="AB66" s="18"/>
      <c r="AC66" s="18"/>
      <c r="AD66" s="18"/>
      <c r="AE66" s="18"/>
      <c r="AF66" s="18"/>
      <c r="AG66" s="18"/>
      <c r="AH66" s="18"/>
      <c r="AI66" s="18"/>
      <c r="AJ66" s="18"/>
      <c r="AK66" s="18"/>
      <c r="AL66" s="19"/>
      <c r="AM66" s="19"/>
      <c r="AN66" s="19"/>
      <c r="AO66" s="19"/>
      <c r="AP66" s="19"/>
      <c r="AQ66" s="19"/>
      <c r="AR66" s="19"/>
      <c r="AS66" s="19"/>
      <c r="AT66" s="19"/>
      <c r="AU66" s="19"/>
      <c r="AV66" s="19"/>
      <c r="AW66" s="19"/>
      <c r="AX66" s="19"/>
      <c r="AY66" s="184">
        <f t="shared" si="12"/>
        <v>0</v>
      </c>
      <c r="AZ66" s="25"/>
      <c r="BA66" s="15">
        <f t="shared" si="13"/>
        <v>0</v>
      </c>
      <c r="BB66" s="25"/>
      <c r="BC66" s="15">
        <f t="shared" si="14"/>
        <v>0</v>
      </c>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row>
    <row r="67" spans="1:81" customFormat="1" ht="21" customHeight="1">
      <c r="A67" s="15"/>
      <c r="B67" s="15"/>
      <c r="C67" s="41"/>
      <c r="D67" s="658"/>
      <c r="E67" s="561"/>
      <c r="F67" s="543"/>
      <c r="G67" s="982"/>
      <c r="H67" s="363"/>
      <c r="I67" s="30"/>
      <c r="J67" s="518"/>
      <c r="K67" s="327"/>
      <c r="L67" s="16"/>
      <c r="M67" s="16"/>
      <c r="N67" s="16"/>
      <c r="O67" s="16"/>
      <c r="P67" s="16"/>
      <c r="Q67" s="16"/>
      <c r="R67" s="16"/>
      <c r="S67" s="16"/>
      <c r="T67" s="16"/>
      <c r="U67" s="18"/>
      <c r="V67" s="18"/>
      <c r="W67" s="18"/>
      <c r="X67" s="18"/>
      <c r="Y67" s="18"/>
      <c r="Z67" s="18"/>
      <c r="AA67" s="18"/>
      <c r="AB67" s="18"/>
      <c r="AC67" s="18"/>
      <c r="AD67" s="18"/>
      <c r="AE67" s="18"/>
      <c r="AF67" s="18"/>
      <c r="AG67" s="18"/>
      <c r="AH67" s="18"/>
      <c r="AI67" s="18"/>
      <c r="AJ67" s="18"/>
      <c r="AK67" s="18"/>
      <c r="AL67" s="19"/>
      <c r="AM67" s="19"/>
      <c r="AN67" s="19"/>
      <c r="AO67" s="19"/>
      <c r="AP67" s="19"/>
      <c r="AQ67" s="19"/>
      <c r="AR67" s="19"/>
      <c r="AS67" s="19"/>
      <c r="AT67" s="19"/>
      <c r="AU67" s="19"/>
      <c r="AV67" s="19"/>
      <c r="AW67" s="19"/>
      <c r="AX67" s="19"/>
      <c r="AY67" s="184"/>
      <c r="AZ67" s="25"/>
      <c r="BA67" s="15"/>
      <c r="BB67" s="25"/>
      <c r="BC67" s="15"/>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row>
    <row r="68" spans="1:81" s="62" customFormat="1" ht="34.5" customHeight="1">
      <c r="D68" s="238"/>
      <c r="E68" s="201"/>
      <c r="F68" s="546"/>
      <c r="G68" s="635"/>
      <c r="H68" s="270"/>
      <c r="I68" s="270"/>
      <c r="J68" s="4"/>
      <c r="K68" s="270"/>
      <c r="L68" s="307"/>
      <c r="M68" s="307"/>
      <c r="N68" s="307"/>
      <c r="O68" s="307"/>
      <c r="P68" s="307"/>
      <c r="Q68" s="307"/>
      <c r="R68" s="307"/>
      <c r="S68" s="307"/>
      <c r="T68" s="307"/>
      <c r="U68" s="370" t="s">
        <v>290</v>
      </c>
      <c r="V68" s="372"/>
      <c r="W68" s="372"/>
      <c r="X68" s="374"/>
      <c r="Y68" s="370" t="s">
        <v>1</v>
      </c>
      <c r="Z68" s="372"/>
      <c r="AA68" s="372"/>
      <c r="AB68" s="374"/>
      <c r="AC68" s="372" t="s">
        <v>2</v>
      </c>
      <c r="AD68" s="372"/>
      <c r="AE68" s="372"/>
      <c r="AF68" s="374"/>
      <c r="AG68" s="372" t="s">
        <v>874</v>
      </c>
      <c r="AH68" s="372"/>
      <c r="AI68" s="372"/>
      <c r="AJ68" s="372"/>
      <c r="AK68" s="374"/>
      <c r="AL68" s="372" t="s">
        <v>9</v>
      </c>
      <c r="AM68" s="372"/>
      <c r="AN68" s="372"/>
      <c r="AO68" s="374"/>
      <c r="AP68" s="372" t="s">
        <v>878</v>
      </c>
      <c r="AQ68" s="372"/>
      <c r="AR68" s="372"/>
      <c r="AS68" s="374"/>
      <c r="AT68" s="372" t="s">
        <v>10</v>
      </c>
      <c r="AU68" s="372"/>
      <c r="AV68" s="372"/>
      <c r="AW68" s="372"/>
      <c r="AX68" s="374"/>
      <c r="AY68" s="253"/>
    </row>
    <row r="69" spans="1:81" s="586" customFormat="1" ht="34.5" customHeight="1">
      <c r="A69" s="721" t="s">
        <v>310</v>
      </c>
      <c r="B69" s="721" t="s">
        <v>1693</v>
      </c>
      <c r="C69" s="593" t="s">
        <v>12</v>
      </c>
      <c r="D69" s="721" t="s">
        <v>13</v>
      </c>
      <c r="E69" s="719" t="s">
        <v>1760</v>
      </c>
      <c r="F69" s="722" t="s">
        <v>14</v>
      </c>
      <c r="G69" s="719" t="s">
        <v>1866</v>
      </c>
      <c r="H69" s="722" t="s">
        <v>1704</v>
      </c>
      <c r="I69" s="722" t="s">
        <v>1705</v>
      </c>
      <c r="J69" s="719" t="s">
        <v>308</v>
      </c>
      <c r="K69" s="722" t="s">
        <v>307</v>
      </c>
      <c r="L69" s="564" t="s">
        <v>1319</v>
      </c>
      <c r="M69" s="567" t="s">
        <v>1430</v>
      </c>
      <c r="N69" s="564" t="s">
        <v>1431</v>
      </c>
      <c r="O69" s="567" t="s">
        <v>1641</v>
      </c>
      <c r="P69" s="564" t="s">
        <v>1642</v>
      </c>
      <c r="Q69" s="567" t="s">
        <v>1867</v>
      </c>
      <c r="R69" s="564" t="s">
        <v>1868</v>
      </c>
      <c r="S69" s="564" t="s">
        <v>2411</v>
      </c>
      <c r="T69" s="564" t="s">
        <v>1866</v>
      </c>
      <c r="U69" s="585">
        <v>7</v>
      </c>
      <c r="V69" s="585">
        <v>14</v>
      </c>
      <c r="W69" s="585">
        <v>21</v>
      </c>
      <c r="X69" s="585">
        <v>28</v>
      </c>
      <c r="Y69" s="585">
        <v>4</v>
      </c>
      <c r="Z69" s="585">
        <v>11</v>
      </c>
      <c r="AA69" s="585">
        <v>18</v>
      </c>
      <c r="AB69" s="585">
        <v>25</v>
      </c>
      <c r="AC69" s="585">
        <v>4</v>
      </c>
      <c r="AD69" s="585">
        <v>11</v>
      </c>
      <c r="AE69" s="585">
        <v>18</v>
      </c>
      <c r="AF69" s="585">
        <v>25</v>
      </c>
      <c r="AG69" s="585">
        <v>1</v>
      </c>
      <c r="AH69" s="585">
        <v>8</v>
      </c>
      <c r="AI69" s="585">
        <v>15</v>
      </c>
      <c r="AJ69" s="585">
        <v>22</v>
      </c>
      <c r="AK69" s="585">
        <v>29</v>
      </c>
      <c r="AL69" s="585">
        <v>7</v>
      </c>
      <c r="AM69" s="585">
        <v>14</v>
      </c>
      <c r="AN69" s="585">
        <v>21</v>
      </c>
      <c r="AO69" s="585">
        <v>28</v>
      </c>
      <c r="AP69" s="585">
        <v>4</v>
      </c>
      <c r="AQ69" s="585">
        <v>11</v>
      </c>
      <c r="AR69" s="585">
        <v>18</v>
      </c>
      <c r="AS69" s="585">
        <v>25</v>
      </c>
      <c r="AT69" s="585">
        <v>2</v>
      </c>
      <c r="AU69" s="585">
        <v>9</v>
      </c>
      <c r="AV69" s="585">
        <v>16</v>
      </c>
      <c r="AW69" s="585">
        <v>23</v>
      </c>
      <c r="AX69" s="585">
        <v>30</v>
      </c>
      <c r="AY69" s="557" t="s">
        <v>921</v>
      </c>
      <c r="AZ69" s="558"/>
      <c r="BA69" s="557" t="s">
        <v>922</v>
      </c>
      <c r="BB69" s="190"/>
      <c r="BC69" s="557" t="s">
        <v>1763</v>
      </c>
    </row>
    <row r="70" spans="1:81" s="273" customFormat="1" ht="21" customHeight="1">
      <c r="A70" s="264"/>
      <c r="B70" s="264"/>
      <c r="C70" s="41" t="s">
        <v>19</v>
      </c>
      <c r="D70" s="747" t="s">
        <v>1295</v>
      </c>
      <c r="E70" s="460">
        <v>8423</v>
      </c>
      <c r="F70" s="543">
        <v>41967</v>
      </c>
      <c r="G70" s="982">
        <v>0</v>
      </c>
      <c r="H70" s="327" t="s">
        <v>1685</v>
      </c>
      <c r="I70" s="26">
        <v>28880</v>
      </c>
      <c r="J70" s="518" t="s">
        <v>775</v>
      </c>
      <c r="K70" s="327" t="s">
        <v>775</v>
      </c>
      <c r="L70" s="16">
        <v>0</v>
      </c>
      <c r="M70" s="284">
        <v>0</v>
      </c>
      <c r="N70" s="16">
        <v>0</v>
      </c>
      <c r="O70" s="284">
        <v>0</v>
      </c>
      <c r="P70" s="16">
        <v>0</v>
      </c>
      <c r="Q70" s="284">
        <v>0</v>
      </c>
      <c r="R70" s="16">
        <v>0</v>
      </c>
      <c r="S70" s="16">
        <v>0</v>
      </c>
      <c r="T70" s="16">
        <v>0</v>
      </c>
      <c r="U70" s="18"/>
      <c r="V70" s="18"/>
      <c r="W70" s="18"/>
      <c r="X70" s="18"/>
      <c r="Y70" s="18"/>
      <c r="Z70" s="18"/>
      <c r="AA70" s="18"/>
      <c r="AB70" s="18"/>
      <c r="AC70" s="18"/>
      <c r="AD70" s="18"/>
      <c r="AE70" s="18"/>
      <c r="AF70" s="18"/>
      <c r="AG70" s="18"/>
      <c r="AH70" s="18"/>
      <c r="AI70" s="18"/>
      <c r="AJ70" s="18"/>
      <c r="AK70" s="18"/>
      <c r="AL70" s="20"/>
      <c r="AM70" s="20"/>
      <c r="AN70" s="20"/>
      <c r="AO70" s="20"/>
      <c r="AP70" s="20"/>
      <c r="AQ70" s="20"/>
      <c r="AR70" s="20"/>
      <c r="AS70" s="20"/>
      <c r="AT70" s="20"/>
      <c r="AU70" s="20"/>
      <c r="AV70" s="20"/>
      <c r="AW70" s="20"/>
      <c r="AX70" s="20"/>
      <c r="AY70" s="184">
        <f>COUNT(U70:AK70)</f>
        <v>0</v>
      </c>
      <c r="AZ70" s="171"/>
      <c r="BA70" s="15">
        <f>COUNT(AL70:AX70)</f>
        <v>0</v>
      </c>
      <c r="BB70" s="171"/>
      <c r="BC70" s="15">
        <f>SUM(AY70,BA70)</f>
        <v>0</v>
      </c>
    </row>
    <row r="71" spans="1:81" s="273" customFormat="1" ht="21" customHeight="1">
      <c r="A71" s="264"/>
      <c r="B71" s="264"/>
      <c r="C71" s="41" t="s">
        <v>20</v>
      </c>
      <c r="D71" s="144" t="s">
        <v>2319</v>
      </c>
      <c r="E71" s="561">
        <v>11686</v>
      </c>
      <c r="F71" s="543">
        <v>43703</v>
      </c>
      <c r="G71" s="982">
        <v>0</v>
      </c>
      <c r="H71" s="327" t="s">
        <v>1941</v>
      </c>
      <c r="I71" s="26">
        <v>43705</v>
      </c>
      <c r="J71" s="511" t="s">
        <v>2320</v>
      </c>
      <c r="K71" s="143" t="s">
        <v>2321</v>
      </c>
      <c r="L71" s="16">
        <v>0</v>
      </c>
      <c r="M71" s="284">
        <v>0</v>
      </c>
      <c r="N71" s="16">
        <v>0</v>
      </c>
      <c r="O71" s="284">
        <v>0</v>
      </c>
      <c r="P71" s="16">
        <v>0</v>
      </c>
      <c r="Q71" s="284">
        <v>0</v>
      </c>
      <c r="R71" s="16">
        <v>0</v>
      </c>
      <c r="S71" s="16">
        <v>0</v>
      </c>
      <c r="T71" s="16">
        <v>0</v>
      </c>
      <c r="U71" s="18"/>
      <c r="V71" s="18"/>
      <c r="W71" s="18"/>
      <c r="X71" s="18"/>
      <c r="Y71" s="18"/>
      <c r="Z71" s="18"/>
      <c r="AA71" s="18"/>
      <c r="AB71" s="18"/>
      <c r="AC71" s="18"/>
      <c r="AD71" s="18"/>
      <c r="AE71" s="18"/>
      <c r="AF71" s="18"/>
      <c r="AG71" s="18"/>
      <c r="AH71" s="18"/>
      <c r="AI71" s="18"/>
      <c r="AJ71" s="18"/>
      <c r="AK71" s="18"/>
      <c r="AL71" s="20"/>
      <c r="AM71" s="20"/>
      <c r="AN71" s="20"/>
      <c r="AO71" s="20"/>
      <c r="AP71" s="20"/>
      <c r="AQ71" s="20"/>
      <c r="AR71" s="20"/>
      <c r="AS71" s="20"/>
      <c r="AT71" s="20"/>
      <c r="AU71" s="20"/>
      <c r="AV71" s="20"/>
      <c r="AW71" s="20"/>
      <c r="AX71" s="20"/>
      <c r="AY71" s="184">
        <f>COUNT(U71:AK71)</f>
        <v>0</v>
      </c>
      <c r="AZ71" s="171"/>
      <c r="BA71" s="15">
        <f>COUNT(AL71:AX71)</f>
        <v>0</v>
      </c>
      <c r="BB71" s="171"/>
      <c r="BC71" s="15">
        <f>SUM(AY71,BA71)</f>
        <v>0</v>
      </c>
    </row>
    <row r="72" spans="1:81" s="62" customFormat="1" ht="34.5" customHeight="1">
      <c r="D72" s="238"/>
      <c r="E72" s="201"/>
      <c r="F72" s="546"/>
      <c r="G72" s="635"/>
      <c r="H72" s="739"/>
      <c r="I72" s="740"/>
      <c r="J72" s="4"/>
      <c r="K72" s="739"/>
      <c r="L72" s="307"/>
      <c r="M72" s="307"/>
      <c r="N72" s="307"/>
      <c r="O72" s="307"/>
      <c r="P72" s="307"/>
      <c r="Q72" s="307"/>
      <c r="R72" s="307"/>
      <c r="S72" s="307"/>
      <c r="T72" s="307"/>
      <c r="U72" s="370" t="s">
        <v>290</v>
      </c>
      <c r="V72" s="372"/>
      <c r="W72" s="372"/>
      <c r="X72" s="374"/>
      <c r="Y72" s="370" t="s">
        <v>1</v>
      </c>
      <c r="Z72" s="372"/>
      <c r="AA72" s="372"/>
      <c r="AB72" s="374"/>
      <c r="AC72" s="372" t="s">
        <v>2</v>
      </c>
      <c r="AD72" s="372"/>
      <c r="AE72" s="372"/>
      <c r="AF72" s="374"/>
      <c r="AG72" s="372" t="s">
        <v>874</v>
      </c>
      <c r="AH72" s="372"/>
      <c r="AI72" s="372"/>
      <c r="AJ72" s="372"/>
      <c r="AK72" s="374"/>
      <c r="AL72" s="372" t="s">
        <v>9</v>
      </c>
      <c r="AM72" s="372"/>
      <c r="AN72" s="372"/>
      <c r="AO72" s="374"/>
      <c r="AP72" s="372" t="s">
        <v>878</v>
      </c>
      <c r="AQ72" s="372"/>
      <c r="AR72" s="372"/>
      <c r="AS72" s="374"/>
      <c r="AT72" s="372" t="s">
        <v>10</v>
      </c>
      <c r="AU72" s="372"/>
      <c r="AV72" s="372"/>
      <c r="AW72" s="372"/>
      <c r="AX72" s="374"/>
      <c r="AY72" s="253"/>
    </row>
    <row r="73" spans="1:81" s="586" customFormat="1" ht="34.5" customHeight="1">
      <c r="A73" s="721" t="s">
        <v>310</v>
      </c>
      <c r="B73" s="721" t="s">
        <v>1693</v>
      </c>
      <c r="C73" s="593" t="s">
        <v>12</v>
      </c>
      <c r="D73" s="721" t="s">
        <v>273</v>
      </c>
      <c r="E73" s="719" t="s">
        <v>1760</v>
      </c>
      <c r="F73" s="722" t="s">
        <v>14</v>
      </c>
      <c r="G73" s="719" t="s">
        <v>1866</v>
      </c>
      <c r="H73" s="722" t="s">
        <v>1704</v>
      </c>
      <c r="I73" s="722" t="s">
        <v>1705</v>
      </c>
      <c r="J73" s="719" t="s">
        <v>308</v>
      </c>
      <c r="K73" s="722" t="s">
        <v>307</v>
      </c>
      <c r="L73" s="564" t="s">
        <v>1319</v>
      </c>
      <c r="M73" s="567" t="s">
        <v>1430</v>
      </c>
      <c r="N73" s="564" t="s">
        <v>1431</v>
      </c>
      <c r="O73" s="567" t="s">
        <v>1641</v>
      </c>
      <c r="P73" s="564" t="s">
        <v>1642</v>
      </c>
      <c r="Q73" s="567" t="s">
        <v>1867</v>
      </c>
      <c r="R73" s="564" t="s">
        <v>1868</v>
      </c>
      <c r="S73" s="564" t="s">
        <v>2411</v>
      </c>
      <c r="T73" s="564" t="s">
        <v>1866</v>
      </c>
      <c r="U73" s="585">
        <v>7</v>
      </c>
      <c r="V73" s="585">
        <v>14</v>
      </c>
      <c r="W73" s="585">
        <v>21</v>
      </c>
      <c r="X73" s="585">
        <v>28</v>
      </c>
      <c r="Y73" s="585">
        <v>4</v>
      </c>
      <c r="Z73" s="585">
        <v>11</v>
      </c>
      <c r="AA73" s="585">
        <v>18</v>
      </c>
      <c r="AB73" s="585">
        <v>25</v>
      </c>
      <c r="AC73" s="585">
        <v>4</v>
      </c>
      <c r="AD73" s="585">
        <v>11</v>
      </c>
      <c r="AE73" s="585">
        <v>18</v>
      </c>
      <c r="AF73" s="585">
        <v>25</v>
      </c>
      <c r="AG73" s="585">
        <v>1</v>
      </c>
      <c r="AH73" s="585">
        <v>8</v>
      </c>
      <c r="AI73" s="585">
        <v>15</v>
      </c>
      <c r="AJ73" s="585">
        <v>22</v>
      </c>
      <c r="AK73" s="585">
        <v>29</v>
      </c>
      <c r="AL73" s="585">
        <v>7</v>
      </c>
      <c r="AM73" s="585">
        <v>14</v>
      </c>
      <c r="AN73" s="585">
        <v>21</v>
      </c>
      <c r="AO73" s="585">
        <v>28</v>
      </c>
      <c r="AP73" s="585">
        <v>4</v>
      </c>
      <c r="AQ73" s="585">
        <v>11</v>
      </c>
      <c r="AR73" s="585">
        <v>18</v>
      </c>
      <c r="AS73" s="585">
        <v>25</v>
      </c>
      <c r="AT73" s="585">
        <v>2</v>
      </c>
      <c r="AU73" s="585">
        <v>9</v>
      </c>
      <c r="AV73" s="585">
        <v>16</v>
      </c>
      <c r="AW73" s="585">
        <v>23</v>
      </c>
      <c r="AX73" s="585">
        <v>30</v>
      </c>
      <c r="AY73" s="557" t="s">
        <v>921</v>
      </c>
      <c r="AZ73" s="558"/>
      <c r="BA73" s="557" t="s">
        <v>922</v>
      </c>
      <c r="BB73" s="190"/>
      <c r="BC73" s="557" t="s">
        <v>1763</v>
      </c>
    </row>
    <row r="74" spans="1:81" s="25" customFormat="1" ht="21" customHeight="1">
      <c r="A74" s="266"/>
      <c r="B74" s="266"/>
      <c r="C74" s="335" t="s">
        <v>19</v>
      </c>
      <c r="D74" s="736" t="s">
        <v>821</v>
      </c>
      <c r="E74" s="561">
        <v>9312</v>
      </c>
      <c r="F74" s="541">
        <v>34121</v>
      </c>
      <c r="G74" s="982">
        <v>489</v>
      </c>
      <c r="H74" s="166">
        <v>2019</v>
      </c>
      <c r="I74" s="26">
        <v>35823</v>
      </c>
      <c r="J74" s="511" t="s">
        <v>822</v>
      </c>
      <c r="K74" s="455" t="s">
        <v>822</v>
      </c>
      <c r="L74" s="16">
        <v>400</v>
      </c>
      <c r="M74" s="284">
        <v>27</v>
      </c>
      <c r="N74" s="16">
        <v>427</v>
      </c>
      <c r="O74" s="284">
        <v>25</v>
      </c>
      <c r="P74" s="16">
        <v>452</v>
      </c>
      <c r="Q74" s="284">
        <v>23</v>
      </c>
      <c r="R74" s="16">
        <v>475</v>
      </c>
      <c r="S74" s="16">
        <v>14</v>
      </c>
      <c r="T74" s="16">
        <v>489</v>
      </c>
      <c r="U74" s="18">
        <v>20</v>
      </c>
      <c r="V74" s="18">
        <v>20</v>
      </c>
      <c r="W74" s="18">
        <v>20</v>
      </c>
      <c r="X74" s="18">
        <v>20</v>
      </c>
      <c r="Y74" s="18">
        <v>20</v>
      </c>
      <c r="Z74" s="18">
        <v>20</v>
      </c>
      <c r="AA74" s="18"/>
      <c r="AB74" s="18"/>
      <c r="AC74" s="18">
        <v>20</v>
      </c>
      <c r="AD74" s="18">
        <v>20</v>
      </c>
      <c r="AE74" s="18">
        <v>20</v>
      </c>
      <c r="AF74" s="18">
        <v>20</v>
      </c>
      <c r="AG74" s="18">
        <v>20</v>
      </c>
      <c r="AH74" s="18">
        <v>20</v>
      </c>
      <c r="AI74" s="18">
        <v>20</v>
      </c>
      <c r="AJ74" s="18"/>
      <c r="AK74" s="18">
        <v>20</v>
      </c>
      <c r="AL74" s="20"/>
      <c r="AM74" s="20"/>
      <c r="AN74" s="20"/>
      <c r="AO74" s="20"/>
      <c r="AP74" s="20"/>
      <c r="AQ74" s="20"/>
      <c r="AR74" s="20"/>
      <c r="AS74" s="20"/>
      <c r="AT74" s="20"/>
      <c r="AU74" s="20"/>
      <c r="AV74" s="20"/>
      <c r="AW74" s="20"/>
      <c r="AX74" s="20"/>
      <c r="AY74" s="184">
        <f>COUNT(U74:AK74)</f>
        <v>14</v>
      </c>
      <c r="BA74" s="15">
        <f>COUNT(AL74:AX74)</f>
        <v>0</v>
      </c>
      <c r="BC74" s="15">
        <f>SUM(AY74,BA74)</f>
        <v>14</v>
      </c>
    </row>
    <row r="75" spans="1:81" s="25" customFormat="1" ht="21" customHeight="1">
      <c r="A75" s="15"/>
      <c r="B75" s="266"/>
      <c r="C75" s="335" t="s">
        <v>20</v>
      </c>
      <c r="D75" s="144" t="s">
        <v>1606</v>
      </c>
      <c r="E75" s="561">
        <v>11373</v>
      </c>
      <c r="F75" s="541">
        <v>43006</v>
      </c>
      <c r="G75" s="982">
        <v>1</v>
      </c>
      <c r="H75" s="166">
        <v>2023</v>
      </c>
      <c r="I75" s="26">
        <v>43011</v>
      </c>
      <c r="J75" s="511" t="s">
        <v>1599</v>
      </c>
      <c r="K75" s="455" t="s">
        <v>1739</v>
      </c>
      <c r="L75" s="16">
        <v>0</v>
      </c>
      <c r="M75" s="284">
        <v>0</v>
      </c>
      <c r="N75" s="16">
        <v>0</v>
      </c>
      <c r="O75" s="284">
        <v>1</v>
      </c>
      <c r="P75" s="16">
        <v>1</v>
      </c>
      <c r="Q75" s="284">
        <v>0</v>
      </c>
      <c r="R75" s="16">
        <v>1</v>
      </c>
      <c r="S75" s="16">
        <v>0</v>
      </c>
      <c r="T75" s="16">
        <v>1</v>
      </c>
      <c r="U75" s="18"/>
      <c r="V75" s="18"/>
      <c r="W75" s="18"/>
      <c r="X75" s="18"/>
      <c r="Y75" s="18"/>
      <c r="Z75" s="18"/>
      <c r="AA75" s="18"/>
      <c r="AB75" s="18"/>
      <c r="AC75" s="18"/>
      <c r="AD75" s="18"/>
      <c r="AE75" s="18"/>
      <c r="AF75" s="18"/>
      <c r="AG75" s="18"/>
      <c r="AH75" s="18"/>
      <c r="AI75" s="18"/>
      <c r="AJ75" s="18"/>
      <c r="AK75" s="18"/>
      <c r="AL75" s="20"/>
      <c r="AM75" s="20"/>
      <c r="AN75" s="20"/>
      <c r="AO75" s="20"/>
      <c r="AP75" s="20"/>
      <c r="AQ75" s="20"/>
      <c r="AR75" s="20"/>
      <c r="AS75" s="20"/>
      <c r="AT75" s="20"/>
      <c r="AU75" s="20"/>
      <c r="AV75" s="20"/>
      <c r="AW75" s="20"/>
      <c r="AX75" s="20"/>
      <c r="AY75" s="184">
        <f>COUNT(U75:AK75)</f>
        <v>0</v>
      </c>
      <c r="BA75" s="15">
        <f>COUNT(AL75:AX75)</f>
        <v>0</v>
      </c>
      <c r="BC75" s="15">
        <f>SUM(AY75,BA75)</f>
        <v>0</v>
      </c>
    </row>
    <row r="76" spans="1:81" s="25" customFormat="1" ht="21" customHeight="1">
      <c r="A76" s="15"/>
      <c r="B76" s="266"/>
      <c r="C76" s="335" t="s">
        <v>22</v>
      </c>
      <c r="D76" s="619" t="s">
        <v>842</v>
      </c>
      <c r="E76" s="561">
        <v>11386</v>
      </c>
      <c r="F76" s="541">
        <v>42790</v>
      </c>
      <c r="G76" s="982">
        <v>0</v>
      </c>
      <c r="H76" s="166">
        <v>2023</v>
      </c>
      <c r="I76" s="26">
        <v>42542</v>
      </c>
      <c r="J76" s="511" t="s">
        <v>843</v>
      </c>
      <c r="K76" s="455" t="s">
        <v>843</v>
      </c>
      <c r="L76" s="16">
        <v>0</v>
      </c>
      <c r="M76" s="284">
        <v>0</v>
      </c>
      <c r="N76" s="16">
        <v>0</v>
      </c>
      <c r="O76" s="284">
        <v>0</v>
      </c>
      <c r="P76" s="16">
        <v>0</v>
      </c>
      <c r="Q76" s="284">
        <v>0</v>
      </c>
      <c r="R76" s="16">
        <v>0</v>
      </c>
      <c r="S76" s="16">
        <v>0</v>
      </c>
      <c r="T76" s="16">
        <v>0</v>
      </c>
      <c r="U76" s="18"/>
      <c r="V76" s="18"/>
      <c r="W76" s="18"/>
      <c r="X76" s="18"/>
      <c r="Y76" s="18"/>
      <c r="Z76" s="18"/>
      <c r="AA76" s="18"/>
      <c r="AB76" s="18"/>
      <c r="AC76" s="18"/>
      <c r="AD76" s="18"/>
      <c r="AE76" s="18"/>
      <c r="AF76" s="18"/>
      <c r="AG76" s="18"/>
      <c r="AH76" s="18"/>
      <c r="AI76" s="18"/>
      <c r="AJ76" s="18"/>
      <c r="AK76" s="18"/>
      <c r="AL76" s="20"/>
      <c r="AM76" s="20"/>
      <c r="AN76" s="20"/>
      <c r="AO76" s="20"/>
      <c r="AP76" s="20"/>
      <c r="AQ76" s="20"/>
      <c r="AR76" s="20"/>
      <c r="AS76" s="20"/>
      <c r="AT76" s="20"/>
      <c r="AU76" s="20"/>
      <c r="AV76" s="20"/>
      <c r="AW76" s="20"/>
      <c r="AX76" s="20"/>
      <c r="AY76" s="184">
        <f>COUNT(U76:AK76)</f>
        <v>0</v>
      </c>
      <c r="BA76" s="15">
        <f>COUNT(AL76:AX76)</f>
        <v>0</v>
      </c>
      <c r="BC76" s="15">
        <f>SUM(AY76,BA76)</f>
        <v>0</v>
      </c>
    </row>
    <row r="77" spans="1:81" s="25" customFormat="1" ht="15" customHeight="1">
      <c r="C77" s="62"/>
      <c r="D77" s="238"/>
      <c r="E77" s="201"/>
      <c r="F77" s="546"/>
      <c r="G77" s="990"/>
      <c r="H77" s="38"/>
      <c r="I77" s="38"/>
      <c r="J77" s="502"/>
      <c r="K77" s="38"/>
      <c r="L77" s="47"/>
      <c r="M77" s="47"/>
      <c r="N77" s="47"/>
      <c r="O77" s="47"/>
      <c r="P77" s="47"/>
      <c r="Q77" s="47"/>
      <c r="R77" s="47"/>
      <c r="S77" s="47"/>
      <c r="T77" s="47"/>
      <c r="AY77" s="11"/>
    </row>
    <row r="78" spans="1:81" s="25" customFormat="1" ht="15" customHeight="1">
      <c r="C78" s="62"/>
      <c r="D78" s="238"/>
      <c r="E78" s="201"/>
      <c r="F78" s="546"/>
      <c r="G78" s="990"/>
      <c r="H78" s="38"/>
      <c r="I78" s="38"/>
      <c r="J78" s="502"/>
      <c r="K78" s="38"/>
      <c r="L78" s="47"/>
      <c r="M78" s="47"/>
      <c r="N78" s="47"/>
      <c r="O78" s="47"/>
      <c r="P78" s="47"/>
      <c r="Q78" s="47"/>
      <c r="R78" s="47"/>
      <c r="S78" s="47"/>
      <c r="T78" s="47"/>
      <c r="AY78" s="11"/>
    </row>
    <row r="79" spans="1:81" s="25" customFormat="1" ht="15" customHeight="1">
      <c r="C79" s="62"/>
      <c r="D79" s="238"/>
      <c r="E79" s="201"/>
      <c r="F79" s="546"/>
      <c r="G79" s="990"/>
      <c r="H79" s="38"/>
      <c r="I79" s="38"/>
      <c r="J79" s="502"/>
      <c r="K79" s="38"/>
      <c r="L79" s="47"/>
      <c r="M79" s="47"/>
      <c r="N79" s="47"/>
      <c r="O79" s="47"/>
      <c r="P79" s="47"/>
      <c r="Q79" s="47"/>
      <c r="R79" s="47"/>
      <c r="S79" s="47"/>
      <c r="T79" s="47"/>
      <c r="AY79" s="11"/>
    </row>
    <row r="80" spans="1:81" s="25" customFormat="1" ht="15" customHeight="1">
      <c r="C80" s="62"/>
      <c r="D80" s="238"/>
      <c r="E80" s="201"/>
      <c r="F80" s="546"/>
      <c r="G80" s="990"/>
      <c r="H80" s="38"/>
      <c r="I80" s="38"/>
      <c r="J80" s="502"/>
      <c r="K80" s="38"/>
      <c r="L80" s="47"/>
      <c r="M80" s="47"/>
      <c r="N80" s="47"/>
      <c r="O80" s="47"/>
      <c r="P80" s="47"/>
      <c r="Q80" s="47"/>
      <c r="R80" s="47"/>
      <c r="S80" s="47"/>
      <c r="T80" s="47"/>
      <c r="AY80" s="11"/>
    </row>
    <row r="81" spans="1:84" s="25" customFormat="1" ht="15" customHeight="1">
      <c r="C81" s="62"/>
      <c r="D81" s="238"/>
      <c r="E81" s="201"/>
      <c r="F81" s="546"/>
      <c r="G81" s="990"/>
      <c r="H81" s="38"/>
      <c r="I81" s="38"/>
      <c r="J81" s="502"/>
      <c r="K81" s="38"/>
      <c r="L81" s="47"/>
      <c r="M81" s="47"/>
      <c r="N81" s="47"/>
      <c r="O81" s="47"/>
      <c r="P81" s="47"/>
      <c r="Q81" s="47"/>
      <c r="R81" s="47"/>
      <c r="S81" s="47"/>
      <c r="T81" s="47"/>
      <c r="AY81" s="11"/>
    </row>
    <row r="82" spans="1:84" s="25" customFormat="1" ht="15" hidden="1" customHeight="1">
      <c r="C82" s="62"/>
      <c r="D82" s="238"/>
      <c r="E82" s="201"/>
      <c r="F82" s="546"/>
      <c r="G82" s="990"/>
      <c r="H82" s="38"/>
      <c r="I82" s="38"/>
      <c r="J82" s="502"/>
      <c r="K82" s="38"/>
      <c r="L82" s="47"/>
      <c r="M82" s="47"/>
      <c r="N82" s="47"/>
      <c r="O82" s="47"/>
      <c r="P82" s="47"/>
      <c r="Q82" s="47"/>
      <c r="R82" s="47"/>
      <c r="S82" s="47"/>
      <c r="T82" s="47"/>
      <c r="AY82" s="11"/>
    </row>
    <row r="83" spans="1:84" s="54" customFormat="1" ht="54" hidden="1" customHeight="1">
      <c r="C83" s="53"/>
      <c r="D83" s="53" t="s">
        <v>1991</v>
      </c>
      <c r="E83" s="211"/>
      <c r="F83" s="549"/>
      <c r="G83" s="211"/>
      <c r="H83" s="286"/>
      <c r="I83" s="38"/>
      <c r="J83" s="3"/>
      <c r="K83" s="286"/>
      <c r="BL83" s="283"/>
      <c r="BM83" s="283"/>
      <c r="BN83" s="283"/>
    </row>
    <row r="84" spans="1:84" s="25" customFormat="1" ht="15" hidden="1" customHeight="1">
      <c r="C84" s="62"/>
      <c r="D84" s="238"/>
      <c r="E84" s="201"/>
      <c r="F84" s="546"/>
      <c r="G84" s="990"/>
      <c r="H84" s="38"/>
      <c r="I84" s="38"/>
      <c r="J84" s="502"/>
      <c r="K84" s="38"/>
      <c r="L84" s="47"/>
      <c r="M84" s="47"/>
      <c r="N84" s="47"/>
      <c r="O84" s="47"/>
      <c r="P84" s="47"/>
      <c r="Q84" s="47"/>
      <c r="R84" s="47"/>
      <c r="S84" s="47"/>
      <c r="T84" s="47"/>
      <c r="AY84" s="11"/>
    </row>
    <row r="85" spans="1:84" s="586" customFormat="1" ht="34.5" hidden="1" customHeight="1">
      <c r="A85" s="721" t="s">
        <v>310</v>
      </c>
      <c r="B85" s="721" t="s">
        <v>1693</v>
      </c>
      <c r="C85" s="593" t="s">
        <v>12</v>
      </c>
      <c r="D85" s="721" t="s">
        <v>43</v>
      </c>
      <c r="E85" s="719" t="s">
        <v>1760</v>
      </c>
      <c r="F85" s="722" t="s">
        <v>14</v>
      </c>
      <c r="G85" s="562"/>
      <c r="H85" s="722" t="s">
        <v>1704</v>
      </c>
      <c r="I85" s="722" t="s">
        <v>1705</v>
      </c>
      <c r="J85" s="719" t="s">
        <v>308</v>
      </c>
      <c r="K85" s="722" t="s">
        <v>307</v>
      </c>
      <c r="L85" s="719" t="s">
        <v>1319</v>
      </c>
      <c r="M85" s="719" t="s">
        <v>1430</v>
      </c>
      <c r="N85" s="719" t="s">
        <v>1431</v>
      </c>
      <c r="O85" s="719" t="s">
        <v>1641</v>
      </c>
      <c r="P85" s="719" t="s">
        <v>1642</v>
      </c>
      <c r="Q85" s="719" t="s">
        <v>1867</v>
      </c>
      <c r="R85" s="719" t="s">
        <v>1868</v>
      </c>
      <c r="S85" s="719" t="s">
        <v>921</v>
      </c>
      <c r="T85" s="719"/>
      <c r="U85" s="721">
        <v>2</v>
      </c>
      <c r="V85" s="721">
        <v>9</v>
      </c>
      <c r="W85" s="721">
        <v>16</v>
      </c>
      <c r="X85" s="721">
        <v>23</v>
      </c>
      <c r="Y85" s="721">
        <v>30</v>
      </c>
      <c r="Z85" s="721">
        <v>6</v>
      </c>
      <c r="AA85" s="721">
        <v>13</v>
      </c>
      <c r="AB85" s="721">
        <v>20</v>
      </c>
      <c r="AC85" s="721">
        <v>27</v>
      </c>
      <c r="AD85" s="721">
        <v>5</v>
      </c>
      <c r="AE85" s="721">
        <v>12</v>
      </c>
      <c r="AF85" s="721">
        <v>19</v>
      </c>
      <c r="AG85" s="721">
        <v>26</v>
      </c>
      <c r="AH85" s="721">
        <v>2</v>
      </c>
      <c r="AI85" s="721">
        <v>9</v>
      </c>
      <c r="AJ85" s="721">
        <v>16</v>
      </c>
      <c r="AK85" s="721">
        <v>23</v>
      </c>
      <c r="AL85" s="721">
        <v>1</v>
      </c>
      <c r="AM85" s="721">
        <v>8</v>
      </c>
      <c r="AN85" s="721">
        <v>22</v>
      </c>
      <c r="AO85" s="721">
        <v>29</v>
      </c>
      <c r="AP85" s="721">
        <v>5</v>
      </c>
      <c r="AQ85" s="721">
        <v>12</v>
      </c>
      <c r="AR85" s="721">
        <v>19</v>
      </c>
      <c r="AS85" s="721">
        <v>26</v>
      </c>
      <c r="AT85" s="721">
        <v>3</v>
      </c>
      <c r="AU85" s="721">
        <v>10</v>
      </c>
      <c r="AV85" s="721">
        <v>17</v>
      </c>
      <c r="AW85" s="721">
        <v>24</v>
      </c>
      <c r="AX85" s="721">
        <v>31</v>
      </c>
      <c r="AY85" s="557" t="s">
        <v>921</v>
      </c>
      <c r="AZ85" s="558"/>
      <c r="BA85" s="557" t="s">
        <v>922</v>
      </c>
      <c r="BB85" s="190"/>
      <c r="BC85" s="557" t="s">
        <v>1763</v>
      </c>
    </row>
    <row r="86" spans="1:84" customFormat="1" ht="21" hidden="1" customHeight="1">
      <c r="A86" s="33"/>
      <c r="B86" s="33"/>
      <c r="C86" s="41" t="s">
        <v>35</v>
      </c>
      <c r="D86" s="658" t="s">
        <v>1140</v>
      </c>
      <c r="E86" s="561">
        <v>6258</v>
      </c>
      <c r="F86" s="541">
        <v>41551</v>
      </c>
      <c r="G86" s="982"/>
      <c r="H86" s="363" t="s">
        <v>266</v>
      </c>
      <c r="I86" s="30">
        <v>39373</v>
      </c>
      <c r="J86" s="518" t="s">
        <v>669</v>
      </c>
      <c r="K86" s="327" t="s">
        <v>668</v>
      </c>
      <c r="L86" s="16">
        <v>89</v>
      </c>
      <c r="M86" s="16">
        <v>0</v>
      </c>
      <c r="N86" s="16">
        <v>89</v>
      </c>
      <c r="O86" s="16">
        <v>0</v>
      </c>
      <c r="P86" s="16">
        <v>89</v>
      </c>
      <c r="Q86" s="16">
        <v>0</v>
      </c>
      <c r="R86" s="16">
        <v>0</v>
      </c>
      <c r="S86" s="16">
        <v>0</v>
      </c>
      <c r="T86" s="16"/>
      <c r="U86" s="18"/>
      <c r="V86" s="18"/>
      <c r="W86" s="18"/>
      <c r="X86" s="18"/>
      <c r="Y86" s="18"/>
      <c r="Z86" s="18"/>
      <c r="AA86" s="18"/>
      <c r="AB86" s="18"/>
      <c r="AC86" s="18"/>
      <c r="AD86" s="18"/>
      <c r="AE86" s="18"/>
      <c r="AF86" s="18"/>
      <c r="AG86" s="18"/>
      <c r="AH86" s="18"/>
      <c r="AI86" s="18"/>
      <c r="AJ86" s="18"/>
      <c r="AK86" s="18"/>
      <c r="AL86" s="19"/>
      <c r="AM86" s="19"/>
      <c r="AN86" s="19"/>
      <c r="AO86" s="19"/>
      <c r="AP86" s="19"/>
      <c r="AQ86" s="19"/>
      <c r="AR86" s="19"/>
      <c r="AS86" s="19"/>
      <c r="AT86" s="19"/>
      <c r="AU86" s="19"/>
      <c r="AV86" s="19"/>
      <c r="AW86" s="19"/>
      <c r="AX86" s="19"/>
      <c r="AY86" s="184">
        <f t="shared" ref="AY86:AY99" si="15">COUNT(U86:AK86)</f>
        <v>0</v>
      </c>
      <c r="AZ86" s="171"/>
      <c r="BA86" s="15">
        <f t="shared" ref="BA86:BA99" si="16">COUNT(AL86:AX86)</f>
        <v>0</v>
      </c>
      <c r="BB86" s="171"/>
      <c r="BC86" s="15">
        <f t="shared" ref="BC86:BC99" si="17">SUM(AY86,BA86)</f>
        <v>0</v>
      </c>
      <c r="BD86" s="171"/>
      <c r="BE86" s="171"/>
      <c r="BF86" s="171"/>
      <c r="BG86" s="171"/>
      <c r="BH86" s="171"/>
      <c r="BI86" s="171"/>
      <c r="BJ86" s="171"/>
      <c r="BK86" s="171"/>
      <c r="BL86" s="171"/>
      <c r="BM86" s="171"/>
      <c r="BN86" s="171"/>
      <c r="BO86" s="171"/>
      <c r="BP86" s="171"/>
      <c r="BQ86" s="171"/>
      <c r="BR86" s="171"/>
      <c r="BS86" s="171"/>
      <c r="BT86" s="171"/>
      <c r="BU86" s="171"/>
      <c r="BV86" s="171"/>
      <c r="BW86" s="171"/>
      <c r="BX86" s="171"/>
      <c r="BY86" s="171"/>
      <c r="BZ86" s="171"/>
      <c r="CA86" s="171"/>
      <c r="CB86" s="171"/>
      <c r="CC86" s="171"/>
      <c r="CD86" s="171"/>
      <c r="CE86" s="171"/>
      <c r="CF86" s="171"/>
    </row>
    <row r="87" spans="1:84" customFormat="1" ht="21" hidden="1" customHeight="1">
      <c r="A87" s="15"/>
      <c r="B87" s="15"/>
      <c r="C87" s="41" t="s">
        <v>42</v>
      </c>
      <c r="D87" s="658" t="s">
        <v>232</v>
      </c>
      <c r="E87" s="561">
        <v>478</v>
      </c>
      <c r="F87" s="543">
        <v>37721</v>
      </c>
      <c r="G87" s="982"/>
      <c r="H87" s="363" t="s">
        <v>266</v>
      </c>
      <c r="I87" s="30">
        <v>27937</v>
      </c>
      <c r="J87" s="518" t="s">
        <v>676</v>
      </c>
      <c r="K87" s="327" t="s">
        <v>675</v>
      </c>
      <c r="L87" s="16">
        <v>16</v>
      </c>
      <c r="M87" s="16">
        <v>0</v>
      </c>
      <c r="N87" s="16">
        <v>16</v>
      </c>
      <c r="O87" s="16">
        <v>0</v>
      </c>
      <c r="P87" s="16">
        <v>16</v>
      </c>
      <c r="Q87" s="16">
        <v>0</v>
      </c>
      <c r="R87" s="16">
        <v>0</v>
      </c>
      <c r="S87" s="16">
        <v>0</v>
      </c>
      <c r="T87" s="16"/>
      <c r="U87" s="18"/>
      <c r="V87" s="18"/>
      <c r="W87" s="18"/>
      <c r="X87" s="18"/>
      <c r="Y87" s="18"/>
      <c r="Z87" s="18"/>
      <c r="AA87" s="18"/>
      <c r="AB87" s="18"/>
      <c r="AC87" s="18"/>
      <c r="AD87" s="18"/>
      <c r="AE87" s="18"/>
      <c r="AF87" s="18"/>
      <c r="AG87" s="18"/>
      <c r="AH87" s="18"/>
      <c r="AI87" s="18"/>
      <c r="AJ87" s="18"/>
      <c r="AK87" s="18"/>
      <c r="AL87" s="19"/>
      <c r="AM87" s="19"/>
      <c r="AN87" s="19"/>
      <c r="AO87" s="19"/>
      <c r="AP87" s="19"/>
      <c r="AQ87" s="19"/>
      <c r="AR87" s="19"/>
      <c r="AS87" s="19"/>
      <c r="AT87" s="19"/>
      <c r="AU87" s="19"/>
      <c r="AV87" s="19"/>
      <c r="AW87" s="19"/>
      <c r="AX87" s="19"/>
      <c r="AY87" s="184">
        <f t="shared" si="15"/>
        <v>0</v>
      </c>
      <c r="AZ87" s="23"/>
      <c r="BA87" s="15">
        <f t="shared" si="16"/>
        <v>0</v>
      </c>
      <c r="BB87" s="23"/>
      <c r="BC87" s="15">
        <f t="shared" si="17"/>
        <v>0</v>
      </c>
      <c r="BD87" s="171"/>
      <c r="BE87" s="171"/>
      <c r="BF87" s="171"/>
      <c r="BG87" s="171"/>
      <c r="BH87" s="171"/>
      <c r="BI87" s="171"/>
      <c r="BJ87" s="171"/>
      <c r="BK87" s="171"/>
      <c r="BL87" s="171"/>
      <c r="BM87" s="171"/>
      <c r="BN87" s="171"/>
      <c r="BO87" s="171"/>
      <c r="BP87" s="171"/>
      <c r="BQ87" s="171"/>
      <c r="BR87" s="171"/>
      <c r="BS87" s="171"/>
      <c r="BT87" s="171"/>
      <c r="BU87" s="171"/>
      <c r="BV87" s="171"/>
      <c r="BW87" s="171"/>
      <c r="BX87" s="171"/>
      <c r="BY87" s="171"/>
      <c r="BZ87" s="171"/>
      <c r="CA87" s="171"/>
      <c r="CB87" s="171"/>
      <c r="CC87" s="171"/>
    </row>
    <row r="88" spans="1:84" customFormat="1" ht="21" hidden="1" customHeight="1">
      <c r="A88" s="15"/>
      <c r="B88" s="15"/>
      <c r="C88" s="41" t="s">
        <v>68</v>
      </c>
      <c r="D88" s="658" t="s">
        <v>1370</v>
      </c>
      <c r="E88" s="561">
        <v>402</v>
      </c>
      <c r="F88" s="543">
        <v>30286</v>
      </c>
      <c r="G88" s="982"/>
      <c r="H88" s="363" t="s">
        <v>352</v>
      </c>
      <c r="I88" s="30">
        <v>30264</v>
      </c>
      <c r="J88" s="518" t="s">
        <v>617</v>
      </c>
      <c r="K88" s="327" t="s">
        <v>616</v>
      </c>
      <c r="L88" s="16">
        <v>0</v>
      </c>
      <c r="M88" s="16">
        <v>0</v>
      </c>
      <c r="N88" s="16">
        <v>0</v>
      </c>
      <c r="O88" s="16">
        <v>0</v>
      </c>
      <c r="P88" s="16">
        <v>0</v>
      </c>
      <c r="Q88" s="16">
        <v>0</v>
      </c>
      <c r="R88" s="16">
        <v>0</v>
      </c>
      <c r="S88" s="16">
        <v>0</v>
      </c>
      <c r="T88" s="16"/>
      <c r="U88" s="18"/>
      <c r="V88" s="18"/>
      <c r="W88" s="18"/>
      <c r="X88" s="18"/>
      <c r="Y88" s="18"/>
      <c r="Z88" s="18"/>
      <c r="AA88" s="18"/>
      <c r="AB88" s="18"/>
      <c r="AC88" s="18"/>
      <c r="AD88" s="18"/>
      <c r="AE88" s="18"/>
      <c r="AF88" s="18"/>
      <c r="AG88" s="18"/>
      <c r="AH88" s="18"/>
      <c r="AI88" s="18"/>
      <c r="AJ88" s="18"/>
      <c r="AK88" s="18"/>
      <c r="AL88" s="19"/>
      <c r="AM88" s="19"/>
      <c r="AN88" s="19"/>
      <c r="AO88" s="19"/>
      <c r="AP88" s="19"/>
      <c r="AQ88" s="19"/>
      <c r="AR88" s="19"/>
      <c r="AS88" s="19"/>
      <c r="AT88" s="19"/>
      <c r="AU88" s="19"/>
      <c r="AV88" s="19"/>
      <c r="AW88" s="19"/>
      <c r="AX88" s="19"/>
      <c r="AY88" s="184">
        <f t="shared" si="15"/>
        <v>0</v>
      </c>
      <c r="AZ88" s="25"/>
      <c r="BA88" s="15">
        <f t="shared" si="16"/>
        <v>0</v>
      </c>
      <c r="BB88" s="25"/>
      <c r="BC88" s="15">
        <f t="shared" si="17"/>
        <v>0</v>
      </c>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row>
    <row r="89" spans="1:84" customFormat="1" ht="21" hidden="1" customHeight="1">
      <c r="A89" s="15"/>
      <c r="B89" s="15"/>
      <c r="C89" s="41" t="s">
        <v>78</v>
      </c>
      <c r="D89" s="658" t="s">
        <v>1656</v>
      </c>
      <c r="E89" s="561">
        <v>128</v>
      </c>
      <c r="F89" s="541">
        <v>36770</v>
      </c>
      <c r="G89" s="982"/>
      <c r="H89" s="363" t="s">
        <v>352</v>
      </c>
      <c r="I89" s="30">
        <v>36748</v>
      </c>
      <c r="J89" s="511" t="s">
        <v>418</v>
      </c>
      <c r="K89" s="327" t="s">
        <v>417</v>
      </c>
      <c r="L89" s="16">
        <v>0</v>
      </c>
      <c r="M89" s="16">
        <v>0</v>
      </c>
      <c r="N89" s="16">
        <v>0</v>
      </c>
      <c r="O89" s="16">
        <v>0</v>
      </c>
      <c r="P89" s="16">
        <v>0</v>
      </c>
      <c r="Q89" s="16">
        <v>0</v>
      </c>
      <c r="R89" s="16">
        <v>0</v>
      </c>
      <c r="S89" s="16">
        <v>0</v>
      </c>
      <c r="T89" s="16"/>
      <c r="U89" s="18"/>
      <c r="V89" s="18"/>
      <c r="W89" s="18"/>
      <c r="X89" s="18"/>
      <c r="Y89" s="18"/>
      <c r="Z89" s="18"/>
      <c r="AA89" s="18"/>
      <c r="AB89" s="18"/>
      <c r="AC89" s="18"/>
      <c r="AD89" s="18"/>
      <c r="AE89" s="18"/>
      <c r="AF89" s="18"/>
      <c r="AG89" s="18"/>
      <c r="AH89" s="18"/>
      <c r="AI89" s="18"/>
      <c r="AJ89" s="18"/>
      <c r="AK89" s="18"/>
      <c r="AL89" s="19"/>
      <c r="AM89" s="19"/>
      <c r="AN89" s="19"/>
      <c r="AO89" s="19"/>
      <c r="AP89" s="19"/>
      <c r="AQ89" s="19"/>
      <c r="AR89" s="19"/>
      <c r="AS89" s="19"/>
      <c r="AT89" s="19"/>
      <c r="AU89" s="19"/>
      <c r="AV89" s="19"/>
      <c r="AW89" s="19"/>
      <c r="AX89" s="19"/>
      <c r="AY89" s="184">
        <f t="shared" si="15"/>
        <v>0</v>
      </c>
      <c r="AZ89" s="25"/>
      <c r="BA89" s="15">
        <f t="shared" si="16"/>
        <v>0</v>
      </c>
      <c r="BB89" s="25"/>
      <c r="BC89" s="15">
        <f t="shared" si="17"/>
        <v>0</v>
      </c>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row>
    <row r="90" spans="1:84" customFormat="1" ht="21" hidden="1" customHeight="1">
      <c r="A90" s="15"/>
      <c r="B90" s="15"/>
      <c r="C90" s="41" t="s">
        <v>85</v>
      </c>
      <c r="D90" s="658" t="s">
        <v>940</v>
      </c>
      <c r="E90" s="561">
        <v>10024</v>
      </c>
      <c r="F90" s="543">
        <v>38679</v>
      </c>
      <c r="G90" s="982"/>
      <c r="H90" s="363" t="s">
        <v>352</v>
      </c>
      <c r="I90" s="30">
        <v>38731</v>
      </c>
      <c r="J90" s="518" t="s">
        <v>942</v>
      </c>
      <c r="K90" s="327" t="s">
        <v>941</v>
      </c>
      <c r="L90" s="16">
        <v>0</v>
      </c>
      <c r="M90" s="16">
        <v>0</v>
      </c>
      <c r="N90" s="16">
        <v>0</v>
      </c>
      <c r="O90" s="16">
        <v>0</v>
      </c>
      <c r="P90" s="16">
        <v>0</v>
      </c>
      <c r="Q90" s="16">
        <v>0</v>
      </c>
      <c r="R90" s="16">
        <v>0</v>
      </c>
      <c r="S90" s="16">
        <v>0</v>
      </c>
      <c r="T90" s="16"/>
      <c r="U90" s="18"/>
      <c r="V90" s="18"/>
      <c r="W90" s="18"/>
      <c r="X90" s="18"/>
      <c r="Y90" s="18"/>
      <c r="Z90" s="18"/>
      <c r="AA90" s="18"/>
      <c r="AB90" s="18"/>
      <c r="AC90" s="18"/>
      <c r="AD90" s="18"/>
      <c r="AE90" s="18"/>
      <c r="AF90" s="18"/>
      <c r="AG90" s="18"/>
      <c r="AH90" s="18"/>
      <c r="AI90" s="18"/>
      <c r="AJ90" s="18"/>
      <c r="AK90" s="18"/>
      <c r="AL90" s="19"/>
      <c r="AM90" s="19"/>
      <c r="AN90" s="19"/>
      <c r="AO90" s="19"/>
      <c r="AP90" s="19"/>
      <c r="AQ90" s="19"/>
      <c r="AR90" s="19"/>
      <c r="AS90" s="19"/>
      <c r="AT90" s="19"/>
      <c r="AU90" s="19"/>
      <c r="AV90" s="19"/>
      <c r="AW90" s="19"/>
      <c r="AX90" s="19"/>
      <c r="AY90" s="184">
        <f t="shared" si="15"/>
        <v>0</v>
      </c>
      <c r="AZ90" s="25"/>
      <c r="BA90" s="15">
        <f t="shared" si="16"/>
        <v>0</v>
      </c>
      <c r="BB90" s="25"/>
      <c r="BC90" s="15">
        <f t="shared" si="17"/>
        <v>0</v>
      </c>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row>
    <row r="91" spans="1:84" customFormat="1" ht="21" hidden="1" customHeight="1">
      <c r="A91" s="15"/>
      <c r="B91" s="15"/>
      <c r="C91" s="41" t="s">
        <v>87</v>
      </c>
      <c r="D91" s="658" t="s">
        <v>1474</v>
      </c>
      <c r="E91" s="561">
        <v>1648</v>
      </c>
      <c r="F91" s="543">
        <v>38825</v>
      </c>
      <c r="G91" s="982"/>
      <c r="H91" s="363" t="s">
        <v>352</v>
      </c>
      <c r="I91" s="30">
        <v>23017</v>
      </c>
      <c r="J91" s="518" t="s">
        <v>558</v>
      </c>
      <c r="K91" s="327" t="s">
        <v>557</v>
      </c>
      <c r="L91" s="16">
        <v>0</v>
      </c>
      <c r="M91" s="16">
        <v>0</v>
      </c>
      <c r="N91" s="16">
        <v>0</v>
      </c>
      <c r="O91" s="16">
        <v>0</v>
      </c>
      <c r="P91" s="16">
        <v>0</v>
      </c>
      <c r="Q91" s="16">
        <v>0</v>
      </c>
      <c r="R91" s="16">
        <v>0</v>
      </c>
      <c r="S91" s="16">
        <v>0</v>
      </c>
      <c r="T91" s="16"/>
      <c r="U91" s="18"/>
      <c r="V91" s="18"/>
      <c r="W91" s="18"/>
      <c r="X91" s="18"/>
      <c r="Y91" s="18"/>
      <c r="Z91" s="18"/>
      <c r="AA91" s="18"/>
      <c r="AB91" s="18"/>
      <c r="AC91" s="18"/>
      <c r="AD91" s="18"/>
      <c r="AE91" s="18"/>
      <c r="AF91" s="18"/>
      <c r="AG91" s="18"/>
      <c r="AH91" s="18"/>
      <c r="AI91" s="18"/>
      <c r="AJ91" s="18"/>
      <c r="AK91" s="18"/>
      <c r="AL91" s="19"/>
      <c r="AM91" s="19"/>
      <c r="AN91" s="19"/>
      <c r="AO91" s="19"/>
      <c r="AP91" s="19"/>
      <c r="AQ91" s="19"/>
      <c r="AR91" s="19"/>
      <c r="AS91" s="19"/>
      <c r="AT91" s="19"/>
      <c r="AU91" s="19"/>
      <c r="AV91" s="19"/>
      <c r="AW91" s="19"/>
      <c r="AX91" s="19"/>
      <c r="AY91" s="184">
        <f t="shared" si="15"/>
        <v>0</v>
      </c>
      <c r="AZ91" s="25"/>
      <c r="BA91" s="15">
        <f t="shared" si="16"/>
        <v>0</v>
      </c>
      <c r="BB91" s="25"/>
      <c r="BC91" s="15">
        <f t="shared" si="17"/>
        <v>0</v>
      </c>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row>
    <row r="92" spans="1:84" customFormat="1" ht="21" hidden="1" customHeight="1">
      <c r="A92" s="15"/>
      <c r="B92" s="15"/>
      <c r="C92" s="41" t="s">
        <v>98</v>
      </c>
      <c r="D92" s="37" t="s">
        <v>452</v>
      </c>
      <c r="E92" s="561">
        <v>10604</v>
      </c>
      <c r="F92" s="543">
        <v>40909</v>
      </c>
      <c r="G92" s="982"/>
      <c r="H92" s="363" t="s">
        <v>352</v>
      </c>
      <c r="I92" s="30">
        <v>24073</v>
      </c>
      <c r="J92" s="518" t="s">
        <v>454</v>
      </c>
      <c r="K92" s="327" t="s">
        <v>453</v>
      </c>
      <c r="L92" s="16">
        <v>0</v>
      </c>
      <c r="M92" s="16">
        <v>0</v>
      </c>
      <c r="N92" s="16">
        <v>0</v>
      </c>
      <c r="O92" s="16">
        <v>0</v>
      </c>
      <c r="P92" s="16">
        <v>0</v>
      </c>
      <c r="Q92" s="16">
        <v>0</v>
      </c>
      <c r="R92" s="16">
        <v>0</v>
      </c>
      <c r="S92" s="16">
        <v>0</v>
      </c>
      <c r="T92" s="16"/>
      <c r="U92" s="18"/>
      <c r="V92" s="18"/>
      <c r="W92" s="18"/>
      <c r="X92" s="18"/>
      <c r="Y92" s="18"/>
      <c r="Z92" s="18"/>
      <c r="AA92" s="18"/>
      <c r="AB92" s="18"/>
      <c r="AC92" s="18"/>
      <c r="AD92" s="18"/>
      <c r="AE92" s="18"/>
      <c r="AF92" s="18"/>
      <c r="AG92" s="18"/>
      <c r="AH92" s="18"/>
      <c r="AI92" s="18"/>
      <c r="AJ92" s="18"/>
      <c r="AK92" s="18"/>
      <c r="AL92" s="19"/>
      <c r="AM92" s="19"/>
      <c r="AN92" s="19"/>
      <c r="AO92" s="19"/>
      <c r="AP92" s="19"/>
      <c r="AQ92" s="19"/>
      <c r="AR92" s="19"/>
      <c r="AS92" s="19"/>
      <c r="AT92" s="19"/>
      <c r="AU92" s="19"/>
      <c r="AV92" s="19"/>
      <c r="AW92" s="19"/>
      <c r="AX92" s="19"/>
      <c r="AY92" s="184">
        <f t="shared" si="15"/>
        <v>0</v>
      </c>
      <c r="AZ92" s="25"/>
      <c r="BA92" s="15">
        <f t="shared" si="16"/>
        <v>0</v>
      </c>
      <c r="BB92" s="25"/>
      <c r="BC92" s="15">
        <f t="shared" si="17"/>
        <v>0</v>
      </c>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row>
    <row r="93" spans="1:84" customFormat="1" ht="21" hidden="1" customHeight="1">
      <c r="A93" s="15"/>
      <c r="B93" s="15"/>
      <c r="C93" s="41" t="s">
        <v>102</v>
      </c>
      <c r="D93" s="658" t="s">
        <v>1162</v>
      </c>
      <c r="E93" s="561">
        <v>344</v>
      </c>
      <c r="F93" s="541">
        <v>41395</v>
      </c>
      <c r="G93" s="982"/>
      <c r="H93" s="363" t="s">
        <v>352</v>
      </c>
      <c r="I93" s="30">
        <v>29881</v>
      </c>
      <c r="J93" s="511" t="s">
        <v>1573</v>
      </c>
      <c r="K93" s="327" t="s">
        <v>1163</v>
      </c>
      <c r="L93" s="16">
        <v>0</v>
      </c>
      <c r="M93" s="16">
        <v>0</v>
      </c>
      <c r="N93" s="16">
        <v>0</v>
      </c>
      <c r="O93" s="16">
        <v>0</v>
      </c>
      <c r="P93" s="16">
        <v>0</v>
      </c>
      <c r="Q93" s="16">
        <v>0</v>
      </c>
      <c r="R93" s="16">
        <v>0</v>
      </c>
      <c r="S93" s="16">
        <v>0</v>
      </c>
      <c r="T93" s="16"/>
      <c r="U93" s="18"/>
      <c r="V93" s="18"/>
      <c r="W93" s="18"/>
      <c r="X93" s="18"/>
      <c r="Y93" s="18"/>
      <c r="Z93" s="18"/>
      <c r="AA93" s="18"/>
      <c r="AB93" s="18"/>
      <c r="AC93" s="18"/>
      <c r="AD93" s="18"/>
      <c r="AE93" s="18"/>
      <c r="AF93" s="18"/>
      <c r="AG93" s="18"/>
      <c r="AH93" s="18"/>
      <c r="AI93" s="18"/>
      <c r="AJ93" s="18"/>
      <c r="AK93" s="18"/>
      <c r="AL93" s="19"/>
      <c r="AM93" s="19"/>
      <c r="AN93" s="19"/>
      <c r="AO93" s="19"/>
      <c r="AP93" s="19"/>
      <c r="AQ93" s="19"/>
      <c r="AR93" s="19"/>
      <c r="AS93" s="19"/>
      <c r="AT93" s="19"/>
      <c r="AU93" s="19"/>
      <c r="AV93" s="19"/>
      <c r="AW93" s="19"/>
      <c r="AX93" s="19"/>
      <c r="AY93" s="184">
        <f t="shared" si="15"/>
        <v>0</v>
      </c>
      <c r="AZ93" s="25"/>
      <c r="BA93" s="15">
        <f t="shared" si="16"/>
        <v>0</v>
      </c>
      <c r="BB93" s="25"/>
      <c r="BC93" s="15">
        <f t="shared" si="17"/>
        <v>0</v>
      </c>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row>
    <row r="94" spans="1:84" customFormat="1" ht="21" hidden="1" customHeight="1">
      <c r="A94" s="15"/>
      <c r="B94" s="15"/>
      <c r="C94" s="41" t="s">
        <v>105</v>
      </c>
      <c r="D94" s="658" t="s">
        <v>1393</v>
      </c>
      <c r="E94" s="561">
        <v>1943</v>
      </c>
      <c r="F94" s="543">
        <v>41948</v>
      </c>
      <c r="G94" s="982"/>
      <c r="H94" s="363" t="s">
        <v>352</v>
      </c>
      <c r="I94" s="30">
        <v>15767</v>
      </c>
      <c r="J94" s="518" t="s">
        <v>552</v>
      </c>
      <c r="K94" s="327" t="s">
        <v>551</v>
      </c>
      <c r="L94" s="16">
        <v>0</v>
      </c>
      <c r="M94" s="16">
        <v>0</v>
      </c>
      <c r="N94" s="16">
        <v>0</v>
      </c>
      <c r="O94" s="16">
        <v>0</v>
      </c>
      <c r="P94" s="16">
        <v>0</v>
      </c>
      <c r="Q94" s="16">
        <v>0</v>
      </c>
      <c r="R94" s="16">
        <v>0</v>
      </c>
      <c r="S94" s="16">
        <v>0</v>
      </c>
      <c r="T94" s="16"/>
      <c r="U94" s="18"/>
      <c r="V94" s="18"/>
      <c r="W94" s="18"/>
      <c r="X94" s="18"/>
      <c r="Y94" s="18"/>
      <c r="Z94" s="18"/>
      <c r="AA94" s="18"/>
      <c r="AB94" s="18"/>
      <c r="AC94" s="18"/>
      <c r="AD94" s="18"/>
      <c r="AE94" s="18"/>
      <c r="AF94" s="18"/>
      <c r="AG94" s="18"/>
      <c r="AH94" s="18"/>
      <c r="AI94" s="18"/>
      <c r="AJ94" s="18"/>
      <c r="AK94" s="18"/>
      <c r="AL94" s="19"/>
      <c r="AM94" s="19"/>
      <c r="AN94" s="19"/>
      <c r="AO94" s="19"/>
      <c r="AP94" s="19"/>
      <c r="AQ94" s="19"/>
      <c r="AR94" s="19"/>
      <c r="AS94" s="19"/>
      <c r="AT94" s="19"/>
      <c r="AU94" s="19"/>
      <c r="AV94" s="19"/>
      <c r="AW94" s="19"/>
      <c r="AX94" s="19"/>
      <c r="AY94" s="184">
        <f t="shared" si="15"/>
        <v>0</v>
      </c>
      <c r="AZ94" s="25"/>
      <c r="BA94" s="15">
        <f t="shared" si="16"/>
        <v>0</v>
      </c>
      <c r="BB94" s="25"/>
      <c r="BC94" s="15">
        <f t="shared" si="17"/>
        <v>0</v>
      </c>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row>
    <row r="95" spans="1:84" customFormat="1" ht="21" hidden="1" customHeight="1">
      <c r="A95" s="15"/>
      <c r="B95" s="15"/>
      <c r="C95" s="41" t="s">
        <v>107</v>
      </c>
      <c r="D95" s="658" t="s">
        <v>144</v>
      </c>
      <c r="E95" s="561">
        <v>2402</v>
      </c>
      <c r="F95" s="543">
        <v>42153</v>
      </c>
      <c r="G95" s="982"/>
      <c r="H95" s="363" t="s">
        <v>352</v>
      </c>
      <c r="I95" s="30">
        <v>42185</v>
      </c>
      <c r="J95" s="518" t="s">
        <v>663</v>
      </c>
      <c r="K95" s="327" t="s">
        <v>662</v>
      </c>
      <c r="L95" s="16">
        <v>0</v>
      </c>
      <c r="M95" s="16">
        <v>0</v>
      </c>
      <c r="N95" s="16">
        <v>0</v>
      </c>
      <c r="O95" s="16">
        <v>0</v>
      </c>
      <c r="P95" s="16">
        <v>0</v>
      </c>
      <c r="Q95" s="16">
        <v>0</v>
      </c>
      <c r="R95" s="16">
        <v>0</v>
      </c>
      <c r="S95" s="16">
        <v>0</v>
      </c>
      <c r="T95" s="16"/>
      <c r="U95" s="18"/>
      <c r="V95" s="18"/>
      <c r="W95" s="18"/>
      <c r="X95" s="18"/>
      <c r="Y95" s="18"/>
      <c r="Z95" s="18"/>
      <c r="AA95" s="18"/>
      <c r="AB95" s="18"/>
      <c r="AC95" s="18"/>
      <c r="AD95" s="18"/>
      <c r="AE95" s="18"/>
      <c r="AF95" s="18"/>
      <c r="AG95" s="18"/>
      <c r="AH95" s="18"/>
      <c r="AI95" s="18"/>
      <c r="AJ95" s="18"/>
      <c r="AK95" s="18"/>
      <c r="AL95" s="19"/>
      <c r="AM95" s="19"/>
      <c r="AN95" s="19"/>
      <c r="AO95" s="19"/>
      <c r="AP95" s="19"/>
      <c r="AQ95" s="19"/>
      <c r="AR95" s="19"/>
      <c r="AS95" s="19"/>
      <c r="AT95" s="19"/>
      <c r="AU95" s="19"/>
      <c r="AV95" s="19"/>
      <c r="AW95" s="19"/>
      <c r="AX95" s="19"/>
      <c r="AY95" s="184">
        <f t="shared" si="15"/>
        <v>0</v>
      </c>
      <c r="AZ95" s="25"/>
      <c r="BA95" s="15">
        <f t="shared" si="16"/>
        <v>0</v>
      </c>
      <c r="BB95" s="25"/>
      <c r="BC95" s="15">
        <f t="shared" si="17"/>
        <v>0</v>
      </c>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row>
    <row r="96" spans="1:84" customFormat="1" ht="21" hidden="1" customHeight="1">
      <c r="A96" s="15"/>
      <c r="B96" s="15"/>
      <c r="C96" s="41" t="s">
        <v>119</v>
      </c>
      <c r="D96" s="658" t="s">
        <v>1559</v>
      </c>
      <c r="E96" s="561">
        <v>10284</v>
      </c>
      <c r="F96" s="543">
        <v>43972</v>
      </c>
      <c r="G96" s="982"/>
      <c r="H96" s="363" t="s">
        <v>352</v>
      </c>
      <c r="I96" s="30">
        <v>29290</v>
      </c>
      <c r="J96" s="518" t="s">
        <v>1396</v>
      </c>
      <c r="K96" s="327" t="s">
        <v>1395</v>
      </c>
      <c r="L96" s="16">
        <v>0</v>
      </c>
      <c r="M96" s="16">
        <v>0</v>
      </c>
      <c r="N96" s="16">
        <v>0</v>
      </c>
      <c r="O96" s="16">
        <v>0</v>
      </c>
      <c r="P96" s="16">
        <v>0</v>
      </c>
      <c r="Q96" s="16">
        <v>0</v>
      </c>
      <c r="R96" s="16">
        <v>0</v>
      </c>
      <c r="S96" s="16">
        <v>0</v>
      </c>
      <c r="T96" s="16"/>
      <c r="U96" s="18"/>
      <c r="V96" s="18"/>
      <c r="W96" s="18"/>
      <c r="X96" s="18"/>
      <c r="Y96" s="18"/>
      <c r="Z96" s="18"/>
      <c r="AA96" s="18"/>
      <c r="AB96" s="18"/>
      <c r="AC96" s="18"/>
      <c r="AD96" s="18"/>
      <c r="AE96" s="18"/>
      <c r="AF96" s="18"/>
      <c r="AG96" s="18"/>
      <c r="AH96" s="18"/>
      <c r="AI96" s="18"/>
      <c r="AJ96" s="18"/>
      <c r="AK96" s="18"/>
      <c r="AL96" s="19"/>
      <c r="AM96" s="19"/>
      <c r="AN96" s="19"/>
      <c r="AO96" s="19"/>
      <c r="AP96" s="19"/>
      <c r="AQ96" s="19"/>
      <c r="AR96" s="19"/>
      <c r="AS96" s="19"/>
      <c r="AT96" s="19"/>
      <c r="AU96" s="19"/>
      <c r="AV96" s="19"/>
      <c r="AW96" s="19"/>
      <c r="AX96" s="19"/>
      <c r="AY96" s="184">
        <f t="shared" si="15"/>
        <v>0</v>
      </c>
      <c r="AZ96" s="25"/>
      <c r="BA96" s="15">
        <f t="shared" si="16"/>
        <v>0</v>
      </c>
      <c r="BB96" s="25"/>
      <c r="BC96" s="15">
        <f t="shared" si="17"/>
        <v>0</v>
      </c>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row>
    <row r="97" spans="1:81" customFormat="1" ht="21" hidden="1" customHeight="1">
      <c r="A97" s="15"/>
      <c r="B97" s="15"/>
      <c r="C97" s="41" t="s">
        <v>124</v>
      </c>
      <c r="D97" s="658" t="s">
        <v>1398</v>
      </c>
      <c r="E97" s="561">
        <v>9585</v>
      </c>
      <c r="F97" s="541">
        <v>43998</v>
      </c>
      <c r="G97" s="982"/>
      <c r="H97" s="363" t="s">
        <v>352</v>
      </c>
      <c r="I97" s="30">
        <v>35971</v>
      </c>
      <c r="J97" s="511" t="s">
        <v>1728</v>
      </c>
      <c r="K97" s="327" t="s">
        <v>1400</v>
      </c>
      <c r="L97" s="16">
        <v>0</v>
      </c>
      <c r="M97" s="16">
        <v>0</v>
      </c>
      <c r="N97" s="16">
        <v>0</v>
      </c>
      <c r="O97" s="16">
        <v>0</v>
      </c>
      <c r="P97" s="16">
        <v>0</v>
      </c>
      <c r="Q97" s="16">
        <v>0</v>
      </c>
      <c r="R97" s="16">
        <v>0</v>
      </c>
      <c r="S97" s="16">
        <v>0</v>
      </c>
      <c r="T97" s="16"/>
      <c r="U97" s="18"/>
      <c r="V97" s="18"/>
      <c r="W97" s="18"/>
      <c r="X97" s="18"/>
      <c r="Y97" s="18"/>
      <c r="Z97" s="18"/>
      <c r="AA97" s="18"/>
      <c r="AB97" s="18"/>
      <c r="AC97" s="18"/>
      <c r="AD97" s="18"/>
      <c r="AE97" s="18"/>
      <c r="AF97" s="18"/>
      <c r="AG97" s="18"/>
      <c r="AH97" s="18"/>
      <c r="AI97" s="18"/>
      <c r="AJ97" s="18"/>
      <c r="AK97" s="18"/>
      <c r="AL97" s="19"/>
      <c r="AM97" s="19"/>
      <c r="AN97" s="19"/>
      <c r="AO97" s="19"/>
      <c r="AP97" s="19"/>
      <c r="AQ97" s="19"/>
      <c r="AR97" s="19"/>
      <c r="AS97" s="19"/>
      <c r="AT97" s="19"/>
      <c r="AU97" s="19"/>
      <c r="AV97" s="19"/>
      <c r="AW97" s="19"/>
      <c r="AX97" s="19"/>
      <c r="AY97" s="184">
        <f t="shared" si="15"/>
        <v>0</v>
      </c>
      <c r="AZ97" s="25"/>
      <c r="BA97" s="15">
        <f t="shared" si="16"/>
        <v>0</v>
      </c>
      <c r="BB97" s="25"/>
      <c r="BC97" s="15">
        <f t="shared" si="17"/>
        <v>0</v>
      </c>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273"/>
      <c r="CC97" s="273"/>
    </row>
    <row r="98" spans="1:81" customFormat="1" ht="21" hidden="1" customHeight="1">
      <c r="A98" s="15"/>
      <c r="B98" s="15"/>
      <c r="C98" s="41" t="s">
        <v>133</v>
      </c>
      <c r="D98" s="658" t="s">
        <v>1372</v>
      </c>
      <c r="E98" s="561">
        <v>11198</v>
      </c>
      <c r="F98" s="543">
        <v>44621</v>
      </c>
      <c r="G98" s="982"/>
      <c r="H98" s="363" t="s">
        <v>352</v>
      </c>
      <c r="I98" s="30">
        <v>37368</v>
      </c>
      <c r="J98" s="518" t="s">
        <v>1374</v>
      </c>
      <c r="K98" s="327" t="s">
        <v>1373</v>
      </c>
      <c r="L98" s="16">
        <v>0</v>
      </c>
      <c r="M98" s="16">
        <v>0</v>
      </c>
      <c r="N98" s="16">
        <v>0</v>
      </c>
      <c r="O98" s="16">
        <v>0</v>
      </c>
      <c r="P98" s="16">
        <v>0</v>
      </c>
      <c r="Q98" s="16">
        <v>0</v>
      </c>
      <c r="R98" s="16">
        <v>0</v>
      </c>
      <c r="S98" s="16">
        <v>0</v>
      </c>
      <c r="T98" s="16"/>
      <c r="U98" s="18"/>
      <c r="V98" s="18"/>
      <c r="W98" s="18"/>
      <c r="X98" s="18"/>
      <c r="Y98" s="18"/>
      <c r="Z98" s="18"/>
      <c r="AA98" s="18"/>
      <c r="AB98" s="18"/>
      <c r="AC98" s="18"/>
      <c r="AD98" s="18"/>
      <c r="AE98" s="18"/>
      <c r="AF98" s="18"/>
      <c r="AG98" s="18"/>
      <c r="AH98" s="18"/>
      <c r="AI98" s="18"/>
      <c r="AJ98" s="18"/>
      <c r="AK98" s="18"/>
      <c r="AL98" s="19"/>
      <c r="AM98" s="19"/>
      <c r="AN98" s="19"/>
      <c r="AO98" s="19"/>
      <c r="AP98" s="19"/>
      <c r="AQ98" s="19"/>
      <c r="AR98" s="19"/>
      <c r="AS98" s="19"/>
      <c r="AT98" s="19"/>
      <c r="AU98" s="19"/>
      <c r="AV98" s="19"/>
      <c r="AW98" s="19"/>
      <c r="AX98" s="19"/>
      <c r="AY98" s="184">
        <f t="shared" si="15"/>
        <v>0</v>
      </c>
      <c r="AZ98" s="25"/>
      <c r="BA98" s="15">
        <f t="shared" si="16"/>
        <v>0</v>
      </c>
      <c r="BB98" s="25"/>
      <c r="BC98" s="15">
        <f t="shared" si="17"/>
        <v>0</v>
      </c>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row>
    <row r="99" spans="1:81" customFormat="1" ht="21" hidden="1" customHeight="1">
      <c r="A99" s="15"/>
      <c r="B99" s="15"/>
      <c r="C99" s="41" t="s">
        <v>135</v>
      </c>
      <c r="D99" s="658" t="s">
        <v>1437</v>
      </c>
      <c r="E99" s="561">
        <v>6507</v>
      </c>
      <c r="F99" s="542">
        <v>44624</v>
      </c>
      <c r="G99" s="982"/>
      <c r="H99" s="363" t="s">
        <v>352</v>
      </c>
      <c r="I99" s="30">
        <v>44336</v>
      </c>
      <c r="J99" s="510" t="s">
        <v>1391</v>
      </c>
      <c r="K99" s="327" t="s">
        <v>1390</v>
      </c>
      <c r="L99" s="16">
        <v>0</v>
      </c>
      <c r="M99" s="16">
        <v>0</v>
      </c>
      <c r="N99" s="16">
        <v>0</v>
      </c>
      <c r="O99" s="16">
        <v>0</v>
      </c>
      <c r="P99" s="16">
        <v>0</v>
      </c>
      <c r="Q99" s="16">
        <v>0</v>
      </c>
      <c r="R99" s="16">
        <v>0</v>
      </c>
      <c r="S99" s="16">
        <v>0</v>
      </c>
      <c r="T99" s="16"/>
      <c r="U99" s="18"/>
      <c r="V99" s="18"/>
      <c r="W99" s="18"/>
      <c r="X99" s="18"/>
      <c r="Y99" s="18"/>
      <c r="Z99" s="18"/>
      <c r="AA99" s="18"/>
      <c r="AB99" s="18"/>
      <c r="AC99" s="18"/>
      <c r="AD99" s="18"/>
      <c r="AE99" s="18"/>
      <c r="AF99" s="18"/>
      <c r="AG99" s="18"/>
      <c r="AH99" s="18"/>
      <c r="AI99" s="18"/>
      <c r="AJ99" s="18"/>
      <c r="AK99" s="18"/>
      <c r="AL99" s="19"/>
      <c r="AM99" s="19"/>
      <c r="AN99" s="19"/>
      <c r="AO99" s="19"/>
      <c r="AP99" s="19"/>
      <c r="AQ99" s="19"/>
      <c r="AR99" s="19"/>
      <c r="AS99" s="19"/>
      <c r="AT99" s="19"/>
      <c r="AU99" s="19"/>
      <c r="AV99" s="19"/>
      <c r="AW99" s="19"/>
      <c r="AX99" s="19"/>
      <c r="AY99" s="184">
        <f t="shared" si="15"/>
        <v>0</v>
      </c>
      <c r="AZ99" s="25"/>
      <c r="BA99" s="15">
        <f t="shared" si="16"/>
        <v>0</v>
      </c>
      <c r="BB99" s="25"/>
      <c r="BC99" s="15">
        <f t="shared" si="17"/>
        <v>0</v>
      </c>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171"/>
      <c r="CC99" s="171"/>
    </row>
    <row r="100" spans="1:81" s="586" customFormat="1" ht="34.5" hidden="1" customHeight="1">
      <c r="A100" s="721" t="s">
        <v>310</v>
      </c>
      <c r="B100" s="721" t="s">
        <v>1693</v>
      </c>
      <c r="C100" s="593" t="s">
        <v>12</v>
      </c>
      <c r="D100" s="721" t="s">
        <v>13</v>
      </c>
      <c r="E100" s="719" t="s">
        <v>1760</v>
      </c>
      <c r="F100" s="722" t="s">
        <v>14</v>
      </c>
      <c r="G100" s="562"/>
      <c r="H100" s="722" t="s">
        <v>1704</v>
      </c>
      <c r="I100" s="722" t="s">
        <v>1705</v>
      </c>
      <c r="J100" s="719" t="s">
        <v>308</v>
      </c>
      <c r="K100" s="722" t="s">
        <v>307</v>
      </c>
      <c r="L100" s="719" t="s">
        <v>1319</v>
      </c>
      <c r="M100" s="719" t="s">
        <v>1430</v>
      </c>
      <c r="N100" s="719" t="s">
        <v>1431</v>
      </c>
      <c r="O100" s="719" t="s">
        <v>1641</v>
      </c>
      <c r="P100" s="719" t="s">
        <v>1642</v>
      </c>
      <c r="Q100" s="719" t="s">
        <v>1867</v>
      </c>
      <c r="R100" s="719" t="s">
        <v>1868</v>
      </c>
      <c r="S100" s="719" t="s">
        <v>921</v>
      </c>
      <c r="T100" s="719"/>
      <c r="U100" s="721">
        <v>7</v>
      </c>
      <c r="V100" s="721">
        <v>14</v>
      </c>
      <c r="W100" s="721">
        <v>21</v>
      </c>
      <c r="X100" s="721">
        <v>28</v>
      </c>
      <c r="Y100" s="721">
        <v>4</v>
      </c>
      <c r="Z100" s="721">
        <v>11</v>
      </c>
      <c r="AA100" s="721">
        <v>18</v>
      </c>
      <c r="AB100" s="721">
        <v>25</v>
      </c>
      <c r="AC100" s="721">
        <v>4</v>
      </c>
      <c r="AD100" s="721">
        <v>11</v>
      </c>
      <c r="AE100" s="721">
        <v>18</v>
      </c>
      <c r="AF100" s="721">
        <v>25</v>
      </c>
      <c r="AG100" s="721">
        <v>1</v>
      </c>
      <c r="AH100" s="721">
        <v>8</v>
      </c>
      <c r="AI100" s="721">
        <v>15</v>
      </c>
      <c r="AJ100" s="721">
        <v>22</v>
      </c>
      <c r="AK100" s="721">
        <v>29</v>
      </c>
      <c r="AL100" s="721">
        <v>7</v>
      </c>
      <c r="AM100" s="721">
        <v>14</v>
      </c>
      <c r="AN100" s="721">
        <v>21</v>
      </c>
      <c r="AO100" s="721">
        <v>28</v>
      </c>
      <c r="AP100" s="721">
        <v>4</v>
      </c>
      <c r="AQ100" s="721">
        <v>11</v>
      </c>
      <c r="AR100" s="721">
        <v>18</v>
      </c>
      <c r="AS100" s="721">
        <v>25</v>
      </c>
      <c r="AT100" s="721">
        <v>2</v>
      </c>
      <c r="AU100" s="721">
        <v>9</v>
      </c>
      <c r="AV100" s="721">
        <v>16</v>
      </c>
      <c r="AW100" s="721">
        <v>23</v>
      </c>
      <c r="AX100" s="721">
        <v>30</v>
      </c>
      <c r="AY100" s="557" t="s">
        <v>921</v>
      </c>
      <c r="AZ100" s="558"/>
      <c r="BA100" s="557" t="s">
        <v>922</v>
      </c>
      <c r="BB100" s="190"/>
      <c r="BC100" s="557" t="s">
        <v>1763</v>
      </c>
    </row>
    <row r="101" spans="1:81" s="273" customFormat="1" ht="21" hidden="1" customHeight="1">
      <c r="A101" s="264"/>
      <c r="B101" s="264"/>
      <c r="C101" s="41" t="s">
        <v>20</v>
      </c>
      <c r="D101" s="658" t="s">
        <v>1864</v>
      </c>
      <c r="E101" s="561">
        <v>11388</v>
      </c>
      <c r="F101" s="541">
        <v>43124</v>
      </c>
      <c r="G101" s="982"/>
      <c r="H101" s="363" t="s">
        <v>352</v>
      </c>
      <c r="I101" s="30">
        <v>43124</v>
      </c>
      <c r="J101" s="511" t="s">
        <v>1417</v>
      </c>
      <c r="K101" s="327" t="s">
        <v>1416</v>
      </c>
      <c r="L101" s="16">
        <v>0</v>
      </c>
      <c r="M101" s="16">
        <v>0</v>
      </c>
      <c r="N101" s="16">
        <v>0</v>
      </c>
      <c r="O101" s="16">
        <v>0</v>
      </c>
      <c r="P101" s="16">
        <v>0</v>
      </c>
      <c r="Q101" s="16">
        <v>0</v>
      </c>
      <c r="R101" s="16">
        <v>0</v>
      </c>
      <c r="S101" s="16">
        <v>0</v>
      </c>
      <c r="T101" s="16"/>
      <c r="U101" s="18"/>
      <c r="V101" s="18"/>
      <c r="W101" s="18"/>
      <c r="X101" s="18"/>
      <c r="Y101" s="18"/>
      <c r="Z101" s="18"/>
      <c r="AA101" s="18"/>
      <c r="AB101" s="18"/>
      <c r="AC101" s="18"/>
      <c r="AD101" s="18"/>
      <c r="AE101" s="18"/>
      <c r="AF101" s="18"/>
      <c r="AG101" s="18"/>
      <c r="AH101" s="18"/>
      <c r="AI101" s="18"/>
      <c r="AJ101" s="18"/>
      <c r="AK101" s="18"/>
      <c r="AL101" s="20"/>
      <c r="AM101" s="20"/>
      <c r="AN101" s="20"/>
      <c r="AO101" s="20"/>
      <c r="AP101" s="20"/>
      <c r="AQ101" s="20"/>
      <c r="AR101" s="20"/>
      <c r="AS101" s="20"/>
      <c r="AT101" s="20"/>
      <c r="AU101" s="20"/>
      <c r="AV101" s="20"/>
      <c r="AW101" s="20"/>
      <c r="AX101" s="20"/>
      <c r="AY101" s="184">
        <f>COUNT(U101:AK101)</f>
        <v>0</v>
      </c>
      <c r="AZ101" s="171"/>
      <c r="BA101" s="15">
        <f>COUNT(AL101:AX101)</f>
        <v>0</v>
      </c>
      <c r="BB101" s="171"/>
      <c r="BC101" s="15">
        <f>SUM(AY101,BA101)</f>
        <v>0</v>
      </c>
    </row>
    <row r="102" spans="1:81" s="273" customFormat="1" ht="21" hidden="1" customHeight="1">
      <c r="A102" s="264"/>
      <c r="B102" s="264"/>
      <c r="C102" s="41" t="s">
        <v>22</v>
      </c>
      <c r="D102" s="658" t="s">
        <v>1351</v>
      </c>
      <c r="E102" s="561">
        <v>11395</v>
      </c>
      <c r="F102" s="543">
        <v>44593</v>
      </c>
      <c r="G102" s="982"/>
      <c r="H102" s="327" t="s">
        <v>352</v>
      </c>
      <c r="I102" s="26">
        <v>44581</v>
      </c>
      <c r="J102" s="511" t="s">
        <v>1353</v>
      </c>
      <c r="K102" s="143" t="s">
        <v>1352</v>
      </c>
      <c r="L102" s="16">
        <v>0</v>
      </c>
      <c r="M102" s="16">
        <v>0</v>
      </c>
      <c r="N102" s="16">
        <v>0</v>
      </c>
      <c r="O102" s="16">
        <v>0</v>
      </c>
      <c r="P102" s="16">
        <v>0</v>
      </c>
      <c r="Q102" s="16">
        <v>0</v>
      </c>
      <c r="R102" s="16">
        <v>0</v>
      </c>
      <c r="S102" s="16">
        <v>0</v>
      </c>
      <c r="T102" s="16"/>
      <c r="U102" s="18"/>
      <c r="V102" s="18"/>
      <c r="W102" s="18"/>
      <c r="X102" s="18"/>
      <c r="Y102" s="18"/>
      <c r="Z102" s="18"/>
      <c r="AA102" s="18"/>
      <c r="AB102" s="18"/>
      <c r="AC102" s="18"/>
      <c r="AD102" s="18"/>
      <c r="AE102" s="18"/>
      <c r="AF102" s="18"/>
      <c r="AG102" s="18"/>
      <c r="AH102" s="18"/>
      <c r="AI102" s="18"/>
      <c r="AJ102" s="18"/>
      <c r="AK102" s="18"/>
      <c r="AL102" s="20"/>
      <c r="AM102" s="20"/>
      <c r="AN102" s="20"/>
      <c r="AO102" s="20"/>
      <c r="AP102" s="20"/>
      <c r="AQ102" s="20"/>
      <c r="AR102" s="20"/>
      <c r="AS102" s="20"/>
      <c r="AT102" s="20"/>
      <c r="AU102" s="20"/>
      <c r="AV102" s="20"/>
      <c r="AW102" s="20"/>
      <c r="AX102" s="20"/>
      <c r="AY102" s="184">
        <f>COUNT(U102:AK102)</f>
        <v>0</v>
      </c>
      <c r="AZ102" s="171"/>
      <c r="BA102" s="15">
        <f>COUNT(AL102:AX102)</f>
        <v>0</v>
      </c>
      <c r="BB102" s="171"/>
      <c r="BC102" s="15">
        <f>SUM(AY102,BA102)</f>
        <v>0</v>
      </c>
    </row>
    <row r="103" spans="1:81" s="25" customFormat="1" ht="15" hidden="1" customHeight="1">
      <c r="C103" s="62"/>
      <c r="D103" s="238"/>
      <c r="E103" s="201"/>
      <c r="F103" s="546"/>
      <c r="G103" s="990"/>
      <c r="H103" s="38"/>
      <c r="I103" s="38"/>
      <c r="J103" s="502"/>
      <c r="K103" s="38"/>
      <c r="L103" s="47"/>
      <c r="M103" s="47"/>
      <c r="N103" s="47"/>
      <c r="O103" s="47"/>
      <c r="P103" s="47"/>
      <c r="Q103" s="47"/>
      <c r="R103" s="47"/>
      <c r="S103" s="47"/>
      <c r="T103" s="47"/>
      <c r="AY103" s="11"/>
    </row>
    <row r="104" spans="1:81" s="54" customFormat="1" ht="54" hidden="1" customHeight="1">
      <c r="C104" s="53"/>
      <c r="D104" s="53" t="s">
        <v>2031</v>
      </c>
      <c r="E104" s="211"/>
      <c r="F104" s="549"/>
      <c r="G104" s="211"/>
      <c r="H104" s="286"/>
      <c r="I104" s="38"/>
      <c r="J104" s="3"/>
      <c r="K104" s="286"/>
      <c r="BD104" s="283"/>
      <c r="BE104" s="283"/>
      <c r="BF104" s="283"/>
      <c r="BH104" s="283"/>
    </row>
    <row r="105" spans="1:81" s="25" customFormat="1" ht="15" hidden="1" customHeight="1">
      <c r="C105" s="62"/>
      <c r="D105" s="238"/>
      <c r="E105" s="201"/>
      <c r="F105" s="546"/>
      <c r="G105" s="990"/>
      <c r="H105" s="38"/>
      <c r="I105" s="38"/>
      <c r="J105" s="502"/>
      <c r="K105" s="38"/>
      <c r="L105" s="47"/>
      <c r="M105" s="47"/>
      <c r="N105" s="47"/>
      <c r="O105" s="47"/>
      <c r="P105" s="47"/>
      <c r="Q105" s="47"/>
      <c r="R105" s="47"/>
      <c r="S105" s="47"/>
      <c r="T105" s="47"/>
      <c r="AY105" s="11"/>
    </row>
    <row r="106" spans="1:81" s="586" customFormat="1" ht="34.5" hidden="1" customHeight="1">
      <c r="A106" s="721" t="s">
        <v>310</v>
      </c>
      <c r="B106" s="721" t="s">
        <v>1693</v>
      </c>
      <c r="C106" s="593" t="s">
        <v>12</v>
      </c>
      <c r="D106" s="721" t="s">
        <v>43</v>
      </c>
      <c r="E106" s="719" t="s">
        <v>1760</v>
      </c>
      <c r="F106" s="722" t="s">
        <v>14</v>
      </c>
      <c r="G106" s="562"/>
      <c r="H106" s="722" t="s">
        <v>1704</v>
      </c>
      <c r="I106" s="722" t="s">
        <v>1705</v>
      </c>
      <c r="J106" s="719" t="s">
        <v>308</v>
      </c>
      <c r="K106" s="722" t="s">
        <v>307</v>
      </c>
      <c r="L106" s="719" t="s">
        <v>1319</v>
      </c>
      <c r="M106" s="719" t="s">
        <v>1430</v>
      </c>
      <c r="N106" s="719" t="s">
        <v>1431</v>
      </c>
      <c r="O106" s="719" t="s">
        <v>1641</v>
      </c>
      <c r="P106" s="719" t="s">
        <v>1642</v>
      </c>
      <c r="Q106" s="719" t="s">
        <v>1867</v>
      </c>
      <c r="R106" s="719" t="s">
        <v>1868</v>
      </c>
      <c r="S106" s="719" t="s">
        <v>921</v>
      </c>
      <c r="T106" s="719"/>
      <c r="U106" s="721">
        <v>2</v>
      </c>
      <c r="V106" s="721">
        <v>9</v>
      </c>
      <c r="W106" s="721">
        <v>16</v>
      </c>
      <c r="X106" s="721">
        <v>23</v>
      </c>
      <c r="Y106" s="721">
        <v>30</v>
      </c>
      <c r="Z106" s="721">
        <v>6</v>
      </c>
      <c r="AA106" s="721">
        <v>13</v>
      </c>
      <c r="AB106" s="721">
        <v>20</v>
      </c>
      <c r="AC106" s="721">
        <v>27</v>
      </c>
      <c r="AD106" s="721">
        <v>5</v>
      </c>
      <c r="AE106" s="721">
        <v>12</v>
      </c>
      <c r="AF106" s="721">
        <v>19</v>
      </c>
      <c r="AG106" s="721">
        <v>26</v>
      </c>
      <c r="AH106" s="721">
        <v>2</v>
      </c>
      <c r="AI106" s="721">
        <v>9</v>
      </c>
      <c r="AJ106" s="721">
        <v>16</v>
      </c>
      <c r="AK106" s="721">
        <v>23</v>
      </c>
      <c r="AL106" s="721">
        <v>1</v>
      </c>
      <c r="AM106" s="721">
        <v>8</v>
      </c>
      <c r="AN106" s="721">
        <v>22</v>
      </c>
      <c r="AO106" s="721">
        <v>29</v>
      </c>
      <c r="AP106" s="721">
        <v>5</v>
      </c>
      <c r="AQ106" s="721">
        <v>12</v>
      </c>
      <c r="AR106" s="721">
        <v>19</v>
      </c>
      <c r="AS106" s="721">
        <v>26</v>
      </c>
      <c r="AT106" s="721">
        <v>3</v>
      </c>
      <c r="AU106" s="721">
        <v>10</v>
      </c>
      <c r="AV106" s="721">
        <v>17</v>
      </c>
      <c r="AW106" s="721">
        <v>24</v>
      </c>
      <c r="AX106" s="721">
        <v>31</v>
      </c>
      <c r="AY106" s="557" t="s">
        <v>921</v>
      </c>
      <c r="AZ106" s="558"/>
      <c r="BA106" s="557" t="s">
        <v>922</v>
      </c>
      <c r="BB106" s="190"/>
      <c r="BC106" s="557" t="s">
        <v>1763</v>
      </c>
    </row>
    <row r="107" spans="1:81" customFormat="1" ht="21" hidden="1" customHeight="1">
      <c r="A107" s="15"/>
      <c r="B107" s="15"/>
      <c r="C107" s="41" t="s">
        <v>112</v>
      </c>
      <c r="D107" s="658" t="s">
        <v>164</v>
      </c>
      <c r="E107" s="561">
        <v>3548</v>
      </c>
      <c r="F107" s="542">
        <v>42524</v>
      </c>
      <c r="G107" s="982"/>
      <c r="H107" s="363" t="s">
        <v>1685</v>
      </c>
      <c r="I107" s="30">
        <v>34663</v>
      </c>
      <c r="J107" s="518" t="s">
        <v>338</v>
      </c>
      <c r="K107" s="327" t="s">
        <v>337</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8"/>
      <c r="AE107" s="18"/>
      <c r="AF107" s="18"/>
      <c r="AG107" s="18"/>
      <c r="AH107" s="18"/>
      <c r="AI107" s="18"/>
      <c r="AJ107" s="18"/>
      <c r="AK107" s="18"/>
      <c r="AL107" s="19"/>
      <c r="AM107" s="19"/>
      <c r="AN107" s="19"/>
      <c r="AO107" s="19"/>
      <c r="AP107" s="19"/>
      <c r="AQ107" s="19"/>
      <c r="AR107" s="19"/>
      <c r="AS107" s="19"/>
      <c r="AT107" s="19"/>
      <c r="AU107" s="19"/>
      <c r="AV107" s="19"/>
      <c r="AW107" s="19"/>
      <c r="AX107" s="19"/>
      <c r="AY107" s="184">
        <f t="shared" ref="AY107:AY115" si="18">COUNT(U107:AK107)</f>
        <v>0</v>
      </c>
      <c r="AZ107" s="25"/>
      <c r="BA107" s="15">
        <f t="shared" ref="BA107:BA115" si="19">COUNT(AL107:AX107)</f>
        <v>0</v>
      </c>
      <c r="BB107" s="25"/>
      <c r="BC107" s="15">
        <f t="shared" ref="BC107:BC115" si="20">SUM(AY107,BA107)</f>
        <v>0</v>
      </c>
      <c r="BD107" s="171"/>
      <c r="BE107" s="171"/>
      <c r="BF107" s="171"/>
      <c r="BG107" s="171"/>
      <c r="BH107" s="171"/>
      <c r="BI107" s="171"/>
      <c r="BJ107" s="171"/>
      <c r="BK107" s="171"/>
      <c r="BL107" s="171"/>
      <c r="BM107" s="171"/>
      <c r="BN107" s="171"/>
      <c r="BO107" s="171"/>
      <c r="BP107" s="171"/>
      <c r="BQ107" s="171"/>
      <c r="BR107" s="171"/>
      <c r="BS107" s="171"/>
      <c r="BT107" s="171"/>
      <c r="BU107" s="171"/>
      <c r="BV107" s="171"/>
      <c r="BW107" s="171"/>
      <c r="BX107" s="171"/>
      <c r="BY107" s="171"/>
      <c r="BZ107" s="171"/>
      <c r="CA107" s="171"/>
      <c r="CB107" s="171"/>
      <c r="CC107" s="171"/>
    </row>
    <row r="108" spans="1:81" customFormat="1" ht="21" hidden="1" customHeight="1">
      <c r="A108" s="15"/>
      <c r="B108" s="15"/>
      <c r="C108" s="41" t="s">
        <v>140</v>
      </c>
      <c r="D108" s="658" t="s">
        <v>1443</v>
      </c>
      <c r="E108" s="561">
        <v>11381</v>
      </c>
      <c r="F108" s="543">
        <v>44762</v>
      </c>
      <c r="G108" s="982"/>
      <c r="H108" s="363" t="s">
        <v>1685</v>
      </c>
      <c r="I108" s="30">
        <v>44774</v>
      </c>
      <c r="J108" s="518" t="s">
        <v>1445</v>
      </c>
      <c r="K108" s="327" t="s">
        <v>1444</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8"/>
      <c r="AE108" s="18"/>
      <c r="AF108" s="18"/>
      <c r="AG108" s="18"/>
      <c r="AH108" s="18"/>
      <c r="AI108" s="18"/>
      <c r="AJ108" s="18"/>
      <c r="AK108" s="18"/>
      <c r="AL108" s="19"/>
      <c r="AM108" s="19"/>
      <c r="AN108" s="19"/>
      <c r="AO108" s="19"/>
      <c r="AP108" s="19"/>
      <c r="AQ108" s="19"/>
      <c r="AR108" s="19"/>
      <c r="AS108" s="19"/>
      <c r="AT108" s="19"/>
      <c r="AU108" s="19"/>
      <c r="AV108" s="19"/>
      <c r="AW108" s="19"/>
      <c r="AX108" s="19"/>
      <c r="AY108" s="184">
        <f t="shared" si="18"/>
        <v>0</v>
      </c>
      <c r="AZ108" s="25"/>
      <c r="BA108" s="15">
        <f t="shared" si="19"/>
        <v>0</v>
      </c>
      <c r="BB108" s="25"/>
      <c r="BC108" s="15">
        <f t="shared" si="20"/>
        <v>0</v>
      </c>
      <c r="BD108" s="171"/>
      <c r="BE108" s="171"/>
      <c r="BF108" s="171"/>
      <c r="BG108" s="171"/>
      <c r="BH108" s="171"/>
      <c r="BI108" s="171"/>
      <c r="BJ108" s="171"/>
      <c r="BK108" s="171"/>
      <c r="BL108" s="171"/>
      <c r="BM108" s="171"/>
      <c r="BN108" s="171"/>
      <c r="BO108" s="171"/>
      <c r="BP108" s="171"/>
      <c r="BQ108" s="171"/>
      <c r="BR108" s="171"/>
      <c r="BS108" s="171"/>
      <c r="BT108" s="171"/>
      <c r="BU108" s="171"/>
      <c r="BV108" s="171"/>
      <c r="BW108" s="171"/>
      <c r="BX108" s="171"/>
      <c r="BY108" s="171"/>
      <c r="BZ108" s="171"/>
      <c r="CA108" s="171"/>
      <c r="CB108" s="171"/>
      <c r="CC108" s="171"/>
    </row>
    <row r="109" spans="1:81" customFormat="1" ht="21" hidden="1" customHeight="1">
      <c r="A109" s="15"/>
      <c r="B109" s="15"/>
      <c r="C109" s="41" t="s">
        <v>115</v>
      </c>
      <c r="D109" s="658" t="s">
        <v>1402</v>
      </c>
      <c r="E109" s="561">
        <v>11389</v>
      </c>
      <c r="F109" s="541">
        <v>43559</v>
      </c>
      <c r="G109" s="982"/>
      <c r="H109" s="363" t="s">
        <v>352</v>
      </c>
      <c r="I109" s="30"/>
      <c r="J109" s="511" t="s">
        <v>1404</v>
      </c>
      <c r="K109" s="327" t="s">
        <v>1403</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8"/>
      <c r="AE109" s="18"/>
      <c r="AF109" s="18"/>
      <c r="AG109" s="18"/>
      <c r="AH109" s="18"/>
      <c r="AI109" s="18"/>
      <c r="AJ109" s="18"/>
      <c r="AK109" s="18"/>
      <c r="AL109" s="19"/>
      <c r="AM109" s="19"/>
      <c r="AN109" s="19"/>
      <c r="AO109" s="19"/>
      <c r="AP109" s="19"/>
      <c r="AQ109" s="19"/>
      <c r="AR109" s="19"/>
      <c r="AS109" s="19"/>
      <c r="AT109" s="19"/>
      <c r="AU109" s="19"/>
      <c r="AV109" s="19"/>
      <c r="AW109" s="19"/>
      <c r="AX109" s="19"/>
      <c r="AY109" s="184">
        <f t="shared" si="18"/>
        <v>0</v>
      </c>
      <c r="AZ109" s="25"/>
      <c r="BA109" s="15">
        <f t="shared" si="19"/>
        <v>0</v>
      </c>
      <c r="BB109" s="25"/>
      <c r="BC109" s="15">
        <f t="shared" si="20"/>
        <v>0</v>
      </c>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row>
    <row r="110" spans="1:81" customFormat="1" ht="21" hidden="1" customHeight="1">
      <c r="A110" s="33"/>
      <c r="B110" s="33"/>
      <c r="C110" s="41" t="s">
        <v>60</v>
      </c>
      <c r="D110" s="658" t="s">
        <v>1757</v>
      </c>
      <c r="E110" s="561">
        <v>10704</v>
      </c>
      <c r="F110" s="543">
        <v>44237</v>
      </c>
      <c r="G110" s="982"/>
      <c r="H110" s="363" t="s">
        <v>265</v>
      </c>
      <c r="I110" s="30">
        <v>36516</v>
      </c>
      <c r="J110" s="724" t="s">
        <v>1215</v>
      </c>
      <c r="K110" s="454" t="s">
        <v>1214</v>
      </c>
      <c r="L110" s="16">
        <v>5</v>
      </c>
      <c r="M110" s="16">
        <v>0</v>
      </c>
      <c r="N110" s="16">
        <v>5</v>
      </c>
      <c r="O110" s="16">
        <v>0</v>
      </c>
      <c r="P110" s="16">
        <v>5</v>
      </c>
      <c r="Q110" s="16">
        <v>0</v>
      </c>
      <c r="R110" s="16">
        <v>0</v>
      </c>
      <c r="S110" s="16">
        <v>0</v>
      </c>
      <c r="T110" s="16"/>
      <c r="U110" s="18"/>
      <c r="V110" s="18"/>
      <c r="W110" s="18"/>
      <c r="X110" s="18"/>
      <c r="Y110" s="18"/>
      <c r="Z110" s="18"/>
      <c r="AA110" s="18"/>
      <c r="AB110" s="18"/>
      <c r="AC110" s="18"/>
      <c r="AD110" s="18"/>
      <c r="AE110" s="18"/>
      <c r="AF110" s="18"/>
      <c r="AG110" s="18"/>
      <c r="AH110" s="18"/>
      <c r="AI110" s="18"/>
      <c r="AJ110" s="18"/>
      <c r="AK110" s="18"/>
      <c r="AL110" s="19"/>
      <c r="AM110" s="19"/>
      <c r="AN110" s="19"/>
      <c r="AO110" s="19"/>
      <c r="AP110" s="19"/>
      <c r="AQ110" s="19"/>
      <c r="AR110" s="19"/>
      <c r="AS110" s="19"/>
      <c r="AT110" s="19"/>
      <c r="AU110" s="19"/>
      <c r="AV110" s="19"/>
      <c r="AW110" s="19"/>
      <c r="AX110" s="19"/>
      <c r="AY110" s="184">
        <f t="shared" si="18"/>
        <v>0</v>
      </c>
      <c r="AZ110" s="171"/>
      <c r="BA110" s="15">
        <f t="shared" si="19"/>
        <v>0</v>
      </c>
      <c r="BB110" s="171"/>
      <c r="BC110" s="15">
        <f t="shared" si="20"/>
        <v>0</v>
      </c>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row>
    <row r="111" spans="1:81" customFormat="1" ht="21" hidden="1" customHeight="1">
      <c r="A111" s="15"/>
      <c r="B111" s="15"/>
      <c r="C111" s="41" t="s">
        <v>63</v>
      </c>
      <c r="D111" s="658" t="s">
        <v>104</v>
      </c>
      <c r="E111" s="561">
        <v>1917</v>
      </c>
      <c r="F111" s="543">
        <v>41880</v>
      </c>
      <c r="G111" s="982"/>
      <c r="H111" s="363" t="s">
        <v>1483</v>
      </c>
      <c r="I111" s="30">
        <v>15981</v>
      </c>
      <c r="J111" s="518" t="s">
        <v>1778</v>
      </c>
      <c r="K111" s="327" t="s">
        <v>522</v>
      </c>
      <c r="L111" s="16">
        <v>0</v>
      </c>
      <c r="M111" s="16">
        <v>0</v>
      </c>
      <c r="N111" s="16">
        <v>0</v>
      </c>
      <c r="O111" s="16">
        <v>1</v>
      </c>
      <c r="P111" s="16">
        <v>1</v>
      </c>
      <c r="Q111" s="16">
        <v>6</v>
      </c>
      <c r="R111" s="16">
        <v>7</v>
      </c>
      <c r="S111" s="16">
        <v>1</v>
      </c>
      <c r="T111" s="16"/>
      <c r="U111" s="18"/>
      <c r="V111" s="18">
        <v>30</v>
      </c>
      <c r="W111" s="18"/>
      <c r="X111" s="18"/>
      <c r="Y111" s="18"/>
      <c r="Z111" s="18"/>
      <c r="AA111" s="18"/>
      <c r="AB111" s="18"/>
      <c r="AC111" s="18"/>
      <c r="AD111" s="18"/>
      <c r="AE111" s="18"/>
      <c r="AF111" s="18"/>
      <c r="AG111" s="18"/>
      <c r="AH111" s="18"/>
      <c r="AI111" s="18"/>
      <c r="AJ111" s="18"/>
      <c r="AK111" s="18"/>
      <c r="AL111" s="19"/>
      <c r="AM111" s="19"/>
      <c r="AN111" s="19"/>
      <c r="AO111" s="19"/>
      <c r="AP111" s="19"/>
      <c r="AQ111" s="19"/>
      <c r="AR111" s="19"/>
      <c r="AS111" s="19"/>
      <c r="AT111" s="19"/>
      <c r="AU111" s="19"/>
      <c r="AV111" s="19"/>
      <c r="AW111" s="19"/>
      <c r="AX111" s="19"/>
      <c r="AY111" s="184">
        <f t="shared" si="18"/>
        <v>1</v>
      </c>
      <c r="AZ111" s="25"/>
      <c r="BA111" s="15">
        <f t="shared" si="19"/>
        <v>0</v>
      </c>
      <c r="BB111" s="25"/>
      <c r="BC111" s="15">
        <f t="shared" si="20"/>
        <v>1</v>
      </c>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row>
    <row r="112" spans="1:81" customFormat="1" ht="21" hidden="1" customHeight="1">
      <c r="A112" s="15"/>
      <c r="B112" s="15"/>
      <c r="C112" s="41" t="s">
        <v>142</v>
      </c>
      <c r="D112" s="658" t="s">
        <v>1503</v>
      </c>
      <c r="E112" s="561">
        <v>11397</v>
      </c>
      <c r="F112" s="542">
        <v>44927</v>
      </c>
      <c r="G112" s="982"/>
      <c r="H112" s="363" t="s">
        <v>1483</v>
      </c>
      <c r="I112" s="30">
        <v>44883</v>
      </c>
      <c r="J112" s="510" t="s">
        <v>1505</v>
      </c>
      <c r="K112" s="327" t="s">
        <v>1504</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8"/>
      <c r="AE112" s="18"/>
      <c r="AF112" s="18"/>
      <c r="AG112" s="18"/>
      <c r="AH112" s="18"/>
      <c r="AI112" s="18"/>
      <c r="AJ112" s="18"/>
      <c r="AK112" s="18"/>
      <c r="AL112" s="19"/>
      <c r="AM112" s="19"/>
      <c r="AN112" s="19"/>
      <c r="AO112" s="19"/>
      <c r="AP112" s="19"/>
      <c r="AQ112" s="19"/>
      <c r="AR112" s="19"/>
      <c r="AS112" s="19"/>
      <c r="AT112" s="19"/>
      <c r="AU112" s="19"/>
      <c r="AV112" s="19"/>
      <c r="AW112" s="19"/>
      <c r="AX112" s="19"/>
      <c r="AY112" s="184">
        <f t="shared" si="18"/>
        <v>0</v>
      </c>
      <c r="AZ112" s="25"/>
      <c r="BA112" s="15">
        <f t="shared" si="19"/>
        <v>0</v>
      </c>
      <c r="BB112" s="25"/>
      <c r="BC112" s="15">
        <f t="shared" si="20"/>
        <v>0</v>
      </c>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row>
    <row r="113" spans="1:81" customFormat="1" ht="21" hidden="1" customHeight="1">
      <c r="A113" s="15"/>
      <c r="B113" s="15"/>
      <c r="C113" s="41" t="s">
        <v>76</v>
      </c>
      <c r="D113" s="658" t="s">
        <v>288</v>
      </c>
      <c r="E113" s="561">
        <v>3308</v>
      </c>
      <c r="F113" s="543">
        <v>36648</v>
      </c>
      <c r="G113" s="982"/>
      <c r="H113" s="363" t="s">
        <v>1483</v>
      </c>
      <c r="I113" s="30">
        <v>36501</v>
      </c>
      <c r="J113" s="518" t="s">
        <v>763</v>
      </c>
      <c r="K113" s="327" t="s">
        <v>762</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8"/>
      <c r="AE113" s="18"/>
      <c r="AF113" s="18"/>
      <c r="AG113" s="18"/>
      <c r="AH113" s="18"/>
      <c r="AI113" s="18"/>
      <c r="AJ113" s="18"/>
      <c r="AK113" s="18"/>
      <c r="AL113" s="19"/>
      <c r="AM113" s="19"/>
      <c r="AN113" s="19"/>
      <c r="AO113" s="19"/>
      <c r="AP113" s="19"/>
      <c r="AQ113" s="19"/>
      <c r="AR113" s="19"/>
      <c r="AS113" s="19"/>
      <c r="AT113" s="19"/>
      <c r="AU113" s="19"/>
      <c r="AV113" s="19"/>
      <c r="AW113" s="19"/>
      <c r="AX113" s="19"/>
      <c r="AY113" s="184">
        <f t="shared" si="18"/>
        <v>0</v>
      </c>
      <c r="AZ113" s="25"/>
      <c r="BA113" s="15">
        <f t="shared" si="19"/>
        <v>0</v>
      </c>
      <c r="BB113" s="25"/>
      <c r="BC113" s="15">
        <f t="shared" si="20"/>
        <v>0</v>
      </c>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row>
    <row r="114" spans="1:81" customFormat="1" ht="21" hidden="1" customHeight="1">
      <c r="A114" s="15"/>
      <c r="B114" s="15"/>
      <c r="C114" s="41" t="s">
        <v>84</v>
      </c>
      <c r="D114" s="658" t="s">
        <v>289</v>
      </c>
      <c r="E114" s="561">
        <v>9944</v>
      </c>
      <c r="F114" s="541">
        <v>38651</v>
      </c>
      <c r="G114" s="982"/>
      <c r="H114" s="363" t="s">
        <v>1685</v>
      </c>
      <c r="I114" s="30">
        <v>35828</v>
      </c>
      <c r="J114" s="510" t="s">
        <v>765</v>
      </c>
      <c r="K114" s="327" t="s">
        <v>764</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8"/>
      <c r="AE114" s="18"/>
      <c r="AF114" s="18"/>
      <c r="AG114" s="18"/>
      <c r="AH114" s="18"/>
      <c r="AI114" s="18"/>
      <c r="AJ114" s="18"/>
      <c r="AK114" s="18"/>
      <c r="AL114" s="19"/>
      <c r="AM114" s="19"/>
      <c r="AN114" s="19"/>
      <c r="AO114" s="19"/>
      <c r="AP114" s="19"/>
      <c r="AQ114" s="19"/>
      <c r="AR114" s="19"/>
      <c r="AS114" s="19"/>
      <c r="AT114" s="19"/>
      <c r="AU114" s="19"/>
      <c r="AV114" s="19"/>
      <c r="AW114" s="19"/>
      <c r="AX114" s="19"/>
      <c r="AY114" s="184">
        <f t="shared" si="18"/>
        <v>0</v>
      </c>
      <c r="AZ114" s="25"/>
      <c r="BA114" s="15">
        <f t="shared" si="19"/>
        <v>0</v>
      </c>
      <c r="BB114" s="25"/>
      <c r="BC114" s="15">
        <f t="shared" si="20"/>
        <v>0</v>
      </c>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row>
    <row r="115" spans="1:81" customFormat="1" ht="21" hidden="1" customHeight="1">
      <c r="A115" s="15"/>
      <c r="B115" s="15"/>
      <c r="C115" s="41" t="s">
        <v>123</v>
      </c>
      <c r="D115" s="37" t="s">
        <v>1171</v>
      </c>
      <c r="E115" s="363" t="s">
        <v>1846</v>
      </c>
      <c r="F115" s="541">
        <v>43991</v>
      </c>
      <c r="G115" s="982"/>
      <c r="H115" s="363" t="s">
        <v>1685</v>
      </c>
      <c r="I115" s="30">
        <v>44244</v>
      </c>
      <c r="J115" s="511" t="s">
        <v>1173</v>
      </c>
      <c r="K115" s="327" t="s">
        <v>1172</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8"/>
      <c r="AE115" s="18"/>
      <c r="AF115" s="18"/>
      <c r="AG115" s="18"/>
      <c r="AH115" s="18"/>
      <c r="AI115" s="18"/>
      <c r="AJ115" s="18"/>
      <c r="AK115" s="18"/>
      <c r="AL115" s="19"/>
      <c r="AM115" s="19"/>
      <c r="AN115" s="19"/>
      <c r="AO115" s="19"/>
      <c r="AP115" s="19"/>
      <c r="AQ115" s="19"/>
      <c r="AR115" s="19"/>
      <c r="AS115" s="19"/>
      <c r="AT115" s="19"/>
      <c r="AU115" s="19"/>
      <c r="AV115" s="19"/>
      <c r="AW115" s="19"/>
      <c r="AX115" s="19"/>
      <c r="AY115" s="184">
        <f t="shared" si="18"/>
        <v>0</v>
      </c>
      <c r="AZ115" s="25"/>
      <c r="BA115" s="15">
        <f t="shared" si="19"/>
        <v>0</v>
      </c>
      <c r="BB115" s="25"/>
      <c r="BC115" s="15">
        <f t="shared" si="20"/>
        <v>0</v>
      </c>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row>
    <row r="116" spans="1:81" s="25" customFormat="1" ht="15" hidden="1" customHeight="1">
      <c r="C116" s="62"/>
      <c r="D116" s="238"/>
      <c r="E116" s="201"/>
      <c r="F116" s="546"/>
      <c r="G116" s="990"/>
      <c r="H116" s="38"/>
      <c r="I116" s="38"/>
      <c r="J116" s="502"/>
      <c r="K116" s="38"/>
      <c r="L116" s="47"/>
      <c r="M116" s="47"/>
      <c r="N116" s="47"/>
      <c r="O116" s="47"/>
      <c r="P116" s="47"/>
      <c r="Q116" s="47"/>
      <c r="R116" s="47"/>
      <c r="S116" s="47"/>
      <c r="T116" s="47"/>
      <c r="AY116" s="11"/>
    </row>
    <row r="117" spans="1:81" s="54" customFormat="1" ht="54" hidden="1" customHeight="1">
      <c r="C117" s="53"/>
      <c r="D117" s="53" t="s">
        <v>1988</v>
      </c>
      <c r="E117" s="211"/>
      <c r="F117" s="549"/>
      <c r="G117" s="211"/>
      <c r="H117" s="286"/>
      <c r="I117" s="38"/>
      <c r="J117" s="3"/>
      <c r="K117" s="286"/>
      <c r="BD117" s="283"/>
      <c r="BE117" s="283"/>
      <c r="BF117" s="283"/>
      <c r="BH117" s="283"/>
    </row>
    <row r="118" spans="1:81" s="25" customFormat="1" ht="15" hidden="1" customHeight="1">
      <c r="C118" s="62"/>
      <c r="D118" s="238"/>
      <c r="E118" s="201"/>
      <c r="F118" s="546"/>
      <c r="G118" s="990"/>
      <c r="H118" s="38"/>
      <c r="I118" s="38"/>
      <c r="J118" s="502"/>
      <c r="K118" s="38"/>
      <c r="L118" s="47"/>
      <c r="M118" s="47"/>
      <c r="N118" s="47"/>
      <c r="O118" s="47"/>
      <c r="P118" s="47"/>
      <c r="Q118" s="47"/>
      <c r="R118" s="47"/>
      <c r="S118" s="47"/>
      <c r="T118" s="47"/>
      <c r="AY118" s="11"/>
    </row>
    <row r="119" spans="1:81" s="586" customFormat="1" ht="34.5" hidden="1" customHeight="1">
      <c r="A119" s="721" t="s">
        <v>310</v>
      </c>
      <c r="B119" s="721" t="s">
        <v>1693</v>
      </c>
      <c r="C119" s="593" t="s">
        <v>12</v>
      </c>
      <c r="D119" s="721" t="s">
        <v>43</v>
      </c>
      <c r="E119" s="719" t="s">
        <v>1760</v>
      </c>
      <c r="F119" s="722" t="s">
        <v>14</v>
      </c>
      <c r="G119" s="562"/>
      <c r="H119" s="722" t="s">
        <v>1704</v>
      </c>
      <c r="I119" s="722" t="s">
        <v>1705</v>
      </c>
      <c r="J119" s="719" t="s">
        <v>308</v>
      </c>
      <c r="K119" s="722" t="s">
        <v>307</v>
      </c>
      <c r="L119" s="719" t="s">
        <v>1319</v>
      </c>
      <c r="M119" s="719" t="s">
        <v>1430</v>
      </c>
      <c r="N119" s="719" t="s">
        <v>1431</v>
      </c>
      <c r="O119" s="719" t="s">
        <v>1641</v>
      </c>
      <c r="P119" s="719" t="s">
        <v>1642</v>
      </c>
      <c r="Q119" s="719" t="s">
        <v>1867</v>
      </c>
      <c r="R119" s="719" t="s">
        <v>1868</v>
      </c>
      <c r="S119" s="719" t="s">
        <v>921</v>
      </c>
      <c r="T119" s="719"/>
      <c r="U119" s="721">
        <v>2</v>
      </c>
      <c r="V119" s="721">
        <v>9</v>
      </c>
      <c r="W119" s="721">
        <v>16</v>
      </c>
      <c r="X119" s="721">
        <v>23</v>
      </c>
      <c r="Y119" s="721">
        <v>30</v>
      </c>
      <c r="Z119" s="721">
        <v>6</v>
      </c>
      <c r="AA119" s="721">
        <v>13</v>
      </c>
      <c r="AB119" s="721">
        <v>20</v>
      </c>
      <c r="AC119" s="721">
        <v>27</v>
      </c>
      <c r="AD119" s="721">
        <v>5</v>
      </c>
      <c r="AE119" s="721">
        <v>12</v>
      </c>
      <c r="AF119" s="721">
        <v>19</v>
      </c>
      <c r="AG119" s="721">
        <v>26</v>
      </c>
      <c r="AH119" s="721">
        <v>2</v>
      </c>
      <c r="AI119" s="721">
        <v>9</v>
      </c>
      <c r="AJ119" s="721">
        <v>16</v>
      </c>
      <c r="AK119" s="721">
        <v>23</v>
      </c>
      <c r="AL119" s="721">
        <v>1</v>
      </c>
      <c r="AM119" s="721">
        <v>8</v>
      </c>
      <c r="AN119" s="721">
        <v>22</v>
      </c>
      <c r="AO119" s="721">
        <v>29</v>
      </c>
      <c r="AP119" s="721">
        <v>5</v>
      </c>
      <c r="AQ119" s="721">
        <v>12</v>
      </c>
      <c r="AR119" s="721">
        <v>19</v>
      </c>
      <c r="AS119" s="721">
        <v>26</v>
      </c>
      <c r="AT119" s="721">
        <v>3</v>
      </c>
      <c r="AU119" s="721">
        <v>10</v>
      </c>
      <c r="AV119" s="721">
        <v>17</v>
      </c>
      <c r="AW119" s="721">
        <v>24</v>
      </c>
      <c r="AX119" s="721">
        <v>31</v>
      </c>
      <c r="AY119" s="557" t="s">
        <v>921</v>
      </c>
      <c r="AZ119" s="558"/>
      <c r="BA119" s="557" t="s">
        <v>922</v>
      </c>
      <c r="BB119" s="190"/>
      <c r="BC119" s="557" t="s">
        <v>1763</v>
      </c>
    </row>
    <row r="120" spans="1:81" customFormat="1" ht="21" hidden="1" customHeight="1">
      <c r="A120" s="15"/>
      <c r="B120" s="15"/>
      <c r="C120" s="41" t="s">
        <v>121</v>
      </c>
      <c r="D120" s="759" t="s">
        <v>1337</v>
      </c>
      <c r="E120" s="561">
        <v>11138</v>
      </c>
      <c r="F120" s="543">
        <v>43986</v>
      </c>
      <c r="G120" s="982"/>
      <c r="H120" s="363" t="s">
        <v>352</v>
      </c>
      <c r="I120" s="30">
        <v>44580</v>
      </c>
      <c r="J120" s="725" t="s">
        <v>1339</v>
      </c>
      <c r="K120" s="453" t="s">
        <v>1338</v>
      </c>
      <c r="L120" s="16">
        <v>0</v>
      </c>
      <c r="M120" s="16">
        <v>0</v>
      </c>
      <c r="N120" s="16">
        <v>0</v>
      </c>
      <c r="O120" s="16">
        <v>0</v>
      </c>
      <c r="P120" s="16">
        <v>0</v>
      </c>
      <c r="Q120" s="16">
        <v>0</v>
      </c>
      <c r="R120" s="16">
        <v>0</v>
      </c>
      <c r="S120" s="16">
        <v>0</v>
      </c>
      <c r="T120" s="16"/>
      <c r="U120" s="18"/>
      <c r="V120" s="18"/>
      <c r="W120" s="18"/>
      <c r="X120" s="18"/>
      <c r="Y120" s="18"/>
      <c r="Z120" s="18"/>
      <c r="AA120" s="18"/>
      <c r="AB120" s="18"/>
      <c r="AC120" s="18"/>
      <c r="AD120" s="18"/>
      <c r="AE120" s="18"/>
      <c r="AF120" s="18"/>
      <c r="AG120" s="18"/>
      <c r="AH120" s="18"/>
      <c r="AI120" s="18"/>
      <c r="AJ120" s="18"/>
      <c r="AK120" s="18"/>
      <c r="AL120" s="19"/>
      <c r="AM120" s="19"/>
      <c r="AN120" s="19"/>
      <c r="AO120" s="19"/>
      <c r="AP120" s="19"/>
      <c r="AQ120" s="19"/>
      <c r="AR120" s="19"/>
      <c r="AS120" s="19"/>
      <c r="AT120" s="19"/>
      <c r="AU120" s="19"/>
      <c r="AV120" s="19"/>
      <c r="AW120" s="19"/>
      <c r="AX120" s="19"/>
      <c r="AY120" s="184">
        <f>COUNT(U120:AK120)</f>
        <v>0</v>
      </c>
      <c r="AZ120" s="25"/>
      <c r="BA120" s="15">
        <f>COUNT(AL120:AX120)</f>
        <v>0</v>
      </c>
      <c r="BB120" s="25"/>
      <c r="BC120" s="15">
        <f t="shared" ref="BC120:BC121" si="21">SUM(AY120,BA120)</f>
        <v>0</v>
      </c>
      <c r="BD120" s="171"/>
      <c r="BE120" s="171"/>
      <c r="BF120" s="171"/>
      <c r="BG120" s="171"/>
      <c r="BH120" s="171"/>
      <c r="BI120" s="171"/>
      <c r="BJ120" s="171"/>
      <c r="BK120" s="171"/>
      <c r="BL120" s="171"/>
      <c r="BM120" s="171"/>
      <c r="BN120" s="171"/>
      <c r="BO120" s="171"/>
      <c r="BP120" s="171"/>
      <c r="BQ120" s="171"/>
      <c r="BR120" s="171"/>
      <c r="BS120" s="171"/>
      <c r="BT120" s="171"/>
      <c r="BU120" s="171"/>
      <c r="BV120" s="171"/>
      <c r="BW120" s="171"/>
      <c r="BX120" s="171"/>
      <c r="BY120" s="171"/>
      <c r="BZ120" s="171"/>
      <c r="CA120" s="171"/>
      <c r="CB120" s="171"/>
      <c r="CC120" s="171"/>
    </row>
    <row r="121" spans="1:81" customFormat="1" ht="21" hidden="1" customHeight="1">
      <c r="A121" s="15"/>
      <c r="B121" s="15"/>
      <c r="C121" s="41" t="s">
        <v>153</v>
      </c>
      <c r="D121" s="37" t="s">
        <v>1940</v>
      </c>
      <c r="E121" s="561">
        <v>528</v>
      </c>
      <c r="F121" s="541">
        <v>40756</v>
      </c>
      <c r="G121" s="982"/>
      <c r="H121" s="363" t="s">
        <v>1941</v>
      </c>
      <c r="I121" s="30">
        <v>40756</v>
      </c>
      <c r="J121" s="718" t="s">
        <v>723</v>
      </c>
      <c r="K121" s="327" t="s">
        <v>722</v>
      </c>
      <c r="L121" s="16">
        <v>0</v>
      </c>
      <c r="M121" s="16">
        <v>0</v>
      </c>
      <c r="N121" s="16">
        <v>0</v>
      </c>
      <c r="O121" s="16">
        <v>0</v>
      </c>
      <c r="P121" s="16">
        <v>0</v>
      </c>
      <c r="Q121" s="16">
        <v>0</v>
      </c>
      <c r="R121" s="16">
        <v>0</v>
      </c>
      <c r="S121" s="16">
        <v>0</v>
      </c>
      <c r="T121" s="16"/>
      <c r="U121" s="18"/>
      <c r="V121" s="18"/>
      <c r="W121" s="18"/>
      <c r="X121" s="18"/>
      <c r="Y121" s="18"/>
      <c r="Z121" s="18"/>
      <c r="AA121" s="18"/>
      <c r="AB121" s="18"/>
      <c r="AC121" s="18"/>
      <c r="AD121" s="18"/>
      <c r="AE121" s="18"/>
      <c r="AF121" s="18"/>
      <c r="AG121" s="18"/>
      <c r="AH121" s="18"/>
      <c r="AI121" s="18"/>
      <c r="AJ121" s="18"/>
      <c r="AK121" s="18"/>
      <c r="AL121" s="19"/>
      <c r="AM121" s="19"/>
      <c r="AN121" s="19"/>
      <c r="AO121" s="19"/>
      <c r="AP121" s="19"/>
      <c r="AQ121" s="19"/>
      <c r="AR121" s="19"/>
      <c r="AS121" s="19"/>
      <c r="AT121" s="19"/>
      <c r="AU121" s="19"/>
      <c r="AV121" s="19"/>
      <c r="AW121" s="19"/>
      <c r="AX121" s="19"/>
      <c r="AY121" s="184">
        <f>COUNT(U121:AK121)</f>
        <v>0</v>
      </c>
      <c r="AZ121" s="25"/>
      <c r="BA121" s="15">
        <f>COUNT(AL121:AX121)</f>
        <v>0</v>
      </c>
      <c r="BB121" s="25"/>
      <c r="BC121" s="15">
        <f t="shared" si="21"/>
        <v>0</v>
      </c>
      <c r="BD121" s="171"/>
      <c r="BE121" s="171"/>
      <c r="BF121" s="171"/>
      <c r="BG121" s="171"/>
      <c r="BH121" s="171"/>
      <c r="BI121" s="171"/>
      <c r="BJ121" s="171"/>
      <c r="BK121" s="171"/>
      <c r="BL121" s="171"/>
      <c r="BM121" s="171"/>
      <c r="BN121" s="171"/>
      <c r="BO121" s="171"/>
      <c r="BP121" s="171"/>
      <c r="BQ121" s="171"/>
      <c r="BR121" s="171"/>
      <c r="BS121" s="171"/>
      <c r="BT121" s="171"/>
      <c r="BU121" s="171"/>
      <c r="BV121" s="171"/>
      <c r="BW121" s="171"/>
      <c r="BX121" s="171"/>
      <c r="BY121" s="171"/>
      <c r="BZ121" s="171"/>
      <c r="CA121" s="171"/>
      <c r="CB121" s="171"/>
      <c r="CC121" s="171"/>
    </row>
    <row r="122" spans="1:81" s="25" customFormat="1" ht="15" hidden="1" customHeight="1">
      <c r="C122" s="62"/>
      <c r="D122" s="238"/>
      <c r="E122" s="201"/>
      <c r="F122" s="546"/>
      <c r="G122" s="990"/>
      <c r="H122" s="38"/>
      <c r="I122" s="38"/>
      <c r="J122" s="502"/>
      <c r="K122" s="38"/>
      <c r="L122" s="47"/>
      <c r="M122" s="47"/>
      <c r="N122" s="47"/>
      <c r="O122" s="47"/>
      <c r="P122" s="47"/>
      <c r="Q122" s="47"/>
      <c r="R122" s="47"/>
      <c r="S122" s="47"/>
      <c r="T122" s="47"/>
      <c r="AY122" s="11"/>
    </row>
    <row r="123" spans="1:81" s="54" customFormat="1" ht="54" hidden="1" customHeight="1">
      <c r="D123" s="53" t="s">
        <v>1989</v>
      </c>
      <c r="E123" s="201"/>
      <c r="F123" s="549"/>
      <c r="H123" s="286"/>
      <c r="I123" s="38"/>
      <c r="J123" s="712"/>
      <c r="K123" s="286"/>
      <c r="BC123" s="283"/>
      <c r="BD123" s="283"/>
      <c r="BE123" s="283"/>
      <c r="BG123" s="283"/>
    </row>
    <row r="124" spans="1:81" s="25" customFormat="1" ht="15" hidden="1" customHeight="1">
      <c r="C124" s="62"/>
      <c r="D124" s="238"/>
      <c r="E124" s="201"/>
      <c r="F124" s="546"/>
      <c r="G124" s="990"/>
      <c r="H124" s="38"/>
      <c r="I124" s="38"/>
      <c r="J124" s="502"/>
      <c r="K124" s="38"/>
      <c r="L124" s="47"/>
      <c r="M124" s="47"/>
      <c r="N124" s="47"/>
      <c r="O124" s="47"/>
      <c r="P124" s="47"/>
      <c r="Q124" s="47"/>
      <c r="R124" s="47"/>
      <c r="S124" s="47"/>
      <c r="T124" s="47"/>
      <c r="AY124" s="11"/>
    </row>
    <row r="125" spans="1:81" s="586" customFormat="1" ht="34.5" hidden="1" customHeight="1">
      <c r="A125" s="721" t="s">
        <v>310</v>
      </c>
      <c r="B125" s="721" t="s">
        <v>1693</v>
      </c>
      <c r="C125" s="593" t="s">
        <v>12</v>
      </c>
      <c r="D125" s="721" t="s">
        <v>43</v>
      </c>
      <c r="E125" s="719" t="s">
        <v>1760</v>
      </c>
      <c r="F125" s="722" t="s">
        <v>14</v>
      </c>
      <c r="G125" s="562"/>
      <c r="H125" s="722" t="s">
        <v>1704</v>
      </c>
      <c r="I125" s="722" t="s">
        <v>1705</v>
      </c>
      <c r="J125" s="719" t="s">
        <v>308</v>
      </c>
      <c r="K125" s="722" t="s">
        <v>307</v>
      </c>
      <c r="L125" s="719" t="s">
        <v>1319</v>
      </c>
      <c r="M125" s="719" t="s">
        <v>1430</v>
      </c>
      <c r="N125" s="719" t="s">
        <v>1431</v>
      </c>
      <c r="O125" s="719" t="s">
        <v>1641</v>
      </c>
      <c r="P125" s="719" t="s">
        <v>1642</v>
      </c>
      <c r="Q125" s="719" t="s">
        <v>1867</v>
      </c>
      <c r="R125" s="719" t="s">
        <v>1868</v>
      </c>
      <c r="S125" s="719" t="s">
        <v>921</v>
      </c>
      <c r="T125" s="719"/>
      <c r="U125" s="721">
        <v>2</v>
      </c>
      <c r="V125" s="721">
        <v>9</v>
      </c>
      <c r="W125" s="721">
        <v>16</v>
      </c>
      <c r="X125" s="721">
        <v>23</v>
      </c>
      <c r="Y125" s="721">
        <v>30</v>
      </c>
      <c r="Z125" s="721">
        <v>6</v>
      </c>
      <c r="AA125" s="721">
        <v>13</v>
      </c>
      <c r="AB125" s="721">
        <v>20</v>
      </c>
      <c r="AC125" s="721">
        <v>27</v>
      </c>
      <c r="AD125" s="721">
        <v>5</v>
      </c>
      <c r="AE125" s="721">
        <v>12</v>
      </c>
      <c r="AF125" s="721">
        <v>19</v>
      </c>
      <c r="AG125" s="721">
        <v>26</v>
      </c>
      <c r="AH125" s="721">
        <v>2</v>
      </c>
      <c r="AI125" s="721">
        <v>9</v>
      </c>
      <c r="AJ125" s="721">
        <v>16</v>
      </c>
      <c r="AK125" s="721">
        <v>23</v>
      </c>
      <c r="AL125" s="721">
        <v>1</v>
      </c>
      <c r="AM125" s="721">
        <v>8</v>
      </c>
      <c r="AN125" s="721">
        <v>22</v>
      </c>
      <c r="AO125" s="721">
        <v>29</v>
      </c>
      <c r="AP125" s="721">
        <v>5</v>
      </c>
      <c r="AQ125" s="721">
        <v>12</v>
      </c>
      <c r="AR125" s="721">
        <v>19</v>
      </c>
      <c r="AS125" s="721">
        <v>26</v>
      </c>
      <c r="AT125" s="721">
        <v>3</v>
      </c>
      <c r="AU125" s="721">
        <v>10</v>
      </c>
      <c r="AV125" s="721">
        <v>17</v>
      </c>
      <c r="AW125" s="721">
        <v>24</v>
      </c>
      <c r="AX125" s="721">
        <v>31</v>
      </c>
      <c r="AY125" s="557" t="s">
        <v>921</v>
      </c>
      <c r="AZ125" s="558"/>
      <c r="BA125" s="557" t="s">
        <v>922</v>
      </c>
      <c r="BB125" s="190"/>
      <c r="BC125" s="557" t="s">
        <v>1763</v>
      </c>
    </row>
    <row r="126" spans="1:81" customFormat="1" ht="21" hidden="1" customHeight="1">
      <c r="A126" s="15"/>
      <c r="B126" s="15"/>
      <c r="C126" s="41" t="s">
        <v>129</v>
      </c>
      <c r="D126" s="658" t="s">
        <v>1986</v>
      </c>
      <c r="E126" s="561">
        <v>11421</v>
      </c>
      <c r="F126" s="542">
        <v>44317</v>
      </c>
      <c r="G126" s="982"/>
      <c r="H126" s="363" t="s">
        <v>1685</v>
      </c>
      <c r="I126" s="30">
        <v>45316</v>
      </c>
      <c r="J126" s="510" t="s">
        <v>1780</v>
      </c>
      <c r="K126" s="327" t="s">
        <v>1780</v>
      </c>
      <c r="L126" s="16">
        <v>0</v>
      </c>
      <c r="M126" s="16">
        <v>0</v>
      </c>
      <c r="N126" s="16">
        <v>0</v>
      </c>
      <c r="O126" s="16">
        <v>0</v>
      </c>
      <c r="P126" s="16">
        <v>0</v>
      </c>
      <c r="Q126" s="16">
        <v>0</v>
      </c>
      <c r="R126" s="16">
        <v>0</v>
      </c>
      <c r="S126" s="16">
        <v>0</v>
      </c>
      <c r="T126" s="16"/>
      <c r="U126" s="18"/>
      <c r="V126" s="18"/>
      <c r="W126" s="18"/>
      <c r="X126" s="18"/>
      <c r="Y126" s="18"/>
      <c r="Z126" s="18"/>
      <c r="AA126" s="18"/>
      <c r="AB126" s="18"/>
      <c r="AC126" s="18"/>
      <c r="AD126" s="18"/>
      <c r="AE126" s="18"/>
      <c r="AF126" s="18"/>
      <c r="AG126" s="18"/>
      <c r="AH126" s="18"/>
      <c r="AI126" s="18"/>
      <c r="AJ126" s="18"/>
      <c r="AK126" s="18"/>
      <c r="AL126" s="19"/>
      <c r="AM126" s="19"/>
      <c r="AN126" s="19"/>
      <c r="AO126" s="19"/>
      <c r="AP126" s="19"/>
      <c r="AQ126" s="19"/>
      <c r="AR126" s="19"/>
      <c r="AS126" s="19"/>
      <c r="AT126" s="19"/>
      <c r="AU126" s="19"/>
      <c r="AV126" s="19"/>
      <c r="AW126" s="19"/>
      <c r="AX126" s="19"/>
      <c r="AY126" s="184">
        <f>COUNT(U126:AK126)</f>
        <v>0</v>
      </c>
      <c r="AZ126" s="25"/>
      <c r="BA126" s="15">
        <f>COUNT(AL126:AX126)</f>
        <v>0</v>
      </c>
      <c r="BB126" s="25"/>
      <c r="BC126" s="15">
        <f t="shared" ref="BC126" si="22">SUM(AY126,BA126)</f>
        <v>0</v>
      </c>
      <c r="BD126" s="171"/>
      <c r="BE126" s="171"/>
      <c r="BF126" s="171"/>
      <c r="BG126" s="171"/>
      <c r="BH126" s="171"/>
      <c r="BI126" s="171"/>
      <c r="BJ126" s="171"/>
      <c r="BK126" s="171"/>
      <c r="BL126" s="171"/>
      <c r="BM126" s="171"/>
      <c r="BN126" s="171"/>
      <c r="BO126" s="171"/>
      <c r="BP126" s="171"/>
      <c r="BQ126" s="171"/>
      <c r="BR126" s="171"/>
      <c r="BS126" s="171"/>
      <c r="BT126" s="171"/>
      <c r="BU126" s="171"/>
      <c r="BV126" s="171"/>
      <c r="BW126" s="171"/>
      <c r="BX126" s="171"/>
      <c r="BY126" s="171"/>
      <c r="BZ126" s="171"/>
      <c r="CA126" s="171"/>
      <c r="CB126" s="171"/>
      <c r="CC126" s="171"/>
    </row>
    <row r="127" spans="1:81" hidden="1">
      <c r="C127" s="230"/>
      <c r="H127" s="231"/>
      <c r="I127" s="231"/>
      <c r="K127" s="231"/>
      <c r="U127" s="111"/>
      <c r="AP127" s="230"/>
      <c r="AQ127" s="230"/>
      <c r="AR127" s="230"/>
      <c r="AY127" s="229"/>
    </row>
    <row r="128" spans="1:81" ht="53.25" hidden="1" customHeight="1">
      <c r="C128" s="230"/>
      <c r="D128" s="53" t="s">
        <v>1785</v>
      </c>
      <c r="E128" s="201"/>
      <c r="H128" s="231"/>
      <c r="I128" s="231"/>
      <c r="K128" s="231"/>
      <c r="U128" s="111"/>
      <c r="AP128" s="233"/>
      <c r="AT128" s="230"/>
      <c r="AU128" s="230"/>
      <c r="AV128" s="230"/>
      <c r="AY128" s="229"/>
    </row>
    <row r="129" spans="1:81" hidden="1">
      <c r="C129" s="230"/>
      <c r="H129" s="231"/>
      <c r="I129" s="231"/>
      <c r="K129" s="231"/>
      <c r="U129" s="111"/>
      <c r="AP129" s="230"/>
      <c r="AQ129" s="230"/>
      <c r="AR129" s="230"/>
      <c r="AY129" s="229"/>
    </row>
    <row r="130" spans="1:81" s="62" customFormat="1" ht="34.5" hidden="1" customHeight="1">
      <c r="A130" s="15" t="s">
        <v>11</v>
      </c>
      <c r="B130" s="15" t="s">
        <v>1058</v>
      </c>
      <c r="C130" s="593" t="s">
        <v>12</v>
      </c>
      <c r="D130" s="41" t="s">
        <v>43</v>
      </c>
      <c r="E130" s="489"/>
      <c r="F130" s="404" t="s">
        <v>14</v>
      </c>
      <c r="G130" s="562"/>
      <c r="H130" s="331" t="s">
        <v>1704</v>
      </c>
      <c r="I130" s="285" t="s">
        <v>1705</v>
      </c>
      <c r="J130" s="503"/>
      <c r="K130" s="331"/>
      <c r="L130" s="387" t="s">
        <v>1319</v>
      </c>
      <c r="M130" s="387" t="s">
        <v>1430</v>
      </c>
      <c r="N130" s="387" t="s">
        <v>1431</v>
      </c>
      <c r="O130" s="387" t="s">
        <v>1641</v>
      </c>
      <c r="P130" s="387" t="s">
        <v>1642</v>
      </c>
      <c r="Q130" s="387" t="s">
        <v>1566</v>
      </c>
      <c r="R130" s="387"/>
      <c r="S130" s="387" t="s">
        <v>921</v>
      </c>
      <c r="T130" s="387"/>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2" t="s">
        <v>921</v>
      </c>
      <c r="AZ130" s="13"/>
      <c r="BA130" s="12" t="s">
        <v>922</v>
      </c>
      <c r="BB130" s="172"/>
      <c r="BC130" s="14" t="s">
        <v>1566</v>
      </c>
    </row>
    <row r="131" spans="1:81" s="171" customFormat="1" ht="21.6" hidden="1" customHeight="1">
      <c r="A131" s="15"/>
      <c r="B131" s="15"/>
      <c r="C131" s="41" t="s">
        <v>24</v>
      </c>
      <c r="D131" s="658" t="s">
        <v>52</v>
      </c>
      <c r="E131" s="489"/>
      <c r="F131" s="542">
        <v>40410</v>
      </c>
      <c r="G131" s="982"/>
      <c r="H131" s="308" t="s">
        <v>266</v>
      </c>
      <c r="I131" s="30">
        <v>28508</v>
      </c>
      <c r="J131" s="504"/>
      <c r="K131" s="308"/>
      <c r="L131" s="16">
        <v>210</v>
      </c>
      <c r="M131" s="16">
        <v>0</v>
      </c>
      <c r="N131" s="16">
        <v>210</v>
      </c>
      <c r="O131" s="16">
        <v>0</v>
      </c>
      <c r="P131" s="16">
        <v>210</v>
      </c>
      <c r="Q131" s="16">
        <v>0</v>
      </c>
      <c r="R131" s="16"/>
      <c r="S131" s="16">
        <v>0</v>
      </c>
      <c r="T131" s="16"/>
      <c r="U131" s="18"/>
      <c r="V131" s="18"/>
      <c r="W131" s="18"/>
      <c r="X131" s="18"/>
      <c r="Y131" s="18"/>
      <c r="Z131" s="18"/>
      <c r="AA131" s="18"/>
      <c r="AB131" s="18"/>
      <c r="AC131" s="18"/>
      <c r="AD131" s="18"/>
      <c r="AE131" s="18"/>
      <c r="AF131" s="18"/>
      <c r="AG131" s="18"/>
      <c r="AH131" s="18"/>
      <c r="AI131" s="18"/>
      <c r="AJ131" s="18"/>
      <c r="AK131" s="18"/>
      <c r="AL131" s="19"/>
      <c r="AM131" s="19"/>
      <c r="AN131" s="19"/>
      <c r="AO131" s="19"/>
      <c r="AP131" s="19"/>
      <c r="AQ131" s="19"/>
      <c r="AR131" s="19"/>
      <c r="AS131" s="19"/>
      <c r="AT131" s="19"/>
      <c r="AU131" s="19"/>
      <c r="AV131" s="19"/>
      <c r="AW131" s="19"/>
      <c r="AX131" s="19"/>
      <c r="AY131" s="184">
        <f t="shared" ref="AY131:AY148" si="23">COUNT(U131:AK131)</f>
        <v>0</v>
      </c>
      <c r="AZ131" s="23"/>
      <c r="BA131" s="15">
        <f t="shared" ref="BA131:BA148" si="24">COUNT(AL131:AX131)</f>
        <v>0</v>
      </c>
      <c r="BB131" s="23"/>
      <c r="BC131" s="15">
        <f t="shared" ref="BC131:BC148" si="25">SUM(AY131,BA131)</f>
        <v>0</v>
      </c>
      <c r="BD131" s="23"/>
      <c r="BE131" s="23"/>
      <c r="BF131" s="23"/>
      <c r="BG131" s="23"/>
      <c r="BH131" s="23"/>
      <c r="BI131" s="23"/>
      <c r="BJ131" s="23"/>
      <c r="BK131" s="23"/>
      <c r="BL131" s="23"/>
      <c r="BM131" s="23"/>
      <c r="BN131" s="23"/>
      <c r="BO131" s="23"/>
      <c r="BP131" s="23"/>
      <c r="BQ131" s="23"/>
      <c r="BR131" s="23"/>
      <c r="BS131" s="23"/>
      <c r="BT131" s="23"/>
      <c r="BU131" s="23"/>
      <c r="BV131" s="23"/>
      <c r="BW131" s="23"/>
      <c r="BX131" s="23"/>
      <c r="BY131" s="23"/>
      <c r="BZ131" s="23"/>
      <c r="CA131" s="23"/>
      <c r="CB131" s="23"/>
      <c r="CC131" s="23"/>
    </row>
    <row r="132" spans="1:81" s="171" customFormat="1" ht="21.6" hidden="1" customHeight="1">
      <c r="A132" s="15"/>
      <c r="B132" s="15"/>
      <c r="C132" s="41" t="s">
        <v>74</v>
      </c>
      <c r="D132" s="658" t="s">
        <v>73</v>
      </c>
      <c r="E132" s="489"/>
      <c r="F132" s="543">
        <v>38930</v>
      </c>
      <c r="G132" s="982"/>
      <c r="H132" s="308" t="s">
        <v>266</v>
      </c>
      <c r="I132" s="30">
        <v>38814</v>
      </c>
      <c r="J132" s="504"/>
      <c r="K132" s="308"/>
      <c r="L132" s="16">
        <v>1</v>
      </c>
      <c r="M132" s="16">
        <v>0</v>
      </c>
      <c r="N132" s="16">
        <v>1</v>
      </c>
      <c r="O132" s="16">
        <v>0</v>
      </c>
      <c r="P132" s="16">
        <v>1</v>
      </c>
      <c r="Q132" s="16">
        <v>0</v>
      </c>
      <c r="R132" s="16"/>
      <c r="S132" s="16">
        <v>0</v>
      </c>
      <c r="T132" s="16"/>
      <c r="U132" s="18"/>
      <c r="V132" s="18"/>
      <c r="W132" s="18"/>
      <c r="X132" s="18"/>
      <c r="Y132" s="18"/>
      <c r="Z132" s="18"/>
      <c r="AA132" s="18"/>
      <c r="AB132" s="18"/>
      <c r="AC132" s="18"/>
      <c r="AD132" s="18"/>
      <c r="AE132" s="18"/>
      <c r="AF132" s="18"/>
      <c r="AG132" s="18"/>
      <c r="AH132" s="18"/>
      <c r="AI132" s="18"/>
      <c r="AJ132" s="18"/>
      <c r="AK132" s="18"/>
      <c r="AL132" s="19"/>
      <c r="AM132" s="19"/>
      <c r="AN132" s="19"/>
      <c r="AO132" s="19"/>
      <c r="AP132" s="19"/>
      <c r="AQ132" s="19"/>
      <c r="AR132" s="19"/>
      <c r="AS132" s="19"/>
      <c r="AT132" s="19"/>
      <c r="AU132" s="19"/>
      <c r="AV132" s="19"/>
      <c r="AW132" s="19"/>
      <c r="AX132" s="19"/>
      <c r="AY132" s="184">
        <f t="shared" si="23"/>
        <v>0</v>
      </c>
      <c r="AZ132" s="23"/>
      <c r="BA132" s="15">
        <f t="shared" si="24"/>
        <v>0</v>
      </c>
      <c r="BB132" s="23"/>
      <c r="BC132" s="15">
        <f t="shared" si="25"/>
        <v>0</v>
      </c>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row>
    <row r="133" spans="1:81" s="273" customFormat="1" ht="21" hidden="1" customHeight="1">
      <c r="A133" s="15"/>
      <c r="B133" s="15"/>
      <c r="C133" s="41" t="s">
        <v>81</v>
      </c>
      <c r="D133" s="658" t="s">
        <v>1228</v>
      </c>
      <c r="E133" s="489"/>
      <c r="F133" s="542">
        <v>26406</v>
      </c>
      <c r="G133" s="982"/>
      <c r="H133" s="308" t="s">
        <v>770</v>
      </c>
      <c r="I133" s="30">
        <v>36271</v>
      </c>
      <c r="J133" s="504"/>
      <c r="K133" s="308"/>
      <c r="L133" s="16">
        <v>0</v>
      </c>
      <c r="M133" s="16">
        <v>0</v>
      </c>
      <c r="N133" s="16">
        <v>0</v>
      </c>
      <c r="O133" s="16">
        <v>0</v>
      </c>
      <c r="P133" s="16">
        <v>0</v>
      </c>
      <c r="Q133" s="16">
        <v>0</v>
      </c>
      <c r="R133" s="16"/>
      <c r="S133" s="16">
        <v>0</v>
      </c>
      <c r="T133" s="16"/>
      <c r="U133" s="18"/>
      <c r="V133" s="18"/>
      <c r="W133" s="18"/>
      <c r="X133" s="18"/>
      <c r="Y133" s="18"/>
      <c r="Z133" s="18"/>
      <c r="AA133" s="18"/>
      <c r="AB133" s="18"/>
      <c r="AC133" s="18"/>
      <c r="AD133" s="18"/>
      <c r="AE133" s="18"/>
      <c r="AF133" s="18"/>
      <c r="AG133" s="18"/>
      <c r="AH133" s="18"/>
      <c r="AI133" s="18"/>
      <c r="AJ133" s="18"/>
      <c r="AK133" s="18"/>
      <c r="AL133" s="19"/>
      <c r="AM133" s="19"/>
      <c r="AN133" s="19"/>
      <c r="AO133" s="19"/>
      <c r="AP133" s="19"/>
      <c r="AQ133" s="19"/>
      <c r="AR133" s="19"/>
      <c r="AS133" s="19"/>
      <c r="AT133" s="19"/>
      <c r="AU133" s="19"/>
      <c r="AV133" s="19"/>
      <c r="AW133" s="19"/>
      <c r="AX133" s="19"/>
      <c r="AY133" s="184">
        <f t="shared" si="23"/>
        <v>0</v>
      </c>
      <c r="AZ133" s="25"/>
      <c r="BA133" s="15">
        <f t="shared" si="24"/>
        <v>0</v>
      </c>
      <c r="BB133" s="25"/>
      <c r="BC133" s="15">
        <f t="shared" si="25"/>
        <v>0</v>
      </c>
      <c r="BD133" s="171"/>
      <c r="BE133" s="171"/>
      <c r="BF133" s="171"/>
      <c r="BG133" s="171"/>
      <c r="BH133" s="171"/>
      <c r="BI133" s="171"/>
      <c r="BJ133" s="171"/>
      <c r="BK133" s="171"/>
      <c r="BL133" s="171"/>
      <c r="BM133" s="171"/>
      <c r="BN133" s="171"/>
      <c r="BO133" s="171"/>
      <c r="BP133" s="171"/>
      <c r="BQ133" s="171"/>
      <c r="BR133" s="171"/>
      <c r="BS133" s="171"/>
      <c r="BT133" s="171"/>
      <c r="BU133" s="171"/>
      <c r="BV133" s="171"/>
      <c r="BW133" s="171"/>
      <c r="BX133" s="171"/>
      <c r="BY133" s="171"/>
    </row>
    <row r="134" spans="1:81" s="171" customFormat="1" ht="21.6" hidden="1" customHeight="1">
      <c r="A134" s="15"/>
      <c r="B134" s="15"/>
      <c r="C134" s="41" t="s">
        <v>85</v>
      </c>
      <c r="D134" s="658" t="s">
        <v>1290</v>
      </c>
      <c r="E134" s="489"/>
      <c r="F134" s="541">
        <v>31154</v>
      </c>
      <c r="G134" s="982"/>
      <c r="H134" s="308" t="s">
        <v>770</v>
      </c>
      <c r="I134" s="30">
        <v>40995</v>
      </c>
      <c r="J134" s="504"/>
      <c r="K134" s="308"/>
      <c r="L134" s="16">
        <v>0</v>
      </c>
      <c r="M134" s="16">
        <v>0</v>
      </c>
      <c r="N134" s="16">
        <v>0</v>
      </c>
      <c r="O134" s="16">
        <v>0</v>
      </c>
      <c r="P134" s="16">
        <v>0</v>
      </c>
      <c r="Q134" s="16">
        <v>0</v>
      </c>
      <c r="R134" s="16"/>
      <c r="S134" s="16">
        <v>0</v>
      </c>
      <c r="T134" s="16"/>
      <c r="U134" s="18"/>
      <c r="V134" s="18"/>
      <c r="W134" s="18"/>
      <c r="X134" s="18"/>
      <c r="Y134" s="18"/>
      <c r="Z134" s="18"/>
      <c r="AA134" s="18"/>
      <c r="AB134" s="18"/>
      <c r="AC134" s="18"/>
      <c r="AD134" s="18"/>
      <c r="AE134" s="18"/>
      <c r="AF134" s="18"/>
      <c r="AG134" s="18"/>
      <c r="AH134" s="18"/>
      <c r="AI134" s="18"/>
      <c r="AJ134" s="18"/>
      <c r="AK134" s="18"/>
      <c r="AL134" s="19"/>
      <c r="AM134" s="19"/>
      <c r="AN134" s="19"/>
      <c r="AO134" s="19"/>
      <c r="AP134" s="19"/>
      <c r="AQ134" s="19"/>
      <c r="AR134" s="19"/>
      <c r="AS134" s="19"/>
      <c r="AT134" s="19"/>
      <c r="AU134" s="19"/>
      <c r="AV134" s="19"/>
      <c r="AW134" s="19"/>
      <c r="AX134" s="19"/>
      <c r="AY134" s="184">
        <f t="shared" si="23"/>
        <v>0</v>
      </c>
      <c r="AZ134" s="25"/>
      <c r="BA134" s="15">
        <f t="shared" si="24"/>
        <v>0</v>
      </c>
      <c r="BB134" s="25"/>
      <c r="BC134" s="15">
        <f t="shared" si="25"/>
        <v>0</v>
      </c>
    </row>
    <row r="135" spans="1:81" s="171" customFormat="1" ht="21.6" hidden="1" customHeight="1">
      <c r="A135" s="15"/>
      <c r="B135" s="15"/>
      <c r="C135" s="41" t="s">
        <v>87</v>
      </c>
      <c r="D135" s="658" t="s">
        <v>1282</v>
      </c>
      <c r="E135" s="489"/>
      <c r="F135" s="543">
        <v>33752</v>
      </c>
      <c r="G135" s="982"/>
      <c r="H135" s="308" t="s">
        <v>770</v>
      </c>
      <c r="I135" s="30">
        <v>44393</v>
      </c>
      <c r="J135" s="504"/>
      <c r="K135" s="308"/>
      <c r="L135" s="16">
        <v>0</v>
      </c>
      <c r="M135" s="16">
        <v>0</v>
      </c>
      <c r="N135" s="16">
        <v>0</v>
      </c>
      <c r="O135" s="16">
        <v>0</v>
      </c>
      <c r="P135" s="16">
        <v>0</v>
      </c>
      <c r="Q135" s="16">
        <v>0</v>
      </c>
      <c r="R135" s="16"/>
      <c r="S135" s="16">
        <v>0</v>
      </c>
      <c r="T135" s="16"/>
      <c r="U135" s="18"/>
      <c r="V135" s="18"/>
      <c r="W135" s="18"/>
      <c r="X135" s="18"/>
      <c r="Y135" s="18"/>
      <c r="Z135" s="18"/>
      <c r="AA135" s="18"/>
      <c r="AB135" s="18"/>
      <c r="AC135" s="18"/>
      <c r="AD135" s="18"/>
      <c r="AE135" s="18"/>
      <c r="AF135" s="18"/>
      <c r="AG135" s="18"/>
      <c r="AH135" s="18"/>
      <c r="AI135" s="18"/>
      <c r="AJ135" s="18"/>
      <c r="AK135" s="18"/>
      <c r="AL135" s="19"/>
      <c r="AM135" s="19"/>
      <c r="AN135" s="19"/>
      <c r="AO135" s="19"/>
      <c r="AP135" s="19"/>
      <c r="AQ135" s="19"/>
      <c r="AR135" s="19"/>
      <c r="AS135" s="19"/>
      <c r="AT135" s="19"/>
      <c r="AU135" s="19"/>
      <c r="AV135" s="19"/>
      <c r="AW135" s="19"/>
      <c r="AX135" s="19"/>
      <c r="AY135" s="184">
        <f t="shared" si="23"/>
        <v>0</v>
      </c>
      <c r="AZ135" s="25"/>
      <c r="BA135" s="15">
        <f t="shared" si="24"/>
        <v>0</v>
      </c>
      <c r="BB135" s="25"/>
      <c r="BC135" s="15">
        <f t="shared" si="25"/>
        <v>0</v>
      </c>
      <c r="BD135" s="273"/>
      <c r="BE135" s="273"/>
      <c r="BF135" s="273"/>
      <c r="BG135" s="273"/>
      <c r="BH135" s="273"/>
      <c r="BI135" s="273"/>
      <c r="BJ135" s="273"/>
      <c r="BK135" s="273"/>
      <c r="BL135" s="273"/>
      <c r="BM135" s="273"/>
      <c r="BN135" s="273"/>
      <c r="BO135" s="273"/>
      <c r="BP135" s="273"/>
      <c r="BQ135" s="273"/>
      <c r="BR135" s="273"/>
      <c r="BS135" s="273"/>
      <c r="BT135" s="273"/>
      <c r="BU135" s="273"/>
      <c r="BV135" s="273"/>
      <c r="BW135" s="273"/>
      <c r="BX135" s="273"/>
      <c r="BY135" s="273"/>
      <c r="BZ135" s="273"/>
      <c r="CA135" s="273"/>
    </row>
    <row r="136" spans="1:81" s="171" customFormat="1" ht="21.6" hidden="1" customHeight="1">
      <c r="A136" s="15"/>
      <c r="B136" s="15"/>
      <c r="C136" s="41" t="s">
        <v>89</v>
      </c>
      <c r="D136" s="658" t="s">
        <v>224</v>
      </c>
      <c r="E136" s="489"/>
      <c r="F136" s="541">
        <v>36726</v>
      </c>
      <c r="G136" s="982"/>
      <c r="H136" s="308" t="s">
        <v>770</v>
      </c>
      <c r="I136" s="30">
        <v>36803</v>
      </c>
      <c r="J136" s="504"/>
      <c r="K136" s="308"/>
      <c r="L136" s="16">
        <v>0</v>
      </c>
      <c r="M136" s="16">
        <v>0</v>
      </c>
      <c r="N136" s="16">
        <v>0</v>
      </c>
      <c r="O136" s="16">
        <v>0</v>
      </c>
      <c r="P136" s="16">
        <v>0</v>
      </c>
      <c r="Q136" s="16">
        <v>0</v>
      </c>
      <c r="R136" s="16"/>
      <c r="S136" s="16">
        <v>0</v>
      </c>
      <c r="T136" s="16"/>
      <c r="U136" s="18"/>
      <c r="V136" s="18"/>
      <c r="W136" s="18"/>
      <c r="X136" s="18"/>
      <c r="Y136" s="18"/>
      <c r="Z136" s="18"/>
      <c r="AA136" s="18"/>
      <c r="AB136" s="18"/>
      <c r="AC136" s="18"/>
      <c r="AD136" s="18"/>
      <c r="AE136" s="18"/>
      <c r="AF136" s="18"/>
      <c r="AG136" s="18"/>
      <c r="AH136" s="18"/>
      <c r="AI136" s="18"/>
      <c r="AJ136" s="18"/>
      <c r="AK136" s="18"/>
      <c r="AL136" s="19"/>
      <c r="AM136" s="19"/>
      <c r="AN136" s="19"/>
      <c r="AO136" s="19"/>
      <c r="AP136" s="19"/>
      <c r="AQ136" s="19"/>
      <c r="AR136" s="19"/>
      <c r="AS136" s="19"/>
      <c r="AT136" s="19"/>
      <c r="AU136" s="19"/>
      <c r="AV136" s="19"/>
      <c r="AW136" s="19"/>
      <c r="AX136" s="19"/>
      <c r="AY136" s="184">
        <f t="shared" si="23"/>
        <v>0</v>
      </c>
      <c r="AZ136" s="25"/>
      <c r="BA136" s="15">
        <f t="shared" si="24"/>
        <v>0</v>
      </c>
      <c r="BB136" s="25"/>
      <c r="BC136" s="15">
        <f t="shared" si="25"/>
        <v>0</v>
      </c>
      <c r="BZ136" s="273"/>
      <c r="CA136" s="273"/>
    </row>
    <row r="137" spans="1:81" s="171" customFormat="1" ht="21.6" hidden="1" customHeight="1">
      <c r="A137" s="15"/>
      <c r="B137" s="15"/>
      <c r="C137" s="41" t="s">
        <v>93</v>
      </c>
      <c r="D137" s="658" t="s">
        <v>233</v>
      </c>
      <c r="E137" s="489"/>
      <c r="F137" s="543">
        <v>37767</v>
      </c>
      <c r="G137" s="982"/>
      <c r="H137" s="308" t="s">
        <v>770</v>
      </c>
      <c r="I137" s="30">
        <v>36438</v>
      </c>
      <c r="J137" s="504"/>
      <c r="K137" s="308"/>
      <c r="L137" s="16">
        <v>0</v>
      </c>
      <c r="M137" s="16">
        <v>0</v>
      </c>
      <c r="N137" s="16">
        <v>0</v>
      </c>
      <c r="O137" s="16">
        <v>0</v>
      </c>
      <c r="P137" s="16">
        <v>0</v>
      </c>
      <c r="Q137" s="16">
        <v>0</v>
      </c>
      <c r="R137" s="16"/>
      <c r="S137" s="16">
        <v>0</v>
      </c>
      <c r="T137" s="16"/>
      <c r="U137" s="18"/>
      <c r="V137" s="18"/>
      <c r="W137" s="18"/>
      <c r="X137" s="18"/>
      <c r="Y137" s="18"/>
      <c r="Z137" s="18"/>
      <c r="AA137" s="18"/>
      <c r="AB137" s="18"/>
      <c r="AC137" s="18"/>
      <c r="AD137" s="18"/>
      <c r="AE137" s="18"/>
      <c r="AF137" s="18"/>
      <c r="AG137" s="18"/>
      <c r="AH137" s="18"/>
      <c r="AI137" s="18"/>
      <c r="AJ137" s="18"/>
      <c r="AK137" s="18"/>
      <c r="AL137" s="19"/>
      <c r="AM137" s="19"/>
      <c r="AN137" s="19"/>
      <c r="AO137" s="19"/>
      <c r="AP137" s="19"/>
      <c r="AQ137" s="19"/>
      <c r="AR137" s="19"/>
      <c r="AS137" s="19"/>
      <c r="AT137" s="19"/>
      <c r="AU137" s="19"/>
      <c r="AV137" s="19"/>
      <c r="AW137" s="19"/>
      <c r="AX137" s="19"/>
      <c r="AY137" s="184">
        <f t="shared" si="23"/>
        <v>0</v>
      </c>
      <c r="AZ137" s="25"/>
      <c r="BA137" s="15">
        <f t="shared" si="24"/>
        <v>0</v>
      </c>
      <c r="BB137" s="25"/>
      <c r="BC137" s="15">
        <f t="shared" si="25"/>
        <v>0</v>
      </c>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row>
    <row r="138" spans="1:81" s="171" customFormat="1" ht="21.6" hidden="1" customHeight="1">
      <c r="A138" s="15"/>
      <c r="B138" s="15"/>
      <c r="C138" s="41" t="s">
        <v>100</v>
      </c>
      <c r="D138" s="658" t="s">
        <v>1145</v>
      </c>
      <c r="E138" s="489"/>
      <c r="F138" s="541">
        <v>38726</v>
      </c>
      <c r="G138" s="982"/>
      <c r="H138" s="308" t="s">
        <v>770</v>
      </c>
      <c r="I138" s="30">
        <v>39182</v>
      </c>
      <c r="J138" s="504"/>
      <c r="K138" s="308"/>
      <c r="L138" s="16">
        <v>0</v>
      </c>
      <c r="M138" s="16">
        <v>0</v>
      </c>
      <c r="N138" s="16">
        <v>0</v>
      </c>
      <c r="O138" s="16">
        <v>0</v>
      </c>
      <c r="P138" s="16">
        <v>0</v>
      </c>
      <c r="Q138" s="16">
        <v>0</v>
      </c>
      <c r="R138" s="16"/>
      <c r="S138" s="16">
        <v>0</v>
      </c>
      <c r="T138" s="16"/>
      <c r="U138" s="18"/>
      <c r="V138" s="18"/>
      <c r="W138" s="18"/>
      <c r="X138" s="18"/>
      <c r="Y138" s="18"/>
      <c r="Z138" s="18"/>
      <c r="AA138" s="18"/>
      <c r="AB138" s="18"/>
      <c r="AC138" s="18"/>
      <c r="AD138" s="18"/>
      <c r="AE138" s="18"/>
      <c r="AF138" s="18"/>
      <c r="AG138" s="18"/>
      <c r="AH138" s="18"/>
      <c r="AI138" s="18"/>
      <c r="AJ138" s="18"/>
      <c r="AK138" s="18"/>
      <c r="AL138" s="19"/>
      <c r="AM138" s="19"/>
      <c r="AN138" s="19"/>
      <c r="AO138" s="19"/>
      <c r="AP138" s="19"/>
      <c r="AQ138" s="19"/>
      <c r="AR138" s="19"/>
      <c r="AS138" s="19"/>
      <c r="AT138" s="19"/>
      <c r="AU138" s="19"/>
      <c r="AV138" s="19"/>
      <c r="AW138" s="19"/>
      <c r="AX138" s="19"/>
      <c r="AY138" s="184">
        <f t="shared" si="23"/>
        <v>0</v>
      </c>
      <c r="AZ138" s="25"/>
      <c r="BA138" s="15">
        <f t="shared" si="24"/>
        <v>0</v>
      </c>
      <c r="BB138" s="25"/>
      <c r="BC138" s="15">
        <f t="shared" si="25"/>
        <v>0</v>
      </c>
      <c r="BZ138" s="273"/>
      <c r="CA138" s="273"/>
    </row>
    <row r="139" spans="1:81" s="171" customFormat="1" ht="21.6" hidden="1" customHeight="1">
      <c r="A139" s="15"/>
      <c r="B139" s="15"/>
      <c r="C139" s="41" t="s">
        <v>101</v>
      </c>
      <c r="D139" s="658" t="s">
        <v>240</v>
      </c>
      <c r="E139" s="489"/>
      <c r="F139" s="542">
        <v>38805</v>
      </c>
      <c r="G139" s="982"/>
      <c r="H139" s="308" t="s">
        <v>770</v>
      </c>
      <c r="I139" s="30">
        <v>21257</v>
      </c>
      <c r="J139" s="504"/>
      <c r="K139" s="308"/>
      <c r="L139" s="16">
        <v>0</v>
      </c>
      <c r="M139" s="16">
        <v>0</v>
      </c>
      <c r="N139" s="16">
        <v>0</v>
      </c>
      <c r="O139" s="16">
        <v>0</v>
      </c>
      <c r="P139" s="16">
        <v>0</v>
      </c>
      <c r="Q139" s="16">
        <v>0</v>
      </c>
      <c r="R139" s="16"/>
      <c r="S139" s="16">
        <v>0</v>
      </c>
      <c r="T139" s="16"/>
      <c r="U139" s="18"/>
      <c r="V139" s="18"/>
      <c r="W139" s="18"/>
      <c r="X139" s="18"/>
      <c r="Y139" s="18"/>
      <c r="Z139" s="18"/>
      <c r="AA139" s="18"/>
      <c r="AB139" s="18"/>
      <c r="AC139" s="18"/>
      <c r="AD139" s="18"/>
      <c r="AE139" s="18"/>
      <c r="AF139" s="18"/>
      <c r="AG139" s="18"/>
      <c r="AH139" s="18"/>
      <c r="AI139" s="18"/>
      <c r="AJ139" s="18"/>
      <c r="AK139" s="18"/>
      <c r="AL139" s="19"/>
      <c r="AM139" s="19"/>
      <c r="AN139" s="19"/>
      <c r="AO139" s="19"/>
      <c r="AP139" s="19"/>
      <c r="AQ139" s="19"/>
      <c r="AR139" s="19"/>
      <c r="AS139" s="19"/>
      <c r="AT139" s="19"/>
      <c r="AU139" s="19"/>
      <c r="AV139" s="19"/>
      <c r="AW139" s="19"/>
      <c r="AX139" s="19"/>
      <c r="AY139" s="184">
        <f t="shared" si="23"/>
        <v>0</v>
      </c>
      <c r="AZ139" s="25"/>
      <c r="BA139" s="15">
        <f t="shared" si="24"/>
        <v>0</v>
      </c>
      <c r="BB139" s="25"/>
      <c r="BC139" s="15">
        <f t="shared" si="25"/>
        <v>0</v>
      </c>
    </row>
    <row r="140" spans="1:81" s="171" customFormat="1" ht="21.6" hidden="1" customHeight="1">
      <c r="A140" s="15"/>
      <c r="B140" s="15"/>
      <c r="C140" s="41" t="s">
        <v>114</v>
      </c>
      <c r="D140" s="658" t="s">
        <v>1218</v>
      </c>
      <c r="E140" s="489"/>
      <c r="F140" s="542">
        <v>41551</v>
      </c>
      <c r="G140" s="982"/>
      <c r="H140" s="308" t="s">
        <v>770</v>
      </c>
      <c r="I140" s="30">
        <v>28780</v>
      </c>
      <c r="J140" s="504"/>
      <c r="K140" s="308"/>
      <c r="L140" s="16">
        <v>0</v>
      </c>
      <c r="M140" s="16">
        <v>0</v>
      </c>
      <c r="N140" s="16">
        <v>0</v>
      </c>
      <c r="O140" s="16">
        <v>0</v>
      </c>
      <c r="P140" s="16">
        <v>0</v>
      </c>
      <c r="Q140" s="16">
        <v>0</v>
      </c>
      <c r="R140" s="16"/>
      <c r="S140" s="16">
        <v>0</v>
      </c>
      <c r="T140" s="16"/>
      <c r="U140" s="18"/>
      <c r="V140" s="18"/>
      <c r="W140" s="18"/>
      <c r="X140" s="18"/>
      <c r="Y140" s="18"/>
      <c r="Z140" s="18"/>
      <c r="AA140" s="18"/>
      <c r="AB140" s="18"/>
      <c r="AC140" s="18"/>
      <c r="AD140" s="18"/>
      <c r="AE140" s="18"/>
      <c r="AF140" s="18"/>
      <c r="AG140" s="18"/>
      <c r="AH140" s="18"/>
      <c r="AI140" s="18"/>
      <c r="AJ140" s="18"/>
      <c r="AK140" s="18"/>
      <c r="AL140" s="19"/>
      <c r="AM140" s="19"/>
      <c r="AN140" s="19"/>
      <c r="AO140" s="19"/>
      <c r="AP140" s="19"/>
      <c r="AQ140" s="19"/>
      <c r="AR140" s="19"/>
      <c r="AS140" s="19"/>
      <c r="AT140" s="19"/>
      <c r="AU140" s="19"/>
      <c r="AV140" s="19"/>
      <c r="AW140" s="19"/>
      <c r="AX140" s="19"/>
      <c r="AY140" s="184">
        <f t="shared" si="23"/>
        <v>0</v>
      </c>
      <c r="AZ140" s="25"/>
      <c r="BA140" s="15">
        <f t="shared" si="24"/>
        <v>0</v>
      </c>
      <c r="BB140" s="25"/>
      <c r="BC140" s="15">
        <f t="shared" si="25"/>
        <v>0</v>
      </c>
      <c r="BF140" s="273"/>
      <c r="BG140" s="273"/>
      <c r="BH140" s="273"/>
      <c r="BI140" s="273"/>
      <c r="BJ140" s="273"/>
      <c r="BK140" s="273"/>
      <c r="BL140" s="273"/>
      <c r="BM140" s="273"/>
      <c r="BN140" s="273"/>
      <c r="BO140" s="273"/>
      <c r="BP140" s="273"/>
      <c r="BQ140" s="273"/>
      <c r="BR140" s="273"/>
      <c r="BS140" s="273"/>
      <c r="BT140" s="273"/>
      <c r="BU140" s="273"/>
      <c r="BV140" s="273"/>
      <c r="BW140" s="273"/>
      <c r="BX140" s="273"/>
      <c r="BY140" s="273"/>
    </row>
    <row r="141" spans="1:81" s="171" customFormat="1" ht="21.6" hidden="1" customHeight="1">
      <c r="A141" s="15"/>
      <c r="B141" s="15"/>
      <c r="C141" s="41" t="s">
        <v>115</v>
      </c>
      <c r="D141" s="658" t="s">
        <v>1217</v>
      </c>
      <c r="E141" s="489"/>
      <c r="F141" s="541">
        <v>41551</v>
      </c>
      <c r="G141" s="982"/>
      <c r="H141" s="308" t="s">
        <v>770</v>
      </c>
      <c r="I141" s="30">
        <v>23229</v>
      </c>
      <c r="J141" s="504"/>
      <c r="K141" s="308"/>
      <c r="L141" s="16">
        <v>0</v>
      </c>
      <c r="M141" s="16">
        <v>0</v>
      </c>
      <c r="N141" s="16">
        <v>0</v>
      </c>
      <c r="O141" s="16">
        <v>0</v>
      </c>
      <c r="P141" s="16">
        <v>0</v>
      </c>
      <c r="Q141" s="16">
        <v>0</v>
      </c>
      <c r="R141" s="16"/>
      <c r="S141" s="16">
        <v>0</v>
      </c>
      <c r="T141" s="16"/>
      <c r="U141" s="18"/>
      <c r="V141" s="18"/>
      <c r="W141" s="18"/>
      <c r="X141" s="18"/>
      <c r="Y141" s="18"/>
      <c r="Z141" s="18"/>
      <c r="AA141" s="18"/>
      <c r="AB141" s="18"/>
      <c r="AC141" s="18"/>
      <c r="AD141" s="18"/>
      <c r="AE141" s="18"/>
      <c r="AF141" s="18"/>
      <c r="AG141" s="18"/>
      <c r="AH141" s="18"/>
      <c r="AI141" s="18"/>
      <c r="AJ141" s="18"/>
      <c r="AK141" s="18"/>
      <c r="AL141" s="19"/>
      <c r="AM141" s="19"/>
      <c r="AN141" s="19"/>
      <c r="AO141" s="19"/>
      <c r="AP141" s="19"/>
      <c r="AQ141" s="19"/>
      <c r="AR141" s="19"/>
      <c r="AS141" s="19"/>
      <c r="AT141" s="19"/>
      <c r="AU141" s="19"/>
      <c r="AV141" s="19"/>
      <c r="AW141" s="19"/>
      <c r="AX141" s="19"/>
      <c r="AY141" s="184">
        <f t="shared" si="23"/>
        <v>0</v>
      </c>
      <c r="AZ141" s="25"/>
      <c r="BA141" s="15">
        <f t="shared" si="24"/>
        <v>0</v>
      </c>
      <c r="BB141" s="25"/>
      <c r="BC141" s="15">
        <f t="shared" si="25"/>
        <v>0</v>
      </c>
    </row>
    <row r="142" spans="1:81" s="171" customFormat="1" ht="21.6" hidden="1" customHeight="1">
      <c r="A142" s="15"/>
      <c r="B142" s="15"/>
      <c r="C142" s="41" t="s">
        <v>121</v>
      </c>
      <c r="D142" s="658" t="s">
        <v>1237</v>
      </c>
      <c r="E142" s="489"/>
      <c r="F142" s="541">
        <v>42051</v>
      </c>
      <c r="G142" s="982"/>
      <c r="H142" s="308" t="s">
        <v>770</v>
      </c>
      <c r="I142" s="30">
        <v>27723</v>
      </c>
      <c r="J142" s="504"/>
      <c r="K142" s="308"/>
      <c r="L142" s="16">
        <v>0</v>
      </c>
      <c r="M142" s="16">
        <v>0</v>
      </c>
      <c r="N142" s="16">
        <v>0</v>
      </c>
      <c r="O142" s="16">
        <v>0</v>
      </c>
      <c r="P142" s="16">
        <v>0</v>
      </c>
      <c r="Q142" s="16">
        <v>0</v>
      </c>
      <c r="R142" s="16"/>
      <c r="S142" s="16">
        <v>0</v>
      </c>
      <c r="T142" s="16"/>
      <c r="U142" s="18"/>
      <c r="V142" s="18"/>
      <c r="W142" s="18"/>
      <c r="X142" s="18"/>
      <c r="Y142" s="18"/>
      <c r="Z142" s="18"/>
      <c r="AA142" s="18"/>
      <c r="AB142" s="18"/>
      <c r="AC142" s="18"/>
      <c r="AD142" s="18"/>
      <c r="AE142" s="18"/>
      <c r="AF142" s="18"/>
      <c r="AG142" s="18"/>
      <c r="AH142" s="18"/>
      <c r="AI142" s="18"/>
      <c r="AJ142" s="18"/>
      <c r="AK142" s="18"/>
      <c r="AL142" s="19"/>
      <c r="AM142" s="19"/>
      <c r="AN142" s="19"/>
      <c r="AO142" s="19"/>
      <c r="AP142" s="19"/>
      <c r="AQ142" s="19"/>
      <c r="AR142" s="19"/>
      <c r="AS142" s="19"/>
      <c r="AT142" s="19"/>
      <c r="AU142" s="19"/>
      <c r="AV142" s="19"/>
      <c r="AW142" s="19"/>
      <c r="AX142" s="19"/>
      <c r="AY142" s="184">
        <f t="shared" si="23"/>
        <v>0</v>
      </c>
      <c r="AZ142" s="25"/>
      <c r="BA142" s="15">
        <f t="shared" si="24"/>
        <v>0</v>
      </c>
      <c r="BB142" s="25"/>
      <c r="BC142" s="15">
        <f t="shared" si="25"/>
        <v>0</v>
      </c>
      <c r="BZ142" s="273"/>
      <c r="CA142" s="273"/>
    </row>
    <row r="143" spans="1:81" s="171" customFormat="1" ht="21" hidden="1" customHeight="1">
      <c r="A143" s="15"/>
      <c r="B143" s="15"/>
      <c r="C143" s="41" t="s">
        <v>123</v>
      </c>
      <c r="D143" s="658" t="s">
        <v>1238</v>
      </c>
      <c r="E143" s="489"/>
      <c r="F143" s="541">
        <v>42051</v>
      </c>
      <c r="G143" s="982"/>
      <c r="H143" s="308" t="s">
        <v>770</v>
      </c>
      <c r="I143" s="30">
        <v>43052</v>
      </c>
      <c r="J143" s="504"/>
      <c r="K143" s="308"/>
      <c r="L143" s="16">
        <v>0</v>
      </c>
      <c r="M143" s="16">
        <v>0</v>
      </c>
      <c r="N143" s="16">
        <v>0</v>
      </c>
      <c r="O143" s="16">
        <v>0</v>
      </c>
      <c r="P143" s="16">
        <v>0</v>
      </c>
      <c r="Q143" s="16">
        <v>0</v>
      </c>
      <c r="R143" s="16"/>
      <c r="S143" s="16">
        <v>0</v>
      </c>
      <c r="T143" s="16"/>
      <c r="U143" s="18"/>
      <c r="V143" s="18"/>
      <c r="W143" s="18"/>
      <c r="X143" s="18"/>
      <c r="Y143" s="18"/>
      <c r="Z143" s="18"/>
      <c r="AA143" s="18"/>
      <c r="AB143" s="18"/>
      <c r="AC143" s="18"/>
      <c r="AD143" s="18"/>
      <c r="AE143" s="18"/>
      <c r="AF143" s="18"/>
      <c r="AG143" s="18"/>
      <c r="AH143" s="18"/>
      <c r="AI143" s="18"/>
      <c r="AJ143" s="18"/>
      <c r="AK143" s="18"/>
      <c r="AL143" s="19"/>
      <c r="AM143" s="19"/>
      <c r="AN143" s="19"/>
      <c r="AO143" s="19"/>
      <c r="AP143" s="19"/>
      <c r="AQ143" s="19"/>
      <c r="AR143" s="19"/>
      <c r="AS143" s="19"/>
      <c r="AT143" s="19"/>
      <c r="AU143" s="19"/>
      <c r="AV143" s="19"/>
      <c r="AW143" s="19"/>
      <c r="AX143" s="19"/>
      <c r="AY143" s="184">
        <f t="shared" si="23"/>
        <v>0</v>
      </c>
      <c r="AZ143" s="25"/>
      <c r="BA143" s="15">
        <f t="shared" si="24"/>
        <v>0</v>
      </c>
      <c r="BB143" s="25"/>
      <c r="BC143" s="15">
        <f t="shared" si="25"/>
        <v>0</v>
      </c>
    </row>
    <row r="144" spans="1:81" s="171" customFormat="1" ht="21" hidden="1" customHeight="1">
      <c r="A144" s="33"/>
      <c r="B144" s="33"/>
      <c r="C144" s="41" t="s">
        <v>125</v>
      </c>
      <c r="D144" s="658" t="s">
        <v>995</v>
      </c>
      <c r="E144" s="489"/>
      <c r="F144" s="543">
        <v>42172</v>
      </c>
      <c r="G144" s="982"/>
      <c r="H144" s="308" t="s">
        <v>770</v>
      </c>
      <c r="I144" s="30">
        <v>40308</v>
      </c>
      <c r="J144" s="504"/>
      <c r="K144" s="308"/>
      <c r="L144" s="16">
        <v>0</v>
      </c>
      <c r="M144" s="16">
        <v>0</v>
      </c>
      <c r="N144" s="16">
        <v>0</v>
      </c>
      <c r="O144" s="16">
        <v>0</v>
      </c>
      <c r="P144" s="16">
        <v>0</v>
      </c>
      <c r="Q144" s="16">
        <v>0</v>
      </c>
      <c r="R144" s="16"/>
      <c r="S144" s="16">
        <v>0</v>
      </c>
      <c r="T144" s="16"/>
      <c r="U144" s="18"/>
      <c r="V144" s="18"/>
      <c r="W144" s="18"/>
      <c r="X144" s="18"/>
      <c r="Y144" s="18"/>
      <c r="Z144" s="18"/>
      <c r="AA144" s="18"/>
      <c r="AB144" s="18"/>
      <c r="AC144" s="18"/>
      <c r="AD144" s="18"/>
      <c r="AE144" s="18"/>
      <c r="AF144" s="18"/>
      <c r="AG144" s="18"/>
      <c r="AH144" s="18"/>
      <c r="AI144" s="18"/>
      <c r="AJ144" s="18"/>
      <c r="AK144" s="18"/>
      <c r="AL144" s="19"/>
      <c r="AM144" s="19"/>
      <c r="AN144" s="19"/>
      <c r="AO144" s="19"/>
      <c r="AP144" s="19"/>
      <c r="AQ144" s="19"/>
      <c r="AR144" s="19"/>
      <c r="AS144" s="19"/>
      <c r="AT144" s="19"/>
      <c r="AU144" s="19"/>
      <c r="AV144" s="19"/>
      <c r="AW144" s="19"/>
      <c r="AX144" s="19"/>
      <c r="AY144" s="184">
        <f t="shared" si="23"/>
        <v>0</v>
      </c>
      <c r="BA144" s="15">
        <f t="shared" si="24"/>
        <v>0</v>
      </c>
      <c r="BC144" s="15">
        <f t="shared" si="25"/>
        <v>0</v>
      </c>
      <c r="BD144" s="273"/>
      <c r="BE144" s="273"/>
    </row>
    <row r="145" spans="1:81" s="171" customFormat="1" ht="21.6" hidden="1" customHeight="1">
      <c r="A145" s="15"/>
      <c r="B145" s="15"/>
      <c r="C145" s="41" t="s">
        <v>127</v>
      </c>
      <c r="D145" s="658" t="s">
        <v>186</v>
      </c>
      <c r="E145" s="489"/>
      <c r="F145" s="542">
        <v>42875</v>
      </c>
      <c r="G145" s="982"/>
      <c r="H145" s="308" t="s">
        <v>770</v>
      </c>
      <c r="I145" s="30">
        <v>42867</v>
      </c>
      <c r="J145" s="504"/>
      <c r="K145" s="308"/>
      <c r="L145" s="16">
        <v>0</v>
      </c>
      <c r="M145" s="16">
        <v>0</v>
      </c>
      <c r="N145" s="16">
        <v>0</v>
      </c>
      <c r="O145" s="16">
        <v>0</v>
      </c>
      <c r="P145" s="16">
        <v>0</v>
      </c>
      <c r="Q145" s="16">
        <v>0</v>
      </c>
      <c r="R145" s="16"/>
      <c r="S145" s="16">
        <v>0</v>
      </c>
      <c r="T145" s="16"/>
      <c r="U145" s="18"/>
      <c r="V145" s="18"/>
      <c r="W145" s="18"/>
      <c r="X145" s="18"/>
      <c r="Y145" s="18"/>
      <c r="Z145" s="18"/>
      <c r="AA145" s="18"/>
      <c r="AB145" s="18"/>
      <c r="AC145" s="18"/>
      <c r="AD145" s="18"/>
      <c r="AE145" s="18"/>
      <c r="AF145" s="18"/>
      <c r="AG145" s="18"/>
      <c r="AH145" s="18"/>
      <c r="AI145" s="18"/>
      <c r="AJ145" s="18"/>
      <c r="AK145" s="18"/>
      <c r="AL145" s="19"/>
      <c r="AM145" s="19"/>
      <c r="AN145" s="19"/>
      <c r="AO145" s="19"/>
      <c r="AP145" s="19"/>
      <c r="AQ145" s="19"/>
      <c r="AR145" s="19"/>
      <c r="AS145" s="19"/>
      <c r="AT145" s="19"/>
      <c r="AU145" s="19"/>
      <c r="AV145" s="19"/>
      <c r="AW145" s="19"/>
      <c r="AX145" s="19"/>
      <c r="AY145" s="184">
        <f t="shared" si="23"/>
        <v>0</v>
      </c>
      <c r="AZ145" s="25"/>
      <c r="BA145" s="15">
        <f t="shared" si="24"/>
        <v>0</v>
      </c>
      <c r="BB145" s="25"/>
      <c r="BC145" s="15">
        <f t="shared" si="25"/>
        <v>0</v>
      </c>
    </row>
    <row r="146" spans="1:81" s="171" customFormat="1" ht="21.6" hidden="1" customHeight="1">
      <c r="A146" s="15"/>
      <c r="B146" s="15"/>
      <c r="C146" s="41" t="s">
        <v>131</v>
      </c>
      <c r="D146" s="658" t="s">
        <v>194</v>
      </c>
      <c r="E146" s="489"/>
      <c r="F146" s="543">
        <v>43259</v>
      </c>
      <c r="G146" s="982"/>
      <c r="H146" s="308" t="s">
        <v>770</v>
      </c>
      <c r="I146" s="30">
        <v>22790</v>
      </c>
      <c r="J146" s="504"/>
      <c r="K146" s="308"/>
      <c r="L146" s="16">
        <v>0</v>
      </c>
      <c r="M146" s="16">
        <v>0</v>
      </c>
      <c r="N146" s="16">
        <v>0</v>
      </c>
      <c r="O146" s="16">
        <v>0</v>
      </c>
      <c r="P146" s="16">
        <v>0</v>
      </c>
      <c r="Q146" s="16">
        <v>0</v>
      </c>
      <c r="R146" s="16"/>
      <c r="S146" s="16">
        <v>0</v>
      </c>
      <c r="T146" s="16"/>
      <c r="U146" s="18"/>
      <c r="V146" s="18"/>
      <c r="W146" s="18"/>
      <c r="X146" s="18"/>
      <c r="Y146" s="18"/>
      <c r="Z146" s="18"/>
      <c r="AA146" s="18"/>
      <c r="AB146" s="18"/>
      <c r="AC146" s="18"/>
      <c r="AD146" s="18"/>
      <c r="AE146" s="18"/>
      <c r="AF146" s="18"/>
      <c r="AG146" s="18"/>
      <c r="AH146" s="18"/>
      <c r="AI146" s="18"/>
      <c r="AJ146" s="18"/>
      <c r="AK146" s="18"/>
      <c r="AL146" s="19"/>
      <c r="AM146" s="19"/>
      <c r="AN146" s="19"/>
      <c r="AO146" s="19"/>
      <c r="AP146" s="19"/>
      <c r="AQ146" s="19"/>
      <c r="AR146" s="19"/>
      <c r="AS146" s="19"/>
      <c r="AT146" s="19"/>
      <c r="AU146" s="19"/>
      <c r="AV146" s="19"/>
      <c r="AW146" s="19"/>
      <c r="AX146" s="19"/>
      <c r="AY146" s="184">
        <f t="shared" si="23"/>
        <v>0</v>
      </c>
      <c r="AZ146" s="25"/>
      <c r="BA146" s="15">
        <f t="shared" si="24"/>
        <v>0</v>
      </c>
      <c r="BB146" s="25"/>
      <c r="BC146" s="15">
        <f t="shared" si="25"/>
        <v>0</v>
      </c>
    </row>
    <row r="147" spans="1:81" s="171" customFormat="1" ht="21.6" hidden="1" customHeight="1">
      <c r="A147" s="33"/>
      <c r="B147" s="33"/>
      <c r="C147" s="41" t="s">
        <v>133</v>
      </c>
      <c r="D147" s="658" t="s">
        <v>1001</v>
      </c>
      <c r="E147" s="489"/>
      <c r="F147" s="541">
        <v>43516</v>
      </c>
      <c r="G147" s="982"/>
      <c r="H147" s="308" t="s">
        <v>770</v>
      </c>
      <c r="I147" s="30">
        <v>36238</v>
      </c>
      <c r="J147" s="504"/>
      <c r="K147" s="308"/>
      <c r="L147" s="16">
        <v>0</v>
      </c>
      <c r="M147" s="16">
        <v>0</v>
      </c>
      <c r="N147" s="16">
        <v>0</v>
      </c>
      <c r="O147" s="16">
        <v>0</v>
      </c>
      <c r="P147" s="16">
        <v>0</v>
      </c>
      <c r="Q147" s="16">
        <v>0</v>
      </c>
      <c r="R147" s="16"/>
      <c r="S147" s="16">
        <v>0</v>
      </c>
      <c r="T147" s="16"/>
      <c r="U147" s="18"/>
      <c r="V147" s="18"/>
      <c r="W147" s="18"/>
      <c r="X147" s="18"/>
      <c r="Y147" s="18"/>
      <c r="Z147" s="18"/>
      <c r="AA147" s="18"/>
      <c r="AB147" s="18"/>
      <c r="AC147" s="18"/>
      <c r="AD147" s="18"/>
      <c r="AE147" s="18"/>
      <c r="AF147" s="18"/>
      <c r="AG147" s="18"/>
      <c r="AH147" s="18"/>
      <c r="AI147" s="18"/>
      <c r="AJ147" s="18"/>
      <c r="AK147" s="18"/>
      <c r="AL147" s="19"/>
      <c r="AM147" s="19"/>
      <c r="AN147" s="19"/>
      <c r="AO147" s="19"/>
      <c r="AP147" s="19"/>
      <c r="AQ147" s="19"/>
      <c r="AR147" s="19"/>
      <c r="AS147" s="19"/>
      <c r="AT147" s="19"/>
      <c r="AU147" s="19"/>
      <c r="AV147" s="19"/>
      <c r="AW147" s="19"/>
      <c r="AX147" s="19"/>
      <c r="AY147" s="184">
        <f t="shared" si="23"/>
        <v>0</v>
      </c>
      <c r="BA147" s="15">
        <f t="shared" si="24"/>
        <v>0</v>
      </c>
      <c r="BC147" s="15">
        <f t="shared" si="25"/>
        <v>0</v>
      </c>
      <c r="BF147" s="273"/>
      <c r="BG147" s="273"/>
      <c r="BH147" s="273"/>
      <c r="BI147" s="273"/>
      <c r="BJ147" s="273"/>
      <c r="BK147" s="273"/>
      <c r="BL147" s="273"/>
      <c r="BM147" s="273"/>
      <c r="BN147" s="273"/>
      <c r="BO147" s="273"/>
      <c r="BP147" s="273"/>
      <c r="BQ147" s="273"/>
      <c r="BR147" s="273"/>
      <c r="BS147" s="273"/>
      <c r="BT147" s="273"/>
      <c r="BU147" s="273"/>
      <c r="BV147" s="273"/>
      <c r="BW147" s="273"/>
      <c r="BX147" s="273"/>
      <c r="BY147" s="273"/>
    </row>
    <row r="148" spans="1:81" s="171" customFormat="1" ht="21.6" hidden="1" customHeight="1">
      <c r="A148" s="15"/>
      <c r="B148" s="15"/>
      <c r="C148" s="41" t="s">
        <v>142</v>
      </c>
      <c r="D148" s="658" t="s">
        <v>1232</v>
      </c>
      <c r="E148" s="489"/>
      <c r="F148" s="541">
        <v>44322</v>
      </c>
      <c r="G148" s="982"/>
      <c r="H148" s="308" t="s">
        <v>770</v>
      </c>
      <c r="I148" s="30">
        <v>40722</v>
      </c>
      <c r="J148" s="504"/>
      <c r="K148" s="308"/>
      <c r="L148" s="16">
        <v>0</v>
      </c>
      <c r="M148" s="16">
        <v>0</v>
      </c>
      <c r="N148" s="16">
        <v>0</v>
      </c>
      <c r="O148" s="16">
        <v>0</v>
      </c>
      <c r="P148" s="16">
        <v>0</v>
      </c>
      <c r="Q148" s="16">
        <v>0</v>
      </c>
      <c r="R148" s="16"/>
      <c r="S148" s="16">
        <v>0</v>
      </c>
      <c r="T148" s="16"/>
      <c r="U148" s="18"/>
      <c r="V148" s="18"/>
      <c r="W148" s="18"/>
      <c r="X148" s="18"/>
      <c r="Y148" s="18"/>
      <c r="Z148" s="18"/>
      <c r="AA148" s="18"/>
      <c r="AB148" s="18"/>
      <c r="AC148" s="18"/>
      <c r="AD148" s="18"/>
      <c r="AE148" s="18"/>
      <c r="AF148" s="18"/>
      <c r="AG148" s="18"/>
      <c r="AH148" s="18"/>
      <c r="AI148" s="18"/>
      <c r="AJ148" s="18"/>
      <c r="AK148" s="18"/>
      <c r="AL148" s="19"/>
      <c r="AM148" s="19"/>
      <c r="AN148" s="19"/>
      <c r="AO148" s="19"/>
      <c r="AP148" s="19"/>
      <c r="AQ148" s="19"/>
      <c r="AR148" s="19"/>
      <c r="AS148" s="19"/>
      <c r="AT148" s="19"/>
      <c r="AU148" s="19"/>
      <c r="AV148" s="19"/>
      <c r="AW148" s="19"/>
      <c r="AX148" s="19"/>
      <c r="AY148" s="184">
        <f t="shared" si="23"/>
        <v>0</v>
      </c>
      <c r="AZ148" s="25"/>
      <c r="BA148" s="15">
        <f t="shared" si="24"/>
        <v>0</v>
      </c>
      <c r="BB148" s="25"/>
      <c r="BC148" s="15">
        <f t="shared" si="25"/>
        <v>0</v>
      </c>
    </row>
    <row r="149" spans="1:81" s="62" customFormat="1" ht="34.5" hidden="1" customHeight="1">
      <c r="A149" s="15" t="s">
        <v>11</v>
      </c>
      <c r="B149" s="15" t="s">
        <v>1058</v>
      </c>
      <c r="C149" s="593" t="s">
        <v>12</v>
      </c>
      <c r="D149" s="41" t="s">
        <v>13</v>
      </c>
      <c r="E149" s="489"/>
      <c r="F149" s="404" t="s">
        <v>14</v>
      </c>
      <c r="G149" s="562"/>
      <c r="H149" s="331" t="s">
        <v>1704</v>
      </c>
      <c r="I149" s="285" t="s">
        <v>1705</v>
      </c>
      <c r="J149" s="503"/>
      <c r="K149" s="331"/>
      <c r="L149" s="387" t="s">
        <v>1319</v>
      </c>
      <c r="M149" s="387" t="s">
        <v>1430</v>
      </c>
      <c r="N149" s="387" t="s">
        <v>1431</v>
      </c>
      <c r="O149" s="387" t="s">
        <v>1566</v>
      </c>
      <c r="P149" s="387"/>
      <c r="Q149" s="387" t="s">
        <v>1566</v>
      </c>
      <c r="R149" s="387"/>
      <c r="S149" s="387" t="s">
        <v>921</v>
      </c>
      <c r="T149" s="387"/>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2" t="s">
        <v>921</v>
      </c>
      <c r="AZ149" s="13"/>
      <c r="BA149" s="12" t="s">
        <v>922</v>
      </c>
      <c r="BB149" s="172"/>
      <c r="BC149" s="14" t="s">
        <v>1566</v>
      </c>
    </row>
    <row r="150" spans="1:81" s="273" customFormat="1" ht="21" hidden="1" customHeight="1">
      <c r="A150" s="264"/>
      <c r="B150" s="264"/>
      <c r="C150" s="41" t="s">
        <v>19</v>
      </c>
      <c r="D150" s="658" t="s">
        <v>1177</v>
      </c>
      <c r="E150" s="489"/>
      <c r="F150" s="543">
        <v>33633</v>
      </c>
      <c r="G150" s="982"/>
      <c r="H150" s="276" t="s">
        <v>770</v>
      </c>
      <c r="I150" s="26">
        <v>43516</v>
      </c>
      <c r="J150" s="504"/>
      <c r="K150" s="276"/>
      <c r="L150" s="16">
        <v>0</v>
      </c>
      <c r="M150" s="16">
        <v>0</v>
      </c>
      <c r="N150" s="16">
        <v>0</v>
      </c>
      <c r="O150" s="16">
        <v>0</v>
      </c>
      <c r="P150" s="16">
        <v>0</v>
      </c>
      <c r="Q150" s="16">
        <v>0</v>
      </c>
      <c r="R150" s="16"/>
      <c r="S150" s="16">
        <v>0</v>
      </c>
      <c r="T150" s="16"/>
      <c r="U150" s="18"/>
      <c r="V150" s="18"/>
      <c r="W150" s="18"/>
      <c r="X150" s="18"/>
      <c r="Y150" s="18"/>
      <c r="Z150" s="18"/>
      <c r="AA150" s="18"/>
      <c r="AB150" s="18"/>
      <c r="AC150" s="18"/>
      <c r="AD150" s="18"/>
      <c r="AE150" s="18"/>
      <c r="AF150" s="18"/>
      <c r="AG150" s="18"/>
      <c r="AH150" s="18"/>
      <c r="AI150" s="18"/>
      <c r="AJ150" s="18"/>
      <c r="AK150" s="18"/>
      <c r="AL150" s="20"/>
      <c r="AM150" s="20"/>
      <c r="AN150" s="20"/>
      <c r="AO150" s="20"/>
      <c r="AP150" s="20"/>
      <c r="AQ150" s="20"/>
      <c r="AR150" s="20"/>
      <c r="AS150" s="20"/>
      <c r="AT150" s="20"/>
      <c r="AU150" s="20"/>
      <c r="AV150" s="20"/>
      <c r="AW150" s="20"/>
      <c r="AX150" s="20"/>
      <c r="AY150" s="184">
        <f>COUNT(U150:AK150)</f>
        <v>0</v>
      </c>
      <c r="AZ150" s="171"/>
      <c r="BA150" s="15">
        <f>COUNT(AL150:AX150)</f>
        <v>0</v>
      </c>
      <c r="BB150" s="171"/>
      <c r="BC150" s="15">
        <f>SUM(AY150,BA150)</f>
        <v>0</v>
      </c>
    </row>
    <row r="151" spans="1:81" s="273" customFormat="1" ht="21" hidden="1" customHeight="1">
      <c r="A151" s="264"/>
      <c r="B151" s="264"/>
      <c r="C151" s="41" t="s">
        <v>20</v>
      </c>
      <c r="D151" s="144" t="s">
        <v>1295</v>
      </c>
      <c r="E151" s="460"/>
      <c r="F151" s="543">
        <v>41967</v>
      </c>
      <c r="G151" s="982"/>
      <c r="H151" s="276" t="s">
        <v>770</v>
      </c>
      <c r="I151" s="26">
        <v>28880</v>
      </c>
      <c r="J151" s="504"/>
      <c r="K151" s="276"/>
      <c r="L151" s="16">
        <v>0</v>
      </c>
      <c r="M151" s="16">
        <v>0</v>
      </c>
      <c r="N151" s="16">
        <v>0</v>
      </c>
      <c r="O151" s="16">
        <v>0</v>
      </c>
      <c r="P151" s="16">
        <v>0</v>
      </c>
      <c r="Q151" s="16">
        <v>0</v>
      </c>
      <c r="R151" s="16"/>
      <c r="S151" s="16">
        <v>0</v>
      </c>
      <c r="T151" s="16"/>
      <c r="U151" s="18"/>
      <c r="V151" s="18"/>
      <c r="W151" s="18"/>
      <c r="X151" s="18"/>
      <c r="Y151" s="18"/>
      <c r="Z151" s="18"/>
      <c r="AA151" s="18"/>
      <c r="AB151" s="18"/>
      <c r="AC151" s="18"/>
      <c r="AD151" s="18"/>
      <c r="AE151" s="18"/>
      <c r="AF151" s="18"/>
      <c r="AG151" s="18"/>
      <c r="AH151" s="18"/>
      <c r="AI151" s="18"/>
      <c r="AJ151" s="18"/>
      <c r="AK151" s="18"/>
      <c r="AL151" s="20"/>
      <c r="AM151" s="20"/>
      <c r="AN151" s="20"/>
      <c r="AO151" s="20"/>
      <c r="AP151" s="20"/>
      <c r="AQ151" s="20"/>
      <c r="AR151" s="20"/>
      <c r="AS151" s="20"/>
      <c r="AT151" s="20"/>
      <c r="AU151" s="20"/>
      <c r="AV151" s="20"/>
      <c r="AW151" s="20"/>
      <c r="AX151" s="20"/>
      <c r="AY151" s="184">
        <f>COUNT(U151:AK151)</f>
        <v>0</v>
      </c>
      <c r="AZ151" s="171"/>
      <c r="BA151" s="15">
        <f>COUNT(AL151:AX151)</f>
        <v>0</v>
      </c>
      <c r="BB151" s="171"/>
      <c r="BC151" s="15">
        <f>SUM(AY151,BA151)</f>
        <v>0</v>
      </c>
    </row>
    <row r="152" spans="1:81" hidden="1">
      <c r="C152" s="230"/>
      <c r="H152" s="231"/>
      <c r="I152" s="231"/>
      <c r="K152" s="231"/>
      <c r="U152" s="111"/>
      <c r="AP152" s="230"/>
      <c r="AQ152" s="230"/>
      <c r="AR152" s="230"/>
      <c r="AY152" s="229"/>
    </row>
    <row r="153" spans="1:81" s="54" customFormat="1" ht="54" hidden="1" customHeight="1">
      <c r="C153" s="53"/>
      <c r="D153" s="53" t="s">
        <v>1786</v>
      </c>
      <c r="E153" s="201"/>
      <c r="F153" s="549"/>
      <c r="G153" s="211"/>
      <c r="H153" s="286"/>
      <c r="I153" s="38"/>
      <c r="J153" s="49"/>
      <c r="K153" s="286"/>
      <c r="BU153" s="283"/>
      <c r="BV153" s="283"/>
      <c r="BW153" s="283"/>
      <c r="BY153" s="283"/>
    </row>
    <row r="154" spans="1:81" hidden="1">
      <c r="C154" s="230"/>
      <c r="H154" s="231"/>
      <c r="I154" s="231"/>
      <c r="K154" s="231"/>
      <c r="U154" s="111"/>
      <c r="AP154" s="230"/>
      <c r="AQ154" s="230"/>
      <c r="AR154" s="230"/>
      <c r="AY154" s="229"/>
    </row>
    <row r="155" spans="1:81" s="62" customFormat="1" ht="34.5" hidden="1" customHeight="1">
      <c r="A155" s="15" t="s">
        <v>11</v>
      </c>
      <c r="B155" s="15" t="s">
        <v>1058</v>
      </c>
      <c r="C155" s="593" t="s">
        <v>12</v>
      </c>
      <c r="D155" s="41" t="s">
        <v>43</v>
      </c>
      <c r="E155" s="489"/>
      <c r="F155" s="404" t="s">
        <v>14</v>
      </c>
      <c r="G155" s="562"/>
      <c r="H155" s="331" t="s">
        <v>1704</v>
      </c>
      <c r="I155" s="285" t="s">
        <v>1705</v>
      </c>
      <c r="J155" s="503"/>
      <c r="K155" s="331"/>
      <c r="L155" s="387" t="s">
        <v>1319</v>
      </c>
      <c r="M155" s="387" t="s">
        <v>1430</v>
      </c>
      <c r="N155" s="387" t="s">
        <v>1431</v>
      </c>
      <c r="O155" s="387" t="s">
        <v>1641</v>
      </c>
      <c r="P155" s="387" t="s">
        <v>1642</v>
      </c>
      <c r="Q155" s="387" t="s">
        <v>1566</v>
      </c>
      <c r="R155" s="387"/>
      <c r="S155" s="387" t="s">
        <v>921</v>
      </c>
      <c r="T155" s="387"/>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2" t="s">
        <v>921</v>
      </c>
      <c r="AZ155" s="13"/>
      <c r="BA155" s="12" t="s">
        <v>922</v>
      </c>
      <c r="BB155" s="172"/>
      <c r="BC155" s="14" t="s">
        <v>1566</v>
      </c>
    </row>
    <row r="156" spans="1:81" customFormat="1" ht="21" hidden="1" customHeight="1">
      <c r="A156" s="33"/>
      <c r="B156" s="33"/>
      <c r="C156" s="41" t="s">
        <v>63</v>
      </c>
      <c r="D156" s="658" t="s">
        <v>86</v>
      </c>
      <c r="E156" s="561">
        <v>5478</v>
      </c>
      <c r="F156" s="542">
        <v>40452</v>
      </c>
      <c r="G156" s="982"/>
      <c r="H156" s="363" t="s">
        <v>261</v>
      </c>
      <c r="I156" s="30">
        <v>40015</v>
      </c>
      <c r="J156" s="510" t="s">
        <v>388</v>
      </c>
      <c r="K156" s="327" t="s">
        <v>387</v>
      </c>
      <c r="L156" s="16">
        <v>4</v>
      </c>
      <c r="M156" s="16">
        <v>1</v>
      </c>
      <c r="N156" s="16">
        <v>5</v>
      </c>
      <c r="O156" s="16">
        <v>0</v>
      </c>
      <c r="P156" s="16">
        <v>5</v>
      </c>
      <c r="Q156" s="16">
        <v>0</v>
      </c>
      <c r="R156" s="16"/>
      <c r="S156" s="16">
        <v>0</v>
      </c>
      <c r="T156" s="16"/>
      <c r="U156" s="18"/>
      <c r="V156" s="18"/>
      <c r="W156" s="18"/>
      <c r="X156" s="18"/>
      <c r="Y156" s="18"/>
      <c r="Z156" s="18"/>
      <c r="AA156" s="18"/>
      <c r="AB156" s="18"/>
      <c r="AC156" s="18"/>
      <c r="AD156" s="18"/>
      <c r="AE156" s="18"/>
      <c r="AF156" s="18"/>
      <c r="AG156" s="18"/>
      <c r="AH156" s="18"/>
      <c r="AI156" s="18"/>
      <c r="AJ156" s="18"/>
      <c r="AK156" s="18"/>
      <c r="AL156" s="19"/>
      <c r="AM156" s="19"/>
      <c r="AN156" s="19"/>
      <c r="AO156" s="19"/>
      <c r="AP156" s="19"/>
      <c r="AQ156" s="19"/>
      <c r="AR156" s="19"/>
      <c r="AS156" s="19"/>
      <c r="AT156" s="19"/>
      <c r="AU156" s="19"/>
      <c r="AV156" s="19"/>
      <c r="AW156" s="19"/>
      <c r="AX156" s="19"/>
      <c r="AY156" s="184">
        <v>0</v>
      </c>
      <c r="AZ156" s="171"/>
      <c r="BA156" s="23">
        <v>0</v>
      </c>
      <c r="BB156" s="171"/>
      <c r="BC156" s="23">
        <v>0</v>
      </c>
      <c r="BD156" s="171"/>
      <c r="BE156" s="171"/>
      <c r="BF156" s="171"/>
      <c r="BG156" s="171"/>
      <c r="BH156" s="171"/>
      <c r="BI156" s="171"/>
      <c r="BJ156" s="171"/>
      <c r="BK156" s="171"/>
      <c r="BL156" s="171"/>
      <c r="BM156" s="171"/>
      <c r="BN156" s="171"/>
      <c r="BO156" s="171"/>
      <c r="BP156" s="171"/>
      <c r="BQ156" s="171"/>
      <c r="BR156" s="171"/>
      <c r="BS156" s="171"/>
      <c r="BT156" s="171"/>
      <c r="BU156" s="171"/>
      <c r="BV156" s="171"/>
      <c r="BW156" s="171"/>
      <c r="BX156" s="171"/>
      <c r="BY156" s="171"/>
      <c r="BZ156" s="171"/>
      <c r="CA156" s="171"/>
      <c r="CB156" s="171"/>
      <c r="CC156" s="171"/>
    </row>
    <row r="157" spans="1:81" customFormat="1" ht="21" hidden="1" customHeight="1">
      <c r="A157" s="15"/>
      <c r="B157" s="15"/>
      <c r="C157" s="41" t="s">
        <v>119</v>
      </c>
      <c r="D157" s="658" t="s">
        <v>256</v>
      </c>
      <c r="E157" s="489"/>
      <c r="F157" s="541">
        <v>42026</v>
      </c>
      <c r="G157" s="982"/>
      <c r="H157" s="308" t="s">
        <v>770</v>
      </c>
      <c r="I157" s="30">
        <v>43438</v>
      </c>
      <c r="J157" s="504"/>
      <c r="K157" s="308"/>
      <c r="L157" s="16">
        <v>0</v>
      </c>
      <c r="M157" s="16">
        <v>0</v>
      </c>
      <c r="N157" s="16">
        <v>0</v>
      </c>
      <c r="O157" s="16">
        <v>0</v>
      </c>
      <c r="P157" s="16">
        <v>0</v>
      </c>
      <c r="Q157" s="16">
        <v>0</v>
      </c>
      <c r="R157" s="16"/>
      <c r="S157" s="16">
        <v>0</v>
      </c>
      <c r="T157" s="16"/>
      <c r="U157" s="18"/>
      <c r="V157" s="18"/>
      <c r="W157" s="18"/>
      <c r="X157" s="18"/>
      <c r="Y157" s="18"/>
      <c r="Z157" s="18"/>
      <c r="AA157" s="18"/>
      <c r="AB157" s="18"/>
      <c r="AC157" s="18"/>
      <c r="AD157" s="18"/>
      <c r="AE157" s="18"/>
      <c r="AF157" s="18"/>
      <c r="AG157" s="18"/>
      <c r="AH157" s="18"/>
      <c r="AI157" s="18"/>
      <c r="AJ157" s="18"/>
      <c r="AK157" s="18"/>
      <c r="AL157" s="19"/>
      <c r="AM157" s="19"/>
      <c r="AN157" s="19"/>
      <c r="AO157" s="19"/>
      <c r="AP157" s="19"/>
      <c r="AQ157" s="19"/>
      <c r="AR157" s="19"/>
      <c r="AS157" s="19"/>
      <c r="AT157" s="19"/>
      <c r="AU157" s="19"/>
      <c r="AV157" s="19"/>
      <c r="AW157" s="19"/>
      <c r="AX157" s="19"/>
      <c r="AY157" s="184">
        <v>0</v>
      </c>
      <c r="AZ157" s="25"/>
      <c r="BA157" s="23">
        <v>0</v>
      </c>
      <c r="BB157" s="25"/>
      <c r="BC157" s="23">
        <v>0</v>
      </c>
      <c r="BD157" s="171"/>
      <c r="BE157" s="171"/>
      <c r="BF157" s="171"/>
      <c r="BG157" s="171"/>
      <c r="BH157" s="171"/>
      <c r="BI157" s="171"/>
      <c r="BJ157" s="171"/>
      <c r="BK157" s="171"/>
      <c r="BL157" s="171"/>
      <c r="BM157" s="171"/>
      <c r="BN157" s="171"/>
      <c r="BO157" s="171"/>
      <c r="BP157" s="171"/>
      <c r="BQ157" s="171"/>
      <c r="BR157" s="171"/>
      <c r="BS157" s="171"/>
      <c r="BT157" s="171"/>
      <c r="BU157" s="171"/>
      <c r="BV157" s="171"/>
      <c r="BW157" s="171"/>
      <c r="BX157" s="171"/>
      <c r="BY157" s="171"/>
      <c r="BZ157" s="171"/>
      <c r="CA157" s="171"/>
      <c r="CB157" s="171"/>
      <c r="CC157" s="171"/>
    </row>
    <row r="158" spans="1:81" customFormat="1" ht="21" hidden="1" customHeight="1">
      <c r="A158" s="15"/>
      <c r="B158" s="15"/>
      <c r="C158" s="41" t="s">
        <v>129</v>
      </c>
      <c r="D158" s="658" t="s">
        <v>1382</v>
      </c>
      <c r="E158" s="561">
        <v>11380</v>
      </c>
      <c r="F158" s="542">
        <v>44517</v>
      </c>
      <c r="G158" s="982"/>
      <c r="H158" s="363" t="s">
        <v>352</v>
      </c>
      <c r="I158" s="30">
        <v>44517</v>
      </c>
      <c r="J158" s="510" t="s">
        <v>1384</v>
      </c>
      <c r="K158" s="327" t="s">
        <v>1383</v>
      </c>
      <c r="L158" s="16">
        <v>0</v>
      </c>
      <c r="M158" s="16">
        <v>0</v>
      </c>
      <c r="N158" s="16">
        <v>0</v>
      </c>
      <c r="O158" s="16">
        <v>0</v>
      </c>
      <c r="P158" s="16">
        <v>0</v>
      </c>
      <c r="Q158" s="16">
        <v>0</v>
      </c>
      <c r="R158" s="16"/>
      <c r="S158" s="16">
        <v>0</v>
      </c>
      <c r="T158" s="16"/>
      <c r="U158" s="18"/>
      <c r="V158" s="18"/>
      <c r="W158" s="18"/>
      <c r="X158" s="18"/>
      <c r="Y158" s="18"/>
      <c r="Z158" s="18"/>
      <c r="AA158" s="18"/>
      <c r="AB158" s="18"/>
      <c r="AC158" s="18"/>
      <c r="AD158" s="18"/>
      <c r="AE158" s="18"/>
      <c r="AF158" s="18"/>
      <c r="AG158" s="18"/>
      <c r="AH158" s="18"/>
      <c r="AI158" s="18"/>
      <c r="AJ158" s="18"/>
      <c r="AK158" s="18"/>
      <c r="AL158" s="19"/>
      <c r="AM158" s="19"/>
      <c r="AN158" s="19"/>
      <c r="AO158" s="19"/>
      <c r="AP158" s="19"/>
      <c r="AQ158" s="19"/>
      <c r="AR158" s="19"/>
      <c r="AS158" s="19"/>
      <c r="AT158" s="19"/>
      <c r="AU158" s="19"/>
      <c r="AV158" s="19"/>
      <c r="AW158" s="19"/>
      <c r="AX158" s="19"/>
      <c r="AY158" s="184">
        <v>0</v>
      </c>
      <c r="AZ158" s="25"/>
      <c r="BA158" s="23">
        <v>0</v>
      </c>
      <c r="BB158" s="25"/>
      <c r="BC158" s="23">
        <v>0</v>
      </c>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row>
    <row r="159" spans="1:81" customFormat="1" ht="21" hidden="1" customHeight="1">
      <c r="A159" s="15"/>
      <c r="B159" s="15"/>
      <c r="C159" s="41" t="s">
        <v>42</v>
      </c>
      <c r="D159" s="658" t="s">
        <v>996</v>
      </c>
      <c r="E159" s="561">
        <v>10624</v>
      </c>
      <c r="F159" s="542">
        <v>43677</v>
      </c>
      <c r="G159" s="982"/>
      <c r="H159" s="363" t="s">
        <v>770</v>
      </c>
      <c r="I159" s="30">
        <v>43643</v>
      </c>
      <c r="J159" s="510" t="s">
        <v>998</v>
      </c>
      <c r="K159" s="327" t="s">
        <v>997</v>
      </c>
      <c r="L159" s="16">
        <v>17</v>
      </c>
      <c r="M159" s="16">
        <v>0</v>
      </c>
      <c r="N159" s="16">
        <v>17</v>
      </c>
      <c r="O159" s="16">
        <v>0</v>
      </c>
      <c r="P159" s="16">
        <v>17</v>
      </c>
      <c r="Q159" s="16">
        <v>0</v>
      </c>
      <c r="R159" s="16"/>
      <c r="S159" s="16">
        <v>0</v>
      </c>
      <c r="T159" s="16"/>
      <c r="U159" s="18"/>
      <c r="V159" s="18"/>
      <c r="W159" s="18"/>
      <c r="X159" s="18"/>
      <c r="Y159" s="18"/>
      <c r="Z159" s="18"/>
      <c r="AA159" s="18"/>
      <c r="AB159" s="18"/>
      <c r="AC159" s="18"/>
      <c r="AD159" s="18"/>
      <c r="AE159" s="18"/>
      <c r="AF159" s="18"/>
      <c r="AG159" s="18"/>
      <c r="AH159" s="18"/>
      <c r="AI159" s="18"/>
      <c r="AJ159" s="18"/>
      <c r="AK159" s="18"/>
      <c r="AL159" s="19"/>
      <c r="AM159" s="19"/>
      <c r="AN159" s="19"/>
      <c r="AO159" s="19"/>
      <c r="AP159" s="19"/>
      <c r="AQ159" s="19"/>
      <c r="AR159" s="19"/>
      <c r="AS159" s="19"/>
      <c r="AT159" s="19"/>
      <c r="AU159" s="19"/>
      <c r="AV159" s="19"/>
      <c r="AW159" s="19"/>
      <c r="AX159" s="19"/>
      <c r="AY159" s="184">
        <v>0</v>
      </c>
      <c r="AZ159" s="25"/>
      <c r="BA159" s="23">
        <v>0</v>
      </c>
      <c r="BB159" s="25"/>
      <c r="BC159" s="23">
        <v>0</v>
      </c>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row>
    <row r="160" spans="1:81" customFormat="1" ht="21" hidden="1" customHeight="1">
      <c r="A160" s="15"/>
      <c r="B160" s="15"/>
      <c r="C160" s="41" t="s">
        <v>72</v>
      </c>
      <c r="D160" s="658" t="s">
        <v>1208</v>
      </c>
      <c r="E160" s="561">
        <v>10624</v>
      </c>
      <c r="F160" s="542">
        <v>43677</v>
      </c>
      <c r="G160" s="982"/>
      <c r="H160" s="363" t="s">
        <v>770</v>
      </c>
      <c r="I160" s="30">
        <v>44239</v>
      </c>
      <c r="J160" s="510" t="s">
        <v>998</v>
      </c>
      <c r="K160" s="327" t="s">
        <v>997</v>
      </c>
      <c r="L160" s="16">
        <v>1</v>
      </c>
      <c r="M160" s="16">
        <v>0</v>
      </c>
      <c r="N160" s="16">
        <v>1</v>
      </c>
      <c r="O160" s="16">
        <v>0</v>
      </c>
      <c r="P160" s="16">
        <v>1</v>
      </c>
      <c r="Q160" s="16">
        <v>0</v>
      </c>
      <c r="R160" s="16"/>
      <c r="S160" s="16">
        <v>0</v>
      </c>
      <c r="T160" s="16"/>
      <c r="U160" s="18"/>
      <c r="V160" s="18"/>
      <c r="W160" s="18"/>
      <c r="X160" s="18"/>
      <c r="Y160" s="18"/>
      <c r="Z160" s="18"/>
      <c r="AA160" s="18"/>
      <c r="AB160" s="18"/>
      <c r="AC160" s="18"/>
      <c r="AD160" s="18"/>
      <c r="AE160" s="18"/>
      <c r="AF160" s="18"/>
      <c r="AG160" s="18"/>
      <c r="AH160" s="18"/>
      <c r="AI160" s="18"/>
      <c r="AJ160" s="18"/>
      <c r="AK160" s="18"/>
      <c r="AL160" s="19"/>
      <c r="AM160" s="19"/>
      <c r="AN160" s="19"/>
      <c r="AO160" s="19"/>
      <c r="AP160" s="19"/>
      <c r="AQ160" s="19"/>
      <c r="AR160" s="19"/>
      <c r="AS160" s="19"/>
      <c r="AT160" s="19"/>
      <c r="AU160" s="19"/>
      <c r="AV160" s="19"/>
      <c r="AW160" s="19"/>
      <c r="AX160" s="19"/>
      <c r="AY160" s="184">
        <v>0</v>
      </c>
      <c r="AZ160" s="25"/>
      <c r="BA160" s="23">
        <v>0</v>
      </c>
      <c r="BB160" s="25"/>
      <c r="BC160" s="23">
        <v>0</v>
      </c>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273"/>
      <c r="CA160" s="273"/>
      <c r="CB160" s="273"/>
      <c r="CC160" s="273"/>
    </row>
    <row r="161" spans="1:81" customFormat="1" ht="21" hidden="1" customHeight="1">
      <c r="A161" s="15"/>
      <c r="B161" s="15"/>
      <c r="C161" s="41" t="s">
        <v>56</v>
      </c>
      <c r="D161" s="658" t="s">
        <v>259</v>
      </c>
      <c r="E161" s="561">
        <v>421</v>
      </c>
      <c r="F161" s="543">
        <v>41044</v>
      </c>
      <c r="G161" s="982"/>
      <c r="H161" s="363" t="s">
        <v>1483</v>
      </c>
      <c r="I161" s="30">
        <v>15767</v>
      </c>
      <c r="J161" s="518" t="s">
        <v>509</v>
      </c>
      <c r="K161" s="327" t="s">
        <v>508</v>
      </c>
      <c r="L161" s="16">
        <v>11</v>
      </c>
      <c r="M161" s="16">
        <v>0</v>
      </c>
      <c r="N161" s="16">
        <v>11</v>
      </c>
      <c r="O161" s="16">
        <v>0</v>
      </c>
      <c r="P161" s="16">
        <v>11</v>
      </c>
      <c r="Q161" s="16">
        <v>0</v>
      </c>
      <c r="R161" s="16"/>
      <c r="S161" s="16">
        <v>0</v>
      </c>
      <c r="T161" s="16"/>
      <c r="U161" s="18"/>
      <c r="V161" s="18"/>
      <c r="W161" s="18"/>
      <c r="X161" s="18"/>
      <c r="Y161" s="18"/>
      <c r="Z161" s="18"/>
      <c r="AA161" s="18"/>
      <c r="AB161" s="18"/>
      <c r="AC161" s="18"/>
      <c r="AD161" s="18"/>
      <c r="AE161" s="18"/>
      <c r="AF161" s="18"/>
      <c r="AG161" s="18"/>
      <c r="AH161" s="18"/>
      <c r="AI161" s="18"/>
      <c r="AJ161" s="18"/>
      <c r="AK161" s="18"/>
      <c r="AL161" s="19"/>
      <c r="AM161" s="19"/>
      <c r="AN161" s="19"/>
      <c r="AO161" s="19"/>
      <c r="AP161" s="19"/>
      <c r="AQ161" s="19"/>
      <c r="AR161" s="19"/>
      <c r="AS161" s="19"/>
      <c r="AT161" s="19"/>
      <c r="AU161" s="19"/>
      <c r="AV161" s="19"/>
      <c r="AW161" s="19"/>
      <c r="AX161" s="19"/>
      <c r="AY161" s="184">
        <v>0</v>
      </c>
      <c r="AZ161" s="25"/>
      <c r="BA161" s="23">
        <v>0</v>
      </c>
      <c r="BB161" s="25"/>
      <c r="BC161" s="23">
        <v>0</v>
      </c>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row>
    <row r="162" spans="1:81" customFormat="1" ht="21" hidden="1" customHeight="1">
      <c r="A162" s="15"/>
      <c r="B162" s="15"/>
      <c r="C162" s="41" t="s">
        <v>103</v>
      </c>
      <c r="D162" s="658" t="s">
        <v>253</v>
      </c>
      <c r="E162" s="561">
        <v>266</v>
      </c>
      <c r="F162" s="543">
        <v>41047</v>
      </c>
      <c r="G162" s="982"/>
      <c r="H162" s="363" t="s">
        <v>352</v>
      </c>
      <c r="I162" s="30">
        <v>37000</v>
      </c>
      <c r="J162" s="518" t="s">
        <v>1461</v>
      </c>
      <c r="K162" s="327" t="s">
        <v>1460</v>
      </c>
      <c r="L162" s="16">
        <v>0</v>
      </c>
      <c r="M162" s="16">
        <v>0</v>
      </c>
      <c r="N162" s="16">
        <v>0</v>
      </c>
      <c r="O162" s="16">
        <v>0</v>
      </c>
      <c r="P162" s="16">
        <v>0</v>
      </c>
      <c r="Q162" s="16">
        <v>0</v>
      </c>
      <c r="R162" s="16"/>
      <c r="S162" s="16">
        <v>0</v>
      </c>
      <c r="T162" s="16"/>
      <c r="U162" s="18"/>
      <c r="V162" s="18"/>
      <c r="W162" s="18"/>
      <c r="X162" s="18"/>
      <c r="Y162" s="18"/>
      <c r="Z162" s="18"/>
      <c r="AA162" s="18"/>
      <c r="AB162" s="18"/>
      <c r="AC162" s="18"/>
      <c r="AD162" s="18"/>
      <c r="AE162" s="18"/>
      <c r="AF162" s="18"/>
      <c r="AG162" s="18"/>
      <c r="AH162" s="18"/>
      <c r="AI162" s="18"/>
      <c r="AJ162" s="18"/>
      <c r="AK162" s="18"/>
      <c r="AL162" s="19"/>
      <c r="AM162" s="19"/>
      <c r="AN162" s="19"/>
      <c r="AO162" s="19"/>
      <c r="AP162" s="19"/>
      <c r="AQ162" s="19"/>
      <c r="AR162" s="19"/>
      <c r="AS162" s="19"/>
      <c r="AT162" s="19"/>
      <c r="AU162" s="19"/>
      <c r="AV162" s="19"/>
      <c r="AW162" s="19"/>
      <c r="AX162" s="19"/>
      <c r="AY162" s="184">
        <v>0</v>
      </c>
      <c r="AZ162" s="25"/>
      <c r="BA162" s="23">
        <v>0</v>
      </c>
      <c r="BB162" s="25"/>
      <c r="BC162" s="23">
        <v>0</v>
      </c>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171"/>
      <c r="CA162" s="171"/>
      <c r="CB162" s="171"/>
      <c r="CC162" s="171"/>
    </row>
    <row r="163" spans="1:81" customFormat="1" ht="21" hidden="1" customHeight="1">
      <c r="A163" s="15"/>
      <c r="B163" s="15"/>
      <c r="C163" s="41" t="s">
        <v>135</v>
      </c>
      <c r="D163" s="658" t="s">
        <v>1439</v>
      </c>
      <c r="E163" s="561">
        <v>11394</v>
      </c>
      <c r="F163" s="542">
        <v>44680</v>
      </c>
      <c r="G163" s="982"/>
      <c r="H163" s="363" t="s">
        <v>352</v>
      </c>
      <c r="I163" s="30">
        <v>44679</v>
      </c>
      <c r="J163" s="510" t="s">
        <v>1441</v>
      </c>
      <c r="K163" s="327" t="s">
        <v>1440</v>
      </c>
      <c r="L163" s="16">
        <v>0</v>
      </c>
      <c r="M163" s="16">
        <v>0</v>
      </c>
      <c r="N163" s="16">
        <v>0</v>
      </c>
      <c r="O163" s="16">
        <v>0</v>
      </c>
      <c r="P163" s="16">
        <v>0</v>
      </c>
      <c r="Q163" s="16">
        <v>0</v>
      </c>
      <c r="R163" s="16"/>
      <c r="S163" s="16">
        <v>0</v>
      </c>
      <c r="T163" s="16"/>
      <c r="U163" s="18"/>
      <c r="V163" s="18"/>
      <c r="W163" s="18"/>
      <c r="X163" s="18"/>
      <c r="Y163" s="18"/>
      <c r="Z163" s="18"/>
      <c r="AA163" s="18"/>
      <c r="AB163" s="18"/>
      <c r="AC163" s="18"/>
      <c r="AD163" s="18"/>
      <c r="AE163" s="18"/>
      <c r="AF163" s="18"/>
      <c r="AG163" s="18"/>
      <c r="AH163" s="18"/>
      <c r="AI163" s="18"/>
      <c r="AJ163" s="18"/>
      <c r="AK163" s="18"/>
      <c r="AL163" s="19"/>
      <c r="AM163" s="19"/>
      <c r="AN163" s="19"/>
      <c r="AO163" s="19"/>
      <c r="AP163" s="19"/>
      <c r="AQ163" s="19"/>
      <c r="AR163" s="19"/>
      <c r="AS163" s="19"/>
      <c r="AT163" s="19"/>
      <c r="AU163" s="19"/>
      <c r="AV163" s="19"/>
      <c r="AW163" s="19"/>
      <c r="AX163" s="19"/>
      <c r="AY163" s="184">
        <v>0</v>
      </c>
      <c r="AZ163" s="25"/>
      <c r="BA163" s="23">
        <v>0</v>
      </c>
      <c r="BB163" s="25"/>
      <c r="BC163" s="23">
        <v>0</v>
      </c>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row>
    <row r="164" spans="1:81" customFormat="1" ht="21" hidden="1" customHeight="1">
      <c r="A164" s="15"/>
      <c r="B164" s="15"/>
      <c r="C164" s="41" t="s">
        <v>93</v>
      </c>
      <c r="D164" s="658" t="s">
        <v>289</v>
      </c>
      <c r="E164" s="561">
        <v>9944</v>
      </c>
      <c r="F164" s="541">
        <v>38651</v>
      </c>
      <c r="G164" s="982"/>
      <c r="H164" s="363" t="s">
        <v>1483</v>
      </c>
      <c r="I164" s="30">
        <v>35828</v>
      </c>
      <c r="J164" s="510" t="s">
        <v>765</v>
      </c>
      <c r="K164" s="327" t="s">
        <v>764</v>
      </c>
      <c r="L164" s="16">
        <v>0</v>
      </c>
      <c r="M164" s="16">
        <v>0</v>
      </c>
      <c r="N164" s="16">
        <v>0</v>
      </c>
      <c r="O164" s="16">
        <v>0</v>
      </c>
      <c r="P164" s="16">
        <v>0</v>
      </c>
      <c r="Q164" s="16">
        <v>0</v>
      </c>
      <c r="R164" s="16"/>
      <c r="S164" s="16">
        <v>0</v>
      </c>
      <c r="T164" s="16"/>
      <c r="U164" s="18"/>
      <c r="V164" s="18"/>
      <c r="W164" s="18"/>
      <c r="X164" s="18"/>
      <c r="Y164" s="18"/>
      <c r="Z164" s="18"/>
      <c r="AA164" s="18"/>
      <c r="AB164" s="18"/>
      <c r="AC164" s="18"/>
      <c r="AD164" s="18"/>
      <c r="AE164" s="18"/>
      <c r="AF164" s="18"/>
      <c r="AG164" s="18"/>
      <c r="AH164" s="18"/>
      <c r="AI164" s="18"/>
      <c r="AJ164" s="18"/>
      <c r="AK164" s="18"/>
      <c r="AL164" s="19"/>
      <c r="AM164" s="19"/>
      <c r="AN164" s="19"/>
      <c r="AO164" s="19"/>
      <c r="AP164" s="19"/>
      <c r="AQ164" s="19"/>
      <c r="AR164" s="19"/>
      <c r="AS164" s="19"/>
      <c r="AT164" s="19"/>
      <c r="AU164" s="19"/>
      <c r="AV164" s="19"/>
      <c r="AW164" s="19"/>
      <c r="AX164" s="19"/>
      <c r="AY164" s="184">
        <v>0</v>
      </c>
      <c r="AZ164" s="25"/>
      <c r="BA164" s="23">
        <v>0</v>
      </c>
      <c r="BB164" s="25"/>
      <c r="BC164" s="23">
        <v>0</v>
      </c>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row>
    <row r="165" spans="1:81" s="171" customFormat="1" ht="21.6" hidden="1" customHeight="1">
      <c r="A165" s="15"/>
      <c r="B165" s="15"/>
      <c r="C165" s="41" t="s">
        <v>68</v>
      </c>
      <c r="D165" s="658" t="s">
        <v>1261</v>
      </c>
      <c r="E165" s="561">
        <v>11127</v>
      </c>
      <c r="F165" s="541">
        <v>44323</v>
      </c>
      <c r="G165" s="982"/>
      <c r="H165" s="363" t="s">
        <v>770</v>
      </c>
      <c r="I165" s="30">
        <v>44313</v>
      </c>
      <c r="J165" s="510" t="s">
        <v>1263</v>
      </c>
      <c r="K165" s="327" t="s">
        <v>1262</v>
      </c>
      <c r="L165" s="16">
        <v>0</v>
      </c>
      <c r="M165" s="16">
        <v>0</v>
      </c>
      <c r="N165" s="16">
        <v>0</v>
      </c>
      <c r="O165" s="16">
        <v>2</v>
      </c>
      <c r="P165" s="16">
        <v>2</v>
      </c>
      <c r="Q165" s="16">
        <v>0</v>
      </c>
      <c r="R165" s="16"/>
      <c r="S165" s="16">
        <v>0</v>
      </c>
      <c r="T165" s="16"/>
      <c r="U165" s="18"/>
      <c r="V165" s="18"/>
      <c r="W165" s="18"/>
      <c r="X165" s="18"/>
      <c r="Y165" s="18"/>
      <c r="Z165" s="18"/>
      <c r="AA165" s="18"/>
      <c r="AB165" s="18"/>
      <c r="AC165" s="18"/>
      <c r="AD165" s="18"/>
      <c r="AE165" s="18"/>
      <c r="AF165" s="18"/>
      <c r="AG165" s="18"/>
      <c r="AH165" s="18"/>
      <c r="AI165" s="18"/>
      <c r="AJ165" s="18"/>
      <c r="AK165" s="18"/>
      <c r="AL165" s="19"/>
      <c r="AM165" s="19"/>
      <c r="AN165" s="19"/>
      <c r="AO165" s="19"/>
      <c r="AP165" s="19"/>
      <c r="AQ165" s="19"/>
      <c r="AR165" s="19"/>
      <c r="AS165" s="19"/>
      <c r="AT165" s="19"/>
      <c r="AU165" s="19"/>
      <c r="AV165" s="19"/>
      <c r="AW165" s="19"/>
      <c r="AX165" s="19"/>
      <c r="AY165" s="184">
        <v>0</v>
      </c>
      <c r="AZ165" s="25"/>
      <c r="BA165" s="15">
        <v>0</v>
      </c>
      <c r="BB165" s="25"/>
      <c r="BC165" s="15">
        <v>0</v>
      </c>
    </row>
    <row r="166" spans="1:81" hidden="1">
      <c r="C166" s="230"/>
      <c r="H166" s="231"/>
      <c r="I166" s="231"/>
      <c r="K166" s="231"/>
      <c r="U166" s="111"/>
      <c r="AP166" s="230"/>
      <c r="AQ166" s="230"/>
      <c r="AR166" s="230"/>
      <c r="AY166" s="229"/>
    </row>
    <row r="167" spans="1:81" s="54" customFormat="1" ht="54" hidden="1" customHeight="1">
      <c r="C167" s="53"/>
      <c r="D167" s="53" t="s">
        <v>1787</v>
      </c>
      <c r="E167" s="201"/>
      <c r="F167" s="549"/>
      <c r="G167" s="211"/>
      <c r="H167" s="286"/>
      <c r="I167" s="38"/>
      <c r="J167" s="49"/>
      <c r="K167" s="286"/>
      <c r="BW167" s="283"/>
      <c r="BX167" s="283"/>
      <c r="BY167" s="283"/>
      <c r="CA167" s="283"/>
    </row>
    <row r="168" spans="1:81" hidden="1">
      <c r="C168" s="230"/>
      <c r="H168" s="231"/>
      <c r="I168" s="231"/>
      <c r="K168" s="231"/>
      <c r="U168" s="111"/>
      <c r="AP168" s="230"/>
      <c r="AQ168" s="230"/>
      <c r="AR168" s="230"/>
      <c r="AY168" s="229"/>
    </row>
    <row r="169" spans="1:81" s="62" customFormat="1" ht="34.5" hidden="1" customHeight="1">
      <c r="A169" s="15" t="s">
        <v>11</v>
      </c>
      <c r="B169" s="15" t="s">
        <v>1058</v>
      </c>
      <c r="C169" s="593" t="s">
        <v>12</v>
      </c>
      <c r="D169" s="41" t="s">
        <v>43</v>
      </c>
      <c r="E169" s="489"/>
      <c r="F169" s="404" t="s">
        <v>14</v>
      </c>
      <c r="G169" s="562"/>
      <c r="H169" s="331" t="s">
        <v>1704</v>
      </c>
      <c r="I169" s="285" t="s">
        <v>1705</v>
      </c>
      <c r="J169" s="503"/>
      <c r="K169" s="331"/>
      <c r="L169" s="387" t="s">
        <v>1319</v>
      </c>
      <c r="M169" s="387" t="s">
        <v>1430</v>
      </c>
      <c r="N169" s="387" t="s">
        <v>1431</v>
      </c>
      <c r="O169" s="387" t="s">
        <v>1641</v>
      </c>
      <c r="P169" s="387" t="s">
        <v>1642</v>
      </c>
      <c r="Q169" s="387" t="s">
        <v>1566</v>
      </c>
      <c r="R169" s="387"/>
      <c r="S169" s="387" t="s">
        <v>921</v>
      </c>
      <c r="T169" s="387"/>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2" t="s">
        <v>921</v>
      </c>
      <c r="AZ169" s="13"/>
      <c r="BA169" s="12" t="s">
        <v>922</v>
      </c>
      <c r="BB169" s="172"/>
      <c r="BC169" s="14" t="s">
        <v>1566</v>
      </c>
    </row>
    <row r="170" spans="1:81" s="171" customFormat="1" ht="21.6" hidden="1" customHeight="1">
      <c r="A170" s="15"/>
      <c r="B170" s="15"/>
      <c r="C170" s="41" t="s">
        <v>140</v>
      </c>
      <c r="D170" s="658" t="s">
        <v>1250</v>
      </c>
      <c r="E170" s="489"/>
      <c r="F170" s="541">
        <v>44321</v>
      </c>
      <c r="G170" s="982"/>
      <c r="H170" s="308" t="s">
        <v>770</v>
      </c>
      <c r="I170" s="30">
        <v>44327</v>
      </c>
      <c r="J170" s="504"/>
      <c r="K170" s="308"/>
      <c r="L170" s="16">
        <v>0</v>
      </c>
      <c r="M170" s="16">
        <v>0</v>
      </c>
      <c r="N170" s="16">
        <v>0</v>
      </c>
      <c r="O170" s="16">
        <v>0</v>
      </c>
      <c r="P170" s="16">
        <v>0</v>
      </c>
      <c r="Q170" s="16">
        <v>0</v>
      </c>
      <c r="R170" s="16"/>
      <c r="S170" s="16">
        <v>0</v>
      </c>
      <c r="T170" s="16"/>
      <c r="U170" s="18"/>
      <c r="V170" s="18"/>
      <c r="W170" s="18"/>
      <c r="X170" s="18"/>
      <c r="Y170" s="18"/>
      <c r="Z170" s="18"/>
      <c r="AA170" s="18"/>
      <c r="AB170" s="18"/>
      <c r="AC170" s="18"/>
      <c r="AD170" s="18"/>
      <c r="AE170" s="18"/>
      <c r="AF170" s="18"/>
      <c r="AG170" s="18"/>
      <c r="AH170" s="18"/>
      <c r="AI170" s="18"/>
      <c r="AJ170" s="18"/>
      <c r="AK170" s="18"/>
      <c r="AL170" s="19"/>
      <c r="AM170" s="19"/>
      <c r="AN170" s="19"/>
      <c r="AO170" s="19"/>
      <c r="AP170" s="19"/>
      <c r="AQ170" s="19"/>
      <c r="AR170" s="19"/>
      <c r="AS170" s="19"/>
      <c r="AT170" s="19"/>
      <c r="AU170" s="19"/>
      <c r="AV170" s="19"/>
      <c r="AW170" s="19"/>
      <c r="AX170" s="19"/>
      <c r="AY170" s="184">
        <v>0</v>
      </c>
      <c r="AZ170" s="25"/>
      <c r="BA170" s="15">
        <v>0</v>
      </c>
      <c r="BB170" s="25"/>
      <c r="BC170" s="15">
        <v>0</v>
      </c>
    </row>
    <row r="171" spans="1:81" s="171" customFormat="1" ht="21.6" hidden="1" customHeight="1">
      <c r="A171" s="15"/>
      <c r="B171" s="15"/>
      <c r="C171" s="41" t="s">
        <v>143</v>
      </c>
      <c r="D171" s="658" t="s">
        <v>1307</v>
      </c>
      <c r="E171" s="489"/>
      <c r="F171" s="541">
        <v>44347</v>
      </c>
      <c r="G171" s="982"/>
      <c r="H171" s="308" t="s">
        <v>770</v>
      </c>
      <c r="I171" s="30">
        <v>44326</v>
      </c>
      <c r="J171" s="504"/>
      <c r="K171" s="308"/>
      <c r="L171" s="16">
        <v>0</v>
      </c>
      <c r="M171" s="16">
        <v>0</v>
      </c>
      <c r="N171" s="16">
        <v>0</v>
      </c>
      <c r="O171" s="16">
        <v>0</v>
      </c>
      <c r="P171" s="16">
        <v>0</v>
      </c>
      <c r="Q171" s="16">
        <v>0</v>
      </c>
      <c r="R171" s="16"/>
      <c r="S171" s="16">
        <v>0</v>
      </c>
      <c r="T171" s="16"/>
      <c r="U171" s="18"/>
      <c r="V171" s="18"/>
      <c r="W171" s="18"/>
      <c r="X171" s="18"/>
      <c r="Y171" s="18"/>
      <c r="Z171" s="18"/>
      <c r="AA171" s="18"/>
      <c r="AB171" s="18"/>
      <c r="AC171" s="18"/>
      <c r="AD171" s="18"/>
      <c r="AE171" s="18"/>
      <c r="AF171" s="18"/>
      <c r="AG171" s="18"/>
      <c r="AH171" s="18"/>
      <c r="AI171" s="18"/>
      <c r="AJ171" s="18"/>
      <c r="AK171" s="18"/>
      <c r="AL171" s="19"/>
      <c r="AM171" s="19"/>
      <c r="AN171" s="19"/>
      <c r="AO171" s="19"/>
      <c r="AP171" s="19"/>
      <c r="AQ171" s="19"/>
      <c r="AR171" s="19"/>
      <c r="AS171" s="19"/>
      <c r="AT171" s="19"/>
      <c r="AU171" s="19"/>
      <c r="AV171" s="19"/>
      <c r="AW171" s="19"/>
      <c r="AX171" s="19"/>
      <c r="AY171" s="184">
        <v>0</v>
      </c>
      <c r="AZ171" s="25"/>
      <c r="BA171" s="15">
        <v>0</v>
      </c>
      <c r="BB171" s="25"/>
      <c r="BC171" s="15">
        <v>0</v>
      </c>
    </row>
    <row r="172" spans="1:81" s="62" customFormat="1" ht="34.5" hidden="1" customHeight="1">
      <c r="A172" s="15" t="s">
        <v>11</v>
      </c>
      <c r="B172" s="15" t="s">
        <v>1058</v>
      </c>
      <c r="C172" s="593" t="s">
        <v>12</v>
      </c>
      <c r="D172" s="41" t="s">
        <v>13</v>
      </c>
      <c r="E172" s="489"/>
      <c r="F172" s="404" t="s">
        <v>14</v>
      </c>
      <c r="G172" s="562"/>
      <c r="H172" s="331" t="s">
        <v>1704</v>
      </c>
      <c r="I172" s="285" t="s">
        <v>1705</v>
      </c>
      <c r="J172" s="503"/>
      <c r="K172" s="331"/>
      <c r="L172" s="387" t="s">
        <v>1319</v>
      </c>
      <c r="M172" s="387" t="s">
        <v>1430</v>
      </c>
      <c r="N172" s="387" t="s">
        <v>1431</v>
      </c>
      <c r="O172" s="387" t="s">
        <v>1566</v>
      </c>
      <c r="P172" s="387"/>
      <c r="Q172" s="387" t="s">
        <v>1566</v>
      </c>
      <c r="R172" s="387"/>
      <c r="S172" s="387" t="s">
        <v>921</v>
      </c>
      <c r="T172" s="387"/>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2" t="s">
        <v>921</v>
      </c>
      <c r="AZ172" s="13"/>
      <c r="BA172" s="12" t="s">
        <v>922</v>
      </c>
      <c r="BB172" s="172"/>
      <c r="BC172" s="14" t="s">
        <v>1566</v>
      </c>
    </row>
    <row r="173" spans="1:81" s="273" customFormat="1" ht="21" hidden="1" customHeight="1">
      <c r="A173" s="264"/>
      <c r="B173" s="264"/>
      <c r="C173" s="41" t="s">
        <v>22</v>
      </c>
      <c r="D173" s="658" t="s">
        <v>1563</v>
      </c>
      <c r="E173" s="489"/>
      <c r="F173" s="543">
        <v>44823</v>
      </c>
      <c r="G173" s="982"/>
      <c r="H173" s="276" t="s">
        <v>352</v>
      </c>
      <c r="I173" s="26">
        <v>44658</v>
      </c>
      <c r="J173" s="504"/>
      <c r="K173" s="276"/>
      <c r="L173" s="16">
        <v>0</v>
      </c>
      <c r="M173" s="16">
        <v>0</v>
      </c>
      <c r="N173" s="16">
        <v>0</v>
      </c>
      <c r="O173" s="16">
        <v>0</v>
      </c>
      <c r="P173" s="16">
        <v>0</v>
      </c>
      <c r="Q173" s="16">
        <v>0</v>
      </c>
      <c r="R173" s="16"/>
      <c r="S173" s="16">
        <v>0</v>
      </c>
      <c r="T173" s="16"/>
      <c r="U173" s="18"/>
      <c r="V173" s="18"/>
      <c r="W173" s="18"/>
      <c r="X173" s="18"/>
      <c r="Y173" s="18"/>
      <c r="Z173" s="18"/>
      <c r="AA173" s="18"/>
      <c r="AB173" s="18"/>
      <c r="AC173" s="18"/>
      <c r="AD173" s="18"/>
      <c r="AE173" s="18"/>
      <c r="AF173" s="18"/>
      <c r="AG173" s="18"/>
      <c r="AH173" s="18"/>
      <c r="AI173" s="18"/>
      <c r="AJ173" s="18"/>
      <c r="AK173" s="18"/>
      <c r="AL173" s="20"/>
      <c r="AM173" s="20"/>
      <c r="AN173" s="20"/>
      <c r="AO173" s="20"/>
      <c r="AP173" s="20"/>
      <c r="AQ173" s="20"/>
      <c r="AR173" s="20"/>
      <c r="AS173" s="20"/>
      <c r="AT173" s="20"/>
      <c r="AU173" s="20"/>
      <c r="AV173" s="20"/>
      <c r="AW173" s="20"/>
      <c r="AX173" s="20"/>
      <c r="AY173" s="184">
        <f>COUNT(U173:AK173)</f>
        <v>0</v>
      </c>
      <c r="AZ173" s="171"/>
      <c r="BA173" s="15">
        <f>COUNT(AL173:AX173)</f>
        <v>0</v>
      </c>
      <c r="BB173" s="171"/>
      <c r="BC173" s="15">
        <f>SUM(AY173,BA173)</f>
        <v>0</v>
      </c>
    </row>
    <row r="174" spans="1:81" s="62" customFormat="1" ht="34.5" hidden="1" customHeight="1">
      <c r="A174" s="15" t="s">
        <v>11</v>
      </c>
      <c r="B174" s="15" t="s">
        <v>1058</v>
      </c>
      <c r="C174" s="593" t="s">
        <v>12</v>
      </c>
      <c r="D174" s="41" t="s">
        <v>273</v>
      </c>
      <c r="E174" s="489"/>
      <c r="F174" s="404" t="s">
        <v>14</v>
      </c>
      <c r="G174" s="562"/>
      <c r="H174" s="331" t="s">
        <v>1704</v>
      </c>
      <c r="I174" s="285" t="s">
        <v>1706</v>
      </c>
      <c r="J174" s="503"/>
      <c r="K174" s="331"/>
      <c r="L174" s="387" t="s">
        <v>1319</v>
      </c>
      <c r="M174" s="387" t="s">
        <v>1430</v>
      </c>
      <c r="N174" s="387" t="s">
        <v>1431</v>
      </c>
      <c r="O174" s="387" t="s">
        <v>1566</v>
      </c>
      <c r="P174" s="387"/>
      <c r="Q174" s="387" t="s">
        <v>1566</v>
      </c>
      <c r="R174" s="387"/>
      <c r="S174" s="387" t="s">
        <v>921</v>
      </c>
      <c r="T174" s="387"/>
      <c r="U174" s="15">
        <v>2</v>
      </c>
      <c r="V174" s="15">
        <v>9</v>
      </c>
      <c r="W174" s="15">
        <v>16</v>
      </c>
      <c r="X174" s="15">
        <v>23</v>
      </c>
      <c r="Y174" s="15">
        <v>30</v>
      </c>
      <c r="Z174" s="15">
        <v>6</v>
      </c>
      <c r="AA174" s="15">
        <v>13</v>
      </c>
      <c r="AB174" s="15">
        <v>20</v>
      </c>
      <c r="AC174" s="15">
        <v>27</v>
      </c>
      <c r="AD174" s="15">
        <v>5</v>
      </c>
      <c r="AE174" s="15">
        <v>12</v>
      </c>
      <c r="AF174" s="15">
        <v>19</v>
      </c>
      <c r="AG174" s="15">
        <v>26</v>
      </c>
      <c r="AH174" s="15">
        <v>2</v>
      </c>
      <c r="AI174" s="15">
        <v>9</v>
      </c>
      <c r="AJ174" s="15">
        <v>16</v>
      </c>
      <c r="AK174" s="15">
        <v>23</v>
      </c>
      <c r="AL174" s="15">
        <v>1</v>
      </c>
      <c r="AM174" s="15">
        <v>8</v>
      </c>
      <c r="AN174" s="15">
        <v>22</v>
      </c>
      <c r="AO174" s="15">
        <v>29</v>
      </c>
      <c r="AP174" s="15">
        <v>5</v>
      </c>
      <c r="AQ174" s="15">
        <v>12</v>
      </c>
      <c r="AR174" s="15">
        <v>19</v>
      </c>
      <c r="AS174" s="15">
        <v>26</v>
      </c>
      <c r="AT174" s="15">
        <v>3</v>
      </c>
      <c r="AU174" s="15">
        <v>10</v>
      </c>
      <c r="AV174" s="15">
        <v>17</v>
      </c>
      <c r="AW174" s="15">
        <v>24</v>
      </c>
      <c r="AX174" s="15">
        <v>31</v>
      </c>
      <c r="AY174" s="12" t="s">
        <v>921</v>
      </c>
      <c r="AZ174" s="13"/>
      <c r="BA174" s="12" t="s">
        <v>922</v>
      </c>
      <c r="BB174" s="172"/>
      <c r="BC174" s="14" t="s">
        <v>1566</v>
      </c>
    </row>
    <row r="175" spans="1:81" s="25" customFormat="1" ht="21" hidden="1" customHeight="1">
      <c r="A175" s="15"/>
      <c r="B175" s="266"/>
      <c r="C175" s="335" t="s">
        <v>20</v>
      </c>
      <c r="D175" s="658" t="s">
        <v>281</v>
      </c>
      <c r="E175" s="489"/>
      <c r="F175" s="541">
        <v>40799</v>
      </c>
      <c r="G175" s="982"/>
      <c r="H175" s="308" t="s">
        <v>265</v>
      </c>
      <c r="I175" s="26">
        <v>40806</v>
      </c>
      <c r="J175" s="504"/>
      <c r="K175" s="308"/>
      <c r="L175" s="16">
        <v>127</v>
      </c>
      <c r="M175" s="16">
        <v>24</v>
      </c>
      <c r="N175" s="16">
        <v>151</v>
      </c>
      <c r="O175" s="16">
        <v>13</v>
      </c>
      <c r="P175" s="16">
        <v>164</v>
      </c>
      <c r="Q175" s="16">
        <v>0</v>
      </c>
      <c r="R175" s="16"/>
      <c r="S175" s="16">
        <v>0</v>
      </c>
      <c r="T175" s="16"/>
      <c r="U175" s="18"/>
      <c r="V175" s="18"/>
      <c r="W175" s="18"/>
      <c r="X175" s="18"/>
      <c r="Y175" s="18"/>
      <c r="Z175" s="18"/>
      <c r="AA175" s="18"/>
      <c r="AB175" s="18"/>
      <c r="AC175" s="18"/>
      <c r="AD175" s="18"/>
      <c r="AE175" s="18"/>
      <c r="AF175" s="18"/>
      <c r="AG175" s="18"/>
      <c r="AH175" s="18"/>
      <c r="AI175" s="18"/>
      <c r="AJ175" s="18"/>
      <c r="AK175" s="18"/>
      <c r="AL175" s="20"/>
      <c r="AM175" s="20"/>
      <c r="AN175" s="20"/>
      <c r="AO175" s="20"/>
      <c r="AP175" s="20"/>
      <c r="AQ175" s="20"/>
      <c r="AR175" s="20"/>
      <c r="AS175" s="20"/>
      <c r="AT175" s="20"/>
      <c r="AU175" s="20"/>
      <c r="AV175" s="20"/>
      <c r="AW175" s="20"/>
      <c r="AX175" s="20"/>
      <c r="AY175" s="184">
        <f>COUNT(U175:AK175)</f>
        <v>0</v>
      </c>
      <c r="BA175" s="15">
        <f>COUNT(AL175:AX175)</f>
        <v>0</v>
      </c>
      <c r="BC175" s="15">
        <f>SUM(AY175,BA175)</f>
        <v>0</v>
      </c>
    </row>
    <row r="176" spans="1:81" hidden="1">
      <c r="C176" s="230"/>
      <c r="H176" s="231"/>
      <c r="I176" s="231"/>
      <c r="K176" s="231"/>
      <c r="U176" s="111"/>
      <c r="AP176" s="230"/>
      <c r="AQ176" s="230"/>
      <c r="AR176" s="230"/>
      <c r="AY176" s="229"/>
    </row>
    <row r="177" spans="1:81" ht="53.25" hidden="1" customHeight="1">
      <c r="C177" s="230"/>
      <c r="D177" s="53" t="s">
        <v>1788</v>
      </c>
      <c r="E177" s="201"/>
      <c r="H177" s="231"/>
      <c r="I177" s="231"/>
      <c r="K177" s="231"/>
      <c r="U177" s="111"/>
      <c r="AP177" s="233"/>
      <c r="AT177" s="230"/>
      <c r="AU177" s="230"/>
      <c r="AV177" s="230"/>
      <c r="AY177" s="229"/>
    </row>
    <row r="178" spans="1:81" hidden="1">
      <c r="C178" s="230"/>
      <c r="H178" s="231"/>
      <c r="I178" s="231"/>
      <c r="K178" s="231"/>
      <c r="U178" s="111"/>
      <c r="AP178" s="230"/>
      <c r="AQ178" s="230"/>
      <c r="AR178" s="230"/>
      <c r="AY178" s="229"/>
    </row>
    <row r="179" spans="1:81" s="62" customFormat="1" ht="34.5" hidden="1" customHeight="1">
      <c r="A179" s="15" t="s">
        <v>11</v>
      </c>
      <c r="B179" s="15" t="s">
        <v>1058</v>
      </c>
      <c r="C179" s="593" t="s">
        <v>12</v>
      </c>
      <c r="D179" s="41" t="s">
        <v>13</v>
      </c>
      <c r="E179" s="489"/>
      <c r="F179" s="404" t="s">
        <v>14</v>
      </c>
      <c r="G179" s="562"/>
      <c r="H179" s="285" t="s">
        <v>306</v>
      </c>
      <c r="I179" s="285" t="s">
        <v>15</v>
      </c>
      <c r="J179" s="503"/>
      <c r="K179" s="285"/>
      <c r="L179" s="387" t="s">
        <v>1319</v>
      </c>
      <c r="M179" s="387" t="s">
        <v>1320</v>
      </c>
      <c r="N179" s="387"/>
      <c r="O179" s="387" t="s">
        <v>1320</v>
      </c>
      <c r="P179" s="387"/>
      <c r="Q179" s="387" t="s">
        <v>1320</v>
      </c>
      <c r="R179" s="387"/>
      <c r="S179" s="387" t="s">
        <v>921</v>
      </c>
      <c r="T179" s="387"/>
      <c r="U179" s="15">
        <v>5</v>
      </c>
      <c r="V179" s="15">
        <v>12</v>
      </c>
      <c r="W179" s="15">
        <v>19</v>
      </c>
      <c r="X179" s="15"/>
      <c r="Y179" s="15">
        <v>26</v>
      </c>
      <c r="Z179" s="15">
        <v>2</v>
      </c>
      <c r="AA179" s="15">
        <v>9</v>
      </c>
      <c r="AB179" s="15">
        <v>16</v>
      </c>
      <c r="AC179" s="15">
        <v>23</v>
      </c>
      <c r="AD179" s="15">
        <v>2</v>
      </c>
      <c r="AE179" s="15">
        <v>9</v>
      </c>
      <c r="AF179" s="15">
        <v>16</v>
      </c>
      <c r="AG179" s="15">
        <v>30</v>
      </c>
      <c r="AH179" s="15">
        <v>6</v>
      </c>
      <c r="AI179" s="15">
        <v>13</v>
      </c>
      <c r="AJ179" s="15">
        <v>20</v>
      </c>
      <c r="AK179" s="15"/>
      <c r="AL179" s="15">
        <v>5</v>
      </c>
      <c r="AM179" s="15">
        <v>12</v>
      </c>
      <c r="AN179" s="15"/>
      <c r="AO179" s="15">
        <v>26</v>
      </c>
      <c r="AP179" s="15">
        <v>2</v>
      </c>
      <c r="AQ179" s="15">
        <v>9</v>
      </c>
      <c r="AR179" s="15">
        <v>16</v>
      </c>
      <c r="AS179" s="15">
        <v>30</v>
      </c>
      <c r="AT179" s="15">
        <v>7</v>
      </c>
      <c r="AU179" s="15">
        <v>14</v>
      </c>
      <c r="AV179" s="15"/>
      <c r="AW179" s="15">
        <v>21</v>
      </c>
      <c r="AX179" s="15">
        <v>28</v>
      </c>
      <c r="AY179" s="12" t="s">
        <v>921</v>
      </c>
      <c r="AZ179" s="13"/>
      <c r="BA179" s="12" t="s">
        <v>922</v>
      </c>
      <c r="BB179" s="172"/>
      <c r="BC179" s="14" t="s">
        <v>1320</v>
      </c>
    </row>
    <row r="180" spans="1:81" s="273" customFormat="1" ht="21" hidden="1" customHeight="1">
      <c r="A180" s="263"/>
      <c r="B180" s="263"/>
      <c r="C180" s="41" t="s">
        <v>20</v>
      </c>
      <c r="D180" s="658" t="s">
        <v>1022</v>
      </c>
      <c r="E180" s="489"/>
      <c r="F180" s="551">
        <v>40187</v>
      </c>
      <c r="G180" s="982"/>
      <c r="H180" s="276" t="s">
        <v>967</v>
      </c>
      <c r="I180" s="30" t="s">
        <v>1027</v>
      </c>
      <c r="J180" s="504"/>
      <c r="K180" s="276"/>
      <c r="L180" s="16">
        <v>0</v>
      </c>
      <c r="M180" s="16">
        <v>0</v>
      </c>
      <c r="N180" s="16">
        <v>0</v>
      </c>
      <c r="O180" s="16">
        <v>0</v>
      </c>
      <c r="P180" s="16"/>
      <c r="Q180" s="16">
        <v>0</v>
      </c>
      <c r="R180" s="16"/>
      <c r="S180" s="16">
        <v>0</v>
      </c>
      <c r="T180" s="16"/>
      <c r="U180" s="18"/>
      <c r="V180" s="18"/>
      <c r="W180" s="18"/>
      <c r="X180" s="18"/>
      <c r="Y180" s="18"/>
      <c r="Z180" s="18"/>
      <c r="AA180" s="18"/>
      <c r="AB180" s="18"/>
      <c r="AC180" s="18"/>
      <c r="AD180" s="18"/>
      <c r="AE180" s="18"/>
      <c r="AF180" s="18"/>
      <c r="AG180" s="18"/>
      <c r="AH180" s="18"/>
      <c r="AI180" s="18"/>
      <c r="AJ180" s="18"/>
      <c r="AK180" s="18"/>
      <c r="AL180" s="20"/>
      <c r="AM180" s="20"/>
      <c r="AN180" s="20"/>
      <c r="AO180" s="20"/>
      <c r="AP180" s="20"/>
      <c r="AQ180" s="20"/>
      <c r="AR180" s="20"/>
      <c r="AS180" s="20"/>
      <c r="AT180" s="20"/>
      <c r="AU180" s="20"/>
      <c r="AV180" s="20"/>
      <c r="AW180" s="20"/>
      <c r="AX180" s="20"/>
      <c r="AY180" s="184">
        <v>0</v>
      </c>
      <c r="AZ180" s="171"/>
      <c r="BA180" s="15">
        <v>0</v>
      </c>
      <c r="BB180" s="171"/>
      <c r="BC180" s="15">
        <v>0</v>
      </c>
    </row>
    <row r="181" spans="1:81" s="273" customFormat="1" ht="21" hidden="1" customHeight="1">
      <c r="A181" s="264"/>
      <c r="B181" s="264"/>
      <c r="C181" s="41" t="s">
        <v>26</v>
      </c>
      <c r="D181" s="658" t="s">
        <v>1075</v>
      </c>
      <c r="E181" s="489"/>
      <c r="F181" s="543">
        <v>43838</v>
      </c>
      <c r="G181" s="982"/>
      <c r="H181" s="276" t="s">
        <v>967</v>
      </c>
      <c r="I181" s="26">
        <v>41950</v>
      </c>
      <c r="J181" s="504"/>
      <c r="K181" s="276"/>
      <c r="L181" s="16">
        <v>0</v>
      </c>
      <c r="M181" s="16">
        <v>0</v>
      </c>
      <c r="N181" s="16">
        <v>0</v>
      </c>
      <c r="O181" s="16">
        <v>0</v>
      </c>
      <c r="P181" s="16"/>
      <c r="Q181" s="16">
        <v>0</v>
      </c>
      <c r="R181" s="16"/>
      <c r="S181" s="16">
        <v>0</v>
      </c>
      <c r="T181" s="16"/>
      <c r="U181" s="18"/>
      <c r="V181" s="18"/>
      <c r="W181" s="18"/>
      <c r="X181" s="18"/>
      <c r="Y181" s="18"/>
      <c r="Z181" s="18"/>
      <c r="AA181" s="18"/>
      <c r="AB181" s="18"/>
      <c r="AC181" s="18"/>
      <c r="AD181" s="18"/>
      <c r="AE181" s="18"/>
      <c r="AF181" s="18"/>
      <c r="AG181" s="18"/>
      <c r="AH181" s="18"/>
      <c r="AI181" s="18"/>
      <c r="AJ181" s="18"/>
      <c r="AK181" s="18"/>
      <c r="AL181" s="20"/>
      <c r="AM181" s="20"/>
      <c r="AN181" s="20"/>
      <c r="AO181" s="20"/>
      <c r="AP181" s="20"/>
      <c r="AQ181" s="20"/>
      <c r="AR181" s="20"/>
      <c r="AS181" s="20"/>
      <c r="AT181" s="20"/>
      <c r="AU181" s="20"/>
      <c r="AV181" s="20"/>
      <c r="AW181" s="20"/>
      <c r="AX181" s="20"/>
      <c r="AY181" s="184">
        <v>0</v>
      </c>
      <c r="AZ181" s="171"/>
      <c r="BA181" s="15">
        <v>0</v>
      </c>
      <c r="BB181" s="171"/>
      <c r="BC181" s="15">
        <v>0</v>
      </c>
    </row>
    <row r="182" spans="1:81" s="62" customFormat="1" ht="34.5" hidden="1" customHeight="1">
      <c r="A182" s="15" t="s">
        <v>11</v>
      </c>
      <c r="B182" s="15" t="s">
        <v>1058</v>
      </c>
      <c r="C182" s="593" t="s">
        <v>12</v>
      </c>
      <c r="D182" s="41" t="s">
        <v>43</v>
      </c>
      <c r="E182" s="489"/>
      <c r="F182" s="404" t="s">
        <v>14</v>
      </c>
      <c r="G182" s="562"/>
      <c r="H182" s="285" t="s">
        <v>306</v>
      </c>
      <c r="I182" s="285" t="s">
        <v>15</v>
      </c>
      <c r="J182" s="503"/>
      <c r="K182" s="285"/>
      <c r="L182" s="387" t="s">
        <v>1319</v>
      </c>
      <c r="M182" s="387" t="s">
        <v>1320</v>
      </c>
      <c r="N182" s="387"/>
      <c r="O182" s="387" t="s">
        <v>1320</v>
      </c>
      <c r="P182" s="387"/>
      <c r="Q182" s="387" t="s">
        <v>1320</v>
      </c>
      <c r="R182" s="387"/>
      <c r="S182" s="387" t="s">
        <v>921</v>
      </c>
      <c r="T182" s="387"/>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2" t="s">
        <v>921</v>
      </c>
      <c r="AZ182" s="13"/>
      <c r="BA182" s="12" t="s">
        <v>922</v>
      </c>
      <c r="BB182" s="172"/>
      <c r="BC182" s="14" t="s">
        <v>1320</v>
      </c>
    </row>
    <row r="183" spans="1:81" s="273" customFormat="1" ht="21" hidden="1" customHeight="1">
      <c r="A183" s="15"/>
      <c r="B183" s="15"/>
      <c r="C183" s="41" t="s">
        <v>101</v>
      </c>
      <c r="D183" s="658" t="s">
        <v>287</v>
      </c>
      <c r="E183" s="489"/>
      <c r="F183" s="543">
        <v>38927</v>
      </c>
      <c r="G183" s="982"/>
      <c r="H183" s="308" t="s">
        <v>967</v>
      </c>
      <c r="I183" s="30">
        <v>25062</v>
      </c>
      <c r="J183" s="504"/>
      <c r="K183" s="308"/>
      <c r="L183" s="16">
        <v>0</v>
      </c>
      <c r="M183" s="16">
        <v>0</v>
      </c>
      <c r="N183" s="16">
        <v>0</v>
      </c>
      <c r="O183" s="16">
        <v>0</v>
      </c>
      <c r="P183" s="16"/>
      <c r="Q183" s="16">
        <v>0</v>
      </c>
      <c r="R183" s="16"/>
      <c r="S183" s="16">
        <v>0</v>
      </c>
      <c r="T183" s="16"/>
      <c r="U183" s="18"/>
      <c r="V183" s="18"/>
      <c r="W183" s="18"/>
      <c r="X183" s="18"/>
      <c r="Y183" s="18"/>
      <c r="Z183" s="18"/>
      <c r="AA183" s="18"/>
      <c r="AB183" s="18"/>
      <c r="AC183" s="18"/>
      <c r="AD183" s="18"/>
      <c r="AE183" s="18"/>
      <c r="AF183" s="18"/>
      <c r="AG183" s="18"/>
      <c r="AH183" s="18"/>
      <c r="AI183" s="18"/>
      <c r="AJ183" s="18"/>
      <c r="AK183" s="18"/>
      <c r="AL183" s="19"/>
      <c r="AM183" s="19"/>
      <c r="AN183" s="19"/>
      <c r="AO183" s="19"/>
      <c r="AP183" s="19"/>
      <c r="AQ183" s="19"/>
      <c r="AR183" s="19"/>
      <c r="AS183" s="19"/>
      <c r="AT183" s="19"/>
      <c r="AU183" s="19"/>
      <c r="AV183" s="19"/>
      <c r="AW183" s="19"/>
      <c r="AX183" s="19"/>
      <c r="AY183" s="184">
        <f t="shared" ref="AY183:AY195" si="26">COUNT(U183:AK183)</f>
        <v>0</v>
      </c>
      <c r="AZ183" s="25"/>
      <c r="BA183" s="15">
        <f t="shared" ref="BA183:BA195" si="27">COUNT(AL183:AX183)</f>
        <v>0</v>
      </c>
      <c r="BB183" s="25"/>
      <c r="BC183" s="15">
        <f t="shared" ref="BC183:BC195" si="28">SUM(AY183,BA183)</f>
        <v>0</v>
      </c>
      <c r="BD183" s="171"/>
      <c r="BE183" s="171"/>
      <c r="BZ183" s="171"/>
      <c r="CA183" s="171"/>
      <c r="CB183" s="171"/>
      <c r="CC183" s="171"/>
    </row>
    <row r="184" spans="1:81" s="273" customFormat="1" ht="21" hidden="1" customHeight="1">
      <c r="A184" s="15"/>
      <c r="B184" s="15"/>
      <c r="C184" s="41" t="s">
        <v>107</v>
      </c>
      <c r="D184" s="658" t="s">
        <v>1036</v>
      </c>
      <c r="E184" s="489"/>
      <c r="F184" s="541">
        <v>41444</v>
      </c>
      <c r="G184" s="982"/>
      <c r="H184" s="308" t="s">
        <v>967</v>
      </c>
      <c r="I184" s="30">
        <v>22474</v>
      </c>
      <c r="J184" s="504"/>
      <c r="K184" s="308"/>
      <c r="L184" s="16">
        <v>0</v>
      </c>
      <c r="M184" s="16">
        <v>0</v>
      </c>
      <c r="N184" s="16">
        <v>0</v>
      </c>
      <c r="O184" s="16">
        <v>0</v>
      </c>
      <c r="P184" s="16"/>
      <c r="Q184" s="16">
        <v>0</v>
      </c>
      <c r="R184" s="16"/>
      <c r="S184" s="16">
        <v>0</v>
      </c>
      <c r="T184" s="16"/>
      <c r="U184" s="18"/>
      <c r="V184" s="18"/>
      <c r="W184" s="18"/>
      <c r="X184" s="18"/>
      <c r="Y184" s="18"/>
      <c r="Z184" s="18"/>
      <c r="AA184" s="18"/>
      <c r="AB184" s="18"/>
      <c r="AC184" s="18"/>
      <c r="AD184" s="18"/>
      <c r="AE184" s="18"/>
      <c r="AF184" s="18"/>
      <c r="AG184" s="18"/>
      <c r="AH184" s="18"/>
      <c r="AI184" s="18"/>
      <c r="AJ184" s="18"/>
      <c r="AK184" s="18"/>
      <c r="AL184" s="19"/>
      <c r="AM184" s="19"/>
      <c r="AN184" s="19"/>
      <c r="AO184" s="19"/>
      <c r="AP184" s="19"/>
      <c r="AQ184" s="19"/>
      <c r="AR184" s="19"/>
      <c r="AS184" s="19"/>
      <c r="AT184" s="19"/>
      <c r="AU184" s="19"/>
      <c r="AV184" s="19"/>
      <c r="AW184" s="19"/>
      <c r="AX184" s="19"/>
      <c r="AY184" s="184">
        <f t="shared" si="26"/>
        <v>0</v>
      </c>
      <c r="AZ184" s="25"/>
      <c r="BA184" s="15">
        <f t="shared" si="27"/>
        <v>0</v>
      </c>
      <c r="BB184" s="25"/>
      <c r="BC184" s="15">
        <f t="shared" si="28"/>
        <v>0</v>
      </c>
      <c r="BF184" s="171"/>
      <c r="BG184" s="171"/>
      <c r="BH184" s="171"/>
      <c r="BI184" s="171"/>
      <c r="BJ184" s="171"/>
      <c r="BK184" s="171"/>
      <c r="BL184" s="171"/>
      <c r="BM184" s="171"/>
      <c r="BN184" s="171"/>
      <c r="BO184" s="171"/>
      <c r="BP184" s="171"/>
      <c r="BQ184" s="171"/>
      <c r="BR184" s="171"/>
      <c r="BS184" s="171"/>
      <c r="BT184" s="171"/>
      <c r="BU184" s="171"/>
      <c r="BV184" s="171"/>
      <c r="BW184" s="171"/>
      <c r="BX184" s="171"/>
      <c r="BY184" s="171"/>
      <c r="BZ184" s="171"/>
      <c r="CA184" s="171"/>
      <c r="CB184" s="171"/>
      <c r="CC184" s="171"/>
    </row>
    <row r="185" spans="1:81" s="273" customFormat="1" ht="21" hidden="1" customHeight="1">
      <c r="A185" s="15"/>
      <c r="B185" s="15"/>
      <c r="C185" s="41" t="s">
        <v>68</v>
      </c>
      <c r="D185" s="658" t="s">
        <v>910</v>
      </c>
      <c r="E185" s="489"/>
      <c r="F185" s="542">
        <v>35495</v>
      </c>
      <c r="G185" s="982"/>
      <c r="H185" s="308" t="s">
        <v>265</v>
      </c>
      <c r="I185" s="30">
        <v>35836</v>
      </c>
      <c r="J185" s="504"/>
      <c r="K185" s="308"/>
      <c r="L185" s="16">
        <v>2</v>
      </c>
      <c r="M185" s="16">
        <v>0</v>
      </c>
      <c r="N185" s="16">
        <v>0</v>
      </c>
      <c r="O185" s="16">
        <v>0</v>
      </c>
      <c r="P185" s="16"/>
      <c r="Q185" s="16">
        <v>0</v>
      </c>
      <c r="R185" s="16"/>
      <c r="S185" s="16">
        <v>0</v>
      </c>
      <c r="T185" s="16"/>
      <c r="U185" s="18"/>
      <c r="V185" s="18"/>
      <c r="W185" s="18"/>
      <c r="X185" s="18"/>
      <c r="Y185" s="18"/>
      <c r="Z185" s="18"/>
      <c r="AA185" s="18"/>
      <c r="AB185" s="18"/>
      <c r="AC185" s="18"/>
      <c r="AD185" s="18"/>
      <c r="AE185" s="18"/>
      <c r="AF185" s="18"/>
      <c r="AG185" s="18"/>
      <c r="AH185" s="18"/>
      <c r="AI185" s="18"/>
      <c r="AJ185" s="18"/>
      <c r="AK185" s="18"/>
      <c r="AL185" s="19"/>
      <c r="AM185" s="19"/>
      <c r="AN185" s="19"/>
      <c r="AO185" s="19"/>
      <c r="AP185" s="19"/>
      <c r="AQ185" s="19"/>
      <c r="AR185" s="19"/>
      <c r="AS185" s="19"/>
      <c r="AT185" s="19"/>
      <c r="AU185" s="19"/>
      <c r="AV185" s="19"/>
      <c r="AW185" s="19"/>
      <c r="AX185" s="19"/>
      <c r="AY185" s="184">
        <f t="shared" si="26"/>
        <v>0</v>
      </c>
      <c r="AZ185" s="25"/>
      <c r="BA185" s="15">
        <f t="shared" si="27"/>
        <v>0</v>
      </c>
      <c r="BB185" s="25"/>
      <c r="BC185" s="15">
        <f t="shared" si="28"/>
        <v>0</v>
      </c>
      <c r="BD185" s="171"/>
      <c r="BE185" s="171"/>
      <c r="BF185" s="171"/>
      <c r="BG185" s="171"/>
      <c r="BH185" s="171"/>
      <c r="BI185" s="171"/>
      <c r="BJ185" s="171"/>
      <c r="BK185" s="171"/>
      <c r="BL185" s="171"/>
      <c r="BM185" s="171"/>
      <c r="BN185" s="171"/>
      <c r="BO185" s="171"/>
      <c r="BP185" s="171"/>
      <c r="BQ185" s="171"/>
      <c r="BR185" s="171"/>
      <c r="BS185" s="171"/>
      <c r="BT185" s="171"/>
      <c r="BU185" s="171"/>
      <c r="BV185" s="171"/>
      <c r="BW185" s="171"/>
      <c r="BX185" s="171"/>
      <c r="BY185" s="171"/>
      <c r="BZ185" s="171"/>
      <c r="CA185" s="171"/>
      <c r="CB185" s="171"/>
      <c r="CC185" s="171"/>
    </row>
    <row r="186" spans="1:81" s="273" customFormat="1" ht="21.6" hidden="1" customHeight="1">
      <c r="A186" s="15"/>
      <c r="B186" s="15"/>
      <c r="C186" s="41" t="s">
        <v>139</v>
      </c>
      <c r="D186" s="658" t="s">
        <v>1101</v>
      </c>
      <c r="E186" s="489"/>
      <c r="F186" s="543">
        <v>43847</v>
      </c>
      <c r="G186" s="982"/>
      <c r="H186" s="308" t="s">
        <v>967</v>
      </c>
      <c r="I186" s="30">
        <v>43861</v>
      </c>
      <c r="J186" s="504"/>
      <c r="K186" s="308"/>
      <c r="L186" s="16">
        <v>0</v>
      </c>
      <c r="M186" s="16">
        <v>0</v>
      </c>
      <c r="N186" s="16">
        <v>0</v>
      </c>
      <c r="O186" s="16">
        <v>0</v>
      </c>
      <c r="P186" s="16"/>
      <c r="Q186" s="16">
        <v>0</v>
      </c>
      <c r="R186" s="16"/>
      <c r="S186" s="16">
        <v>0</v>
      </c>
      <c r="T186" s="16"/>
      <c r="U186" s="18"/>
      <c r="V186" s="18"/>
      <c r="W186" s="18"/>
      <c r="X186" s="18"/>
      <c r="Y186" s="18"/>
      <c r="Z186" s="18"/>
      <c r="AA186" s="18"/>
      <c r="AB186" s="18"/>
      <c r="AC186" s="18"/>
      <c r="AD186" s="18"/>
      <c r="AE186" s="18"/>
      <c r="AF186" s="18"/>
      <c r="AG186" s="18"/>
      <c r="AH186" s="18"/>
      <c r="AI186" s="18"/>
      <c r="AJ186" s="18"/>
      <c r="AK186" s="18"/>
      <c r="AL186" s="19"/>
      <c r="AM186" s="19"/>
      <c r="AN186" s="19"/>
      <c r="AO186" s="19"/>
      <c r="AP186" s="19"/>
      <c r="AQ186" s="19"/>
      <c r="AR186" s="19"/>
      <c r="AS186" s="19"/>
      <c r="AT186" s="19"/>
      <c r="AU186" s="19"/>
      <c r="AV186" s="19"/>
      <c r="AW186" s="19"/>
      <c r="AX186" s="19"/>
      <c r="AY186" s="184">
        <f t="shared" si="26"/>
        <v>0</v>
      </c>
      <c r="AZ186" s="25"/>
      <c r="BA186" s="15">
        <f t="shared" si="27"/>
        <v>0</v>
      </c>
      <c r="BB186" s="25"/>
      <c r="BC186" s="15">
        <f t="shared" si="28"/>
        <v>0</v>
      </c>
      <c r="BD186" s="171"/>
      <c r="BE186" s="171"/>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row>
    <row r="187" spans="1:81" s="273" customFormat="1" ht="21.6" hidden="1" customHeight="1">
      <c r="A187" s="33"/>
      <c r="B187" s="33"/>
      <c r="C187" s="41" t="s">
        <v>95</v>
      </c>
      <c r="D187" s="658" t="s">
        <v>987</v>
      </c>
      <c r="E187" s="489"/>
      <c r="F187" s="543">
        <v>38309</v>
      </c>
      <c r="G187" s="982"/>
      <c r="H187" s="308" t="s">
        <v>967</v>
      </c>
      <c r="I187" s="30">
        <v>29881</v>
      </c>
      <c r="J187" s="504"/>
      <c r="K187" s="308"/>
      <c r="L187" s="16">
        <v>0</v>
      </c>
      <c r="M187" s="16">
        <v>0</v>
      </c>
      <c r="N187" s="16">
        <v>0</v>
      </c>
      <c r="O187" s="16">
        <v>0</v>
      </c>
      <c r="P187" s="16"/>
      <c r="Q187" s="16">
        <v>0</v>
      </c>
      <c r="R187" s="16"/>
      <c r="S187" s="16">
        <v>0</v>
      </c>
      <c r="T187" s="16"/>
      <c r="U187" s="18"/>
      <c r="V187" s="18"/>
      <c r="W187" s="18"/>
      <c r="X187" s="18"/>
      <c r="Y187" s="18"/>
      <c r="Z187" s="18"/>
      <c r="AA187" s="18"/>
      <c r="AB187" s="18"/>
      <c r="AC187" s="18"/>
      <c r="AD187" s="18"/>
      <c r="AE187" s="18"/>
      <c r="AF187" s="18"/>
      <c r="AG187" s="18"/>
      <c r="AH187" s="18"/>
      <c r="AI187" s="18"/>
      <c r="AJ187" s="18"/>
      <c r="AK187" s="18"/>
      <c r="AL187" s="19"/>
      <c r="AM187" s="19"/>
      <c r="AN187" s="19"/>
      <c r="AO187" s="19"/>
      <c r="AP187" s="19"/>
      <c r="AQ187" s="19"/>
      <c r="AR187" s="19"/>
      <c r="AS187" s="19"/>
      <c r="AT187" s="19"/>
      <c r="AU187" s="19"/>
      <c r="AV187" s="19"/>
      <c r="AW187" s="19"/>
      <c r="AX187" s="19"/>
      <c r="AY187" s="184">
        <f t="shared" si="26"/>
        <v>0</v>
      </c>
      <c r="AZ187" s="171"/>
      <c r="BA187" s="15">
        <f t="shared" si="27"/>
        <v>0</v>
      </c>
      <c r="BB187" s="171"/>
      <c r="BC187" s="15">
        <f t="shared" si="28"/>
        <v>0</v>
      </c>
      <c r="CB187" s="171"/>
      <c r="CC187" s="171"/>
    </row>
    <row r="188" spans="1:81" s="171" customFormat="1" ht="21.6" hidden="1" customHeight="1">
      <c r="A188" s="15"/>
      <c r="B188" s="15"/>
      <c r="C188" s="41" t="s">
        <v>129</v>
      </c>
      <c r="D188" s="37" t="s">
        <v>1090</v>
      </c>
      <c r="E188" s="489"/>
      <c r="F188" s="542">
        <v>43141</v>
      </c>
      <c r="G188" s="982"/>
      <c r="H188" s="308" t="s">
        <v>967</v>
      </c>
      <c r="I188" s="30">
        <v>43844</v>
      </c>
      <c r="J188" s="504"/>
      <c r="K188" s="308"/>
      <c r="L188" s="16">
        <v>0</v>
      </c>
      <c r="M188" s="16">
        <v>0</v>
      </c>
      <c r="N188" s="16">
        <v>0</v>
      </c>
      <c r="O188" s="16">
        <v>0</v>
      </c>
      <c r="P188" s="16"/>
      <c r="Q188" s="16">
        <v>0</v>
      </c>
      <c r="R188" s="16"/>
      <c r="S188" s="16">
        <v>0</v>
      </c>
      <c r="T188" s="16"/>
      <c r="U188" s="18"/>
      <c r="V188" s="18"/>
      <c r="W188" s="18"/>
      <c r="X188" s="18"/>
      <c r="Y188" s="18"/>
      <c r="Z188" s="18"/>
      <c r="AA188" s="18"/>
      <c r="AB188" s="18"/>
      <c r="AC188" s="18"/>
      <c r="AD188" s="18"/>
      <c r="AE188" s="18"/>
      <c r="AF188" s="18"/>
      <c r="AG188" s="18"/>
      <c r="AH188" s="18"/>
      <c r="AI188" s="18"/>
      <c r="AJ188" s="18"/>
      <c r="AK188" s="18"/>
      <c r="AL188" s="19"/>
      <c r="AM188" s="19"/>
      <c r="AN188" s="19"/>
      <c r="AO188" s="19"/>
      <c r="AP188" s="19"/>
      <c r="AQ188" s="19"/>
      <c r="AR188" s="19"/>
      <c r="AS188" s="19"/>
      <c r="AT188" s="19"/>
      <c r="AU188" s="19"/>
      <c r="AV188" s="19"/>
      <c r="AW188" s="19"/>
      <c r="AX188" s="19"/>
      <c r="AY188" s="184">
        <f t="shared" si="26"/>
        <v>0</v>
      </c>
      <c r="AZ188" s="25"/>
      <c r="BA188" s="15">
        <f t="shared" si="27"/>
        <v>0</v>
      </c>
      <c r="BB188" s="25"/>
      <c r="BC188" s="15">
        <f t="shared" si="28"/>
        <v>0</v>
      </c>
    </row>
    <row r="189" spans="1:81" s="171" customFormat="1" ht="21.6" hidden="1" customHeight="1">
      <c r="A189" s="15"/>
      <c r="B189" s="15"/>
      <c r="C189" s="41" t="s">
        <v>112</v>
      </c>
      <c r="D189" s="658" t="s">
        <v>136</v>
      </c>
      <c r="E189" s="489"/>
      <c r="F189" s="541">
        <v>41880</v>
      </c>
      <c r="G189" s="982"/>
      <c r="H189" s="308" t="s">
        <v>967</v>
      </c>
      <c r="I189" s="30">
        <v>21930</v>
      </c>
      <c r="J189" s="504"/>
      <c r="K189" s="308"/>
      <c r="L189" s="16">
        <v>0</v>
      </c>
      <c r="M189" s="16">
        <v>0</v>
      </c>
      <c r="N189" s="16">
        <v>0</v>
      </c>
      <c r="O189" s="16">
        <v>0</v>
      </c>
      <c r="P189" s="16"/>
      <c r="Q189" s="16">
        <v>0</v>
      </c>
      <c r="R189" s="16"/>
      <c r="S189" s="16">
        <v>0</v>
      </c>
      <c r="T189" s="16"/>
      <c r="U189" s="18"/>
      <c r="V189" s="18"/>
      <c r="W189" s="18"/>
      <c r="X189" s="18"/>
      <c r="Y189" s="18"/>
      <c r="Z189" s="18"/>
      <c r="AA189" s="18"/>
      <c r="AB189" s="18"/>
      <c r="AC189" s="18"/>
      <c r="AD189" s="18"/>
      <c r="AE189" s="18"/>
      <c r="AF189" s="18"/>
      <c r="AG189" s="18"/>
      <c r="AH189" s="18"/>
      <c r="AI189" s="18"/>
      <c r="AJ189" s="18"/>
      <c r="AK189" s="18"/>
      <c r="AL189" s="19"/>
      <c r="AM189" s="19"/>
      <c r="AN189" s="19"/>
      <c r="AO189" s="19"/>
      <c r="AP189" s="19"/>
      <c r="AQ189" s="19"/>
      <c r="AR189" s="19"/>
      <c r="AS189" s="19"/>
      <c r="AT189" s="19"/>
      <c r="AU189" s="19"/>
      <c r="AV189" s="19"/>
      <c r="AW189" s="19"/>
      <c r="AX189" s="19"/>
      <c r="AY189" s="184">
        <f t="shared" si="26"/>
        <v>0</v>
      </c>
      <c r="AZ189" s="25"/>
      <c r="BA189" s="15">
        <f t="shared" si="27"/>
        <v>0</v>
      </c>
      <c r="BB189" s="25"/>
      <c r="BC189" s="15">
        <f t="shared" si="28"/>
        <v>0</v>
      </c>
    </row>
    <row r="190" spans="1:81" s="171" customFormat="1" ht="21.6" hidden="1" customHeight="1">
      <c r="A190" s="15"/>
      <c r="B190" s="15"/>
      <c r="C190" s="41" t="s">
        <v>76</v>
      </c>
      <c r="D190" s="658" t="s">
        <v>1481</v>
      </c>
      <c r="E190" s="489"/>
      <c r="F190" s="541">
        <v>30834</v>
      </c>
      <c r="G190" s="982"/>
      <c r="H190" s="308" t="s">
        <v>266</v>
      </c>
      <c r="I190" s="30">
        <v>34716</v>
      </c>
      <c r="J190" s="504"/>
      <c r="K190" s="308"/>
      <c r="L190" s="16">
        <v>1</v>
      </c>
      <c r="M190" s="16">
        <v>0</v>
      </c>
      <c r="N190" s="16">
        <v>0</v>
      </c>
      <c r="O190" s="16">
        <v>0</v>
      </c>
      <c r="P190" s="16"/>
      <c r="Q190" s="16">
        <v>0</v>
      </c>
      <c r="R190" s="16"/>
      <c r="S190" s="16">
        <v>0</v>
      </c>
      <c r="T190" s="16"/>
      <c r="U190" s="18"/>
      <c r="V190" s="18"/>
      <c r="W190" s="18"/>
      <c r="X190" s="18"/>
      <c r="Y190" s="18"/>
      <c r="Z190" s="18"/>
      <c r="AA190" s="18"/>
      <c r="AB190" s="18"/>
      <c r="AC190" s="18"/>
      <c r="AD190" s="18"/>
      <c r="AE190" s="18"/>
      <c r="AF190" s="18"/>
      <c r="AG190" s="18"/>
      <c r="AH190" s="18"/>
      <c r="AI190" s="18"/>
      <c r="AJ190" s="18"/>
      <c r="AK190" s="18"/>
      <c r="AL190" s="19"/>
      <c r="AM190" s="19"/>
      <c r="AN190" s="19"/>
      <c r="AO190" s="19"/>
      <c r="AP190" s="19"/>
      <c r="AQ190" s="19"/>
      <c r="AR190" s="19"/>
      <c r="AS190" s="19"/>
      <c r="AT190" s="19"/>
      <c r="AU190" s="19"/>
      <c r="AV190" s="19"/>
      <c r="AW190" s="19"/>
      <c r="AX190" s="19"/>
      <c r="AY190" s="184">
        <f t="shared" si="26"/>
        <v>0</v>
      </c>
      <c r="AZ190" s="23"/>
      <c r="BA190" s="15">
        <f t="shared" si="27"/>
        <v>0</v>
      </c>
      <c r="BB190" s="23"/>
      <c r="BC190" s="15">
        <f t="shared" si="28"/>
        <v>0</v>
      </c>
      <c r="BD190" s="273"/>
      <c r="BE190" s="273"/>
      <c r="BF190" s="273"/>
      <c r="BG190" s="273"/>
      <c r="BH190" s="273"/>
      <c r="BI190" s="273"/>
      <c r="BJ190" s="273"/>
      <c r="BK190" s="273"/>
      <c r="BL190" s="273"/>
      <c r="BM190" s="273"/>
      <c r="BN190" s="273"/>
      <c r="BO190" s="273"/>
      <c r="BP190" s="273"/>
      <c r="BQ190" s="273"/>
      <c r="BR190" s="273"/>
      <c r="BS190" s="273"/>
      <c r="BT190" s="273"/>
      <c r="BU190" s="273"/>
      <c r="BV190" s="273"/>
      <c r="BW190" s="273"/>
      <c r="BX190" s="273"/>
      <c r="BY190" s="273"/>
      <c r="BZ190" s="273"/>
      <c r="CA190" s="273"/>
      <c r="CB190" s="273"/>
      <c r="CC190" s="273"/>
    </row>
    <row r="191" spans="1:81" s="171" customFormat="1" ht="21.6" hidden="1" customHeight="1">
      <c r="A191" s="15"/>
      <c r="B191" s="15"/>
      <c r="C191" s="41" t="s">
        <v>87</v>
      </c>
      <c r="D191" s="658" t="s">
        <v>1115</v>
      </c>
      <c r="E191" s="489"/>
      <c r="F191" s="543">
        <v>36207</v>
      </c>
      <c r="G191" s="982"/>
      <c r="H191" s="308" t="s">
        <v>967</v>
      </c>
      <c r="I191" s="30">
        <v>21808</v>
      </c>
      <c r="J191" s="504"/>
      <c r="K191" s="308"/>
      <c r="L191" s="16">
        <v>0</v>
      </c>
      <c r="M191" s="16">
        <v>0</v>
      </c>
      <c r="N191" s="16">
        <v>0</v>
      </c>
      <c r="O191" s="16">
        <v>0</v>
      </c>
      <c r="P191" s="16"/>
      <c r="Q191" s="16">
        <v>0</v>
      </c>
      <c r="R191" s="16"/>
      <c r="S191" s="16">
        <v>0</v>
      </c>
      <c r="T191" s="16"/>
      <c r="U191" s="18"/>
      <c r="V191" s="18"/>
      <c r="W191" s="18"/>
      <c r="X191" s="18"/>
      <c r="Y191" s="18"/>
      <c r="Z191" s="18"/>
      <c r="AA191" s="18"/>
      <c r="AB191" s="18"/>
      <c r="AC191" s="18"/>
      <c r="AD191" s="18"/>
      <c r="AE191" s="18"/>
      <c r="AF191" s="18"/>
      <c r="AG191" s="18"/>
      <c r="AH191" s="18"/>
      <c r="AI191" s="18"/>
      <c r="AJ191" s="18"/>
      <c r="AK191" s="18"/>
      <c r="AL191" s="19"/>
      <c r="AM191" s="19"/>
      <c r="AN191" s="19"/>
      <c r="AO191" s="19"/>
      <c r="AP191" s="19"/>
      <c r="AQ191" s="19"/>
      <c r="AR191" s="19"/>
      <c r="AS191" s="19"/>
      <c r="AT191" s="19"/>
      <c r="AU191" s="19"/>
      <c r="AV191" s="19"/>
      <c r="AW191" s="19"/>
      <c r="AX191" s="19"/>
      <c r="AY191" s="184">
        <f t="shared" si="26"/>
        <v>0</v>
      </c>
      <c r="AZ191" s="25"/>
      <c r="BA191" s="15">
        <f t="shared" si="27"/>
        <v>0</v>
      </c>
      <c r="BB191" s="25"/>
      <c r="BC191" s="15">
        <f t="shared" si="28"/>
        <v>0</v>
      </c>
      <c r="BF191" s="273"/>
      <c r="BG191" s="273"/>
      <c r="BH191" s="273"/>
      <c r="BI191" s="273"/>
      <c r="BJ191" s="273"/>
      <c r="BK191" s="273"/>
      <c r="BL191" s="273"/>
      <c r="BM191" s="273"/>
      <c r="BN191" s="273"/>
      <c r="BO191" s="273"/>
      <c r="BP191" s="273"/>
      <c r="BQ191" s="273"/>
      <c r="BR191" s="273"/>
      <c r="BS191" s="273"/>
      <c r="BT191" s="273"/>
      <c r="BU191" s="273"/>
      <c r="BV191" s="273"/>
      <c r="BW191" s="273"/>
      <c r="BX191" s="273"/>
      <c r="BY191" s="273"/>
      <c r="BZ191" s="273"/>
      <c r="CA191" s="273"/>
    </row>
    <row r="192" spans="1:81" s="171" customFormat="1" ht="21.6" hidden="1" customHeight="1">
      <c r="A192" s="15"/>
      <c r="B192" s="15"/>
      <c r="C192" s="41" t="s">
        <v>70</v>
      </c>
      <c r="D192" s="658" t="s">
        <v>966</v>
      </c>
      <c r="E192" s="489"/>
      <c r="F192" s="543">
        <v>39264</v>
      </c>
      <c r="G192" s="982"/>
      <c r="H192" s="308" t="s">
        <v>262</v>
      </c>
      <c r="I192" s="30">
        <v>36207</v>
      </c>
      <c r="J192" s="504"/>
      <c r="K192" s="308"/>
      <c r="L192" s="16">
        <v>2</v>
      </c>
      <c r="M192" s="16">
        <v>0</v>
      </c>
      <c r="N192" s="16">
        <v>0</v>
      </c>
      <c r="O192" s="16">
        <v>0</v>
      </c>
      <c r="P192" s="16"/>
      <c r="Q192" s="16">
        <v>0</v>
      </c>
      <c r="R192" s="16"/>
      <c r="S192" s="16">
        <v>0</v>
      </c>
      <c r="T192" s="16"/>
      <c r="U192" s="18"/>
      <c r="V192" s="18"/>
      <c r="W192" s="18"/>
      <c r="X192" s="18"/>
      <c r="Y192" s="18"/>
      <c r="Z192" s="18"/>
      <c r="AA192" s="18"/>
      <c r="AB192" s="18"/>
      <c r="AC192" s="18"/>
      <c r="AD192" s="18"/>
      <c r="AE192" s="18"/>
      <c r="AF192" s="18"/>
      <c r="AG192" s="18"/>
      <c r="AH192" s="18"/>
      <c r="AI192" s="18"/>
      <c r="AJ192" s="18"/>
      <c r="AK192" s="18"/>
      <c r="AL192" s="19"/>
      <c r="AM192" s="19"/>
      <c r="AN192" s="19"/>
      <c r="AO192" s="19"/>
      <c r="AP192" s="19"/>
      <c r="AQ192" s="19"/>
      <c r="AR192" s="19"/>
      <c r="AS192" s="19"/>
      <c r="AT192" s="19"/>
      <c r="AU192" s="19"/>
      <c r="AV192" s="19"/>
      <c r="AW192" s="19"/>
      <c r="AX192" s="19"/>
      <c r="AY192" s="184">
        <f t="shared" si="26"/>
        <v>0</v>
      </c>
      <c r="AZ192" s="23"/>
      <c r="BA192" s="15">
        <f t="shared" si="27"/>
        <v>0</v>
      </c>
      <c r="BB192" s="23"/>
      <c r="BC192" s="15">
        <f t="shared" si="28"/>
        <v>0</v>
      </c>
    </row>
    <row r="193" spans="1:81" s="171" customFormat="1" ht="21.6" hidden="1" customHeight="1">
      <c r="A193" s="15"/>
      <c r="B193" s="15"/>
      <c r="C193" s="41" t="s">
        <v>133</v>
      </c>
      <c r="D193" s="658" t="s">
        <v>1010</v>
      </c>
      <c r="E193" s="489"/>
      <c r="F193" s="542">
        <v>43292</v>
      </c>
      <c r="G193" s="982"/>
      <c r="H193" s="308" t="s">
        <v>967</v>
      </c>
      <c r="I193" s="30">
        <v>22153</v>
      </c>
      <c r="J193" s="504"/>
      <c r="K193" s="308"/>
      <c r="L193" s="16">
        <v>0</v>
      </c>
      <c r="M193" s="16">
        <v>0</v>
      </c>
      <c r="N193" s="16">
        <v>0</v>
      </c>
      <c r="O193" s="16">
        <v>0</v>
      </c>
      <c r="P193" s="16"/>
      <c r="Q193" s="16">
        <v>0</v>
      </c>
      <c r="R193" s="16"/>
      <c r="S193" s="16">
        <v>0</v>
      </c>
      <c r="T193" s="16"/>
      <c r="U193" s="18"/>
      <c r="V193" s="18"/>
      <c r="W193" s="18"/>
      <c r="X193" s="18"/>
      <c r="Y193" s="18"/>
      <c r="Z193" s="18"/>
      <c r="AA193" s="18"/>
      <c r="AB193" s="18"/>
      <c r="AC193" s="18"/>
      <c r="AD193" s="18"/>
      <c r="AE193" s="18"/>
      <c r="AF193" s="18"/>
      <c r="AG193" s="18"/>
      <c r="AH193" s="18"/>
      <c r="AI193" s="18"/>
      <c r="AJ193" s="18"/>
      <c r="AK193" s="18"/>
      <c r="AL193" s="19"/>
      <c r="AM193" s="19"/>
      <c r="AN193" s="19"/>
      <c r="AO193" s="19"/>
      <c r="AP193" s="19"/>
      <c r="AQ193" s="19"/>
      <c r="AR193" s="19"/>
      <c r="AS193" s="19"/>
      <c r="AT193" s="19"/>
      <c r="AU193" s="19"/>
      <c r="AV193" s="19"/>
      <c r="AW193" s="19"/>
      <c r="AX193" s="19"/>
      <c r="AY193" s="184">
        <f t="shared" si="26"/>
        <v>0</v>
      </c>
      <c r="AZ193" s="25"/>
      <c r="BA193" s="15">
        <f t="shared" si="27"/>
        <v>0</v>
      </c>
      <c r="BB193" s="25"/>
      <c r="BC193" s="15">
        <f t="shared" si="28"/>
        <v>0</v>
      </c>
    </row>
    <row r="194" spans="1:81" s="171" customFormat="1" ht="21.6" hidden="1" customHeight="1">
      <c r="A194" s="15"/>
      <c r="B194" s="15"/>
      <c r="C194" s="41" t="s">
        <v>74</v>
      </c>
      <c r="D194" s="658" t="s">
        <v>1482</v>
      </c>
      <c r="E194" s="489"/>
      <c r="F194" s="541">
        <v>43292</v>
      </c>
      <c r="G194" s="982"/>
      <c r="H194" s="308" t="s">
        <v>266</v>
      </c>
      <c r="I194" s="30">
        <v>29271</v>
      </c>
      <c r="J194" s="504"/>
      <c r="K194" s="308"/>
      <c r="L194" s="16">
        <v>1</v>
      </c>
      <c r="M194" s="16">
        <v>0</v>
      </c>
      <c r="N194" s="16">
        <v>0</v>
      </c>
      <c r="O194" s="16">
        <v>0</v>
      </c>
      <c r="P194" s="16"/>
      <c r="Q194" s="16">
        <v>0</v>
      </c>
      <c r="R194" s="16"/>
      <c r="S194" s="16">
        <v>0</v>
      </c>
      <c r="T194" s="16"/>
      <c r="U194" s="18"/>
      <c r="V194" s="18"/>
      <c r="W194" s="18"/>
      <c r="X194" s="18"/>
      <c r="Y194" s="18"/>
      <c r="Z194" s="18"/>
      <c r="AA194" s="18"/>
      <c r="AB194" s="18"/>
      <c r="AC194" s="18"/>
      <c r="AD194" s="18"/>
      <c r="AE194" s="18"/>
      <c r="AF194" s="18"/>
      <c r="AG194" s="18"/>
      <c r="AH194" s="18"/>
      <c r="AI194" s="18"/>
      <c r="AJ194" s="18"/>
      <c r="AK194" s="18"/>
      <c r="AL194" s="19"/>
      <c r="AM194" s="19"/>
      <c r="AN194" s="19"/>
      <c r="AO194" s="19"/>
      <c r="AP194" s="19"/>
      <c r="AQ194" s="19"/>
      <c r="AR194" s="19"/>
      <c r="AS194" s="19"/>
      <c r="AT194" s="19"/>
      <c r="AU194" s="19"/>
      <c r="AV194" s="19"/>
      <c r="AW194" s="19"/>
      <c r="AX194" s="19"/>
      <c r="AY194" s="184">
        <f t="shared" si="26"/>
        <v>0</v>
      </c>
      <c r="AZ194" s="23"/>
      <c r="BA194" s="15">
        <f t="shared" si="27"/>
        <v>0</v>
      </c>
      <c r="BB194" s="23"/>
      <c r="BC194" s="15">
        <f t="shared" si="28"/>
        <v>0</v>
      </c>
      <c r="CB194" s="273"/>
      <c r="CC194" s="273"/>
    </row>
    <row r="195" spans="1:81" s="171" customFormat="1" ht="21.6" hidden="1" customHeight="1">
      <c r="A195" s="15"/>
      <c r="B195" s="15"/>
      <c r="C195" s="41" t="s">
        <v>135</v>
      </c>
      <c r="D195" s="37" t="s">
        <v>1054</v>
      </c>
      <c r="E195" s="489"/>
      <c r="F195" s="542">
        <v>43537</v>
      </c>
      <c r="G195" s="982"/>
      <c r="H195" s="308" t="s">
        <v>967</v>
      </c>
      <c r="I195" s="30">
        <v>42373</v>
      </c>
      <c r="J195" s="504"/>
      <c r="K195" s="308"/>
      <c r="L195" s="16">
        <v>0</v>
      </c>
      <c r="M195" s="16">
        <v>0</v>
      </c>
      <c r="N195" s="16">
        <v>0</v>
      </c>
      <c r="O195" s="16">
        <v>0</v>
      </c>
      <c r="P195" s="16"/>
      <c r="Q195" s="16">
        <v>0</v>
      </c>
      <c r="R195" s="16"/>
      <c r="S195" s="16">
        <v>0</v>
      </c>
      <c r="T195" s="16"/>
      <c r="U195" s="18"/>
      <c r="V195" s="18"/>
      <c r="W195" s="18"/>
      <c r="X195" s="18"/>
      <c r="Y195" s="18"/>
      <c r="Z195" s="18"/>
      <c r="AA195" s="18"/>
      <c r="AB195" s="18"/>
      <c r="AC195" s="18"/>
      <c r="AD195" s="18"/>
      <c r="AE195" s="18"/>
      <c r="AF195" s="18"/>
      <c r="AG195" s="18"/>
      <c r="AH195" s="18"/>
      <c r="AI195" s="18"/>
      <c r="AJ195" s="18"/>
      <c r="AK195" s="18"/>
      <c r="AL195" s="19"/>
      <c r="AM195" s="19"/>
      <c r="AN195" s="19"/>
      <c r="AO195" s="19"/>
      <c r="AP195" s="19"/>
      <c r="AQ195" s="19"/>
      <c r="AR195" s="19"/>
      <c r="AS195" s="19"/>
      <c r="AT195" s="19"/>
      <c r="AU195" s="19"/>
      <c r="AV195" s="19"/>
      <c r="AW195" s="19"/>
      <c r="AX195" s="19"/>
      <c r="AY195" s="184">
        <f t="shared" si="26"/>
        <v>0</v>
      </c>
      <c r="AZ195" s="25"/>
      <c r="BA195" s="15">
        <f t="shared" si="27"/>
        <v>0</v>
      </c>
      <c r="BB195" s="25"/>
      <c r="BC195" s="15">
        <f t="shared" si="28"/>
        <v>0</v>
      </c>
      <c r="BD195" s="273"/>
      <c r="BE195" s="273"/>
      <c r="BF195" s="273"/>
      <c r="BG195" s="273"/>
      <c r="BH195" s="273"/>
      <c r="BI195" s="273"/>
      <c r="BJ195" s="273"/>
      <c r="BK195" s="273"/>
      <c r="BL195" s="273"/>
      <c r="BM195" s="273"/>
      <c r="BN195" s="273"/>
      <c r="BO195" s="273"/>
      <c r="BP195" s="273"/>
      <c r="BQ195" s="273"/>
      <c r="BR195" s="273"/>
      <c r="BS195" s="273"/>
      <c r="BT195" s="273"/>
      <c r="BU195" s="273"/>
      <c r="BV195" s="273"/>
      <c r="BW195" s="273"/>
      <c r="BX195" s="273"/>
      <c r="BY195" s="273"/>
      <c r="BZ195" s="273"/>
      <c r="CA195" s="273"/>
    </row>
    <row r="196" spans="1:81" hidden="1">
      <c r="C196" s="230"/>
      <c r="H196" s="231"/>
      <c r="I196" s="231"/>
      <c r="K196" s="231"/>
      <c r="U196" s="111"/>
      <c r="AP196" s="230"/>
      <c r="AQ196" s="230"/>
      <c r="AR196" s="230"/>
      <c r="AY196" s="229"/>
    </row>
    <row r="197" spans="1:81" s="54" customFormat="1" ht="54" hidden="1" customHeight="1">
      <c r="C197" s="53"/>
      <c r="D197" s="53" t="s">
        <v>1789</v>
      </c>
      <c r="E197" s="201"/>
      <c r="F197" s="549"/>
      <c r="G197" s="211"/>
      <c r="H197" s="286"/>
      <c r="I197" s="38"/>
      <c r="J197" s="49"/>
      <c r="K197" s="286"/>
      <c r="BU197" s="283"/>
      <c r="BV197" s="283"/>
      <c r="BW197" s="283"/>
      <c r="BY197" s="283"/>
    </row>
    <row r="198" spans="1:81" hidden="1">
      <c r="C198" s="230"/>
      <c r="H198" s="231"/>
      <c r="I198" s="231"/>
      <c r="K198" s="231"/>
      <c r="U198" s="111"/>
      <c r="AP198" s="230"/>
      <c r="AQ198" s="230"/>
      <c r="AR198" s="230"/>
      <c r="AY198" s="229"/>
    </row>
    <row r="199" spans="1:81" s="62" customFormat="1" ht="34.5" hidden="1" customHeight="1">
      <c r="A199" s="15" t="s">
        <v>11</v>
      </c>
      <c r="B199" s="15" t="s">
        <v>1058</v>
      </c>
      <c r="C199" s="593" t="s">
        <v>12</v>
      </c>
      <c r="D199" s="41" t="s">
        <v>43</v>
      </c>
      <c r="E199" s="489"/>
      <c r="F199" s="404" t="s">
        <v>14</v>
      </c>
      <c r="G199" s="562"/>
      <c r="H199" s="285" t="s">
        <v>306</v>
      </c>
      <c r="I199" s="285" t="s">
        <v>15</v>
      </c>
      <c r="J199" s="503"/>
      <c r="K199" s="285"/>
      <c r="L199" s="387" t="s">
        <v>1319</v>
      </c>
      <c r="M199" s="387" t="s">
        <v>1320</v>
      </c>
      <c r="N199" s="387"/>
      <c r="O199" s="387" t="s">
        <v>1320</v>
      </c>
      <c r="P199" s="387"/>
      <c r="Q199" s="387" t="s">
        <v>1320</v>
      </c>
      <c r="R199" s="387"/>
      <c r="S199" s="387" t="s">
        <v>921</v>
      </c>
      <c r="T199" s="387"/>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2" t="s">
        <v>921</v>
      </c>
      <c r="AZ199" s="13"/>
      <c r="BA199" s="12" t="s">
        <v>922</v>
      </c>
      <c r="BB199" s="172"/>
      <c r="BC199" s="14" t="s">
        <v>1320</v>
      </c>
    </row>
    <row r="200" spans="1:81" s="171" customFormat="1" ht="21.6" hidden="1" customHeight="1">
      <c r="A200" s="15"/>
      <c r="B200" s="15"/>
      <c r="C200" s="41" t="s">
        <v>119</v>
      </c>
      <c r="D200" s="658" t="s">
        <v>164</v>
      </c>
      <c r="E200" s="489"/>
      <c r="F200" s="541">
        <v>42442</v>
      </c>
      <c r="G200" s="982"/>
      <c r="H200" s="308" t="s">
        <v>352</v>
      </c>
      <c r="I200" s="30">
        <v>34663</v>
      </c>
      <c r="J200" s="504"/>
      <c r="K200" s="308"/>
      <c r="L200" s="16">
        <v>0</v>
      </c>
      <c r="M200" s="16">
        <v>0</v>
      </c>
      <c r="N200" s="16">
        <v>0</v>
      </c>
      <c r="O200" s="16">
        <v>0</v>
      </c>
      <c r="P200" s="16"/>
      <c r="Q200" s="16">
        <v>0</v>
      </c>
      <c r="R200" s="16"/>
      <c r="S200" s="16">
        <v>0</v>
      </c>
      <c r="T200" s="16"/>
      <c r="U200" s="18"/>
      <c r="V200" s="18"/>
      <c r="W200" s="18"/>
      <c r="X200" s="18"/>
      <c r="Y200" s="18"/>
      <c r="Z200" s="18"/>
      <c r="AA200" s="18"/>
      <c r="AB200" s="18"/>
      <c r="AC200" s="18"/>
      <c r="AD200" s="18"/>
      <c r="AE200" s="18"/>
      <c r="AF200" s="18"/>
      <c r="AG200" s="18"/>
      <c r="AH200" s="18"/>
      <c r="AI200" s="18"/>
      <c r="AJ200" s="18"/>
      <c r="AK200" s="18"/>
      <c r="AL200" s="19"/>
      <c r="AM200" s="19"/>
      <c r="AN200" s="19"/>
      <c r="AO200" s="19"/>
      <c r="AP200" s="19"/>
      <c r="AQ200" s="19"/>
      <c r="AR200" s="19"/>
      <c r="AS200" s="19"/>
      <c r="AT200" s="19"/>
      <c r="AU200" s="19"/>
      <c r="AV200" s="19"/>
      <c r="AW200" s="19"/>
      <c r="AX200" s="19"/>
      <c r="AY200" s="184">
        <f>COUNT(U200:AK200)</f>
        <v>0</v>
      </c>
      <c r="AZ200" s="25"/>
      <c r="BA200" s="15">
        <f>COUNT(AL200:AX200)</f>
        <v>0</v>
      </c>
      <c r="BB200" s="25"/>
      <c r="BC200" s="15">
        <f>SUM(AY200,BA200)</f>
        <v>0</v>
      </c>
    </row>
    <row r="201" spans="1:81" s="171" customFormat="1" ht="21" hidden="1" customHeight="1">
      <c r="A201" s="15"/>
      <c r="B201" s="15"/>
      <c r="C201" s="41" t="s">
        <v>67</v>
      </c>
      <c r="D201" s="658" t="s">
        <v>1171</v>
      </c>
      <c r="E201" s="489"/>
      <c r="F201" s="542">
        <v>43991</v>
      </c>
      <c r="G201" s="982"/>
      <c r="H201" s="308" t="s">
        <v>770</v>
      </c>
      <c r="I201" s="30">
        <v>23767</v>
      </c>
      <c r="J201" s="504"/>
      <c r="K201" s="308"/>
      <c r="L201" s="16">
        <v>2</v>
      </c>
      <c r="M201" s="16">
        <v>0</v>
      </c>
      <c r="N201" s="16">
        <v>2</v>
      </c>
      <c r="O201" s="16">
        <v>0</v>
      </c>
      <c r="P201" s="16"/>
      <c r="Q201" s="16">
        <v>0</v>
      </c>
      <c r="R201" s="16"/>
      <c r="S201" s="16">
        <v>0</v>
      </c>
      <c r="T201" s="16"/>
      <c r="U201" s="18"/>
      <c r="V201" s="18"/>
      <c r="W201" s="18"/>
      <c r="X201" s="18"/>
      <c r="Y201" s="18"/>
      <c r="Z201" s="18"/>
      <c r="AA201" s="18"/>
      <c r="AB201" s="18"/>
      <c r="AC201" s="18"/>
      <c r="AD201" s="18"/>
      <c r="AE201" s="18"/>
      <c r="AF201" s="18"/>
      <c r="AG201" s="18"/>
      <c r="AH201" s="18"/>
      <c r="AI201" s="18"/>
      <c r="AJ201" s="18"/>
      <c r="AK201" s="18"/>
      <c r="AL201" s="19"/>
      <c r="AM201" s="19"/>
      <c r="AN201" s="19"/>
      <c r="AO201" s="19"/>
      <c r="AP201" s="19"/>
      <c r="AQ201" s="19"/>
      <c r="AR201" s="19"/>
      <c r="AS201" s="19"/>
      <c r="AT201" s="19"/>
      <c r="AU201" s="19"/>
      <c r="AV201" s="19"/>
      <c r="AW201" s="19"/>
      <c r="AX201" s="19"/>
      <c r="AY201" s="184">
        <f>COUNT(U201:AK201)</f>
        <v>0</v>
      </c>
      <c r="AZ201" s="25"/>
      <c r="BA201" s="15">
        <f>COUNT(AL201:AX201)</f>
        <v>0</v>
      </c>
      <c r="BB201" s="25"/>
      <c r="BC201" s="15">
        <f>SUM(AY201,BA201)</f>
        <v>0</v>
      </c>
      <c r="BZ201" s="273"/>
      <c r="CA201" s="273"/>
    </row>
    <row r="202" spans="1:81" hidden="1">
      <c r="C202" s="230"/>
      <c r="H202" s="231"/>
      <c r="I202" s="231"/>
      <c r="K202" s="231"/>
      <c r="U202" s="111"/>
      <c r="AP202" s="230"/>
      <c r="AQ202" s="230"/>
      <c r="AR202" s="230"/>
      <c r="AY202" s="229"/>
    </row>
    <row r="203" spans="1:81" s="54" customFormat="1" ht="54" hidden="1" customHeight="1">
      <c r="C203" s="53"/>
      <c r="D203" s="53" t="s">
        <v>1790</v>
      </c>
      <c r="E203" s="201"/>
      <c r="F203" s="549"/>
      <c r="G203" s="211"/>
      <c r="H203" s="286"/>
      <c r="I203" s="38"/>
      <c r="J203" s="49"/>
      <c r="K203" s="286"/>
      <c r="BW203" s="283"/>
      <c r="BX203" s="283"/>
      <c r="BY203" s="283"/>
      <c r="CA203" s="283"/>
    </row>
    <row r="204" spans="1:81" hidden="1">
      <c r="C204" s="230"/>
      <c r="H204" s="231"/>
      <c r="I204" s="231"/>
      <c r="K204" s="231"/>
      <c r="U204" s="111"/>
      <c r="AQ204" s="233"/>
      <c r="AS204" s="230"/>
      <c r="AT204" s="230"/>
      <c r="AY204" s="229"/>
    </row>
    <row r="205" spans="1:81" s="172" customFormat="1" ht="34.5" hidden="1" customHeight="1">
      <c r="A205" s="315" t="s">
        <v>11</v>
      </c>
      <c r="B205" s="315" t="s">
        <v>1058</v>
      </c>
      <c r="C205" s="592" t="s">
        <v>12</v>
      </c>
      <c r="D205" s="328" t="s">
        <v>43</v>
      </c>
      <c r="E205" s="562"/>
      <c r="F205" s="404" t="s">
        <v>14</v>
      </c>
      <c r="G205" s="562"/>
      <c r="H205" s="362" t="s">
        <v>306</v>
      </c>
      <c r="I205" s="285" t="s">
        <v>15</v>
      </c>
      <c r="J205" s="503"/>
      <c r="K205" s="362"/>
      <c r="L205" s="387" t="s">
        <v>1319</v>
      </c>
      <c r="M205" s="387">
        <v>17</v>
      </c>
      <c r="N205" s="387"/>
      <c r="O205" s="387">
        <v>17</v>
      </c>
      <c r="P205" s="387"/>
      <c r="Q205" s="387">
        <v>17</v>
      </c>
      <c r="R205" s="387"/>
      <c r="S205" s="387">
        <v>20</v>
      </c>
      <c r="T205" s="387"/>
      <c r="U205" s="387" t="s">
        <v>915</v>
      </c>
      <c r="V205" s="387" t="s">
        <v>1420</v>
      </c>
      <c r="W205" s="315">
        <v>5</v>
      </c>
      <c r="X205" s="315"/>
      <c r="Y205" s="315">
        <v>12</v>
      </c>
      <c r="Z205" s="315">
        <v>19</v>
      </c>
      <c r="AA205" s="315">
        <v>26</v>
      </c>
      <c r="AB205" s="315">
        <v>2</v>
      </c>
      <c r="AC205" s="315">
        <v>9</v>
      </c>
      <c r="AD205" s="315">
        <v>16</v>
      </c>
      <c r="AE205" s="315">
        <v>23</v>
      </c>
      <c r="AF205" s="315">
        <v>2</v>
      </c>
      <c r="AG205" s="315">
        <v>16</v>
      </c>
      <c r="AH205" s="315">
        <v>23</v>
      </c>
      <c r="AI205" s="315">
        <v>30</v>
      </c>
      <c r="AJ205" s="315">
        <v>6</v>
      </c>
      <c r="AK205" s="315"/>
      <c r="AL205" s="315">
        <v>20</v>
      </c>
      <c r="AM205" s="315">
        <v>27</v>
      </c>
      <c r="AN205" s="315"/>
      <c r="AO205" s="315">
        <v>11</v>
      </c>
      <c r="AP205" s="315">
        <v>18</v>
      </c>
      <c r="AQ205" s="315">
        <v>25</v>
      </c>
      <c r="AR205" s="315">
        <v>1</v>
      </c>
      <c r="AS205" s="315">
        <v>15</v>
      </c>
      <c r="AT205" s="315">
        <v>22</v>
      </c>
      <c r="AU205" s="315">
        <v>29</v>
      </c>
      <c r="AV205" s="315"/>
      <c r="AW205" s="315">
        <v>6</v>
      </c>
      <c r="AX205" s="315">
        <v>13</v>
      </c>
      <c r="AY205" s="315">
        <v>20</v>
      </c>
      <c r="AZ205" s="315">
        <v>27</v>
      </c>
      <c r="BA205" s="315">
        <v>3</v>
      </c>
      <c r="BB205" s="315">
        <v>10</v>
      </c>
      <c r="BC205" s="315">
        <v>17</v>
      </c>
      <c r="BD205" s="315">
        <v>24</v>
      </c>
      <c r="BE205" s="315">
        <v>31</v>
      </c>
      <c r="BF205" s="315">
        <v>7</v>
      </c>
      <c r="BG205" s="315">
        <v>14</v>
      </c>
      <c r="BH205" s="315">
        <v>21</v>
      </c>
      <c r="BI205" s="315">
        <v>28</v>
      </c>
      <c r="BJ205" s="315">
        <v>5</v>
      </c>
      <c r="BK205" s="315">
        <v>12</v>
      </c>
      <c r="BL205" s="315">
        <v>19</v>
      </c>
      <c r="BM205" s="315">
        <v>26</v>
      </c>
      <c r="BN205" s="315">
        <v>2</v>
      </c>
      <c r="BO205" s="315">
        <v>9</v>
      </c>
      <c r="BP205" s="315">
        <v>16</v>
      </c>
      <c r="BQ205" s="315">
        <v>23</v>
      </c>
      <c r="BR205" s="315">
        <v>30</v>
      </c>
      <c r="BS205" s="315">
        <v>7</v>
      </c>
      <c r="BT205" s="315">
        <v>14</v>
      </c>
      <c r="BU205" s="315">
        <v>21</v>
      </c>
      <c r="BV205" s="315">
        <v>28</v>
      </c>
      <c r="BW205" s="12" t="s">
        <v>915</v>
      </c>
      <c r="BX205" s="13"/>
      <c r="BY205" s="12" t="s">
        <v>916</v>
      </c>
      <c r="CA205" s="14" t="s">
        <v>1320</v>
      </c>
    </row>
    <row r="206" spans="1:81" s="171" customFormat="1" ht="21.6" hidden="1" customHeight="1">
      <c r="A206" s="15"/>
      <c r="B206" s="15"/>
      <c r="C206" s="41" t="s">
        <v>119</v>
      </c>
      <c r="D206" s="658" t="s">
        <v>258</v>
      </c>
      <c r="E206" s="489"/>
      <c r="F206" s="542">
        <v>42705</v>
      </c>
      <c r="G206" s="982"/>
      <c r="H206" s="308" t="s">
        <v>770</v>
      </c>
      <c r="I206" s="30">
        <v>43321</v>
      </c>
      <c r="J206" s="504"/>
      <c r="K206" s="308"/>
      <c r="L206" s="16">
        <v>0</v>
      </c>
      <c r="M206" s="16">
        <v>0</v>
      </c>
      <c r="N206" s="16"/>
      <c r="O206" s="16">
        <v>0</v>
      </c>
      <c r="P206" s="16"/>
      <c r="Q206" s="16">
        <v>0</v>
      </c>
      <c r="R206" s="16"/>
      <c r="S206" s="16">
        <v>0</v>
      </c>
      <c r="T206" s="16"/>
      <c r="U206" s="18"/>
      <c r="V206" s="18"/>
      <c r="W206" s="18"/>
      <c r="X206" s="18"/>
      <c r="Y206" s="18"/>
      <c r="Z206" s="18"/>
      <c r="AA206" s="18"/>
      <c r="AB206" s="18"/>
      <c r="AC206" s="18"/>
      <c r="AD206" s="18"/>
      <c r="AE206" s="18"/>
      <c r="AF206" s="18"/>
      <c r="AG206" s="18"/>
      <c r="AH206" s="18"/>
      <c r="AI206" s="18"/>
      <c r="AJ206" s="18"/>
      <c r="AK206" s="18"/>
      <c r="AL206" s="19"/>
      <c r="AM206" s="19"/>
      <c r="AN206" s="19"/>
      <c r="AO206" s="19"/>
      <c r="AP206" s="19"/>
      <c r="AQ206" s="19"/>
      <c r="AR206" s="19"/>
      <c r="AS206" s="19"/>
      <c r="AT206" s="19"/>
      <c r="AU206" s="19"/>
      <c r="AV206" s="19"/>
      <c r="AW206" s="19"/>
      <c r="AX206" s="19"/>
      <c r="AY206" s="184">
        <f>COUNT(U206:AK206)</f>
        <v>0</v>
      </c>
      <c r="AZ206" s="25"/>
      <c r="BA206" s="15">
        <f>COUNT(AL206:AX206)</f>
        <v>0</v>
      </c>
      <c r="BB206" s="25"/>
      <c r="BC206" s="15">
        <f>SUM(AY206,BA206)</f>
        <v>0</v>
      </c>
    </row>
    <row r="207" spans="1:81" s="171" customFormat="1" ht="15" hidden="1" customHeight="1">
      <c r="A207" s="23"/>
      <c r="B207" s="23"/>
      <c r="C207" s="62"/>
      <c r="D207" s="238"/>
      <c r="E207" s="201"/>
      <c r="F207" s="194"/>
      <c r="G207" s="990"/>
      <c r="H207" s="279"/>
      <c r="I207" s="38"/>
      <c r="J207" s="502"/>
      <c r="K207" s="279"/>
      <c r="L207" s="47"/>
      <c r="M207" s="47"/>
      <c r="N207" s="47"/>
      <c r="O207" s="47"/>
      <c r="P207" s="47"/>
      <c r="Q207" s="47"/>
      <c r="R207" s="47"/>
      <c r="S207" s="47"/>
      <c r="T207" s="47"/>
      <c r="U207" s="48"/>
      <c r="V207" s="48"/>
      <c r="W207" s="48"/>
      <c r="X207" s="48"/>
      <c r="Y207" s="48"/>
      <c r="Z207" s="48"/>
      <c r="AA207" s="48"/>
      <c r="AB207" s="48"/>
      <c r="AC207" s="48"/>
      <c r="AD207" s="48"/>
      <c r="AE207" s="48"/>
      <c r="AF207" s="48"/>
      <c r="AG207" s="48"/>
      <c r="AH207" s="48"/>
      <c r="AI207" s="48"/>
      <c r="AJ207" s="48"/>
      <c r="AK207" s="48"/>
      <c r="AL207" s="56"/>
      <c r="AM207" s="56"/>
      <c r="AN207" s="56"/>
      <c r="AO207" s="56"/>
      <c r="AP207" s="56"/>
      <c r="AQ207" s="56"/>
      <c r="AR207" s="56"/>
      <c r="AS207" s="56"/>
      <c r="AT207" s="56"/>
      <c r="AU207" s="56"/>
      <c r="AV207" s="56"/>
      <c r="AW207" s="56"/>
      <c r="AX207" s="56"/>
      <c r="AY207" s="11"/>
      <c r="AZ207" s="25"/>
      <c r="BA207" s="23"/>
      <c r="BB207" s="25"/>
      <c r="BC207" s="23"/>
    </row>
    <row r="208" spans="1:81" s="54" customFormat="1" ht="54" hidden="1" customHeight="1">
      <c r="C208" s="53"/>
      <c r="D208" s="53" t="s">
        <v>1791</v>
      </c>
      <c r="E208" s="201"/>
      <c r="F208" s="549"/>
      <c r="G208" s="211"/>
      <c r="H208" s="286"/>
      <c r="I208" s="38"/>
      <c r="J208" s="49"/>
      <c r="K208" s="286"/>
      <c r="BW208" s="283"/>
      <c r="BX208" s="283"/>
      <c r="BY208" s="283"/>
      <c r="CA208" s="283"/>
    </row>
    <row r="209" spans="1:79" s="54" customFormat="1" ht="15" hidden="1" customHeight="1">
      <c r="C209" s="53"/>
      <c r="D209" s="53"/>
      <c r="E209" s="201"/>
      <c r="F209" s="549"/>
      <c r="G209" s="211"/>
      <c r="H209" s="286"/>
      <c r="I209" s="38"/>
      <c r="J209" s="49"/>
      <c r="K209" s="286"/>
      <c r="BW209" s="283"/>
      <c r="BX209" s="283"/>
      <c r="BY209" s="283"/>
      <c r="CA209" s="283"/>
    </row>
    <row r="210" spans="1:79" s="172" customFormat="1" ht="34.5" hidden="1" customHeight="1">
      <c r="A210" s="315" t="s">
        <v>11</v>
      </c>
      <c r="B210" s="315" t="s">
        <v>1058</v>
      </c>
      <c r="C210" s="592" t="s">
        <v>12</v>
      </c>
      <c r="D210" s="328" t="s">
        <v>43</v>
      </c>
      <c r="E210" s="562"/>
      <c r="F210" s="404" t="s">
        <v>14</v>
      </c>
      <c r="G210" s="562"/>
      <c r="H210" s="362" t="s">
        <v>306</v>
      </c>
      <c r="I210" s="285" t="s">
        <v>15</v>
      </c>
      <c r="J210" s="503"/>
      <c r="K210" s="362"/>
      <c r="L210" s="387" t="s">
        <v>1319</v>
      </c>
      <c r="M210" s="387">
        <v>17</v>
      </c>
      <c r="N210" s="387"/>
      <c r="O210" s="387">
        <v>17</v>
      </c>
      <c r="P210" s="387"/>
      <c r="Q210" s="387">
        <v>17</v>
      </c>
      <c r="R210" s="387"/>
      <c r="S210" s="387">
        <v>20</v>
      </c>
      <c r="T210" s="387"/>
      <c r="U210" s="387" t="s">
        <v>915</v>
      </c>
      <c r="V210" s="387" t="s">
        <v>1420</v>
      </c>
      <c r="W210" s="315">
        <v>5</v>
      </c>
      <c r="X210" s="315"/>
      <c r="Y210" s="315">
        <v>12</v>
      </c>
      <c r="Z210" s="315">
        <v>19</v>
      </c>
      <c r="AA210" s="315">
        <v>26</v>
      </c>
      <c r="AB210" s="315">
        <v>2</v>
      </c>
      <c r="AC210" s="315">
        <v>9</v>
      </c>
      <c r="AD210" s="315">
        <v>16</v>
      </c>
      <c r="AE210" s="315">
        <v>23</v>
      </c>
      <c r="AF210" s="315">
        <v>2</v>
      </c>
      <c r="AG210" s="315">
        <v>16</v>
      </c>
      <c r="AH210" s="315">
        <v>23</v>
      </c>
      <c r="AI210" s="315">
        <v>30</v>
      </c>
      <c r="AJ210" s="315">
        <v>6</v>
      </c>
      <c r="AK210" s="315"/>
      <c r="AL210" s="315">
        <v>20</v>
      </c>
      <c r="AM210" s="315">
        <v>27</v>
      </c>
      <c r="AN210" s="315"/>
      <c r="AO210" s="315">
        <v>11</v>
      </c>
      <c r="AP210" s="315">
        <v>18</v>
      </c>
      <c r="AQ210" s="315">
        <v>25</v>
      </c>
      <c r="AR210" s="315">
        <v>1</v>
      </c>
      <c r="AS210" s="315">
        <v>15</v>
      </c>
      <c r="AT210" s="315">
        <v>22</v>
      </c>
      <c r="AU210" s="315">
        <v>29</v>
      </c>
      <c r="AV210" s="315"/>
      <c r="AW210" s="315">
        <v>6</v>
      </c>
      <c r="AX210" s="315">
        <v>13</v>
      </c>
      <c r="AY210" s="315">
        <v>20</v>
      </c>
      <c r="AZ210" s="315">
        <v>27</v>
      </c>
      <c r="BA210" s="315">
        <v>3</v>
      </c>
      <c r="BB210" s="315">
        <v>10</v>
      </c>
      <c r="BC210" s="315">
        <v>17</v>
      </c>
      <c r="BD210" s="315">
        <v>24</v>
      </c>
      <c r="BE210" s="315">
        <v>31</v>
      </c>
      <c r="BF210" s="315">
        <v>7</v>
      </c>
      <c r="BG210" s="315">
        <v>14</v>
      </c>
      <c r="BH210" s="315">
        <v>21</v>
      </c>
      <c r="BI210" s="315">
        <v>28</v>
      </c>
      <c r="BJ210" s="315">
        <v>5</v>
      </c>
      <c r="BK210" s="315">
        <v>12</v>
      </c>
      <c r="BL210" s="315">
        <v>19</v>
      </c>
      <c r="BM210" s="315">
        <v>26</v>
      </c>
      <c r="BN210" s="315">
        <v>2</v>
      </c>
      <c r="BO210" s="315">
        <v>9</v>
      </c>
      <c r="BP210" s="315">
        <v>16</v>
      </c>
      <c r="BQ210" s="315">
        <v>23</v>
      </c>
      <c r="BR210" s="315">
        <v>30</v>
      </c>
      <c r="BS210" s="315">
        <v>7</v>
      </c>
      <c r="BT210" s="315">
        <v>14</v>
      </c>
      <c r="BU210" s="315">
        <v>21</v>
      </c>
      <c r="BV210" s="315">
        <v>28</v>
      </c>
      <c r="BW210" s="12" t="s">
        <v>915</v>
      </c>
      <c r="BX210" s="13"/>
      <c r="BY210" s="12" t="s">
        <v>916</v>
      </c>
      <c r="CA210" s="14" t="s">
        <v>1320</v>
      </c>
    </row>
    <row r="211" spans="1:79" s="171" customFormat="1" ht="21.6" hidden="1" customHeight="1">
      <c r="A211" s="15"/>
      <c r="B211" s="15"/>
      <c r="C211" s="41" t="s">
        <v>102</v>
      </c>
      <c r="D211" s="658" t="s">
        <v>1427</v>
      </c>
      <c r="E211" s="489"/>
      <c r="F211" s="541">
        <v>36123</v>
      </c>
      <c r="G211" s="982"/>
      <c r="H211" s="308" t="s">
        <v>770</v>
      </c>
      <c r="I211" s="30">
        <v>22463</v>
      </c>
      <c r="J211" s="504"/>
      <c r="K211" s="308"/>
      <c r="L211" s="16">
        <v>0</v>
      </c>
      <c r="M211" s="16">
        <v>0</v>
      </c>
      <c r="N211" s="16"/>
      <c r="O211" s="16">
        <v>0</v>
      </c>
      <c r="P211" s="16"/>
      <c r="Q211" s="16">
        <v>0</v>
      </c>
      <c r="R211" s="16"/>
      <c r="S211" s="16">
        <v>0</v>
      </c>
      <c r="T211" s="16"/>
      <c r="U211" s="18"/>
      <c r="V211" s="18"/>
      <c r="W211" s="18"/>
      <c r="X211" s="18"/>
      <c r="Y211" s="18"/>
      <c r="Z211" s="18"/>
      <c r="AA211" s="18"/>
      <c r="AB211" s="18"/>
      <c r="AC211" s="18"/>
      <c r="AD211" s="18"/>
      <c r="AE211" s="18"/>
      <c r="AF211" s="18"/>
      <c r="AG211" s="18"/>
      <c r="AH211" s="18"/>
      <c r="AI211" s="18"/>
      <c r="AJ211" s="18"/>
      <c r="AK211" s="18"/>
      <c r="AL211" s="19"/>
      <c r="AM211" s="19"/>
      <c r="AN211" s="19"/>
      <c r="AO211" s="19"/>
      <c r="AP211" s="19"/>
      <c r="AQ211" s="19"/>
      <c r="AR211" s="19"/>
      <c r="AS211" s="19"/>
      <c r="AT211" s="19"/>
      <c r="AU211" s="19"/>
      <c r="AV211" s="19"/>
      <c r="AW211" s="19"/>
      <c r="AX211" s="19"/>
      <c r="AY211" s="184">
        <f>COUNT(U211:AK211)</f>
        <v>0</v>
      </c>
      <c r="AZ211" s="25"/>
      <c r="BA211" s="15">
        <f>COUNT(AL211:AX211)</f>
        <v>0</v>
      </c>
      <c r="BB211" s="25"/>
      <c r="BC211" s="15">
        <f>SUM(AY211,BA211)</f>
        <v>0</v>
      </c>
    </row>
    <row r="212" spans="1:79" hidden="1">
      <c r="C212" s="230"/>
      <c r="H212" s="231"/>
      <c r="I212" s="231"/>
      <c r="K212" s="231"/>
      <c r="U212" s="232"/>
      <c r="V212" s="232"/>
      <c r="W212" s="111"/>
      <c r="X212" s="111"/>
      <c r="AQ212" s="233"/>
      <c r="AS212" s="230"/>
      <c r="AT212" s="230"/>
      <c r="AU212" s="230"/>
      <c r="AV212" s="230"/>
      <c r="AY212" s="229"/>
    </row>
    <row r="213" spans="1:79" s="54" customFormat="1" ht="54" hidden="1" customHeight="1">
      <c r="C213" s="53"/>
      <c r="D213" s="53" t="s">
        <v>1792</v>
      </c>
      <c r="E213" s="201"/>
      <c r="F213" s="549"/>
      <c r="G213" s="211"/>
      <c r="H213" s="286"/>
      <c r="I213" s="38"/>
      <c r="J213" s="49"/>
      <c r="K213" s="286"/>
      <c r="BW213" s="283"/>
      <c r="BX213" s="283"/>
      <c r="BY213" s="283"/>
      <c r="CA213" s="283"/>
    </row>
    <row r="214" spans="1:79" s="54" customFormat="1" ht="15" hidden="1" customHeight="1">
      <c r="C214" s="53"/>
      <c r="D214" s="53"/>
      <c r="E214" s="201"/>
      <c r="F214" s="549"/>
      <c r="G214" s="211"/>
      <c r="H214" s="286"/>
      <c r="I214" s="38"/>
      <c r="J214" s="49"/>
      <c r="K214" s="286"/>
      <c r="BW214" s="283"/>
      <c r="BX214" s="283"/>
      <c r="BY214" s="283"/>
      <c r="CA214" s="283"/>
    </row>
    <row r="215" spans="1:79" s="172" customFormat="1" ht="34.5" hidden="1" customHeight="1">
      <c r="A215" s="315" t="s">
        <v>11</v>
      </c>
      <c r="B215" s="315" t="s">
        <v>1058</v>
      </c>
      <c r="C215" s="592" t="s">
        <v>12</v>
      </c>
      <c r="D215" s="328" t="s">
        <v>43</v>
      </c>
      <c r="E215" s="562"/>
      <c r="F215" s="404" t="s">
        <v>14</v>
      </c>
      <c r="G215" s="562"/>
      <c r="H215" s="362" t="s">
        <v>306</v>
      </c>
      <c r="I215" s="285" t="s">
        <v>15</v>
      </c>
      <c r="J215" s="503"/>
      <c r="K215" s="362"/>
      <c r="L215" s="387" t="s">
        <v>1319</v>
      </c>
      <c r="M215" s="387">
        <v>17</v>
      </c>
      <c r="N215" s="387"/>
      <c r="O215" s="387">
        <v>17</v>
      </c>
      <c r="P215" s="387"/>
      <c r="Q215" s="387">
        <v>17</v>
      </c>
      <c r="R215" s="387"/>
      <c r="S215" s="387">
        <v>20</v>
      </c>
      <c r="T215" s="387"/>
      <c r="U215" s="387" t="s">
        <v>915</v>
      </c>
      <c r="V215" s="387" t="s">
        <v>1420</v>
      </c>
      <c r="W215" s="315">
        <v>5</v>
      </c>
      <c r="X215" s="315"/>
      <c r="Y215" s="315">
        <v>12</v>
      </c>
      <c r="Z215" s="315">
        <v>19</v>
      </c>
      <c r="AA215" s="315">
        <v>26</v>
      </c>
      <c r="AB215" s="315">
        <v>2</v>
      </c>
      <c r="AC215" s="315">
        <v>9</v>
      </c>
      <c r="AD215" s="315">
        <v>16</v>
      </c>
      <c r="AE215" s="315">
        <v>23</v>
      </c>
      <c r="AF215" s="315">
        <v>2</v>
      </c>
      <c r="AG215" s="315">
        <v>16</v>
      </c>
      <c r="AH215" s="315">
        <v>23</v>
      </c>
      <c r="AI215" s="315">
        <v>30</v>
      </c>
      <c r="AJ215" s="315">
        <v>6</v>
      </c>
      <c r="AK215" s="315"/>
      <c r="AL215" s="315">
        <v>20</v>
      </c>
      <c r="AM215" s="315">
        <v>27</v>
      </c>
      <c r="AN215" s="315"/>
      <c r="AO215" s="315">
        <v>11</v>
      </c>
      <c r="AP215" s="315">
        <v>18</v>
      </c>
      <c r="AQ215" s="315">
        <v>25</v>
      </c>
      <c r="AR215" s="315">
        <v>1</v>
      </c>
      <c r="AS215" s="315">
        <v>15</v>
      </c>
      <c r="AT215" s="315">
        <v>22</v>
      </c>
      <c r="AU215" s="315">
        <v>29</v>
      </c>
      <c r="AV215" s="315"/>
      <c r="AW215" s="315">
        <v>6</v>
      </c>
      <c r="AX215" s="315">
        <v>13</v>
      </c>
      <c r="AY215" s="315">
        <v>20</v>
      </c>
      <c r="AZ215" s="315">
        <v>27</v>
      </c>
      <c r="BA215" s="315">
        <v>3</v>
      </c>
      <c r="BB215" s="315">
        <v>10</v>
      </c>
      <c r="BC215" s="315">
        <v>17</v>
      </c>
      <c r="BD215" s="315">
        <v>24</v>
      </c>
      <c r="BE215" s="315">
        <v>31</v>
      </c>
      <c r="BF215" s="315">
        <v>7</v>
      </c>
      <c r="BG215" s="315">
        <v>14</v>
      </c>
      <c r="BH215" s="315">
        <v>21</v>
      </c>
      <c r="BI215" s="315">
        <v>28</v>
      </c>
      <c r="BJ215" s="315">
        <v>5</v>
      </c>
      <c r="BK215" s="315">
        <v>12</v>
      </c>
      <c r="BL215" s="315">
        <v>19</v>
      </c>
      <c r="BM215" s="315">
        <v>26</v>
      </c>
      <c r="BN215" s="315">
        <v>2</v>
      </c>
      <c r="BO215" s="315">
        <v>9</v>
      </c>
      <c r="BP215" s="315">
        <v>16</v>
      </c>
      <c r="BQ215" s="315">
        <v>23</v>
      </c>
      <c r="BR215" s="315">
        <v>30</v>
      </c>
      <c r="BS215" s="315">
        <v>7</v>
      </c>
      <c r="BT215" s="315">
        <v>14</v>
      </c>
      <c r="BU215" s="315">
        <v>21</v>
      </c>
      <c r="BV215" s="315">
        <v>28</v>
      </c>
      <c r="BW215" s="12" t="s">
        <v>915</v>
      </c>
      <c r="BX215" s="13"/>
      <c r="BY215" s="12" t="s">
        <v>916</v>
      </c>
      <c r="CA215" s="14" t="s">
        <v>1320</v>
      </c>
    </row>
    <row r="216" spans="1:79" s="171" customFormat="1" ht="21.6" hidden="1" customHeight="1">
      <c r="A216" s="15"/>
      <c r="B216" s="15"/>
      <c r="C216" s="41" t="s">
        <v>131</v>
      </c>
      <c r="D216" s="37" t="s">
        <v>1042</v>
      </c>
      <c r="E216" s="489"/>
      <c r="F216" s="542">
        <v>43798</v>
      </c>
      <c r="G216" s="982"/>
      <c r="H216" s="308" t="s">
        <v>967</v>
      </c>
      <c r="I216" s="30">
        <v>43798</v>
      </c>
      <c r="J216" s="504"/>
      <c r="K216" s="308"/>
      <c r="L216" s="16">
        <v>0</v>
      </c>
      <c r="M216" s="16">
        <v>0</v>
      </c>
      <c r="N216" s="16"/>
      <c r="O216" s="16">
        <v>0</v>
      </c>
      <c r="P216" s="16"/>
      <c r="Q216" s="16">
        <v>0</v>
      </c>
      <c r="R216" s="16"/>
      <c r="S216" s="16">
        <v>0</v>
      </c>
      <c r="T216" s="16"/>
      <c r="U216" s="18"/>
      <c r="V216" s="18"/>
      <c r="W216" s="18"/>
      <c r="X216" s="18"/>
      <c r="Y216" s="18"/>
      <c r="Z216" s="18"/>
      <c r="AA216" s="18"/>
      <c r="AB216" s="18"/>
      <c r="AC216" s="18"/>
      <c r="AD216" s="18"/>
      <c r="AE216" s="18"/>
      <c r="AF216" s="18"/>
      <c r="AG216" s="18"/>
      <c r="AH216" s="18"/>
      <c r="AI216" s="18"/>
      <c r="AJ216" s="18"/>
      <c r="AK216" s="18"/>
      <c r="AL216" s="19"/>
      <c r="AM216" s="19"/>
      <c r="AN216" s="19"/>
      <c r="AO216" s="19"/>
      <c r="AP216" s="19"/>
      <c r="AQ216" s="19"/>
      <c r="AR216" s="19"/>
      <c r="AS216" s="19"/>
      <c r="AT216" s="19"/>
      <c r="AU216" s="19"/>
      <c r="AV216" s="19"/>
      <c r="AW216" s="19"/>
      <c r="AX216" s="19"/>
      <c r="AY216" s="184">
        <f>COUNT(U216:AK216)</f>
        <v>0</v>
      </c>
      <c r="AZ216" s="25"/>
      <c r="BA216" s="15">
        <f>COUNT(AL216:AX216)</f>
        <v>0</v>
      </c>
      <c r="BB216" s="25"/>
      <c r="BC216" s="15">
        <f>SUM(AY216,BA216)</f>
        <v>0</v>
      </c>
    </row>
    <row r="217" spans="1:79" hidden="1">
      <c r="C217" s="230"/>
      <c r="H217" s="231"/>
      <c r="I217" s="231"/>
      <c r="K217" s="231"/>
      <c r="U217" s="111"/>
      <c r="AP217" s="230"/>
      <c r="AQ217" s="230"/>
      <c r="AR217" s="230"/>
      <c r="AY217" s="229"/>
    </row>
    <row r="218" spans="1:79" s="49" customFormat="1" ht="54" hidden="1" customHeight="1">
      <c r="C218" s="53"/>
      <c r="D218" s="53" t="s">
        <v>1421</v>
      </c>
      <c r="E218" s="201"/>
      <c r="F218" s="547"/>
      <c r="G218" s="211"/>
      <c r="H218" s="50"/>
      <c r="I218" s="38"/>
      <c r="K218" s="50"/>
    </row>
    <row r="219" spans="1:79" hidden="1">
      <c r="C219" s="230"/>
      <c r="H219" s="231"/>
      <c r="I219" s="231"/>
      <c r="K219" s="231"/>
      <c r="U219" s="111"/>
      <c r="AP219" s="230"/>
      <c r="AQ219" s="230"/>
      <c r="AR219" s="230"/>
      <c r="AY219" s="229"/>
    </row>
    <row r="220" spans="1:79" s="62" customFormat="1" ht="34.5" hidden="1" customHeight="1">
      <c r="A220" s="15" t="s">
        <v>11</v>
      </c>
      <c r="B220" s="15" t="s">
        <v>1058</v>
      </c>
      <c r="C220" s="593" t="s">
        <v>12</v>
      </c>
      <c r="D220" s="41" t="s">
        <v>43</v>
      </c>
      <c r="E220" s="489"/>
      <c r="F220" s="404" t="s">
        <v>14</v>
      </c>
      <c r="G220" s="562"/>
      <c r="H220" s="285" t="s">
        <v>306</v>
      </c>
      <c r="I220" s="285" t="s">
        <v>15</v>
      </c>
      <c r="J220" s="503"/>
      <c r="K220" s="285"/>
      <c r="L220" s="387" t="s">
        <v>1319</v>
      </c>
      <c r="M220" s="387" t="s">
        <v>1320</v>
      </c>
      <c r="N220" s="387"/>
      <c r="O220" s="387" t="s">
        <v>1320</v>
      </c>
      <c r="P220" s="387"/>
      <c r="Q220" s="387" t="s">
        <v>1320</v>
      </c>
      <c r="R220" s="387"/>
      <c r="S220" s="387" t="s">
        <v>921</v>
      </c>
      <c r="T220" s="387"/>
      <c r="U220" s="15">
        <v>4</v>
      </c>
      <c r="V220" s="15">
        <v>11</v>
      </c>
      <c r="W220" s="15">
        <v>18</v>
      </c>
      <c r="X220" s="15"/>
      <c r="Y220" s="15">
        <v>25</v>
      </c>
      <c r="Z220" s="15">
        <v>1</v>
      </c>
      <c r="AA220" s="15">
        <v>8</v>
      </c>
      <c r="AB220" s="15">
        <v>15</v>
      </c>
      <c r="AC220" s="15">
        <v>22</v>
      </c>
      <c r="AD220" s="15">
        <v>1</v>
      </c>
      <c r="AE220" s="15">
        <v>8</v>
      </c>
      <c r="AF220" s="15">
        <v>15</v>
      </c>
      <c r="AG220" s="15">
        <v>29</v>
      </c>
      <c r="AH220" s="15">
        <v>5</v>
      </c>
      <c r="AI220" s="15">
        <v>12</v>
      </c>
      <c r="AJ220" s="15">
        <v>19</v>
      </c>
      <c r="AK220" s="15"/>
      <c r="AL220" s="15">
        <v>4</v>
      </c>
      <c r="AM220" s="15">
        <v>11</v>
      </c>
      <c r="AN220" s="15"/>
      <c r="AO220" s="15">
        <v>25</v>
      </c>
      <c r="AP220" s="15">
        <v>1</v>
      </c>
      <c r="AQ220" s="15">
        <v>8</v>
      </c>
      <c r="AR220" s="15">
        <v>15</v>
      </c>
      <c r="AS220" s="15">
        <v>29</v>
      </c>
      <c r="AT220" s="15">
        <v>6</v>
      </c>
      <c r="AU220" s="15">
        <v>13</v>
      </c>
      <c r="AV220" s="15"/>
      <c r="AW220" s="15">
        <v>20</v>
      </c>
      <c r="AX220" s="15">
        <v>27</v>
      </c>
      <c r="AY220" s="12" t="s">
        <v>921</v>
      </c>
      <c r="AZ220" s="13"/>
      <c r="BA220" s="12" t="s">
        <v>922</v>
      </c>
      <c r="BB220" s="172"/>
      <c r="BC220" s="14" t="s">
        <v>1320</v>
      </c>
    </row>
    <row r="221" spans="1:79" s="171" customFormat="1" ht="21" hidden="1" customHeight="1">
      <c r="A221" s="33"/>
      <c r="B221" s="33"/>
      <c r="C221" s="41" t="s">
        <v>56</v>
      </c>
      <c r="D221" s="658" t="s">
        <v>220</v>
      </c>
      <c r="E221" s="489"/>
      <c r="F221" s="541">
        <v>36537</v>
      </c>
      <c r="G221" s="982"/>
      <c r="H221" s="308" t="s">
        <v>266</v>
      </c>
      <c r="I221" s="30">
        <v>26063</v>
      </c>
      <c r="J221" s="504"/>
      <c r="K221" s="308"/>
      <c r="L221" s="16">
        <v>16</v>
      </c>
      <c r="M221" s="16">
        <v>0</v>
      </c>
      <c r="N221" s="16"/>
      <c r="O221" s="16">
        <v>0</v>
      </c>
      <c r="P221" s="16"/>
      <c r="Q221" s="16">
        <v>0</v>
      </c>
      <c r="R221" s="16"/>
      <c r="S221" s="16">
        <v>0</v>
      </c>
      <c r="T221" s="16"/>
      <c r="U221" s="18"/>
      <c r="V221" s="18"/>
      <c r="W221" s="18"/>
      <c r="X221" s="18"/>
      <c r="Y221" s="18"/>
      <c r="Z221" s="18"/>
      <c r="AA221" s="18"/>
      <c r="AB221" s="18"/>
      <c r="AC221" s="18"/>
      <c r="AD221" s="18"/>
      <c r="AE221" s="18"/>
      <c r="AF221" s="18"/>
      <c r="AG221" s="18"/>
      <c r="AH221" s="18"/>
      <c r="AI221" s="18"/>
      <c r="AJ221" s="18"/>
      <c r="AK221" s="18"/>
      <c r="AL221" s="19"/>
      <c r="AM221" s="19"/>
      <c r="AN221" s="19"/>
      <c r="AO221" s="19"/>
      <c r="AP221" s="19"/>
      <c r="AQ221" s="19"/>
      <c r="AR221" s="19"/>
      <c r="AS221" s="19"/>
      <c r="AT221" s="19"/>
      <c r="AU221" s="19"/>
      <c r="AV221" s="19"/>
      <c r="AW221" s="19"/>
      <c r="AX221" s="19"/>
      <c r="AY221" s="184">
        <f>COUNT(U221:AK221)</f>
        <v>0</v>
      </c>
      <c r="BA221" s="15">
        <f>COUNT(AL221:AX221)</f>
        <v>0</v>
      </c>
      <c r="BC221" s="15">
        <f>SUM(AY221,BA221)</f>
        <v>0</v>
      </c>
    </row>
    <row r="222" spans="1:79" hidden="1">
      <c r="C222" s="230"/>
      <c r="H222" s="231"/>
      <c r="I222" s="231"/>
      <c r="K222" s="231"/>
      <c r="U222" s="111"/>
      <c r="AP222" s="230"/>
      <c r="AQ222" s="230"/>
      <c r="AR222" s="230"/>
      <c r="AY222" s="229"/>
    </row>
    <row r="223" spans="1:79" ht="53.25" hidden="1" customHeight="1">
      <c r="C223" s="230"/>
      <c r="D223" s="53" t="s">
        <v>1793</v>
      </c>
      <c r="E223" s="201"/>
      <c r="H223" s="231"/>
      <c r="I223" s="231"/>
      <c r="K223" s="231"/>
      <c r="U223" s="111"/>
      <c r="AP223" s="233"/>
      <c r="AT223" s="230"/>
      <c r="AU223" s="230"/>
      <c r="AV223" s="230"/>
      <c r="AY223" s="229"/>
    </row>
    <row r="224" spans="1:79" hidden="1">
      <c r="C224" s="230"/>
      <c r="H224" s="231"/>
      <c r="I224" s="231"/>
      <c r="K224" s="231"/>
      <c r="U224" s="111"/>
      <c r="AP224" s="230"/>
      <c r="AQ224" s="230"/>
      <c r="AR224" s="230"/>
      <c r="AY224" s="229"/>
    </row>
    <row r="225" spans="1:79" s="62" customFormat="1" ht="34.5" hidden="1" customHeight="1">
      <c r="A225" s="15" t="s">
        <v>11</v>
      </c>
      <c r="B225" s="15" t="s">
        <v>1058</v>
      </c>
      <c r="C225" s="593" t="s">
        <v>12</v>
      </c>
      <c r="D225" s="41" t="s">
        <v>13</v>
      </c>
      <c r="E225" s="489"/>
      <c r="F225" s="404" t="s">
        <v>14</v>
      </c>
      <c r="G225" s="562"/>
      <c r="H225" s="285" t="s">
        <v>306</v>
      </c>
      <c r="I225" s="285" t="s">
        <v>15</v>
      </c>
      <c r="J225" s="503"/>
      <c r="K225" s="285"/>
      <c r="L225" s="387" t="s">
        <v>1319</v>
      </c>
      <c r="M225" s="387" t="s">
        <v>1320</v>
      </c>
      <c r="N225" s="387"/>
      <c r="O225" s="387" t="s">
        <v>1320</v>
      </c>
      <c r="P225" s="387"/>
      <c r="Q225" s="387" t="s">
        <v>1320</v>
      </c>
      <c r="R225" s="387"/>
      <c r="S225" s="387" t="s">
        <v>921</v>
      </c>
      <c r="T225" s="387"/>
      <c r="U225" s="15">
        <v>5</v>
      </c>
      <c r="V225" s="15">
        <v>12</v>
      </c>
      <c r="W225" s="15">
        <v>19</v>
      </c>
      <c r="X225" s="15"/>
      <c r="Y225" s="15">
        <v>26</v>
      </c>
      <c r="Z225" s="15">
        <v>2</v>
      </c>
      <c r="AA225" s="15">
        <v>9</v>
      </c>
      <c r="AB225" s="15">
        <v>16</v>
      </c>
      <c r="AC225" s="15">
        <v>23</v>
      </c>
      <c r="AD225" s="15">
        <v>2</v>
      </c>
      <c r="AE225" s="15">
        <v>9</v>
      </c>
      <c r="AF225" s="15">
        <v>16</v>
      </c>
      <c r="AG225" s="15">
        <v>30</v>
      </c>
      <c r="AH225" s="15">
        <v>6</v>
      </c>
      <c r="AI225" s="15">
        <v>13</v>
      </c>
      <c r="AJ225" s="15">
        <v>20</v>
      </c>
      <c r="AK225" s="15"/>
      <c r="AL225" s="15">
        <v>5</v>
      </c>
      <c r="AM225" s="15">
        <v>12</v>
      </c>
      <c r="AN225" s="15"/>
      <c r="AO225" s="15">
        <v>26</v>
      </c>
      <c r="AP225" s="15">
        <v>2</v>
      </c>
      <c r="AQ225" s="15">
        <v>9</v>
      </c>
      <c r="AR225" s="15">
        <v>16</v>
      </c>
      <c r="AS225" s="15">
        <v>30</v>
      </c>
      <c r="AT225" s="15">
        <v>7</v>
      </c>
      <c r="AU225" s="15">
        <v>14</v>
      </c>
      <c r="AV225" s="15"/>
      <c r="AW225" s="15">
        <v>21</v>
      </c>
      <c r="AX225" s="15">
        <v>28</v>
      </c>
      <c r="AY225" s="12" t="s">
        <v>921</v>
      </c>
      <c r="AZ225" s="13"/>
      <c r="BA225" s="12" t="s">
        <v>922</v>
      </c>
      <c r="BB225" s="172"/>
      <c r="BC225" s="14" t="s">
        <v>1320</v>
      </c>
    </row>
    <row r="226" spans="1:79" s="273" customFormat="1" ht="21" hidden="1" customHeight="1">
      <c r="A226" s="264"/>
      <c r="B226" s="264"/>
      <c r="C226" s="41" t="s">
        <v>19</v>
      </c>
      <c r="D226" s="658" t="s">
        <v>21</v>
      </c>
      <c r="E226" s="489"/>
      <c r="F226" s="542">
        <v>41260</v>
      </c>
      <c r="G226" s="982"/>
      <c r="H226" s="276" t="s">
        <v>261</v>
      </c>
      <c r="I226" s="26">
        <v>39379</v>
      </c>
      <c r="J226" s="504"/>
      <c r="K226" s="276"/>
      <c r="L226" s="16">
        <v>11</v>
      </c>
      <c r="M226" s="16">
        <v>0</v>
      </c>
      <c r="N226" s="16"/>
      <c r="O226" s="16">
        <v>0</v>
      </c>
      <c r="P226" s="16"/>
      <c r="Q226" s="16">
        <v>0</v>
      </c>
      <c r="R226" s="16"/>
      <c r="S226" s="16">
        <v>0</v>
      </c>
      <c r="T226" s="16"/>
      <c r="U226" s="18"/>
      <c r="V226" s="18"/>
      <c r="W226" s="18"/>
      <c r="X226" s="18"/>
      <c r="Y226" s="18"/>
      <c r="Z226" s="18"/>
      <c r="AA226" s="18"/>
      <c r="AB226" s="18"/>
      <c r="AC226" s="18"/>
      <c r="AD226" s="18"/>
      <c r="AE226" s="18"/>
      <c r="AF226" s="18"/>
      <c r="AG226" s="18"/>
      <c r="AH226" s="18"/>
      <c r="AI226" s="18"/>
      <c r="AJ226" s="18"/>
      <c r="AK226" s="18"/>
      <c r="AL226" s="20"/>
      <c r="AM226" s="20"/>
      <c r="AN226" s="20"/>
      <c r="AO226" s="20"/>
      <c r="AP226" s="20"/>
      <c r="AQ226" s="20"/>
      <c r="AR226" s="20"/>
      <c r="AS226" s="20"/>
      <c r="AT226" s="20"/>
      <c r="AU226" s="20"/>
      <c r="AV226" s="20"/>
      <c r="AW226" s="20"/>
      <c r="AX226" s="20"/>
      <c r="AY226" s="184">
        <f>COUNT(U226:AK226)</f>
        <v>0</v>
      </c>
      <c r="AZ226" s="171"/>
      <c r="BA226" s="15">
        <f>COUNT(AL226:AX226)</f>
        <v>0</v>
      </c>
      <c r="BB226" s="171"/>
      <c r="BC226" s="15">
        <f>SUM(AY226,BA226)</f>
        <v>0</v>
      </c>
      <c r="BD226" s="229"/>
      <c r="BE226" s="229"/>
    </row>
    <row r="227" spans="1:79" s="62" customFormat="1" ht="34.5" hidden="1" customHeight="1">
      <c r="A227" s="15" t="s">
        <v>11</v>
      </c>
      <c r="B227" s="15" t="s">
        <v>1058</v>
      </c>
      <c r="C227" s="593" t="s">
        <v>12</v>
      </c>
      <c r="D227" s="41" t="s">
        <v>43</v>
      </c>
      <c r="E227" s="489"/>
      <c r="F227" s="404" t="s">
        <v>14</v>
      </c>
      <c r="G227" s="562"/>
      <c r="H227" s="285" t="s">
        <v>306</v>
      </c>
      <c r="I227" s="285" t="s">
        <v>15</v>
      </c>
      <c r="J227" s="503"/>
      <c r="K227" s="285"/>
      <c r="L227" s="387" t="s">
        <v>1319</v>
      </c>
      <c r="M227" s="387" t="s">
        <v>1320</v>
      </c>
      <c r="N227" s="387"/>
      <c r="O227" s="387" t="s">
        <v>1320</v>
      </c>
      <c r="P227" s="387"/>
      <c r="Q227" s="387" t="s">
        <v>1320</v>
      </c>
      <c r="R227" s="387"/>
      <c r="S227" s="387" t="s">
        <v>921</v>
      </c>
      <c r="T227" s="387"/>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2" t="s">
        <v>921</v>
      </c>
      <c r="AZ227" s="13"/>
      <c r="BA227" s="12" t="s">
        <v>922</v>
      </c>
      <c r="BB227" s="172"/>
      <c r="BC227" s="14" t="s">
        <v>1320</v>
      </c>
    </row>
    <row r="228" spans="1:79" s="273" customFormat="1" ht="21" hidden="1" customHeight="1">
      <c r="A228" s="15"/>
      <c r="B228" s="15"/>
      <c r="C228" s="41" t="s">
        <v>117</v>
      </c>
      <c r="D228" s="658" t="s">
        <v>930</v>
      </c>
      <c r="E228" s="489"/>
      <c r="F228" s="543">
        <v>39253</v>
      </c>
      <c r="G228" s="982"/>
      <c r="H228" s="308" t="s">
        <v>265</v>
      </c>
      <c r="I228" s="30">
        <v>39272</v>
      </c>
      <c r="J228" s="504"/>
      <c r="K228" s="308"/>
      <c r="L228" s="16">
        <v>0</v>
      </c>
      <c r="M228" s="16">
        <v>0</v>
      </c>
      <c r="N228" s="16"/>
      <c r="O228" s="16">
        <v>0</v>
      </c>
      <c r="P228" s="16"/>
      <c r="Q228" s="16">
        <v>0</v>
      </c>
      <c r="R228" s="16"/>
      <c r="S228" s="16">
        <v>0</v>
      </c>
      <c r="T228" s="16"/>
      <c r="U228" s="18"/>
      <c r="V228" s="18"/>
      <c r="W228" s="18"/>
      <c r="X228" s="18"/>
      <c r="Y228" s="18"/>
      <c r="Z228" s="18"/>
      <c r="AA228" s="18"/>
      <c r="AB228" s="18"/>
      <c r="AC228" s="18"/>
      <c r="AD228" s="18"/>
      <c r="AE228" s="18"/>
      <c r="AF228" s="18"/>
      <c r="AG228" s="18"/>
      <c r="AH228" s="18"/>
      <c r="AI228" s="18"/>
      <c r="AJ228" s="18"/>
      <c r="AK228" s="18"/>
      <c r="AL228" s="19"/>
      <c r="AM228" s="19"/>
      <c r="AN228" s="19"/>
      <c r="AO228" s="19"/>
      <c r="AP228" s="19"/>
      <c r="AQ228" s="19"/>
      <c r="AR228" s="19"/>
      <c r="AS228" s="19"/>
      <c r="AT228" s="19"/>
      <c r="AU228" s="19"/>
      <c r="AV228" s="19"/>
      <c r="AW228" s="19"/>
      <c r="AX228" s="19"/>
      <c r="AY228" s="184">
        <f t="shared" ref="AY228:AY244" si="29">COUNT(U228:AK228)</f>
        <v>0</v>
      </c>
      <c r="AZ228" s="25"/>
      <c r="BA228" s="15">
        <f t="shared" ref="BA228:BA244" si="30">COUNT(AL228:AX228)</f>
        <v>0</v>
      </c>
      <c r="BB228" s="25"/>
      <c r="BC228" s="15">
        <f t="shared" ref="BC228:BC244" si="31">SUM(AY228,BA228)</f>
        <v>0</v>
      </c>
      <c r="BZ228" s="171"/>
      <c r="CA228" s="171"/>
    </row>
    <row r="229" spans="1:79" s="273" customFormat="1" ht="21" hidden="1" customHeight="1">
      <c r="A229" s="15"/>
      <c r="B229" s="15"/>
      <c r="C229" s="41" t="s">
        <v>84</v>
      </c>
      <c r="D229" s="658" t="s">
        <v>25</v>
      </c>
      <c r="E229" s="489"/>
      <c r="F229" s="551">
        <v>21052</v>
      </c>
      <c r="G229" s="982"/>
      <c r="H229" s="276" t="s">
        <v>265</v>
      </c>
      <c r="I229" s="30">
        <v>31166</v>
      </c>
      <c r="J229" s="504"/>
      <c r="K229" s="276"/>
      <c r="L229" s="16">
        <v>0</v>
      </c>
      <c r="M229" s="16">
        <v>0</v>
      </c>
      <c r="N229" s="16"/>
      <c r="O229" s="16">
        <v>0</v>
      </c>
      <c r="P229" s="16"/>
      <c r="Q229" s="16">
        <v>0</v>
      </c>
      <c r="R229" s="16"/>
      <c r="S229" s="16">
        <v>0</v>
      </c>
      <c r="T229" s="16"/>
      <c r="U229" s="18"/>
      <c r="V229" s="18"/>
      <c r="W229" s="18"/>
      <c r="X229" s="18"/>
      <c r="Y229" s="18"/>
      <c r="Z229" s="18"/>
      <c r="AA229" s="18"/>
      <c r="AB229" s="18"/>
      <c r="AC229" s="18"/>
      <c r="AD229" s="18"/>
      <c r="AE229" s="18"/>
      <c r="AF229" s="18"/>
      <c r="AG229" s="18"/>
      <c r="AH229" s="18"/>
      <c r="AI229" s="18"/>
      <c r="AJ229" s="18"/>
      <c r="AK229" s="18"/>
      <c r="AL229" s="19"/>
      <c r="AM229" s="19"/>
      <c r="AN229" s="19"/>
      <c r="AO229" s="19"/>
      <c r="AP229" s="19"/>
      <c r="AQ229" s="19"/>
      <c r="AR229" s="19"/>
      <c r="AS229" s="19"/>
      <c r="AT229" s="19"/>
      <c r="AU229" s="19"/>
      <c r="AV229" s="19"/>
      <c r="AW229" s="19"/>
      <c r="AX229" s="19"/>
      <c r="AY229" s="184">
        <f t="shared" si="29"/>
        <v>0</v>
      </c>
      <c r="AZ229" s="25"/>
      <c r="BA229" s="15">
        <f t="shared" si="30"/>
        <v>0</v>
      </c>
      <c r="BB229" s="25"/>
      <c r="BC229" s="15">
        <f t="shared" si="31"/>
        <v>0</v>
      </c>
    </row>
    <row r="230" spans="1:79" s="273" customFormat="1" ht="21" hidden="1" customHeight="1">
      <c r="A230" s="15"/>
      <c r="B230" s="15"/>
      <c r="C230" s="41" t="s">
        <v>89</v>
      </c>
      <c r="D230" s="658" t="s">
        <v>207</v>
      </c>
      <c r="E230" s="489"/>
      <c r="F230" s="543">
        <v>33563</v>
      </c>
      <c r="G230" s="982"/>
      <c r="H230" s="308" t="s">
        <v>265</v>
      </c>
      <c r="I230" s="30">
        <v>21530</v>
      </c>
      <c r="J230" s="504"/>
      <c r="K230" s="308"/>
      <c r="L230" s="16">
        <v>0</v>
      </c>
      <c r="M230" s="16">
        <v>0</v>
      </c>
      <c r="N230" s="16"/>
      <c r="O230" s="16">
        <v>0</v>
      </c>
      <c r="P230" s="16"/>
      <c r="Q230" s="16">
        <v>0</v>
      </c>
      <c r="R230" s="16"/>
      <c r="S230" s="16">
        <v>0</v>
      </c>
      <c r="T230" s="16"/>
      <c r="U230" s="18"/>
      <c r="V230" s="18"/>
      <c r="W230" s="18"/>
      <c r="X230" s="18"/>
      <c r="Y230" s="18"/>
      <c r="Z230" s="18"/>
      <c r="AA230" s="18"/>
      <c r="AB230" s="18"/>
      <c r="AC230" s="18"/>
      <c r="AD230" s="18"/>
      <c r="AE230" s="18"/>
      <c r="AF230" s="18"/>
      <c r="AG230" s="18"/>
      <c r="AH230" s="18"/>
      <c r="AI230" s="18"/>
      <c r="AJ230" s="18"/>
      <c r="AK230" s="18"/>
      <c r="AL230" s="19"/>
      <c r="AM230" s="19"/>
      <c r="AN230" s="19"/>
      <c r="AO230" s="19"/>
      <c r="AP230" s="19"/>
      <c r="AQ230" s="19"/>
      <c r="AR230" s="19"/>
      <c r="AS230" s="19"/>
      <c r="AT230" s="19"/>
      <c r="AU230" s="19"/>
      <c r="AV230" s="19"/>
      <c r="AW230" s="19"/>
      <c r="AX230" s="19"/>
      <c r="AY230" s="184">
        <f t="shared" si="29"/>
        <v>0</v>
      </c>
      <c r="AZ230" s="25"/>
      <c r="BA230" s="15">
        <f t="shared" si="30"/>
        <v>0</v>
      </c>
      <c r="BB230" s="25"/>
      <c r="BC230" s="15">
        <f t="shared" si="31"/>
        <v>0</v>
      </c>
    </row>
    <row r="231" spans="1:79" s="171" customFormat="1" ht="21" hidden="1" customHeight="1">
      <c r="A231" s="33"/>
      <c r="B231" s="33"/>
      <c r="C231" s="41" t="s">
        <v>121</v>
      </c>
      <c r="D231" s="658" t="s">
        <v>118</v>
      </c>
      <c r="E231" s="489"/>
      <c r="F231" s="543">
        <v>40808</v>
      </c>
      <c r="G231" s="982"/>
      <c r="H231" s="308" t="s">
        <v>265</v>
      </c>
      <c r="I231" s="30">
        <v>40819</v>
      </c>
      <c r="J231" s="504"/>
      <c r="K231" s="308"/>
      <c r="L231" s="16">
        <v>0</v>
      </c>
      <c r="M231" s="16">
        <v>0</v>
      </c>
      <c r="N231" s="16"/>
      <c r="O231" s="16">
        <v>0</v>
      </c>
      <c r="P231" s="16"/>
      <c r="Q231" s="16">
        <v>0</v>
      </c>
      <c r="R231" s="16"/>
      <c r="S231" s="16">
        <v>0</v>
      </c>
      <c r="T231" s="16"/>
      <c r="U231" s="18"/>
      <c r="V231" s="18"/>
      <c r="W231" s="18"/>
      <c r="X231" s="18"/>
      <c r="Y231" s="18"/>
      <c r="Z231" s="18"/>
      <c r="AA231" s="18"/>
      <c r="AB231" s="18"/>
      <c r="AC231" s="18"/>
      <c r="AD231" s="18"/>
      <c r="AE231" s="18"/>
      <c r="AF231" s="18"/>
      <c r="AG231" s="18"/>
      <c r="AH231" s="18"/>
      <c r="AI231" s="18"/>
      <c r="AJ231" s="18"/>
      <c r="AK231" s="18"/>
      <c r="AL231" s="19"/>
      <c r="AM231" s="19"/>
      <c r="AN231" s="19"/>
      <c r="AO231" s="19"/>
      <c r="AP231" s="19"/>
      <c r="AQ231" s="19"/>
      <c r="AR231" s="19"/>
      <c r="AS231" s="19"/>
      <c r="AT231" s="19"/>
      <c r="AU231" s="19"/>
      <c r="AV231" s="19"/>
      <c r="AW231" s="19"/>
      <c r="AX231" s="19"/>
      <c r="AY231" s="184">
        <f t="shared" si="29"/>
        <v>0</v>
      </c>
      <c r="BA231" s="15">
        <f t="shared" si="30"/>
        <v>0</v>
      </c>
      <c r="BC231" s="15">
        <f t="shared" si="31"/>
        <v>0</v>
      </c>
      <c r="BD231" s="273"/>
      <c r="BE231" s="273"/>
    </row>
    <row r="232" spans="1:79" s="273" customFormat="1" ht="21" hidden="1" customHeight="1">
      <c r="A232" s="15"/>
      <c r="B232" s="15"/>
      <c r="C232" s="41" t="s">
        <v>142</v>
      </c>
      <c r="D232" s="658" t="s">
        <v>906</v>
      </c>
      <c r="E232" s="489"/>
      <c r="F232" s="541">
        <v>42384</v>
      </c>
      <c r="G232" s="982"/>
      <c r="H232" s="308" t="s">
        <v>265</v>
      </c>
      <c r="I232" s="30">
        <v>42429</v>
      </c>
      <c r="J232" s="504"/>
      <c r="K232" s="308"/>
      <c r="L232" s="16">
        <v>0</v>
      </c>
      <c r="M232" s="16">
        <v>0</v>
      </c>
      <c r="N232" s="16"/>
      <c r="O232" s="16">
        <v>0</v>
      </c>
      <c r="P232" s="16"/>
      <c r="Q232" s="16">
        <v>0</v>
      </c>
      <c r="R232" s="16"/>
      <c r="S232" s="16">
        <v>0</v>
      </c>
      <c r="T232" s="16"/>
      <c r="U232" s="18"/>
      <c r="V232" s="18"/>
      <c r="W232" s="18"/>
      <c r="X232" s="18"/>
      <c r="Y232" s="18"/>
      <c r="Z232" s="18"/>
      <c r="AA232" s="18"/>
      <c r="AB232" s="18"/>
      <c r="AC232" s="18"/>
      <c r="AD232" s="18"/>
      <c r="AE232" s="18"/>
      <c r="AF232" s="18"/>
      <c r="AG232" s="18"/>
      <c r="AH232" s="18"/>
      <c r="AI232" s="18"/>
      <c r="AJ232" s="18"/>
      <c r="AK232" s="18"/>
      <c r="AL232" s="19"/>
      <c r="AM232" s="19"/>
      <c r="AN232" s="19"/>
      <c r="AO232" s="19"/>
      <c r="AP232" s="19"/>
      <c r="AQ232" s="19"/>
      <c r="AR232" s="19"/>
      <c r="AS232" s="19"/>
      <c r="AT232" s="19"/>
      <c r="AU232" s="19"/>
      <c r="AV232" s="19"/>
      <c r="AW232" s="19"/>
      <c r="AX232" s="19"/>
      <c r="AY232" s="184">
        <f t="shared" si="29"/>
        <v>0</v>
      </c>
      <c r="AZ232" s="25"/>
      <c r="BA232" s="15">
        <f t="shared" si="30"/>
        <v>0</v>
      </c>
      <c r="BB232" s="25"/>
      <c r="BC232" s="15">
        <f t="shared" si="31"/>
        <v>0</v>
      </c>
      <c r="BF232" s="171"/>
      <c r="BG232" s="171"/>
      <c r="BH232" s="171"/>
      <c r="BI232" s="171"/>
      <c r="BJ232" s="171"/>
      <c r="BK232" s="171"/>
      <c r="BL232" s="171"/>
      <c r="BM232" s="171"/>
      <c r="BN232" s="171"/>
      <c r="BO232" s="171"/>
      <c r="BP232" s="171"/>
      <c r="BQ232" s="171"/>
      <c r="BR232" s="171"/>
      <c r="BS232" s="171"/>
      <c r="BT232" s="171"/>
      <c r="BU232" s="171"/>
      <c r="BV232" s="171"/>
      <c r="BW232" s="171"/>
      <c r="BX232" s="171"/>
      <c r="BY232" s="171"/>
      <c r="BZ232" s="171"/>
      <c r="CA232" s="171"/>
    </row>
    <row r="233" spans="1:79" s="273" customFormat="1" ht="21" hidden="1" customHeight="1">
      <c r="A233" s="15"/>
      <c r="B233" s="15"/>
      <c r="C233" s="41" t="s">
        <v>78</v>
      </c>
      <c r="D233" s="658" t="s">
        <v>988</v>
      </c>
      <c r="E233" s="489"/>
      <c r="F233" s="543">
        <v>38309</v>
      </c>
      <c r="G233" s="982"/>
      <c r="H233" s="308" t="s">
        <v>265</v>
      </c>
      <c r="I233" s="30">
        <v>29881</v>
      </c>
      <c r="J233" s="504"/>
      <c r="K233" s="308"/>
      <c r="L233" s="16">
        <v>1</v>
      </c>
      <c r="M233" s="16">
        <v>0</v>
      </c>
      <c r="N233" s="16"/>
      <c r="O233" s="16">
        <v>0</v>
      </c>
      <c r="P233" s="16"/>
      <c r="Q233" s="16">
        <v>0</v>
      </c>
      <c r="R233" s="16"/>
      <c r="S233" s="16">
        <v>0</v>
      </c>
      <c r="T233" s="16"/>
      <c r="U233" s="18"/>
      <c r="V233" s="18"/>
      <c r="W233" s="18"/>
      <c r="X233" s="18"/>
      <c r="Y233" s="18"/>
      <c r="Z233" s="18"/>
      <c r="AA233" s="18"/>
      <c r="AB233" s="18"/>
      <c r="AC233" s="18"/>
      <c r="AD233" s="18"/>
      <c r="AE233" s="18"/>
      <c r="AF233" s="18"/>
      <c r="AG233" s="18"/>
      <c r="AH233" s="18"/>
      <c r="AI233" s="18"/>
      <c r="AJ233" s="18"/>
      <c r="AK233" s="18"/>
      <c r="AL233" s="19"/>
      <c r="AM233" s="19"/>
      <c r="AN233" s="19"/>
      <c r="AO233" s="19"/>
      <c r="AP233" s="19"/>
      <c r="AQ233" s="19"/>
      <c r="AR233" s="19"/>
      <c r="AS233" s="19"/>
      <c r="AT233" s="19"/>
      <c r="AU233" s="19"/>
      <c r="AV233" s="19"/>
      <c r="AW233" s="19"/>
      <c r="AX233" s="19"/>
      <c r="AY233" s="184">
        <f t="shared" si="29"/>
        <v>0</v>
      </c>
      <c r="AZ233" s="23"/>
      <c r="BA233" s="15">
        <f t="shared" si="30"/>
        <v>0</v>
      </c>
      <c r="BB233" s="23"/>
      <c r="BC233" s="15">
        <f t="shared" si="31"/>
        <v>0</v>
      </c>
    </row>
    <row r="234" spans="1:79" s="273" customFormat="1" ht="21" hidden="1" customHeight="1">
      <c r="A234" s="15"/>
      <c r="B234" s="15"/>
      <c r="C234" s="41" t="s">
        <v>101</v>
      </c>
      <c r="D234" s="658" t="s">
        <v>226</v>
      </c>
      <c r="E234" s="489"/>
      <c r="F234" s="541">
        <v>36746</v>
      </c>
      <c r="G234" s="982"/>
      <c r="H234" s="308" t="s">
        <v>265</v>
      </c>
      <c r="I234" s="30">
        <v>36830</v>
      </c>
      <c r="J234" s="504"/>
      <c r="K234" s="308"/>
      <c r="L234" s="16">
        <v>0</v>
      </c>
      <c r="M234" s="16">
        <v>0</v>
      </c>
      <c r="N234" s="16"/>
      <c r="O234" s="16">
        <v>0</v>
      </c>
      <c r="P234" s="16"/>
      <c r="Q234" s="16">
        <v>0</v>
      </c>
      <c r="R234" s="16"/>
      <c r="S234" s="16">
        <v>0</v>
      </c>
      <c r="T234" s="16"/>
      <c r="U234" s="18"/>
      <c r="V234" s="18"/>
      <c r="W234" s="18"/>
      <c r="X234" s="18"/>
      <c r="Y234" s="18"/>
      <c r="Z234" s="18"/>
      <c r="AA234" s="18"/>
      <c r="AB234" s="18"/>
      <c r="AC234" s="18"/>
      <c r="AD234" s="18"/>
      <c r="AE234" s="18"/>
      <c r="AF234" s="18"/>
      <c r="AG234" s="18"/>
      <c r="AH234" s="18"/>
      <c r="AI234" s="18"/>
      <c r="AJ234" s="18"/>
      <c r="AK234" s="18"/>
      <c r="AL234" s="19"/>
      <c r="AM234" s="19"/>
      <c r="AN234" s="19"/>
      <c r="AO234" s="19"/>
      <c r="AP234" s="19"/>
      <c r="AQ234" s="19"/>
      <c r="AR234" s="19"/>
      <c r="AS234" s="19"/>
      <c r="AT234" s="19"/>
      <c r="AU234" s="19"/>
      <c r="AV234" s="19"/>
      <c r="AW234" s="19"/>
      <c r="AX234" s="19"/>
      <c r="AY234" s="184">
        <f t="shared" si="29"/>
        <v>0</v>
      </c>
      <c r="AZ234" s="23"/>
      <c r="BA234" s="15">
        <f t="shared" si="30"/>
        <v>0</v>
      </c>
      <c r="BB234" s="23"/>
      <c r="BC234" s="15">
        <f t="shared" si="31"/>
        <v>0</v>
      </c>
    </row>
    <row r="235" spans="1:79" s="273" customFormat="1" ht="21" hidden="1" customHeight="1">
      <c r="A235" s="33"/>
      <c r="B235" s="33"/>
      <c r="C235" s="41" t="s">
        <v>110</v>
      </c>
      <c r="D235" s="658" t="s">
        <v>940</v>
      </c>
      <c r="E235" s="489"/>
      <c r="F235" s="543">
        <v>38679</v>
      </c>
      <c r="G235" s="982"/>
      <c r="H235" s="308" t="s">
        <v>265</v>
      </c>
      <c r="I235" s="30">
        <v>38731</v>
      </c>
      <c r="J235" s="504"/>
      <c r="K235" s="308"/>
      <c r="L235" s="16">
        <v>0</v>
      </c>
      <c r="M235" s="16">
        <v>0</v>
      </c>
      <c r="N235" s="16"/>
      <c r="O235" s="16">
        <v>0</v>
      </c>
      <c r="P235" s="16"/>
      <c r="Q235" s="16">
        <v>0</v>
      </c>
      <c r="R235" s="16"/>
      <c r="S235" s="16">
        <v>0</v>
      </c>
      <c r="T235" s="16"/>
      <c r="U235" s="18"/>
      <c r="V235" s="18"/>
      <c r="W235" s="18"/>
      <c r="X235" s="18"/>
      <c r="Y235" s="18"/>
      <c r="Z235" s="18"/>
      <c r="AA235" s="18"/>
      <c r="AB235" s="18"/>
      <c r="AC235" s="18"/>
      <c r="AD235" s="18"/>
      <c r="AE235" s="18"/>
      <c r="AF235" s="18"/>
      <c r="AG235" s="18"/>
      <c r="AH235" s="18"/>
      <c r="AI235" s="18"/>
      <c r="AJ235" s="18"/>
      <c r="AK235" s="18"/>
      <c r="AL235" s="19"/>
      <c r="AM235" s="19"/>
      <c r="AN235" s="19"/>
      <c r="AO235" s="19"/>
      <c r="AP235" s="19"/>
      <c r="AQ235" s="19"/>
      <c r="AR235" s="19"/>
      <c r="AS235" s="19"/>
      <c r="AT235" s="19"/>
      <c r="AU235" s="19"/>
      <c r="AV235" s="19"/>
      <c r="AW235" s="19"/>
      <c r="AX235" s="19"/>
      <c r="AY235" s="184">
        <f t="shared" si="29"/>
        <v>0</v>
      </c>
      <c r="AZ235" s="171"/>
      <c r="BA235" s="15">
        <f t="shared" si="30"/>
        <v>0</v>
      </c>
      <c r="BB235" s="171"/>
      <c r="BC235" s="15">
        <f t="shared" si="31"/>
        <v>0</v>
      </c>
    </row>
    <row r="236" spans="1:79" s="273" customFormat="1" ht="21" hidden="1" customHeight="1">
      <c r="A236" s="15"/>
      <c r="B236" s="15"/>
      <c r="C236" s="41" t="s">
        <v>95</v>
      </c>
      <c r="D236" s="658" t="s">
        <v>216</v>
      </c>
      <c r="E236" s="489"/>
      <c r="F236" s="542">
        <v>35219</v>
      </c>
      <c r="G236" s="982"/>
      <c r="H236" s="308" t="s">
        <v>265</v>
      </c>
      <c r="I236" s="30">
        <v>17683</v>
      </c>
      <c r="J236" s="504"/>
      <c r="K236" s="308"/>
      <c r="L236" s="16">
        <v>0</v>
      </c>
      <c r="M236" s="16">
        <v>0</v>
      </c>
      <c r="N236" s="16"/>
      <c r="O236" s="16">
        <v>0</v>
      </c>
      <c r="P236" s="16"/>
      <c r="Q236" s="16">
        <v>0</v>
      </c>
      <c r="R236" s="16"/>
      <c r="S236" s="16">
        <v>0</v>
      </c>
      <c r="T236" s="16"/>
      <c r="U236" s="18"/>
      <c r="V236" s="18"/>
      <c r="W236" s="18"/>
      <c r="X236" s="18"/>
      <c r="Y236" s="18"/>
      <c r="Z236" s="18"/>
      <c r="AA236" s="18"/>
      <c r="AB236" s="18"/>
      <c r="AC236" s="18"/>
      <c r="AD236" s="18"/>
      <c r="AE236" s="18"/>
      <c r="AF236" s="18"/>
      <c r="AG236" s="18"/>
      <c r="AH236" s="18"/>
      <c r="AI236" s="18"/>
      <c r="AJ236" s="18"/>
      <c r="AK236" s="18"/>
      <c r="AL236" s="19"/>
      <c r="AM236" s="19"/>
      <c r="AN236" s="19"/>
      <c r="AO236" s="19"/>
      <c r="AP236" s="19"/>
      <c r="AQ236" s="19"/>
      <c r="AR236" s="19"/>
      <c r="AS236" s="19"/>
      <c r="AT236" s="19"/>
      <c r="AU236" s="19"/>
      <c r="AV236" s="19"/>
      <c r="AW236" s="19"/>
      <c r="AX236" s="19"/>
      <c r="AY236" s="184">
        <f t="shared" si="29"/>
        <v>0</v>
      </c>
      <c r="AZ236" s="25"/>
      <c r="BA236" s="15">
        <f t="shared" si="30"/>
        <v>0</v>
      </c>
      <c r="BB236" s="25"/>
      <c r="BC236" s="15">
        <f t="shared" si="31"/>
        <v>0</v>
      </c>
      <c r="BF236" s="171"/>
      <c r="BG236" s="171"/>
      <c r="BH236" s="171"/>
      <c r="BI236" s="171"/>
      <c r="BJ236" s="171"/>
      <c r="BK236" s="171"/>
      <c r="BL236" s="171"/>
      <c r="BM236" s="171"/>
      <c r="BN236" s="171"/>
      <c r="BO236" s="171"/>
      <c r="BP236" s="171"/>
      <c r="BQ236" s="171"/>
      <c r="BR236" s="171"/>
      <c r="BS236" s="171"/>
      <c r="BT236" s="171"/>
      <c r="BU236" s="171"/>
      <c r="BV236" s="171"/>
      <c r="BW236" s="171"/>
      <c r="BX236" s="171"/>
      <c r="BY236" s="171"/>
    </row>
    <row r="237" spans="1:79" s="273" customFormat="1" ht="21" hidden="1" customHeight="1">
      <c r="A237" s="15"/>
      <c r="B237" s="15"/>
      <c r="C237" s="41" t="s">
        <v>103</v>
      </c>
      <c r="D237" s="658" t="s">
        <v>229</v>
      </c>
      <c r="E237" s="489"/>
      <c r="F237" s="543">
        <v>37530</v>
      </c>
      <c r="G237" s="982"/>
      <c r="H237" s="308" t="s">
        <v>265</v>
      </c>
      <c r="I237" s="30">
        <v>34979</v>
      </c>
      <c r="J237" s="504"/>
      <c r="K237" s="308"/>
      <c r="L237" s="16">
        <v>0</v>
      </c>
      <c r="M237" s="16">
        <v>0</v>
      </c>
      <c r="N237" s="16"/>
      <c r="O237" s="16">
        <v>0</v>
      </c>
      <c r="P237" s="16"/>
      <c r="Q237" s="16">
        <v>0</v>
      </c>
      <c r="R237" s="16"/>
      <c r="S237" s="16">
        <v>0</v>
      </c>
      <c r="T237" s="16"/>
      <c r="U237" s="18"/>
      <c r="V237" s="18"/>
      <c r="W237" s="18"/>
      <c r="X237" s="18"/>
      <c r="Y237" s="18"/>
      <c r="Z237" s="18"/>
      <c r="AA237" s="18"/>
      <c r="AB237" s="18"/>
      <c r="AC237" s="18"/>
      <c r="AD237" s="18"/>
      <c r="AE237" s="18"/>
      <c r="AF237" s="18"/>
      <c r="AG237" s="18"/>
      <c r="AH237" s="18"/>
      <c r="AI237" s="18"/>
      <c r="AJ237" s="18"/>
      <c r="AK237" s="18"/>
      <c r="AL237" s="19"/>
      <c r="AM237" s="19"/>
      <c r="AN237" s="19"/>
      <c r="AO237" s="19"/>
      <c r="AP237" s="19"/>
      <c r="AQ237" s="19"/>
      <c r="AR237" s="19"/>
      <c r="AS237" s="19"/>
      <c r="AT237" s="19"/>
      <c r="AU237" s="19"/>
      <c r="AV237" s="19"/>
      <c r="AW237" s="19"/>
      <c r="AX237" s="19"/>
      <c r="AY237" s="184">
        <f t="shared" si="29"/>
        <v>0</v>
      </c>
      <c r="AZ237" s="25"/>
      <c r="BA237" s="15">
        <f t="shared" si="30"/>
        <v>0</v>
      </c>
      <c r="BB237" s="25"/>
      <c r="BC237" s="15">
        <f t="shared" si="31"/>
        <v>0</v>
      </c>
    </row>
    <row r="238" spans="1:79" s="273" customFormat="1" ht="21" hidden="1" customHeight="1">
      <c r="A238" s="15"/>
      <c r="B238" s="15"/>
      <c r="C238" s="41" t="s">
        <v>98</v>
      </c>
      <c r="D238" s="658" t="s">
        <v>288</v>
      </c>
      <c r="E238" s="489"/>
      <c r="F238" s="543">
        <v>36648</v>
      </c>
      <c r="G238" s="982"/>
      <c r="H238" s="308" t="s">
        <v>265</v>
      </c>
      <c r="I238" s="30">
        <v>36670</v>
      </c>
      <c r="J238" s="504"/>
      <c r="K238" s="308"/>
      <c r="L238" s="16">
        <v>0</v>
      </c>
      <c r="M238" s="16">
        <v>0</v>
      </c>
      <c r="N238" s="16"/>
      <c r="O238" s="16">
        <v>0</v>
      </c>
      <c r="P238" s="16"/>
      <c r="Q238" s="16">
        <v>0</v>
      </c>
      <c r="R238" s="16"/>
      <c r="S238" s="16">
        <v>0</v>
      </c>
      <c r="T238" s="16"/>
      <c r="U238" s="18"/>
      <c r="V238" s="18"/>
      <c r="W238" s="18"/>
      <c r="X238" s="18"/>
      <c r="Y238" s="18"/>
      <c r="Z238" s="18"/>
      <c r="AA238" s="18"/>
      <c r="AB238" s="18"/>
      <c r="AC238" s="18"/>
      <c r="AD238" s="18"/>
      <c r="AE238" s="18"/>
      <c r="AF238" s="18"/>
      <c r="AG238" s="18"/>
      <c r="AH238" s="18"/>
      <c r="AI238" s="18"/>
      <c r="AJ238" s="18"/>
      <c r="AK238" s="18"/>
      <c r="AL238" s="19"/>
      <c r="AM238" s="19"/>
      <c r="AN238" s="19"/>
      <c r="AO238" s="19"/>
      <c r="AP238" s="19"/>
      <c r="AQ238" s="19"/>
      <c r="AR238" s="19"/>
      <c r="AS238" s="19"/>
      <c r="AT238" s="19"/>
      <c r="AU238" s="19"/>
      <c r="AV238" s="19"/>
      <c r="AW238" s="19"/>
      <c r="AX238" s="19"/>
      <c r="AY238" s="184">
        <f t="shared" si="29"/>
        <v>0</v>
      </c>
      <c r="AZ238" s="25"/>
      <c r="BA238" s="15">
        <f t="shared" si="30"/>
        <v>0</v>
      </c>
      <c r="BB238" s="25"/>
      <c r="BC238" s="15">
        <f t="shared" si="31"/>
        <v>0</v>
      </c>
    </row>
    <row r="239" spans="1:79" s="273" customFormat="1" ht="21" hidden="1" customHeight="1">
      <c r="A239" s="15"/>
      <c r="B239" s="15"/>
      <c r="C239" s="41" t="s">
        <v>135</v>
      </c>
      <c r="D239" s="658" t="s">
        <v>932</v>
      </c>
      <c r="E239" s="489"/>
      <c r="F239" s="541">
        <v>42051</v>
      </c>
      <c r="G239" s="982"/>
      <c r="H239" s="308" t="s">
        <v>265</v>
      </c>
      <c r="I239" s="30">
        <v>36725</v>
      </c>
      <c r="J239" s="504"/>
      <c r="K239" s="308"/>
      <c r="L239" s="16">
        <v>0</v>
      </c>
      <c r="M239" s="16">
        <v>0</v>
      </c>
      <c r="N239" s="16"/>
      <c r="O239" s="16">
        <v>0</v>
      </c>
      <c r="P239" s="16"/>
      <c r="Q239" s="16">
        <v>0</v>
      </c>
      <c r="R239" s="16"/>
      <c r="S239" s="16">
        <v>0</v>
      </c>
      <c r="T239" s="16"/>
      <c r="U239" s="18"/>
      <c r="V239" s="18"/>
      <c r="W239" s="18"/>
      <c r="X239" s="18"/>
      <c r="Y239" s="18"/>
      <c r="Z239" s="18"/>
      <c r="AA239" s="18"/>
      <c r="AB239" s="18"/>
      <c r="AC239" s="18"/>
      <c r="AD239" s="18"/>
      <c r="AE239" s="18"/>
      <c r="AF239" s="18"/>
      <c r="AG239" s="18"/>
      <c r="AH239" s="18"/>
      <c r="AI239" s="18"/>
      <c r="AJ239" s="18"/>
      <c r="AK239" s="18"/>
      <c r="AL239" s="19"/>
      <c r="AM239" s="19"/>
      <c r="AN239" s="19"/>
      <c r="AO239" s="19"/>
      <c r="AP239" s="19"/>
      <c r="AQ239" s="19"/>
      <c r="AR239" s="19"/>
      <c r="AS239" s="19"/>
      <c r="AT239" s="19"/>
      <c r="AU239" s="19"/>
      <c r="AV239" s="19"/>
      <c r="AW239" s="19"/>
      <c r="AX239" s="19"/>
      <c r="AY239" s="184">
        <f t="shared" si="29"/>
        <v>0</v>
      </c>
      <c r="AZ239" s="23"/>
      <c r="BA239" s="15">
        <f t="shared" si="30"/>
        <v>0</v>
      </c>
      <c r="BB239" s="23"/>
      <c r="BC239" s="15">
        <f t="shared" si="31"/>
        <v>0</v>
      </c>
      <c r="BF239" s="171"/>
      <c r="BG239" s="171"/>
      <c r="BH239" s="171"/>
      <c r="BI239" s="171"/>
      <c r="BJ239" s="171"/>
      <c r="BK239" s="171"/>
      <c r="BL239" s="171"/>
      <c r="BM239" s="171"/>
      <c r="BN239" s="171"/>
      <c r="BO239" s="171"/>
      <c r="BP239" s="171"/>
      <c r="BQ239" s="171"/>
      <c r="BR239" s="171"/>
      <c r="BS239" s="171"/>
      <c r="BT239" s="171"/>
      <c r="BU239" s="171"/>
      <c r="BV239" s="171"/>
      <c r="BW239" s="171"/>
      <c r="BX239" s="171"/>
      <c r="BY239" s="171"/>
      <c r="BZ239" s="171"/>
      <c r="CA239" s="171"/>
    </row>
    <row r="240" spans="1:79" s="273" customFormat="1" ht="21" hidden="1" customHeight="1">
      <c r="A240" s="33"/>
      <c r="B240" s="33"/>
      <c r="C240" s="41" t="s">
        <v>134</v>
      </c>
      <c r="D240" s="658" t="s">
        <v>933</v>
      </c>
      <c r="E240" s="489"/>
      <c r="F240" s="541">
        <v>42051</v>
      </c>
      <c r="G240" s="982"/>
      <c r="H240" s="308" t="s">
        <v>265</v>
      </c>
      <c r="I240" s="30">
        <v>37910</v>
      </c>
      <c r="J240" s="504"/>
      <c r="K240" s="308"/>
      <c r="L240" s="16">
        <v>0</v>
      </c>
      <c r="M240" s="16">
        <v>0</v>
      </c>
      <c r="N240" s="16"/>
      <c r="O240" s="16">
        <v>0</v>
      </c>
      <c r="P240" s="16"/>
      <c r="Q240" s="16">
        <v>0</v>
      </c>
      <c r="R240" s="16"/>
      <c r="S240" s="16">
        <v>0</v>
      </c>
      <c r="T240" s="16"/>
      <c r="U240" s="18"/>
      <c r="V240" s="18"/>
      <c r="W240" s="18"/>
      <c r="X240" s="18"/>
      <c r="Y240" s="18"/>
      <c r="Z240" s="18"/>
      <c r="AA240" s="18"/>
      <c r="AB240" s="18"/>
      <c r="AC240" s="18"/>
      <c r="AD240" s="18"/>
      <c r="AE240" s="18"/>
      <c r="AF240" s="18"/>
      <c r="AG240" s="18"/>
      <c r="AH240" s="18"/>
      <c r="AI240" s="18"/>
      <c r="AJ240" s="18"/>
      <c r="AK240" s="18"/>
      <c r="AL240" s="19"/>
      <c r="AM240" s="19"/>
      <c r="AN240" s="19"/>
      <c r="AO240" s="19"/>
      <c r="AP240" s="19"/>
      <c r="AQ240" s="19"/>
      <c r="AR240" s="19"/>
      <c r="AS240" s="19"/>
      <c r="AT240" s="19"/>
      <c r="AU240" s="19"/>
      <c r="AV240" s="19"/>
      <c r="AW240" s="19"/>
      <c r="AX240" s="19"/>
      <c r="AY240" s="184">
        <f t="shared" si="29"/>
        <v>0</v>
      </c>
      <c r="AZ240" s="171"/>
      <c r="BA240" s="15">
        <f t="shared" si="30"/>
        <v>0</v>
      </c>
      <c r="BB240" s="171"/>
      <c r="BC240" s="15">
        <f t="shared" si="31"/>
        <v>0</v>
      </c>
      <c r="BF240" s="171"/>
      <c r="BG240" s="171"/>
      <c r="BH240" s="171"/>
      <c r="BI240" s="171"/>
      <c r="BJ240" s="171"/>
      <c r="BK240" s="171"/>
      <c r="BL240" s="171"/>
      <c r="BM240" s="171"/>
      <c r="BN240" s="171"/>
      <c r="BO240" s="171"/>
      <c r="BP240" s="171"/>
      <c r="BQ240" s="171"/>
      <c r="BR240" s="171"/>
      <c r="BS240" s="171"/>
      <c r="BT240" s="171"/>
      <c r="BU240" s="171"/>
      <c r="BV240" s="171"/>
      <c r="BW240" s="171"/>
      <c r="BX240" s="171"/>
      <c r="BY240" s="171"/>
      <c r="BZ240" s="171"/>
      <c r="CA240" s="171"/>
    </row>
    <row r="241" spans="1:79" s="273" customFormat="1" ht="21" hidden="1" customHeight="1">
      <c r="A241" s="33"/>
      <c r="B241" s="33"/>
      <c r="C241" s="41" t="s">
        <v>109</v>
      </c>
      <c r="D241" s="658" t="s">
        <v>289</v>
      </c>
      <c r="E241" s="489"/>
      <c r="F241" s="542">
        <v>38651</v>
      </c>
      <c r="G241" s="982"/>
      <c r="H241" s="308" t="s">
        <v>265</v>
      </c>
      <c r="I241" s="30">
        <v>35828</v>
      </c>
      <c r="J241" s="504"/>
      <c r="K241" s="308"/>
      <c r="L241" s="16">
        <v>0</v>
      </c>
      <c r="M241" s="16">
        <v>0</v>
      </c>
      <c r="N241" s="16"/>
      <c r="O241" s="16">
        <v>0</v>
      </c>
      <c r="P241" s="16"/>
      <c r="Q241" s="16">
        <v>0</v>
      </c>
      <c r="R241" s="16"/>
      <c r="S241" s="16">
        <v>0</v>
      </c>
      <c r="T241" s="16"/>
      <c r="U241" s="18"/>
      <c r="V241" s="18"/>
      <c r="W241" s="18"/>
      <c r="X241" s="18"/>
      <c r="Y241" s="18"/>
      <c r="Z241" s="18"/>
      <c r="AA241" s="18"/>
      <c r="AB241" s="18"/>
      <c r="AC241" s="18"/>
      <c r="AD241" s="18"/>
      <c r="AE241" s="18"/>
      <c r="AF241" s="18"/>
      <c r="AG241" s="18"/>
      <c r="AH241" s="18"/>
      <c r="AI241" s="18"/>
      <c r="AJ241" s="18"/>
      <c r="AK241" s="18"/>
      <c r="AL241" s="19"/>
      <c r="AM241" s="19"/>
      <c r="AN241" s="19"/>
      <c r="AO241" s="19"/>
      <c r="AP241" s="19"/>
      <c r="AQ241" s="19"/>
      <c r="AR241" s="19"/>
      <c r="AS241" s="19"/>
      <c r="AT241" s="19"/>
      <c r="AU241" s="19"/>
      <c r="AV241" s="19"/>
      <c r="AW241" s="19"/>
      <c r="AX241" s="19"/>
      <c r="AY241" s="184">
        <f t="shared" si="29"/>
        <v>0</v>
      </c>
      <c r="AZ241" s="171"/>
      <c r="BA241" s="15">
        <f t="shared" si="30"/>
        <v>0</v>
      </c>
      <c r="BB241" s="171"/>
      <c r="BC241" s="15">
        <f t="shared" si="31"/>
        <v>0</v>
      </c>
    </row>
    <row r="242" spans="1:79" s="171" customFormat="1" ht="21.6" hidden="1" customHeight="1">
      <c r="A242" s="15"/>
      <c r="B242" s="15"/>
      <c r="C242" s="41" t="s">
        <v>129</v>
      </c>
      <c r="D242" s="658" t="s">
        <v>1138</v>
      </c>
      <c r="E242" s="489"/>
      <c r="F242" s="543">
        <v>41551</v>
      </c>
      <c r="G242" s="982"/>
      <c r="H242" s="308" t="s">
        <v>265</v>
      </c>
      <c r="I242" s="30">
        <v>41524</v>
      </c>
      <c r="J242" s="504"/>
      <c r="K242" s="308"/>
      <c r="L242" s="16">
        <v>0</v>
      </c>
      <c r="M242" s="16">
        <v>0</v>
      </c>
      <c r="N242" s="16"/>
      <c r="O242" s="16">
        <v>0</v>
      </c>
      <c r="P242" s="16"/>
      <c r="Q242" s="16">
        <v>0</v>
      </c>
      <c r="R242" s="16"/>
      <c r="S242" s="16">
        <v>0</v>
      </c>
      <c r="T242" s="16"/>
      <c r="U242" s="18"/>
      <c r="V242" s="18"/>
      <c r="W242" s="18"/>
      <c r="X242" s="18"/>
      <c r="Y242" s="18"/>
      <c r="Z242" s="18"/>
      <c r="AA242" s="18"/>
      <c r="AB242" s="18"/>
      <c r="AC242" s="18"/>
      <c r="AD242" s="18"/>
      <c r="AE242" s="18"/>
      <c r="AF242" s="18"/>
      <c r="AG242" s="18"/>
      <c r="AH242" s="18"/>
      <c r="AI242" s="18"/>
      <c r="AJ242" s="18"/>
      <c r="AK242" s="18"/>
      <c r="AL242" s="19"/>
      <c r="AM242" s="19"/>
      <c r="AN242" s="19"/>
      <c r="AO242" s="19"/>
      <c r="AP242" s="19"/>
      <c r="AQ242" s="19"/>
      <c r="AR242" s="19"/>
      <c r="AS242" s="19"/>
      <c r="AT242" s="19"/>
      <c r="AU242" s="19"/>
      <c r="AV242" s="19"/>
      <c r="AW242" s="19"/>
      <c r="AX242" s="19"/>
      <c r="AY242" s="184">
        <f t="shared" si="29"/>
        <v>0</v>
      </c>
      <c r="AZ242" s="25"/>
      <c r="BA242" s="15">
        <f t="shared" si="30"/>
        <v>0</v>
      </c>
      <c r="BB242" s="25"/>
      <c r="BC242" s="15">
        <f t="shared" si="31"/>
        <v>0</v>
      </c>
      <c r="BD242" s="273"/>
      <c r="BE242" s="273"/>
    </row>
    <row r="243" spans="1:79" s="273" customFormat="1" ht="21" hidden="1" customHeight="1">
      <c r="A243" s="15"/>
      <c r="B243" s="15"/>
      <c r="C243" s="41" t="s">
        <v>62</v>
      </c>
      <c r="D243" s="658" t="s">
        <v>239</v>
      </c>
      <c r="E243" s="489"/>
      <c r="F243" s="541">
        <v>38687</v>
      </c>
      <c r="G243" s="982"/>
      <c r="H243" s="308" t="s">
        <v>266</v>
      </c>
      <c r="I243" s="30">
        <v>22007</v>
      </c>
      <c r="J243" s="504"/>
      <c r="K243" s="308"/>
      <c r="L243" s="16">
        <v>10</v>
      </c>
      <c r="M243" s="16">
        <v>0</v>
      </c>
      <c r="N243" s="16"/>
      <c r="O243" s="16">
        <v>0</v>
      </c>
      <c r="P243" s="16"/>
      <c r="Q243" s="16">
        <v>0</v>
      </c>
      <c r="R243" s="16"/>
      <c r="S243" s="16">
        <v>0</v>
      </c>
      <c r="T243" s="16"/>
      <c r="U243" s="18"/>
      <c r="V243" s="18"/>
      <c r="W243" s="18"/>
      <c r="X243" s="18"/>
      <c r="Y243" s="18"/>
      <c r="Z243" s="18"/>
      <c r="AA243" s="18"/>
      <c r="AB243" s="18"/>
      <c r="AC243" s="18"/>
      <c r="AD243" s="18"/>
      <c r="AE243" s="18"/>
      <c r="AF243" s="18"/>
      <c r="AG243" s="18"/>
      <c r="AH243" s="18"/>
      <c r="AI243" s="18"/>
      <c r="AJ243" s="18"/>
      <c r="AK243" s="18"/>
      <c r="AL243" s="19"/>
      <c r="AM243" s="19"/>
      <c r="AN243" s="19"/>
      <c r="AO243" s="19"/>
      <c r="AP243" s="19"/>
      <c r="AQ243" s="19"/>
      <c r="AR243" s="19"/>
      <c r="AS243" s="19"/>
      <c r="AT243" s="19"/>
      <c r="AU243" s="19"/>
      <c r="AV243" s="19"/>
      <c r="AW243" s="19"/>
      <c r="AX243" s="19"/>
      <c r="AY243" s="184">
        <f t="shared" si="29"/>
        <v>0</v>
      </c>
      <c r="AZ243" s="25"/>
      <c r="BA243" s="15">
        <f t="shared" si="30"/>
        <v>0</v>
      </c>
      <c r="BB243" s="25"/>
      <c r="BC243" s="15">
        <f t="shared" si="31"/>
        <v>0</v>
      </c>
      <c r="BD243" s="171"/>
      <c r="BE243" s="171"/>
      <c r="BF243" s="171"/>
      <c r="BG243" s="171"/>
      <c r="BH243" s="171"/>
      <c r="BI243" s="171"/>
      <c r="BJ243" s="171"/>
      <c r="BK243" s="171"/>
      <c r="BL243" s="171"/>
      <c r="BM243" s="171"/>
      <c r="BN243" s="171"/>
      <c r="BO243" s="171"/>
      <c r="BP243" s="171"/>
      <c r="BQ243" s="171"/>
      <c r="BR243" s="171"/>
      <c r="BS243" s="171"/>
      <c r="BT243" s="171"/>
      <c r="BU243" s="171"/>
      <c r="BV243" s="171"/>
      <c r="BW243" s="171"/>
      <c r="BX243" s="171"/>
      <c r="BY243" s="171"/>
      <c r="BZ243" s="171"/>
      <c r="CA243" s="171"/>
    </row>
    <row r="244" spans="1:79" s="273" customFormat="1" ht="21.6" hidden="1" customHeight="1">
      <c r="A244" s="15"/>
      <c r="B244" s="15"/>
      <c r="C244" s="41" t="s">
        <v>87</v>
      </c>
      <c r="D244" s="658" t="s">
        <v>923</v>
      </c>
      <c r="E244" s="489"/>
      <c r="F244" s="543">
        <v>32249</v>
      </c>
      <c r="G244" s="982"/>
      <c r="H244" s="308" t="s">
        <v>265</v>
      </c>
      <c r="I244" s="30">
        <v>19758</v>
      </c>
      <c r="J244" s="504"/>
      <c r="K244" s="308"/>
      <c r="L244" s="16">
        <v>0</v>
      </c>
      <c r="M244" s="16">
        <v>0</v>
      </c>
      <c r="N244" s="16"/>
      <c r="O244" s="16">
        <v>0</v>
      </c>
      <c r="P244" s="16"/>
      <c r="Q244" s="16">
        <v>0</v>
      </c>
      <c r="R244" s="16"/>
      <c r="S244" s="16">
        <v>0</v>
      </c>
      <c r="T244" s="16"/>
      <c r="U244" s="18"/>
      <c r="V244" s="18"/>
      <c r="W244" s="18"/>
      <c r="X244" s="18"/>
      <c r="Y244" s="18"/>
      <c r="Z244" s="18"/>
      <c r="AA244" s="18"/>
      <c r="AB244" s="18"/>
      <c r="AC244" s="18"/>
      <c r="AD244" s="18"/>
      <c r="AE244" s="18"/>
      <c r="AF244" s="18"/>
      <c r="AG244" s="18"/>
      <c r="AH244" s="18"/>
      <c r="AI244" s="18"/>
      <c r="AJ244" s="18"/>
      <c r="AK244" s="18"/>
      <c r="AL244" s="19"/>
      <c r="AM244" s="19"/>
      <c r="AN244" s="19"/>
      <c r="AO244" s="19"/>
      <c r="AP244" s="19"/>
      <c r="AQ244" s="19"/>
      <c r="AR244" s="19"/>
      <c r="AS244" s="19"/>
      <c r="AT244" s="19"/>
      <c r="AU244" s="19"/>
      <c r="AV244" s="19"/>
      <c r="AW244" s="19"/>
      <c r="AX244" s="19"/>
      <c r="AY244" s="184">
        <f t="shared" si="29"/>
        <v>0</v>
      </c>
      <c r="AZ244" s="25"/>
      <c r="BA244" s="15">
        <f t="shared" si="30"/>
        <v>0</v>
      </c>
      <c r="BB244" s="25"/>
      <c r="BC244" s="15">
        <f t="shared" si="31"/>
        <v>0</v>
      </c>
      <c r="BZ244" s="171"/>
      <c r="CA244" s="171"/>
    </row>
    <row r="245" spans="1:79" s="62" customFormat="1" ht="34.5" hidden="1" customHeight="1">
      <c r="A245" s="15" t="s">
        <v>11</v>
      </c>
      <c r="B245" s="15" t="s">
        <v>1058</v>
      </c>
      <c r="C245" s="593" t="s">
        <v>12</v>
      </c>
      <c r="D245" s="41" t="s">
        <v>273</v>
      </c>
      <c r="E245" s="489"/>
      <c r="F245" s="404" t="s">
        <v>14</v>
      </c>
      <c r="G245" s="562"/>
      <c r="H245" s="285" t="s">
        <v>306</v>
      </c>
      <c r="I245" s="285" t="s">
        <v>991</v>
      </c>
      <c r="J245" s="503"/>
      <c r="K245" s="285"/>
      <c r="L245" s="387" t="s">
        <v>1319</v>
      </c>
      <c r="M245" s="387" t="s">
        <v>1320</v>
      </c>
      <c r="N245" s="387"/>
      <c r="O245" s="387" t="s">
        <v>1320</v>
      </c>
      <c r="P245" s="387"/>
      <c r="Q245" s="387" t="s">
        <v>1320</v>
      </c>
      <c r="R245" s="387"/>
      <c r="S245" s="387" t="s">
        <v>921</v>
      </c>
      <c r="T245" s="387"/>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2" t="s">
        <v>921</v>
      </c>
      <c r="AZ245" s="13"/>
      <c r="BA245" s="12" t="s">
        <v>922</v>
      </c>
      <c r="BB245" s="172"/>
      <c r="BC245" s="14" t="s">
        <v>1320</v>
      </c>
    </row>
    <row r="246" spans="1:79" s="25" customFormat="1" ht="21" hidden="1" customHeight="1">
      <c r="A246" s="44"/>
      <c r="B246" s="336"/>
      <c r="C246" s="335" t="s">
        <v>22</v>
      </c>
      <c r="D246" s="658" t="s">
        <v>304</v>
      </c>
      <c r="E246" s="489"/>
      <c r="F246" s="541">
        <v>31837</v>
      </c>
      <c r="G246" s="982"/>
      <c r="H246" s="308" t="s">
        <v>265</v>
      </c>
      <c r="I246" s="26">
        <v>35418</v>
      </c>
      <c r="J246" s="504"/>
      <c r="K246" s="308"/>
      <c r="L246" s="16">
        <v>0</v>
      </c>
      <c r="M246" s="16">
        <v>0</v>
      </c>
      <c r="N246" s="16"/>
      <c r="O246" s="16">
        <v>0</v>
      </c>
      <c r="P246" s="16"/>
      <c r="Q246" s="16">
        <v>0</v>
      </c>
      <c r="R246" s="16"/>
      <c r="S246" s="16">
        <v>0</v>
      </c>
      <c r="T246" s="16"/>
      <c r="U246" s="44"/>
      <c r="V246" s="44"/>
      <c r="W246" s="44"/>
      <c r="X246" s="44"/>
      <c r="Y246" s="44"/>
      <c r="Z246" s="44"/>
      <c r="AA246" s="44"/>
      <c r="AB246" s="44"/>
      <c r="AC246" s="44"/>
      <c r="AD246" s="44"/>
      <c r="AE246" s="44"/>
      <c r="AF246" s="44"/>
      <c r="AG246" s="44"/>
      <c r="AH246" s="44"/>
      <c r="AI246" s="44"/>
      <c r="AJ246" s="44"/>
      <c r="AK246" s="44"/>
      <c r="AL246" s="259"/>
      <c r="AM246" s="259"/>
      <c r="AN246" s="259"/>
      <c r="AO246" s="259"/>
      <c r="AP246" s="259"/>
      <c r="AQ246" s="259"/>
      <c r="AR246" s="259"/>
      <c r="AS246" s="259"/>
      <c r="AT246" s="259"/>
      <c r="AU246" s="259"/>
      <c r="AV246" s="259"/>
      <c r="AW246" s="259"/>
      <c r="AX246" s="259"/>
      <c r="AY246" s="184">
        <f t="shared" ref="AY246:AY253" si="32">COUNT(U246:AK246)</f>
        <v>0</v>
      </c>
      <c r="BA246" s="15">
        <f t="shared" ref="BA246:BA253" si="33">COUNT(AL246:AX246)</f>
        <v>0</v>
      </c>
      <c r="BC246" s="15">
        <f t="shared" ref="BC246:BC253" si="34">SUM(AY246,BA246)</f>
        <v>0</v>
      </c>
    </row>
    <row r="247" spans="1:79" s="25" customFormat="1" ht="21" hidden="1" customHeight="1">
      <c r="A247" s="15"/>
      <c r="B247" s="266"/>
      <c r="C247" s="335" t="s">
        <v>24</v>
      </c>
      <c r="D247" s="658" t="s">
        <v>837</v>
      </c>
      <c r="E247" s="489"/>
      <c r="F247" s="541">
        <v>32485</v>
      </c>
      <c r="G247" s="982"/>
      <c r="H247" s="308" t="s">
        <v>265</v>
      </c>
      <c r="I247" s="26">
        <v>35408</v>
      </c>
      <c r="J247" s="504"/>
      <c r="K247" s="308"/>
      <c r="L247" s="16">
        <v>0</v>
      </c>
      <c r="M247" s="16">
        <v>0</v>
      </c>
      <c r="N247" s="16"/>
      <c r="O247" s="16">
        <v>0</v>
      </c>
      <c r="P247" s="16"/>
      <c r="Q247" s="16">
        <v>0</v>
      </c>
      <c r="R247" s="16"/>
      <c r="S247" s="16">
        <v>0</v>
      </c>
      <c r="T247" s="16"/>
      <c r="U247" s="18"/>
      <c r="V247" s="18"/>
      <c r="W247" s="18"/>
      <c r="X247" s="18"/>
      <c r="Y247" s="18"/>
      <c r="Z247" s="18"/>
      <c r="AA247" s="18"/>
      <c r="AB247" s="18"/>
      <c r="AC247" s="18"/>
      <c r="AD247" s="18"/>
      <c r="AE247" s="18"/>
      <c r="AF247" s="18"/>
      <c r="AG247" s="18"/>
      <c r="AH247" s="18"/>
      <c r="AI247" s="18"/>
      <c r="AJ247" s="18"/>
      <c r="AK247" s="18"/>
      <c r="AL247" s="20"/>
      <c r="AM247" s="20"/>
      <c r="AN247" s="20"/>
      <c r="AO247" s="20"/>
      <c r="AP247" s="20"/>
      <c r="AQ247" s="20"/>
      <c r="AR247" s="20"/>
      <c r="AS247" s="20"/>
      <c r="AT247" s="20"/>
      <c r="AU247" s="20"/>
      <c r="AV247" s="20"/>
      <c r="AW247" s="20"/>
      <c r="AX247" s="20"/>
      <c r="AY247" s="184">
        <f t="shared" si="32"/>
        <v>0</v>
      </c>
      <c r="BA247" s="15">
        <f t="shared" si="33"/>
        <v>0</v>
      </c>
      <c r="BC247" s="15">
        <f t="shared" si="34"/>
        <v>0</v>
      </c>
    </row>
    <row r="248" spans="1:79" s="25" customFormat="1" ht="21" hidden="1" customHeight="1">
      <c r="A248" s="44"/>
      <c r="B248" s="336"/>
      <c r="C248" s="335" t="s">
        <v>26</v>
      </c>
      <c r="D248" s="658" t="s">
        <v>286</v>
      </c>
      <c r="E248" s="489"/>
      <c r="F248" s="541">
        <v>38610</v>
      </c>
      <c r="G248" s="982"/>
      <c r="H248" s="308" t="s">
        <v>265</v>
      </c>
      <c r="I248" s="26">
        <v>38637</v>
      </c>
      <c r="J248" s="504"/>
      <c r="K248" s="308"/>
      <c r="L248" s="16">
        <v>0</v>
      </c>
      <c r="M248" s="16">
        <v>0</v>
      </c>
      <c r="N248" s="16"/>
      <c r="O248" s="16">
        <v>0</v>
      </c>
      <c r="P248" s="16"/>
      <c r="Q248" s="16">
        <v>0</v>
      </c>
      <c r="R248" s="16"/>
      <c r="S248" s="16">
        <v>0</v>
      </c>
      <c r="T248" s="16"/>
      <c r="U248" s="44"/>
      <c r="V248" s="44"/>
      <c r="W248" s="44"/>
      <c r="X248" s="44"/>
      <c r="Y248" s="44"/>
      <c r="Z248" s="44"/>
      <c r="AA248" s="44"/>
      <c r="AB248" s="44"/>
      <c r="AC248" s="44"/>
      <c r="AD248" s="44"/>
      <c r="AE248" s="44"/>
      <c r="AF248" s="44"/>
      <c r="AG248" s="44"/>
      <c r="AH248" s="44"/>
      <c r="AI248" s="44"/>
      <c r="AJ248" s="44"/>
      <c r="AK248" s="44"/>
      <c r="AL248" s="259"/>
      <c r="AM248" s="259"/>
      <c r="AN248" s="259"/>
      <c r="AO248" s="259"/>
      <c r="AP248" s="259"/>
      <c r="AQ248" s="259"/>
      <c r="AR248" s="259"/>
      <c r="AS248" s="259"/>
      <c r="AT248" s="259"/>
      <c r="AU248" s="259"/>
      <c r="AV248" s="259"/>
      <c r="AW248" s="259"/>
      <c r="AX248" s="259"/>
      <c r="AY248" s="184">
        <f t="shared" si="32"/>
        <v>0</v>
      </c>
      <c r="BA248" s="15">
        <f t="shared" si="33"/>
        <v>0</v>
      </c>
      <c r="BC248" s="15">
        <f t="shared" si="34"/>
        <v>0</v>
      </c>
    </row>
    <row r="249" spans="1:79" s="25" customFormat="1" ht="21" hidden="1" customHeight="1">
      <c r="A249" s="15"/>
      <c r="B249" s="266"/>
      <c r="C249" s="335" t="s">
        <v>28</v>
      </c>
      <c r="D249" s="658" t="s">
        <v>279</v>
      </c>
      <c r="E249" s="489"/>
      <c r="F249" s="541">
        <v>39464</v>
      </c>
      <c r="G249" s="982"/>
      <c r="H249" s="308" t="s">
        <v>265</v>
      </c>
      <c r="I249" s="26">
        <v>39469</v>
      </c>
      <c r="J249" s="504"/>
      <c r="K249" s="308"/>
      <c r="L249" s="16">
        <v>0</v>
      </c>
      <c r="M249" s="16">
        <v>0</v>
      </c>
      <c r="N249" s="16"/>
      <c r="O249" s="16">
        <v>0</v>
      </c>
      <c r="P249" s="16"/>
      <c r="Q249" s="16">
        <v>0</v>
      </c>
      <c r="R249" s="16"/>
      <c r="S249" s="16">
        <v>0</v>
      </c>
      <c r="T249" s="16"/>
      <c r="U249" s="18"/>
      <c r="V249" s="18"/>
      <c r="W249" s="18"/>
      <c r="X249" s="18"/>
      <c r="Y249" s="18"/>
      <c r="Z249" s="18"/>
      <c r="AA249" s="18"/>
      <c r="AB249" s="18"/>
      <c r="AC249" s="18"/>
      <c r="AD249" s="18"/>
      <c r="AE249" s="18"/>
      <c r="AF249" s="18"/>
      <c r="AG249" s="18"/>
      <c r="AH249" s="18"/>
      <c r="AI249" s="18"/>
      <c r="AJ249" s="18"/>
      <c r="AK249" s="18"/>
      <c r="AL249" s="20"/>
      <c r="AM249" s="20"/>
      <c r="AN249" s="20"/>
      <c r="AO249" s="20"/>
      <c r="AP249" s="20"/>
      <c r="AQ249" s="20"/>
      <c r="AR249" s="20"/>
      <c r="AS249" s="20"/>
      <c r="AT249" s="20"/>
      <c r="AU249" s="20"/>
      <c r="AV249" s="20"/>
      <c r="AW249" s="20"/>
      <c r="AX249" s="20"/>
      <c r="AY249" s="184">
        <f t="shared" si="32"/>
        <v>0</v>
      </c>
      <c r="BA249" s="15">
        <f t="shared" si="33"/>
        <v>0</v>
      </c>
      <c r="BC249" s="15">
        <f t="shared" si="34"/>
        <v>0</v>
      </c>
    </row>
    <row r="250" spans="1:79" s="25" customFormat="1" ht="21" hidden="1" customHeight="1">
      <c r="A250" s="15"/>
      <c r="B250" s="266"/>
      <c r="C250" s="335" t="s">
        <v>30</v>
      </c>
      <c r="D250" s="658" t="s">
        <v>283</v>
      </c>
      <c r="E250" s="489"/>
      <c r="F250" s="541">
        <v>39940</v>
      </c>
      <c r="G250" s="982"/>
      <c r="H250" s="308" t="s">
        <v>265</v>
      </c>
      <c r="I250" s="26">
        <v>40101</v>
      </c>
      <c r="J250" s="504"/>
      <c r="K250" s="308"/>
      <c r="L250" s="16">
        <v>0</v>
      </c>
      <c r="M250" s="16">
        <v>0</v>
      </c>
      <c r="N250" s="16"/>
      <c r="O250" s="16">
        <v>0</v>
      </c>
      <c r="P250" s="16"/>
      <c r="Q250" s="16">
        <v>0</v>
      </c>
      <c r="R250" s="16"/>
      <c r="S250" s="16">
        <v>0</v>
      </c>
      <c r="T250" s="16"/>
      <c r="U250" s="18"/>
      <c r="V250" s="18"/>
      <c r="W250" s="18"/>
      <c r="X250" s="18"/>
      <c r="Y250" s="18"/>
      <c r="Z250" s="18"/>
      <c r="AA250" s="18"/>
      <c r="AB250" s="18"/>
      <c r="AC250" s="18"/>
      <c r="AD250" s="18"/>
      <c r="AE250" s="18"/>
      <c r="AF250" s="18"/>
      <c r="AG250" s="18"/>
      <c r="AH250" s="18"/>
      <c r="AI250" s="18"/>
      <c r="AJ250" s="18"/>
      <c r="AK250" s="18"/>
      <c r="AL250" s="20"/>
      <c r="AM250" s="20"/>
      <c r="AN250" s="20"/>
      <c r="AO250" s="20"/>
      <c r="AP250" s="20"/>
      <c r="AQ250" s="20"/>
      <c r="AR250" s="20"/>
      <c r="AS250" s="20"/>
      <c r="AT250" s="20"/>
      <c r="AU250" s="20"/>
      <c r="AV250" s="20"/>
      <c r="AW250" s="20"/>
      <c r="AX250" s="20"/>
      <c r="AY250" s="184">
        <f t="shared" si="32"/>
        <v>0</v>
      </c>
      <c r="BA250" s="15">
        <f t="shared" si="33"/>
        <v>0</v>
      </c>
      <c r="BC250" s="15">
        <f t="shared" si="34"/>
        <v>0</v>
      </c>
    </row>
    <row r="251" spans="1:79" s="25" customFormat="1" ht="21" hidden="1" customHeight="1">
      <c r="A251" s="44"/>
      <c r="B251" s="336"/>
      <c r="C251" s="335" t="s">
        <v>32</v>
      </c>
      <c r="D251" s="658" t="s">
        <v>285</v>
      </c>
      <c r="E251" s="489"/>
      <c r="F251" s="541">
        <v>40961</v>
      </c>
      <c r="G251" s="982"/>
      <c r="H251" s="308" t="s">
        <v>265</v>
      </c>
      <c r="I251" s="26">
        <v>40966</v>
      </c>
      <c r="J251" s="504"/>
      <c r="K251" s="308"/>
      <c r="L251" s="16">
        <v>0</v>
      </c>
      <c r="M251" s="16">
        <v>0</v>
      </c>
      <c r="N251" s="16"/>
      <c r="O251" s="16">
        <v>0</v>
      </c>
      <c r="P251" s="16"/>
      <c r="Q251" s="16">
        <v>0</v>
      </c>
      <c r="R251" s="16"/>
      <c r="S251" s="16">
        <v>0</v>
      </c>
      <c r="T251" s="16"/>
      <c r="U251" s="44"/>
      <c r="V251" s="44"/>
      <c r="W251" s="44"/>
      <c r="X251" s="44"/>
      <c r="Y251" s="44"/>
      <c r="Z251" s="44"/>
      <c r="AA251" s="44"/>
      <c r="AB251" s="44"/>
      <c r="AC251" s="44"/>
      <c r="AD251" s="44"/>
      <c r="AE251" s="44"/>
      <c r="AF251" s="44"/>
      <c r="AG251" s="44"/>
      <c r="AH251" s="44"/>
      <c r="AI251" s="44"/>
      <c r="AJ251" s="44"/>
      <c r="AK251" s="44"/>
      <c r="AL251" s="259"/>
      <c r="AM251" s="259"/>
      <c r="AN251" s="259"/>
      <c r="AO251" s="259"/>
      <c r="AP251" s="259"/>
      <c r="AQ251" s="259"/>
      <c r="AR251" s="259"/>
      <c r="AS251" s="259"/>
      <c r="AT251" s="259"/>
      <c r="AU251" s="259"/>
      <c r="AV251" s="259"/>
      <c r="AW251" s="259"/>
      <c r="AX251" s="259"/>
      <c r="AY251" s="184">
        <f t="shared" si="32"/>
        <v>0</v>
      </c>
      <c r="BA251" s="15">
        <f t="shared" si="33"/>
        <v>0</v>
      </c>
      <c r="BC251" s="15">
        <f t="shared" si="34"/>
        <v>0</v>
      </c>
    </row>
    <row r="252" spans="1:79" s="25" customFormat="1" ht="21" hidden="1" customHeight="1">
      <c r="A252" s="15"/>
      <c r="B252" s="266"/>
      <c r="C252" s="335" t="s">
        <v>34</v>
      </c>
      <c r="D252" s="144" t="s">
        <v>963</v>
      </c>
      <c r="E252" s="460"/>
      <c r="F252" s="541">
        <v>41010</v>
      </c>
      <c r="G252" s="982"/>
      <c r="H252" s="308" t="s">
        <v>265</v>
      </c>
      <c r="I252" s="26">
        <v>41015</v>
      </c>
      <c r="J252" s="504"/>
      <c r="K252" s="308"/>
      <c r="L252" s="16">
        <v>0</v>
      </c>
      <c r="M252" s="16">
        <v>0</v>
      </c>
      <c r="N252" s="16"/>
      <c r="O252" s="16">
        <v>0</v>
      </c>
      <c r="P252" s="16"/>
      <c r="Q252" s="16">
        <v>0</v>
      </c>
      <c r="R252" s="16"/>
      <c r="S252" s="16">
        <v>0</v>
      </c>
      <c r="T252" s="16"/>
      <c r="U252" s="44"/>
      <c r="V252" s="44"/>
      <c r="W252" s="44"/>
      <c r="X252" s="44"/>
      <c r="Y252" s="44"/>
      <c r="Z252" s="44"/>
      <c r="AA252" s="44"/>
      <c r="AB252" s="44"/>
      <c r="AC252" s="44"/>
      <c r="AD252" s="44"/>
      <c r="AE252" s="44"/>
      <c r="AF252" s="44"/>
      <c r="AG252" s="44"/>
      <c r="AH252" s="44"/>
      <c r="AI252" s="44"/>
      <c r="AJ252" s="44"/>
      <c r="AK252" s="44"/>
      <c r="AL252" s="259"/>
      <c r="AM252" s="259"/>
      <c r="AN252" s="259"/>
      <c r="AO252" s="259"/>
      <c r="AP252" s="259"/>
      <c r="AQ252" s="259"/>
      <c r="AR252" s="259"/>
      <c r="AS252" s="259"/>
      <c r="AT252" s="259"/>
      <c r="AU252" s="259"/>
      <c r="AV252" s="259"/>
      <c r="AW252" s="259"/>
      <c r="AX252" s="259"/>
      <c r="AY252" s="184">
        <f t="shared" si="32"/>
        <v>0</v>
      </c>
      <c r="BA252" s="15">
        <f t="shared" si="33"/>
        <v>0</v>
      </c>
      <c r="BC252" s="15">
        <f t="shared" si="34"/>
        <v>0</v>
      </c>
    </row>
    <row r="253" spans="1:79" s="25" customFormat="1" ht="21" hidden="1" customHeight="1">
      <c r="A253" s="15"/>
      <c r="B253" s="266"/>
      <c r="C253" s="335" t="s">
        <v>35</v>
      </c>
      <c r="D253" s="619" t="s">
        <v>842</v>
      </c>
      <c r="E253" s="166"/>
      <c r="F253" s="541">
        <v>42790</v>
      </c>
      <c r="G253" s="982"/>
      <c r="H253" s="308" t="s">
        <v>265</v>
      </c>
      <c r="I253" s="26">
        <v>42542</v>
      </c>
      <c r="J253" s="504"/>
      <c r="K253" s="308"/>
      <c r="L253" s="16">
        <v>0</v>
      </c>
      <c r="M253" s="16">
        <v>0</v>
      </c>
      <c r="N253" s="16"/>
      <c r="O253" s="16">
        <v>0</v>
      </c>
      <c r="P253" s="16"/>
      <c r="Q253" s="16">
        <v>0</v>
      </c>
      <c r="R253" s="16"/>
      <c r="S253" s="16">
        <v>0</v>
      </c>
      <c r="T253" s="16"/>
      <c r="U253" s="44"/>
      <c r="V253" s="44"/>
      <c r="W253" s="44"/>
      <c r="X253" s="44"/>
      <c r="Y253" s="44"/>
      <c r="Z253" s="44"/>
      <c r="AA253" s="44"/>
      <c r="AB253" s="44"/>
      <c r="AC253" s="44"/>
      <c r="AD253" s="44"/>
      <c r="AE253" s="44"/>
      <c r="AF253" s="44"/>
      <c r="AG253" s="44"/>
      <c r="AH253" s="44"/>
      <c r="AI253" s="44"/>
      <c r="AJ253" s="44"/>
      <c r="AK253" s="44"/>
      <c r="AL253" s="259"/>
      <c r="AM253" s="259"/>
      <c r="AN253" s="259"/>
      <c r="AO253" s="259"/>
      <c r="AP253" s="259"/>
      <c r="AQ253" s="259"/>
      <c r="AR253" s="259"/>
      <c r="AS253" s="259"/>
      <c r="AT253" s="259"/>
      <c r="AU253" s="259"/>
      <c r="AV253" s="259"/>
      <c r="AW253" s="259"/>
      <c r="AX253" s="259"/>
      <c r="AY253" s="184">
        <f t="shared" si="32"/>
        <v>0</v>
      </c>
      <c r="BA253" s="15">
        <f t="shared" si="33"/>
        <v>0</v>
      </c>
      <c r="BC253" s="15">
        <f t="shared" si="34"/>
        <v>0</v>
      </c>
    </row>
    <row r="254" spans="1:79" hidden="1">
      <c r="C254" s="230"/>
      <c r="H254" s="231"/>
      <c r="I254" s="231"/>
      <c r="K254" s="231"/>
      <c r="U254" s="111"/>
      <c r="AP254" s="230"/>
      <c r="AQ254" s="230"/>
      <c r="AR254" s="230"/>
      <c r="AY254" s="229"/>
    </row>
  </sheetData>
  <sortState xmlns:xlrd2="http://schemas.microsoft.com/office/spreadsheetml/2017/richdata2" ref="A70:CF70">
    <sortCondition descending="1" ref="G70"/>
    <sortCondition ref="F70"/>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78"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56"/>
  <sheetViews>
    <sheetView zoomScale="60" zoomScaleNormal="60" workbookViewId="0">
      <selection activeCell="C4" sqref="C4"/>
    </sheetView>
  </sheetViews>
  <sheetFormatPr defaultColWidth="7.44140625" defaultRowHeight="27" outlineLevelCol="2"/>
  <cols>
    <col min="1" max="1" width="40.77734375" style="149" customWidth="1"/>
    <col min="2" max="2" width="54.6640625" style="871" customWidth="1"/>
    <col min="3" max="3" width="54.6640625" style="892" customWidth="1"/>
    <col min="4" max="4" width="61.6640625" style="149" customWidth="1"/>
    <col min="5" max="5" width="26" style="483" customWidth="1" outlineLevel="2"/>
    <col min="6" max="6" width="22.5546875" style="152" customWidth="1" outlineLevel="2"/>
    <col min="7" max="7" width="7.21875" style="152" customWidth="1" outlineLevel="2"/>
    <col min="8" max="8" width="25.77734375" style="490" customWidth="1" outlineLevel="2"/>
    <col min="9" max="9" width="22.5546875" style="153" customWidth="1" outlineLevel="2"/>
    <col min="10" max="10" width="33.33203125" style="490" customWidth="1" outlineLevel="2"/>
    <col min="11" max="11" width="33.21875" style="272" customWidth="1" outlineLevel="1"/>
    <col min="12" max="12" width="7" style="356" customWidth="1" outlineLevel="1"/>
    <col min="13" max="13" width="16.21875" style="149" customWidth="1" outlineLevel="1"/>
    <col min="14" max="14" width="16.21875" style="406" customWidth="1" outlineLevel="1"/>
    <col min="15" max="15" width="30.77734375" style="406" customWidth="1" outlineLevel="1"/>
    <col min="16" max="16" width="29.109375" style="155" customWidth="1" outlineLevel="1"/>
    <col min="17" max="17" width="16.21875" style="149" customWidth="1" outlineLevel="1"/>
    <col min="18" max="41" width="13" style="149" customWidth="1"/>
    <col min="42" max="16384" width="7.44140625" style="149"/>
  </cols>
  <sheetData>
    <row r="1" spans="1:41" s="140" customFormat="1" ht="64.900000000000006" customHeight="1">
      <c r="A1" s="66" t="s">
        <v>305</v>
      </c>
      <c r="B1" s="804" t="s">
        <v>1816</v>
      </c>
      <c r="C1" s="904" t="s">
        <v>1880</v>
      </c>
      <c r="D1" s="137" t="s">
        <v>799</v>
      </c>
      <c r="E1" s="482" t="s">
        <v>1716</v>
      </c>
      <c r="F1" s="134" t="s">
        <v>14</v>
      </c>
      <c r="G1" s="474"/>
      <c r="H1" s="906" t="s">
        <v>306</v>
      </c>
      <c r="I1" s="135" t="s">
        <v>15</v>
      </c>
      <c r="J1" s="465" t="s">
        <v>308</v>
      </c>
      <c r="K1" s="136" t="s">
        <v>307</v>
      </c>
      <c r="L1" s="71"/>
      <c r="M1" s="136" t="s">
        <v>309</v>
      </c>
      <c r="N1" s="405" t="s">
        <v>773</v>
      </c>
      <c r="O1" s="405" t="s">
        <v>1509</v>
      </c>
      <c r="P1" s="137" t="s">
        <v>311</v>
      </c>
      <c r="Q1" s="136" t="s">
        <v>312</v>
      </c>
      <c r="R1" s="68" t="s">
        <v>313</v>
      </c>
      <c r="S1" s="68" t="s">
        <v>314</v>
      </c>
      <c r="T1" s="68" t="s">
        <v>315</v>
      </c>
      <c r="U1" s="68" t="s">
        <v>316</v>
      </c>
      <c r="V1" s="68" t="s">
        <v>317</v>
      </c>
      <c r="W1" s="68" t="s">
        <v>318</v>
      </c>
      <c r="X1" s="68" t="s">
        <v>319</v>
      </c>
      <c r="Y1" s="138" t="s">
        <v>320</v>
      </c>
      <c r="Z1" s="139" t="s">
        <v>321</v>
      </c>
      <c r="AA1" s="69" t="s">
        <v>322</v>
      </c>
      <c r="AB1" s="139" t="s">
        <v>323</v>
      </c>
      <c r="AC1" s="69" t="s">
        <v>324</v>
      </c>
      <c r="AD1" s="69" t="s">
        <v>325</v>
      </c>
      <c r="AE1" s="138" t="s">
        <v>1070</v>
      </c>
      <c r="AF1" s="139" t="s">
        <v>324</v>
      </c>
      <c r="AG1" s="70" t="s">
        <v>322</v>
      </c>
      <c r="AH1" s="72" t="s">
        <v>326</v>
      </c>
      <c r="AI1" s="72" t="s">
        <v>327</v>
      </c>
      <c r="AJ1" s="72" t="s">
        <v>328</v>
      </c>
      <c r="AK1" s="71" t="s">
        <v>329</v>
      </c>
      <c r="AL1" s="71" t="s">
        <v>330</v>
      </c>
      <c r="AM1" s="71" t="s">
        <v>774</v>
      </c>
      <c r="AN1" s="71" t="s">
        <v>331</v>
      </c>
      <c r="AO1" s="72" t="s">
        <v>332</v>
      </c>
    </row>
    <row r="2" spans="1:41" s="88" customFormat="1" ht="39.6" customHeight="1">
      <c r="A2" s="529"/>
      <c r="B2" s="870" t="s">
        <v>2118</v>
      </c>
      <c r="C2" s="946" t="s">
        <v>2117</v>
      </c>
      <c r="D2" s="144" t="s">
        <v>1295</v>
      </c>
      <c r="E2" s="561">
        <v>8423</v>
      </c>
      <c r="F2" s="542">
        <v>41967</v>
      </c>
      <c r="G2" s="94"/>
      <c r="H2" s="327" t="s">
        <v>1685</v>
      </c>
      <c r="I2" s="26">
        <v>28880</v>
      </c>
      <c r="J2" s="511" t="s">
        <v>775</v>
      </c>
      <c r="K2" s="143" t="s">
        <v>775</v>
      </c>
      <c r="L2" s="360"/>
      <c r="M2" s="142" t="s">
        <v>336</v>
      </c>
      <c r="N2" s="86" t="s">
        <v>1294</v>
      </c>
      <c r="O2" s="86"/>
      <c r="P2" s="144" t="s">
        <v>381</v>
      </c>
      <c r="Q2" s="145">
        <v>40974</v>
      </c>
      <c r="R2" s="132"/>
      <c r="S2" s="132"/>
      <c r="T2" s="132"/>
      <c r="U2" s="132"/>
      <c r="V2" s="132"/>
      <c r="W2" s="132"/>
      <c r="X2" s="132"/>
      <c r="Y2" s="132"/>
      <c r="Z2" s="146"/>
      <c r="AA2" s="132"/>
      <c r="AB2" s="146"/>
      <c r="AC2" s="132"/>
      <c r="AD2" s="132"/>
      <c r="AE2" s="132"/>
      <c r="AF2" s="146"/>
      <c r="AG2" s="132">
        <v>1</v>
      </c>
      <c r="AH2" s="147"/>
      <c r="AI2" s="147"/>
      <c r="AJ2" s="147"/>
      <c r="AK2" s="133"/>
      <c r="AL2" s="133"/>
      <c r="AM2" s="133"/>
      <c r="AN2" s="133"/>
      <c r="AO2" s="147"/>
    </row>
    <row r="3" spans="1:41" s="88" customFormat="1" ht="39.6" customHeight="1">
      <c r="A3" s="321"/>
      <c r="B3" s="99">
        <v>3398907566</v>
      </c>
      <c r="C3" s="951" t="s">
        <v>2119</v>
      </c>
      <c r="D3" s="37" t="s">
        <v>777</v>
      </c>
      <c r="E3" s="561">
        <v>11498</v>
      </c>
      <c r="F3" s="541">
        <v>34767</v>
      </c>
      <c r="G3" s="87"/>
      <c r="H3" s="363" t="s">
        <v>1685</v>
      </c>
      <c r="I3" s="30">
        <v>28661</v>
      </c>
      <c r="J3" s="718" t="s">
        <v>779</v>
      </c>
      <c r="K3" s="143" t="s">
        <v>778</v>
      </c>
      <c r="L3" s="360"/>
      <c r="M3" s="78" t="s">
        <v>336</v>
      </c>
      <c r="N3" s="76" t="s">
        <v>657</v>
      </c>
      <c r="O3" s="76"/>
      <c r="P3" s="79" t="s">
        <v>780</v>
      </c>
      <c r="Q3" s="77">
        <v>38262</v>
      </c>
      <c r="R3" s="132"/>
      <c r="S3" s="132"/>
      <c r="T3" s="132"/>
      <c r="U3" s="132"/>
      <c r="V3" s="132"/>
      <c r="W3" s="132"/>
      <c r="X3" s="132"/>
      <c r="Y3" s="132"/>
      <c r="Z3" s="148"/>
      <c r="AA3" s="132"/>
      <c r="AB3" s="148"/>
      <c r="AC3" s="132"/>
      <c r="AD3" s="132">
        <v>1</v>
      </c>
      <c r="AE3" s="132"/>
      <c r="AF3" s="146"/>
      <c r="AG3" s="132"/>
      <c r="AH3" s="147"/>
      <c r="AI3" s="147"/>
      <c r="AJ3" s="147"/>
      <c r="AK3" s="133"/>
      <c r="AL3" s="133"/>
      <c r="AM3" s="133"/>
      <c r="AN3" s="133"/>
      <c r="AO3" s="147"/>
    </row>
    <row r="4" spans="1:41" s="88" customFormat="1" ht="39.6" customHeight="1">
      <c r="A4" s="321"/>
      <c r="B4" s="109">
        <v>3356798682</v>
      </c>
      <c r="C4" s="1002" t="s">
        <v>2367</v>
      </c>
      <c r="D4" s="37" t="s">
        <v>2368</v>
      </c>
      <c r="E4" s="561">
        <v>11712</v>
      </c>
      <c r="F4" s="541" t="s">
        <v>2369</v>
      </c>
      <c r="G4" s="87"/>
      <c r="H4" s="363" t="s">
        <v>1941</v>
      </c>
      <c r="I4" s="30"/>
      <c r="J4" s="511" t="s">
        <v>2370</v>
      </c>
      <c r="K4" s="511" t="s">
        <v>2370</v>
      </c>
      <c r="L4" s="360"/>
      <c r="M4" s="78" t="s">
        <v>336</v>
      </c>
      <c r="N4" s="76" t="s">
        <v>2371</v>
      </c>
      <c r="O4" s="76"/>
      <c r="P4" s="79" t="s">
        <v>2372</v>
      </c>
      <c r="Q4" s="77">
        <v>44979</v>
      </c>
      <c r="R4" s="132"/>
      <c r="S4" s="132"/>
      <c r="T4" s="132"/>
      <c r="U4" s="132"/>
      <c r="V4" s="132"/>
      <c r="W4" s="132"/>
      <c r="X4" s="132"/>
      <c r="Y4" s="132"/>
      <c r="Z4" s="148"/>
      <c r="AA4" s="132"/>
      <c r="AB4" s="148"/>
      <c r="AC4" s="132"/>
      <c r="AD4" s="132">
        <v>1</v>
      </c>
      <c r="AE4" s="132"/>
      <c r="AF4" s="146"/>
      <c r="AG4" s="132"/>
      <c r="AH4" s="147"/>
      <c r="AI4" s="147"/>
      <c r="AJ4" s="147"/>
      <c r="AK4" s="133"/>
      <c r="AL4" s="133"/>
      <c r="AM4" s="133"/>
      <c r="AN4" s="133"/>
      <c r="AO4" s="147"/>
    </row>
    <row r="5" spans="1:41" s="88" customFormat="1" ht="39.6" customHeight="1">
      <c r="A5" s="321"/>
      <c r="B5" s="99">
        <v>3389691743</v>
      </c>
      <c r="C5" s="946" t="s">
        <v>2120</v>
      </c>
      <c r="D5" s="37" t="s">
        <v>31</v>
      </c>
      <c r="E5" s="561">
        <v>218</v>
      </c>
      <c r="F5" s="541">
        <v>37074</v>
      </c>
      <c r="G5" s="87"/>
      <c r="H5" s="363" t="s">
        <v>1685</v>
      </c>
      <c r="I5" s="30">
        <v>36810</v>
      </c>
      <c r="J5" s="718" t="s">
        <v>785</v>
      </c>
      <c r="K5" s="143" t="s">
        <v>784</v>
      </c>
      <c r="L5" s="360"/>
      <c r="M5" s="78" t="s">
        <v>336</v>
      </c>
      <c r="N5" s="76" t="s">
        <v>1686</v>
      </c>
      <c r="O5" s="76"/>
      <c r="P5" s="79" t="s">
        <v>1687</v>
      </c>
      <c r="Q5" s="77">
        <v>37564</v>
      </c>
      <c r="R5" s="132"/>
      <c r="S5" s="132"/>
      <c r="T5" s="132"/>
      <c r="U5" s="132">
        <v>1</v>
      </c>
      <c r="V5" s="132">
        <v>1</v>
      </c>
      <c r="W5" s="132"/>
      <c r="X5" s="132"/>
      <c r="Y5" s="132">
        <v>1</v>
      </c>
      <c r="Z5" s="148"/>
      <c r="AA5" s="132"/>
      <c r="AB5" s="148"/>
      <c r="AC5" s="132"/>
      <c r="AD5" s="132"/>
      <c r="AE5" s="132"/>
      <c r="AF5" s="146"/>
      <c r="AG5" s="132"/>
      <c r="AH5" s="147"/>
      <c r="AI5" s="147"/>
      <c r="AJ5" s="147"/>
      <c r="AK5" s="133"/>
      <c r="AL5" s="133"/>
      <c r="AM5" s="133"/>
      <c r="AN5" s="133"/>
      <c r="AO5" s="147"/>
    </row>
    <row r="6" spans="1:41" s="88" customFormat="1" ht="39.6" customHeight="1">
      <c r="A6" s="321"/>
      <c r="B6" s="99">
        <v>33113252336</v>
      </c>
      <c r="C6" s="951" t="s">
        <v>2121</v>
      </c>
      <c r="D6" s="37" t="s">
        <v>1882</v>
      </c>
      <c r="E6" s="561">
        <v>11526</v>
      </c>
      <c r="F6" s="541">
        <v>44723</v>
      </c>
      <c r="G6" s="87"/>
      <c r="H6" s="363" t="s">
        <v>1685</v>
      </c>
      <c r="I6" s="30">
        <v>44995</v>
      </c>
      <c r="J6" s="718" t="s">
        <v>1883</v>
      </c>
      <c r="K6" s="143" t="s">
        <v>1884</v>
      </c>
      <c r="L6" s="360"/>
      <c r="M6" s="78" t="s">
        <v>336</v>
      </c>
      <c r="N6" s="76" t="s">
        <v>1885</v>
      </c>
      <c r="O6" s="76"/>
      <c r="P6" s="79" t="s">
        <v>335</v>
      </c>
      <c r="Q6" s="77">
        <v>44995</v>
      </c>
      <c r="R6" s="132">
        <v>1</v>
      </c>
      <c r="S6" s="132">
        <v>1</v>
      </c>
      <c r="T6" s="132"/>
      <c r="U6" s="132"/>
      <c r="V6" s="132"/>
      <c r="W6" s="132"/>
      <c r="X6" s="132"/>
      <c r="Y6" s="132">
        <v>1</v>
      </c>
      <c r="Z6" s="148"/>
      <c r="AA6" s="132"/>
      <c r="AB6" s="148"/>
      <c r="AC6" s="132"/>
      <c r="AD6" s="132"/>
      <c r="AE6" s="132"/>
      <c r="AF6" s="146"/>
      <c r="AG6" s="132"/>
      <c r="AH6" s="147"/>
      <c r="AI6" s="147"/>
      <c r="AJ6" s="147"/>
      <c r="AK6" s="133"/>
      <c r="AL6" s="133"/>
      <c r="AM6" s="133"/>
      <c r="AN6" s="133"/>
      <c r="AO6" s="147"/>
    </row>
    <row r="7" spans="1:41" s="88" customFormat="1" ht="38.25" customHeight="1">
      <c r="A7" s="650" t="s">
        <v>1865</v>
      </c>
      <c r="B7" s="99">
        <v>3297425127</v>
      </c>
      <c r="C7" s="952" t="s">
        <v>2122</v>
      </c>
      <c r="D7" s="37" t="s">
        <v>1864</v>
      </c>
      <c r="E7" s="561">
        <v>11388</v>
      </c>
      <c r="F7" s="541">
        <v>43124</v>
      </c>
      <c r="G7" s="87"/>
      <c r="H7" s="363" t="s">
        <v>352</v>
      </c>
      <c r="I7" s="30">
        <v>43124</v>
      </c>
      <c r="J7" s="511" t="s">
        <v>1417</v>
      </c>
      <c r="K7" s="327" t="s">
        <v>1416</v>
      </c>
      <c r="L7" s="358"/>
      <c r="M7" s="78" t="s">
        <v>336</v>
      </c>
      <c r="N7" s="76" t="s">
        <v>1418</v>
      </c>
      <c r="O7" s="76"/>
      <c r="P7" s="79" t="s">
        <v>1419</v>
      </c>
      <c r="Q7" s="77">
        <v>43124</v>
      </c>
      <c r="R7" s="400"/>
      <c r="S7" s="132"/>
      <c r="T7" s="132"/>
      <c r="U7" s="132"/>
      <c r="V7" s="132"/>
      <c r="W7" s="132"/>
      <c r="X7" s="401"/>
      <c r="Y7" s="132"/>
      <c r="Z7" s="146"/>
      <c r="AA7" s="132"/>
      <c r="AB7" s="146"/>
      <c r="AC7" s="132"/>
      <c r="AD7" s="132"/>
      <c r="AE7" s="132">
        <v>1</v>
      </c>
      <c r="AF7" s="146"/>
      <c r="AG7" s="132"/>
      <c r="AH7" s="146"/>
      <c r="AI7" s="146"/>
      <c r="AJ7" s="146"/>
      <c r="AK7" s="133"/>
      <c r="AL7" s="133"/>
      <c r="AM7" s="133"/>
      <c r="AN7" s="133"/>
      <c r="AO7" s="147"/>
    </row>
    <row r="8" spans="1:41" s="88" customFormat="1" ht="38.25" customHeight="1">
      <c r="A8" s="404"/>
      <c r="B8" s="870" t="s">
        <v>2124</v>
      </c>
      <c r="C8" s="946" t="s">
        <v>2123</v>
      </c>
      <c r="D8" s="37" t="s">
        <v>1949</v>
      </c>
      <c r="E8" s="561">
        <v>242</v>
      </c>
      <c r="F8" s="541">
        <v>31796</v>
      </c>
      <c r="G8" s="87"/>
      <c r="H8" s="363" t="s">
        <v>1941</v>
      </c>
      <c r="I8" s="30">
        <v>26632</v>
      </c>
      <c r="J8" s="511" t="s">
        <v>1950</v>
      </c>
      <c r="K8" s="327" t="s">
        <v>1951</v>
      </c>
      <c r="L8" s="358"/>
      <c r="M8" s="78" t="s">
        <v>333</v>
      </c>
      <c r="N8" s="76" t="s">
        <v>1952</v>
      </c>
      <c r="O8" s="76" t="s">
        <v>2011</v>
      </c>
      <c r="P8" s="79" t="s">
        <v>335</v>
      </c>
      <c r="Q8" s="77">
        <v>42921</v>
      </c>
      <c r="R8" s="400"/>
      <c r="S8" s="132"/>
      <c r="T8" s="132"/>
      <c r="U8" s="132"/>
      <c r="V8" s="132"/>
      <c r="W8" s="132">
        <v>1</v>
      </c>
      <c r="X8" s="401"/>
      <c r="Y8" s="132"/>
      <c r="Z8" s="146"/>
      <c r="AA8" s="132"/>
      <c r="AB8" s="146"/>
      <c r="AC8" s="132"/>
      <c r="AD8" s="132"/>
      <c r="AE8" s="132"/>
      <c r="AF8" s="146"/>
      <c r="AG8" s="132"/>
      <c r="AH8" s="146"/>
      <c r="AI8" s="146"/>
      <c r="AJ8" s="146"/>
      <c r="AK8" s="133"/>
      <c r="AL8" s="133"/>
      <c r="AM8" s="133"/>
      <c r="AN8" s="133"/>
      <c r="AO8" s="147"/>
    </row>
    <row r="9" spans="1:41" s="88" customFormat="1" ht="39.6" customHeight="1">
      <c r="A9" s="529"/>
      <c r="B9" s="870" t="s">
        <v>2126</v>
      </c>
      <c r="C9" s="946" t="s">
        <v>2125</v>
      </c>
      <c r="D9" s="144" t="s">
        <v>964</v>
      </c>
      <c r="E9" s="561">
        <v>283</v>
      </c>
      <c r="F9" s="543">
        <v>38950</v>
      </c>
      <c r="G9" s="77"/>
      <c r="H9" s="327" t="s">
        <v>265</v>
      </c>
      <c r="I9" s="26">
        <v>32127</v>
      </c>
      <c r="J9" s="511" t="s">
        <v>788</v>
      </c>
      <c r="K9" s="143" t="s">
        <v>787</v>
      </c>
      <c r="L9" s="360"/>
      <c r="M9" s="142" t="s">
        <v>333</v>
      </c>
      <c r="N9" s="86" t="s">
        <v>965</v>
      </c>
      <c r="O9" s="86"/>
      <c r="P9" s="144" t="s">
        <v>411</v>
      </c>
      <c r="Q9" s="145">
        <v>42081</v>
      </c>
      <c r="R9" s="132"/>
      <c r="S9" s="132">
        <v>1</v>
      </c>
      <c r="T9" s="132"/>
      <c r="U9" s="132"/>
      <c r="V9" s="132"/>
      <c r="W9" s="132"/>
      <c r="X9" s="132"/>
      <c r="Y9" s="132"/>
      <c r="Z9" s="148"/>
      <c r="AA9" s="132"/>
      <c r="AB9" s="148"/>
      <c r="AC9" s="132"/>
      <c r="AD9" s="132"/>
      <c r="AE9" s="132"/>
      <c r="AF9" s="146"/>
      <c r="AG9" s="132"/>
      <c r="AH9" s="147"/>
      <c r="AI9" s="147"/>
      <c r="AJ9" s="147"/>
      <c r="AK9" s="133">
        <v>1</v>
      </c>
      <c r="AL9" s="133"/>
      <c r="AM9" s="133"/>
      <c r="AN9" s="133"/>
      <c r="AO9" s="147"/>
    </row>
    <row r="10" spans="1:41" s="88" customFormat="1" ht="39.6" customHeight="1">
      <c r="A10" s="529"/>
      <c r="B10" s="76" t="s">
        <v>2345</v>
      </c>
      <c r="C10" s="953" t="s">
        <v>2127</v>
      </c>
      <c r="D10" s="144" t="s">
        <v>1351</v>
      </c>
      <c r="E10" s="561">
        <v>11395</v>
      </c>
      <c r="F10" s="543">
        <v>44593</v>
      </c>
      <c r="G10" s="77"/>
      <c r="H10" s="327" t="s">
        <v>352</v>
      </c>
      <c r="I10" s="26">
        <v>44581</v>
      </c>
      <c r="J10" s="511" t="s">
        <v>1353</v>
      </c>
      <c r="K10" s="143" t="s">
        <v>1352</v>
      </c>
      <c r="L10" s="360"/>
      <c r="M10" s="142" t="s">
        <v>336</v>
      </c>
      <c r="N10" s="86" t="s">
        <v>1354</v>
      </c>
      <c r="O10" s="86"/>
      <c r="P10" s="144" t="s">
        <v>335</v>
      </c>
      <c r="Q10" s="145">
        <v>44581</v>
      </c>
      <c r="R10" s="132">
        <v>1</v>
      </c>
      <c r="S10" s="132"/>
      <c r="T10" s="132"/>
      <c r="U10" s="132">
        <v>1</v>
      </c>
      <c r="V10" s="132"/>
      <c r="W10" s="132"/>
      <c r="X10" s="132"/>
      <c r="Y10" s="132"/>
      <c r="Z10" s="148"/>
      <c r="AA10" s="132"/>
      <c r="AB10" s="148"/>
      <c r="AC10" s="132"/>
      <c r="AD10" s="132">
        <v>1</v>
      </c>
      <c r="AE10" s="132">
        <v>1</v>
      </c>
      <c r="AF10" s="146"/>
      <c r="AG10" s="132"/>
      <c r="AH10" s="147"/>
      <c r="AI10" s="147"/>
      <c r="AJ10" s="147"/>
      <c r="AK10" s="133">
        <v>1</v>
      </c>
      <c r="AL10" s="133"/>
      <c r="AM10" s="133"/>
      <c r="AN10" s="133"/>
      <c r="AO10" s="147"/>
    </row>
    <row r="11" spans="1:41" s="88" customFormat="1" ht="39.6" customHeight="1">
      <c r="A11" s="321"/>
      <c r="B11" s="870" t="s">
        <v>2129</v>
      </c>
      <c r="C11" s="946" t="s">
        <v>2128</v>
      </c>
      <c r="D11" s="144" t="s">
        <v>1066</v>
      </c>
      <c r="E11" s="561">
        <v>9544</v>
      </c>
      <c r="F11" s="543">
        <v>43885</v>
      </c>
      <c r="G11" s="77"/>
      <c r="H11" s="327" t="s">
        <v>967</v>
      </c>
      <c r="I11" s="26">
        <v>43888</v>
      </c>
      <c r="J11" s="511" t="s">
        <v>1068</v>
      </c>
      <c r="K11" s="143" t="s">
        <v>1067</v>
      </c>
      <c r="L11" s="360"/>
      <c r="M11" s="142" t="s">
        <v>336</v>
      </c>
      <c r="N11" s="86" t="s">
        <v>1069</v>
      </c>
      <c r="O11" s="86"/>
      <c r="P11" s="144" t="s">
        <v>335</v>
      </c>
      <c r="Q11" s="145">
        <v>43888</v>
      </c>
      <c r="R11" s="132"/>
      <c r="S11" s="132"/>
      <c r="T11" s="132"/>
      <c r="U11" s="132"/>
      <c r="V11" s="132"/>
      <c r="W11" s="132"/>
      <c r="X11" s="132"/>
      <c r="Y11" s="132"/>
      <c r="Z11" s="148"/>
      <c r="AA11" s="132"/>
      <c r="AB11" s="148"/>
      <c r="AC11" s="132"/>
      <c r="AD11" s="132"/>
      <c r="AE11" s="132">
        <v>1</v>
      </c>
      <c r="AF11" s="146"/>
      <c r="AG11" s="132"/>
      <c r="AH11" s="147"/>
      <c r="AI11" s="147"/>
      <c r="AJ11" s="147"/>
      <c r="AK11" s="133"/>
      <c r="AL11" s="133"/>
      <c r="AM11" s="133"/>
      <c r="AN11" s="133"/>
      <c r="AO11" s="147"/>
    </row>
    <row r="12" spans="1:41" s="88" customFormat="1" ht="39.6" customHeight="1">
      <c r="A12" s="321"/>
      <c r="B12" s="870" t="s">
        <v>2317</v>
      </c>
      <c r="C12" s="945" t="s">
        <v>2318</v>
      </c>
      <c r="D12" s="144" t="s">
        <v>2319</v>
      </c>
      <c r="E12" s="561">
        <v>11686</v>
      </c>
      <c r="F12" s="543">
        <v>43703</v>
      </c>
      <c r="G12" s="77"/>
      <c r="H12" s="327" t="s">
        <v>1941</v>
      </c>
      <c r="I12" s="26">
        <v>43705</v>
      </c>
      <c r="J12" s="511" t="s">
        <v>2320</v>
      </c>
      <c r="K12" s="143" t="s">
        <v>2321</v>
      </c>
      <c r="L12" s="360"/>
      <c r="M12" s="142" t="s">
        <v>336</v>
      </c>
      <c r="N12" s="86" t="s">
        <v>2322</v>
      </c>
      <c r="O12" s="86"/>
      <c r="P12" s="144" t="s">
        <v>335</v>
      </c>
      <c r="Q12" s="145">
        <v>43705</v>
      </c>
      <c r="R12" s="132">
        <v>1</v>
      </c>
      <c r="S12" s="132">
        <v>1</v>
      </c>
      <c r="T12" s="132">
        <v>1</v>
      </c>
      <c r="U12" s="132">
        <v>1</v>
      </c>
      <c r="V12" s="132">
        <v>1</v>
      </c>
      <c r="W12" s="132">
        <v>1</v>
      </c>
      <c r="X12" s="132">
        <v>1</v>
      </c>
      <c r="Y12" s="132">
        <v>1</v>
      </c>
      <c r="Z12" s="148"/>
      <c r="AA12" s="132">
        <v>1</v>
      </c>
      <c r="AB12" s="148"/>
      <c r="AC12" s="132">
        <v>1</v>
      </c>
      <c r="AD12" s="132">
        <v>1</v>
      </c>
      <c r="AE12" s="132">
        <v>1</v>
      </c>
      <c r="AF12" s="146"/>
      <c r="AG12" s="132">
        <v>1</v>
      </c>
      <c r="AH12" s="147"/>
      <c r="AI12" s="147"/>
      <c r="AJ12" s="147"/>
      <c r="AK12" s="133">
        <v>1</v>
      </c>
      <c r="AL12" s="133">
        <v>1</v>
      </c>
      <c r="AM12" s="133">
        <v>1</v>
      </c>
      <c r="AN12" s="133"/>
      <c r="AO12" s="147"/>
    </row>
    <row r="13" spans="1:41" s="88" customFormat="1" ht="39.6" customHeight="1">
      <c r="A13" s="322" t="s">
        <v>1179</v>
      </c>
      <c r="B13" s="99">
        <v>3391667935</v>
      </c>
      <c r="C13" s="951" t="s">
        <v>2341</v>
      </c>
      <c r="D13" s="37" t="s">
        <v>1177</v>
      </c>
      <c r="E13" s="561">
        <v>11405</v>
      </c>
      <c r="F13" s="541">
        <v>33633</v>
      </c>
      <c r="G13" s="87"/>
      <c r="H13" s="363" t="s">
        <v>770</v>
      </c>
      <c r="I13" s="26">
        <v>43516</v>
      </c>
      <c r="J13" s="718" t="s">
        <v>1703</v>
      </c>
      <c r="K13" s="327" t="s">
        <v>1178</v>
      </c>
      <c r="L13" s="358"/>
      <c r="M13" s="142" t="s">
        <v>336</v>
      </c>
      <c r="N13" s="86" t="s">
        <v>1180</v>
      </c>
      <c r="O13" s="86"/>
      <c r="P13" s="144" t="s">
        <v>372</v>
      </c>
      <c r="Q13" s="145">
        <v>43516</v>
      </c>
      <c r="R13" s="132"/>
      <c r="S13" s="132"/>
      <c r="T13" s="132"/>
      <c r="U13" s="132"/>
      <c r="V13" s="132"/>
      <c r="W13" s="132"/>
      <c r="X13" s="132"/>
      <c r="Y13" s="132"/>
      <c r="Z13" s="148"/>
      <c r="AA13" s="132"/>
      <c r="AB13" s="148"/>
      <c r="AC13" s="132"/>
      <c r="AD13" s="132"/>
      <c r="AE13" s="132"/>
      <c r="AF13" s="146"/>
      <c r="AG13" s="132"/>
      <c r="AH13" s="147"/>
      <c r="AI13" s="147"/>
      <c r="AJ13" s="147"/>
      <c r="AK13" s="133">
        <v>1</v>
      </c>
      <c r="AL13" s="133"/>
      <c r="AM13" s="133"/>
      <c r="AN13" s="133"/>
      <c r="AO13" s="147"/>
    </row>
    <row r="14" spans="1:41" s="88" customFormat="1" ht="39.6" customHeight="1">
      <c r="A14" s="743"/>
      <c r="B14" s="869" t="s">
        <v>2130</v>
      </c>
      <c r="C14" s="946" t="s">
        <v>1983</v>
      </c>
      <c r="D14" s="37" t="s">
        <v>29</v>
      </c>
      <c r="E14" s="561">
        <v>455</v>
      </c>
      <c r="F14" s="541">
        <v>35831</v>
      </c>
      <c r="G14" s="87"/>
      <c r="H14" s="363" t="s">
        <v>1941</v>
      </c>
      <c r="I14" s="907"/>
      <c r="J14" s="718" t="s">
        <v>792</v>
      </c>
      <c r="K14" s="327" t="s">
        <v>791</v>
      </c>
      <c r="L14" s="358"/>
      <c r="M14" s="142" t="s">
        <v>333</v>
      </c>
      <c r="N14" s="86" t="s">
        <v>1453</v>
      </c>
      <c r="O14" s="86"/>
      <c r="P14" s="144" t="s">
        <v>340</v>
      </c>
      <c r="Q14" s="145">
        <v>43510</v>
      </c>
      <c r="R14" s="132"/>
      <c r="S14" s="132"/>
      <c r="T14" s="132"/>
      <c r="U14" s="132"/>
      <c r="V14" s="132"/>
      <c r="W14" s="132">
        <v>1</v>
      </c>
      <c r="X14" s="132"/>
      <c r="Y14" s="132"/>
      <c r="Z14" s="148"/>
      <c r="AA14" s="132"/>
      <c r="AB14" s="148"/>
      <c r="AC14" s="132"/>
      <c r="AD14" s="132"/>
      <c r="AE14" s="132"/>
      <c r="AF14" s="146"/>
      <c r="AG14" s="132"/>
      <c r="AH14" s="147"/>
      <c r="AI14" s="147"/>
      <c r="AJ14" s="147"/>
      <c r="AK14" s="133"/>
      <c r="AL14" s="133"/>
      <c r="AM14" s="133"/>
      <c r="AN14" s="133"/>
      <c r="AO14" s="147"/>
    </row>
    <row r="15" spans="1:41" s="88" customFormat="1" ht="39.6" customHeight="1">
      <c r="A15" s="529"/>
      <c r="B15" s="76" t="s">
        <v>2310</v>
      </c>
      <c r="C15" s="954" t="s">
        <v>2309</v>
      </c>
      <c r="D15" s="144" t="s">
        <v>1810</v>
      </c>
      <c r="E15" s="561">
        <v>6638</v>
      </c>
      <c r="F15" s="542">
        <v>41260</v>
      </c>
      <c r="G15" s="94"/>
      <c r="H15" s="327" t="s">
        <v>1685</v>
      </c>
      <c r="I15" s="26">
        <v>39379</v>
      </c>
      <c r="J15" s="511" t="s">
        <v>794</v>
      </c>
      <c r="K15" s="143" t="s">
        <v>794</v>
      </c>
      <c r="L15" s="360"/>
      <c r="M15" s="142" t="s">
        <v>336</v>
      </c>
      <c r="N15" s="86" t="s">
        <v>795</v>
      </c>
      <c r="O15" s="86"/>
      <c r="P15" s="144" t="s">
        <v>771</v>
      </c>
      <c r="Q15" s="145">
        <v>41324</v>
      </c>
      <c r="R15" s="89"/>
      <c r="S15" s="89"/>
      <c r="T15" s="89"/>
      <c r="U15" s="89"/>
      <c r="V15" s="89"/>
      <c r="W15" s="89"/>
      <c r="X15" s="89"/>
      <c r="Y15" s="132">
        <v>1</v>
      </c>
      <c r="Z15" s="784"/>
      <c r="AA15" s="132">
        <v>1</v>
      </c>
      <c r="AB15" s="784"/>
      <c r="AC15" s="89"/>
      <c r="AD15" s="89"/>
      <c r="AE15" s="89"/>
      <c r="AF15" s="90"/>
      <c r="AG15" s="89"/>
      <c r="AH15" s="84"/>
      <c r="AI15" s="84"/>
      <c r="AJ15" s="84"/>
      <c r="AK15" s="83"/>
      <c r="AL15" s="83"/>
      <c r="AM15" s="83"/>
      <c r="AN15" s="83"/>
      <c r="AO15" s="84"/>
    </row>
    <row r="16" spans="1:41" s="88" customFormat="1" ht="39.6" customHeight="1">
      <c r="A16" s="920"/>
      <c r="B16" s="919" t="s">
        <v>2347</v>
      </c>
      <c r="C16" s="955" t="s">
        <v>2349</v>
      </c>
      <c r="D16" s="144" t="s">
        <v>1075</v>
      </c>
      <c r="E16" s="561">
        <v>9664</v>
      </c>
      <c r="F16" s="542">
        <v>43838</v>
      </c>
      <c r="G16" s="94"/>
      <c r="H16" s="327" t="s">
        <v>1941</v>
      </c>
      <c r="I16" s="26">
        <v>22889</v>
      </c>
      <c r="J16" s="511" t="s">
        <v>1076</v>
      </c>
      <c r="K16" s="143" t="s">
        <v>1076</v>
      </c>
      <c r="L16" s="360"/>
      <c r="M16" s="142" t="s">
        <v>336</v>
      </c>
      <c r="N16" s="86" t="s">
        <v>2350</v>
      </c>
      <c r="O16" s="86"/>
      <c r="P16" s="144" t="s">
        <v>2351</v>
      </c>
      <c r="Q16" s="145">
        <v>43838</v>
      </c>
      <c r="R16" s="89">
        <v>1</v>
      </c>
      <c r="S16" s="89">
        <v>1</v>
      </c>
      <c r="T16" s="89"/>
      <c r="U16" s="89"/>
      <c r="V16" s="89"/>
      <c r="W16" s="89"/>
      <c r="X16" s="89"/>
      <c r="Y16" s="89"/>
      <c r="Z16" s="784"/>
      <c r="AA16" s="89"/>
      <c r="AB16" s="784"/>
      <c r="AC16" s="89"/>
      <c r="AD16" s="89"/>
      <c r="AE16" s="89"/>
      <c r="AF16" s="90"/>
      <c r="AG16" s="89"/>
      <c r="AH16" s="84"/>
      <c r="AI16" s="84"/>
      <c r="AJ16" s="84"/>
      <c r="AK16" s="83">
        <v>1</v>
      </c>
      <c r="AL16" s="83">
        <v>1</v>
      </c>
      <c r="AM16" s="83">
        <v>1</v>
      </c>
      <c r="AN16" s="83">
        <v>1</v>
      </c>
      <c r="AO16" s="84"/>
    </row>
    <row r="17" spans="1:43" s="88" customFormat="1" ht="39.6" customHeight="1">
      <c r="A17" s="529"/>
      <c r="B17" s="76" t="s">
        <v>2132</v>
      </c>
      <c r="C17" s="954" t="s">
        <v>2131</v>
      </c>
      <c r="D17" s="144" t="s">
        <v>1187</v>
      </c>
      <c r="E17" s="561">
        <v>5494</v>
      </c>
      <c r="F17" s="542">
        <v>35066</v>
      </c>
      <c r="G17" s="94"/>
      <c r="H17" s="363" t="s">
        <v>352</v>
      </c>
      <c r="I17" s="26">
        <v>38258</v>
      </c>
      <c r="J17" s="510" t="s">
        <v>1189</v>
      </c>
      <c r="K17" s="143" t="s">
        <v>1188</v>
      </c>
      <c r="L17" s="360"/>
      <c r="M17" s="142" t="s">
        <v>336</v>
      </c>
      <c r="N17" s="86" t="s">
        <v>1190</v>
      </c>
      <c r="O17" s="86"/>
      <c r="P17" s="144" t="s">
        <v>1135</v>
      </c>
      <c r="Q17" s="145">
        <v>38258</v>
      </c>
      <c r="R17" s="132"/>
      <c r="S17" s="132"/>
      <c r="T17" s="132"/>
      <c r="U17" s="132"/>
      <c r="V17" s="132"/>
      <c r="W17" s="132"/>
      <c r="X17" s="132"/>
      <c r="Y17" s="132"/>
      <c r="Z17" s="148"/>
      <c r="AA17" s="132"/>
      <c r="AB17" s="148"/>
      <c r="AC17" s="132"/>
      <c r="AD17" s="132"/>
      <c r="AE17" s="132"/>
      <c r="AF17" s="146"/>
      <c r="AG17" s="132"/>
      <c r="AH17" s="147"/>
      <c r="AI17" s="147"/>
      <c r="AJ17" s="147"/>
      <c r="AK17" s="133">
        <v>1</v>
      </c>
      <c r="AL17" s="133"/>
      <c r="AM17" s="133"/>
      <c r="AN17" s="133"/>
      <c r="AO17" s="147"/>
    </row>
    <row r="18" spans="1:43" ht="48" customHeight="1">
      <c r="C18" s="891"/>
      <c r="P18" s="154" t="s">
        <v>758</v>
      </c>
      <c r="R18" s="318">
        <f t="shared" ref="R18:Z18" si="0">SUM(R2:R17)</f>
        <v>4</v>
      </c>
      <c r="S18" s="318">
        <f t="shared" si="0"/>
        <v>4</v>
      </c>
      <c r="T18" s="318">
        <f t="shared" si="0"/>
        <v>1</v>
      </c>
      <c r="U18" s="318">
        <f t="shared" si="0"/>
        <v>3</v>
      </c>
      <c r="V18" s="318">
        <f t="shared" si="0"/>
        <v>2</v>
      </c>
      <c r="W18" s="318">
        <f t="shared" si="0"/>
        <v>3</v>
      </c>
      <c r="X18" s="318">
        <f t="shared" si="0"/>
        <v>1</v>
      </c>
      <c r="Y18" s="318">
        <f t="shared" si="0"/>
        <v>4</v>
      </c>
      <c r="Z18" s="318">
        <f t="shared" si="0"/>
        <v>0</v>
      </c>
      <c r="AA18" s="318">
        <f>SUM(AA1:AA17)</f>
        <v>2</v>
      </c>
      <c r="AB18" s="318">
        <f t="shared" ref="AB18:AO18" si="1">SUM(AB2:AB17)</f>
        <v>0</v>
      </c>
      <c r="AC18" s="318">
        <f t="shared" si="1"/>
        <v>1</v>
      </c>
      <c r="AD18" s="318">
        <f t="shared" si="1"/>
        <v>4</v>
      </c>
      <c r="AE18" s="318">
        <f t="shared" si="1"/>
        <v>4</v>
      </c>
      <c r="AF18" s="318">
        <f t="shared" si="1"/>
        <v>0</v>
      </c>
      <c r="AG18" s="318">
        <f t="shared" si="1"/>
        <v>2</v>
      </c>
      <c r="AH18" s="318">
        <f t="shared" si="1"/>
        <v>0</v>
      </c>
      <c r="AI18" s="318">
        <f t="shared" si="1"/>
        <v>0</v>
      </c>
      <c r="AJ18" s="318">
        <f t="shared" si="1"/>
        <v>0</v>
      </c>
      <c r="AK18" s="318">
        <f t="shared" si="1"/>
        <v>6</v>
      </c>
      <c r="AL18" s="318">
        <f t="shared" si="1"/>
        <v>2</v>
      </c>
      <c r="AM18" s="318">
        <f t="shared" si="1"/>
        <v>2</v>
      </c>
      <c r="AN18" s="318">
        <f t="shared" si="1"/>
        <v>1</v>
      </c>
      <c r="AO18" s="318">
        <f t="shared" si="1"/>
        <v>0</v>
      </c>
    </row>
    <row r="19" spans="1:43" ht="25.15" customHeight="1">
      <c r="P19" s="154"/>
      <c r="R19" s="291"/>
      <c r="S19" s="291"/>
      <c r="T19" s="291"/>
      <c r="U19" s="291"/>
      <c r="V19" s="291"/>
      <c r="W19" s="291"/>
      <c r="X19" s="291"/>
      <c r="Y19" s="291"/>
      <c r="Z19" s="291"/>
      <c r="AA19" s="291"/>
      <c r="AB19" s="291"/>
      <c r="AC19" s="291"/>
      <c r="AD19" s="291"/>
      <c r="AE19" s="291"/>
      <c r="AF19" s="291"/>
      <c r="AG19" s="291"/>
      <c r="AH19" s="291"/>
      <c r="AI19" s="291"/>
      <c r="AJ19" s="291"/>
      <c r="AK19" s="291"/>
      <c r="AL19" s="291"/>
      <c r="AM19" s="291"/>
      <c r="AN19" s="291"/>
      <c r="AO19" s="291"/>
    </row>
    <row r="20" spans="1:43" ht="25.5" customHeight="1">
      <c r="P20" s="154"/>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row>
    <row r="21" spans="1:43" ht="25.15" hidden="1" customHeight="1">
      <c r="P21" s="154"/>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row>
    <row r="22" spans="1:43" ht="25.15" hidden="1" customHeight="1">
      <c r="P22" s="154"/>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row>
    <row r="23" spans="1:43" s="88" customFormat="1" ht="49.5" hidden="1" customHeight="1">
      <c r="A23" s="786" t="s">
        <v>2027</v>
      </c>
      <c r="B23" s="872"/>
      <c r="C23" s="893"/>
      <c r="D23" s="787"/>
      <c r="E23" s="788"/>
      <c r="F23" s="670"/>
      <c r="G23" s="677"/>
      <c r="H23" s="905"/>
      <c r="I23" s="789"/>
      <c r="J23" s="677"/>
      <c r="K23" s="790"/>
      <c r="L23" s="791"/>
      <c r="M23" s="792"/>
      <c r="N23" s="792"/>
      <c r="O23" s="114"/>
      <c r="P23" s="115"/>
      <c r="Q23" s="115"/>
      <c r="R23" s="116"/>
      <c r="S23" s="115"/>
      <c r="T23" s="115"/>
      <c r="U23" s="115"/>
      <c r="V23" s="115"/>
      <c r="W23" s="115"/>
      <c r="X23" s="115"/>
      <c r="Y23" s="117"/>
      <c r="Z23" s="117"/>
      <c r="AA23" s="117"/>
      <c r="AB23" s="117"/>
      <c r="AC23" s="117"/>
      <c r="AD23" s="117"/>
      <c r="AE23" s="117"/>
      <c r="AF23" s="118"/>
      <c r="AG23" s="117"/>
      <c r="AH23" s="117"/>
      <c r="AI23" s="117"/>
      <c r="AJ23" s="117"/>
      <c r="AK23" s="117"/>
      <c r="AL23" s="119"/>
      <c r="AM23" s="117"/>
      <c r="AN23" s="117"/>
      <c r="AO23" s="113"/>
      <c r="AP23" s="113"/>
      <c r="AQ23" s="113"/>
    </row>
    <row r="24" spans="1:43" s="88" customFormat="1" ht="39.6" hidden="1" customHeight="1">
      <c r="A24" s="321" t="s">
        <v>2023</v>
      </c>
      <c r="B24" s="332"/>
      <c r="C24" s="894"/>
      <c r="D24" s="338" t="s">
        <v>1075</v>
      </c>
      <c r="E24" s="450">
        <v>9664</v>
      </c>
      <c r="F24" s="94">
        <v>43838</v>
      </c>
      <c r="G24" s="94"/>
      <c r="H24" s="327" t="s">
        <v>967</v>
      </c>
      <c r="I24" s="87">
        <v>22889</v>
      </c>
      <c r="J24" s="143" t="s">
        <v>1076</v>
      </c>
      <c r="K24" s="143" t="s">
        <v>1076</v>
      </c>
      <c r="L24" s="360"/>
      <c r="M24" s="142" t="s">
        <v>333</v>
      </c>
      <c r="N24" s="86" t="s">
        <v>1077</v>
      </c>
      <c r="O24" s="86"/>
      <c r="P24" s="144" t="s">
        <v>335</v>
      </c>
      <c r="Q24" s="145">
        <v>41950</v>
      </c>
      <c r="R24" s="89"/>
      <c r="S24" s="89"/>
      <c r="T24" s="89"/>
      <c r="U24" s="89"/>
      <c r="V24" s="89"/>
      <c r="W24" s="89"/>
      <c r="X24" s="89"/>
      <c r="Y24" s="89"/>
      <c r="Z24" s="784"/>
      <c r="AA24" s="89"/>
      <c r="AB24" s="784"/>
      <c r="AC24" s="89">
        <v>1</v>
      </c>
      <c r="AD24" s="89"/>
      <c r="AE24" s="89"/>
      <c r="AF24" s="90"/>
      <c r="AG24" s="89"/>
      <c r="AH24" s="84"/>
      <c r="AI24" s="84"/>
      <c r="AJ24" s="84"/>
      <c r="AK24" s="83">
        <v>1</v>
      </c>
      <c r="AL24" s="83">
        <v>1</v>
      </c>
      <c r="AM24" s="83"/>
      <c r="AN24" s="83">
        <v>1</v>
      </c>
      <c r="AO24" s="84"/>
    </row>
    <row r="25" spans="1:43" ht="25.15" hidden="1" customHeight="1">
      <c r="P25" s="154"/>
      <c r="R25" s="785"/>
      <c r="S25" s="785"/>
      <c r="T25" s="785"/>
      <c r="U25" s="785"/>
      <c r="V25" s="785"/>
      <c r="W25" s="785"/>
      <c r="X25" s="785"/>
      <c r="Y25" s="785"/>
      <c r="Z25" s="785"/>
      <c r="AA25" s="785"/>
      <c r="AB25" s="785"/>
      <c r="AC25" s="785"/>
      <c r="AD25" s="785"/>
      <c r="AE25" s="785"/>
      <c r="AF25" s="785"/>
      <c r="AG25" s="785"/>
      <c r="AH25" s="785"/>
      <c r="AI25" s="785"/>
      <c r="AJ25" s="785"/>
      <c r="AK25" s="785"/>
      <c r="AL25" s="785"/>
      <c r="AM25" s="785"/>
      <c r="AN25" s="785"/>
      <c r="AO25" s="785"/>
    </row>
    <row r="26" spans="1:43" ht="25.15" hidden="1" customHeight="1">
      <c r="P26" s="154"/>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row>
    <row r="27" spans="1:43" s="88" customFormat="1" ht="49.5" hidden="1" customHeight="1">
      <c r="A27" s="310" t="s">
        <v>1714</v>
      </c>
      <c r="B27" s="873"/>
      <c r="C27" s="895"/>
      <c r="D27" s="776"/>
      <c r="E27" s="777"/>
      <c r="F27" s="778"/>
      <c r="G27" s="778"/>
      <c r="H27" s="673"/>
      <c r="I27" s="779"/>
      <c r="J27" s="780"/>
      <c r="K27" s="781"/>
      <c r="L27" s="782"/>
      <c r="M27" s="299"/>
      <c r="N27" s="298"/>
      <c r="O27" s="298"/>
      <c r="P27" s="300"/>
      <c r="Q27" s="298"/>
      <c r="R27" s="298"/>
      <c r="S27" s="298"/>
      <c r="T27" s="298"/>
      <c r="U27" s="298"/>
      <c r="V27" s="298"/>
      <c r="W27" s="301"/>
      <c r="X27" s="301"/>
      <c r="Y27" s="301"/>
      <c r="Z27" s="301"/>
      <c r="AA27" s="301"/>
      <c r="AB27" s="301"/>
      <c r="AC27" s="301"/>
      <c r="AD27" s="302"/>
      <c r="AE27" s="301"/>
      <c r="AF27" s="301"/>
      <c r="AG27" s="301"/>
      <c r="AH27" s="301"/>
      <c r="AI27" s="301"/>
      <c r="AJ27" s="303"/>
      <c r="AK27" s="301"/>
      <c r="AL27" s="301"/>
      <c r="AM27" s="297"/>
      <c r="AN27" s="297"/>
      <c r="AO27" s="297"/>
    </row>
    <row r="28" spans="1:43" s="88" customFormat="1" ht="39.6" hidden="1" customHeight="1">
      <c r="A28" s="529"/>
      <c r="B28" s="783"/>
      <c r="C28" s="896"/>
      <c r="D28" s="338" t="s">
        <v>1295</v>
      </c>
      <c r="E28" s="450">
        <v>8423</v>
      </c>
      <c r="F28" s="94">
        <v>41967</v>
      </c>
      <c r="G28" s="94"/>
      <c r="H28" s="327" t="s">
        <v>770</v>
      </c>
      <c r="I28" s="87">
        <v>28880</v>
      </c>
      <c r="J28" s="143" t="s">
        <v>775</v>
      </c>
      <c r="K28" s="143" t="s">
        <v>775</v>
      </c>
      <c r="L28" s="360"/>
      <c r="M28" s="142" t="s">
        <v>336</v>
      </c>
      <c r="N28" s="86" t="s">
        <v>1294</v>
      </c>
      <c r="O28" s="86"/>
      <c r="P28" s="144" t="s">
        <v>539</v>
      </c>
      <c r="Q28" s="145">
        <v>40974</v>
      </c>
      <c r="R28" s="89"/>
      <c r="S28" s="89"/>
      <c r="T28" s="89"/>
      <c r="U28" s="89"/>
      <c r="V28" s="89"/>
      <c r="W28" s="89"/>
      <c r="X28" s="89"/>
      <c r="Y28" s="89"/>
      <c r="Z28" s="90"/>
      <c r="AA28" s="89"/>
      <c r="AB28" s="90"/>
      <c r="AC28" s="89"/>
      <c r="AD28" s="89"/>
      <c r="AE28" s="89"/>
      <c r="AF28" s="90"/>
      <c r="AG28" s="89"/>
      <c r="AH28" s="84"/>
      <c r="AI28" s="84"/>
      <c r="AJ28" s="84"/>
      <c r="AK28" s="83"/>
      <c r="AL28" s="83"/>
      <c r="AM28" s="83"/>
      <c r="AN28" s="83"/>
      <c r="AO28" s="84"/>
    </row>
    <row r="29" spans="1:43" s="88" customFormat="1" ht="39" hidden="1" customHeight="1">
      <c r="A29" s="309"/>
      <c r="B29" s="99"/>
      <c r="C29" s="876"/>
      <c r="D29" s="338" t="s">
        <v>41</v>
      </c>
      <c r="E29" s="450">
        <v>11401</v>
      </c>
      <c r="F29" s="87">
        <v>42145</v>
      </c>
      <c r="G29" s="87"/>
      <c r="H29" s="327" t="s">
        <v>770</v>
      </c>
      <c r="I29" s="87">
        <v>28804</v>
      </c>
      <c r="J29" s="460" t="s">
        <v>626</v>
      </c>
      <c r="K29" s="143">
        <v>2366640395</v>
      </c>
      <c r="L29" s="360"/>
      <c r="M29" s="142" t="s">
        <v>336</v>
      </c>
      <c r="N29" s="86" t="s">
        <v>759</v>
      </c>
      <c r="O29" s="86"/>
      <c r="P29" s="144" t="s">
        <v>367</v>
      </c>
      <c r="Q29" s="145">
        <v>40542</v>
      </c>
      <c r="R29" s="89"/>
      <c r="S29" s="89"/>
      <c r="T29" s="89"/>
      <c r="U29" s="89"/>
      <c r="V29" s="89"/>
      <c r="W29" s="89"/>
      <c r="X29" s="89"/>
      <c r="Y29" s="89"/>
      <c r="Z29" s="784"/>
      <c r="AA29" s="89"/>
      <c r="AB29" s="784"/>
      <c r="AC29" s="89"/>
      <c r="AD29" s="89"/>
      <c r="AE29" s="89"/>
      <c r="AF29" s="90"/>
      <c r="AG29" s="89"/>
      <c r="AH29" s="84"/>
      <c r="AI29" s="84"/>
      <c r="AJ29" s="84"/>
      <c r="AK29" s="83"/>
      <c r="AL29" s="83"/>
      <c r="AM29" s="83"/>
      <c r="AN29" s="83"/>
      <c r="AO29" s="84"/>
    </row>
    <row r="30" spans="1:43" s="88" customFormat="1" ht="39.6" hidden="1" customHeight="1">
      <c r="A30" s="529"/>
      <c r="B30" s="783"/>
      <c r="C30" s="896"/>
      <c r="D30" s="338" t="s">
        <v>793</v>
      </c>
      <c r="E30" s="450">
        <v>6638</v>
      </c>
      <c r="F30" s="94">
        <v>41260</v>
      </c>
      <c r="G30" s="94"/>
      <c r="H30" s="327" t="s">
        <v>261</v>
      </c>
      <c r="I30" s="87">
        <v>39379</v>
      </c>
      <c r="J30" s="143" t="s">
        <v>794</v>
      </c>
      <c r="K30" s="143" t="s">
        <v>794</v>
      </c>
      <c r="L30" s="360"/>
      <c r="M30" s="142" t="s">
        <v>336</v>
      </c>
      <c r="N30" s="86" t="s">
        <v>795</v>
      </c>
      <c r="O30" s="86"/>
      <c r="P30" s="144" t="s">
        <v>771</v>
      </c>
      <c r="Q30" s="145">
        <v>41324</v>
      </c>
      <c r="R30" s="89"/>
      <c r="S30" s="89"/>
      <c r="T30" s="89"/>
      <c r="U30" s="89"/>
      <c r="V30" s="89"/>
      <c r="W30" s="89"/>
      <c r="X30" s="89"/>
      <c r="Y30" s="89"/>
      <c r="Z30" s="784"/>
      <c r="AA30" s="89"/>
      <c r="AB30" s="784"/>
      <c r="AC30" s="89"/>
      <c r="AD30" s="89"/>
      <c r="AE30" s="89"/>
      <c r="AF30" s="90"/>
      <c r="AG30" s="89"/>
      <c r="AH30" s="84"/>
      <c r="AI30" s="84"/>
      <c r="AJ30" s="84"/>
      <c r="AK30" s="83"/>
      <c r="AL30" s="83"/>
      <c r="AM30" s="83"/>
      <c r="AN30" s="83"/>
      <c r="AO30" s="84"/>
    </row>
    <row r="31" spans="1:43" ht="25.15" hidden="1" customHeight="1">
      <c r="P31" s="154"/>
      <c r="R31" s="785"/>
      <c r="S31" s="785"/>
      <c r="T31" s="785"/>
      <c r="U31" s="785"/>
      <c r="V31" s="785"/>
      <c r="W31" s="785"/>
      <c r="X31" s="785"/>
      <c r="Y31" s="785"/>
      <c r="Z31" s="785"/>
      <c r="AA31" s="785"/>
      <c r="AB31" s="785"/>
      <c r="AC31" s="785"/>
      <c r="AD31" s="785"/>
      <c r="AE31" s="785"/>
      <c r="AF31" s="785"/>
      <c r="AG31" s="785"/>
      <c r="AH31" s="785"/>
      <c r="AI31" s="785"/>
      <c r="AJ31" s="785"/>
      <c r="AK31" s="785"/>
      <c r="AL31" s="785"/>
      <c r="AM31" s="785"/>
      <c r="AN31" s="785"/>
      <c r="AO31" s="785"/>
    </row>
    <row r="32" spans="1:43" s="88" customFormat="1" ht="49.5" hidden="1" customHeight="1">
      <c r="A32" s="793" t="s">
        <v>2034</v>
      </c>
      <c r="B32" s="874"/>
      <c r="C32" s="897"/>
      <c r="D32" s="656"/>
      <c r="E32" s="794"/>
      <c r="F32" s="795"/>
      <c r="G32" s="795"/>
      <c r="H32" s="674"/>
      <c r="I32" s="796"/>
      <c r="J32" s="797"/>
      <c r="K32" s="798"/>
      <c r="L32" s="799"/>
      <c r="M32" s="125"/>
      <c r="N32" s="126"/>
      <c r="O32" s="126"/>
      <c r="P32" s="126"/>
      <c r="Q32" s="127"/>
      <c r="R32" s="126"/>
      <c r="S32" s="126"/>
      <c r="T32" s="126"/>
      <c r="U32" s="126"/>
      <c r="V32" s="126"/>
      <c r="W32" s="126"/>
      <c r="X32" s="128"/>
      <c r="Y32" s="128"/>
      <c r="Z32" s="128"/>
      <c r="AA32" s="128"/>
      <c r="AB32" s="128"/>
      <c r="AC32" s="128"/>
      <c r="AD32" s="128"/>
      <c r="AE32" s="129"/>
      <c r="AF32" s="128"/>
      <c r="AG32" s="128"/>
      <c r="AH32" s="128"/>
      <c r="AI32" s="128"/>
      <c r="AJ32" s="128"/>
      <c r="AK32" s="130"/>
      <c r="AL32" s="128"/>
      <c r="AM32" s="128"/>
      <c r="AN32" s="121"/>
      <c r="AO32" s="121"/>
      <c r="AP32" s="121"/>
    </row>
    <row r="33" spans="1:42" s="88" customFormat="1" ht="39.6" hidden="1" customHeight="1">
      <c r="A33" s="131"/>
      <c r="B33" s="818"/>
      <c r="C33" s="898"/>
      <c r="D33" s="141" t="s">
        <v>1110</v>
      </c>
      <c r="E33" s="450">
        <v>9164</v>
      </c>
      <c r="F33" s="94">
        <v>41852</v>
      </c>
      <c r="G33" s="94"/>
      <c r="H33" s="327" t="s">
        <v>967</v>
      </c>
      <c r="I33" s="87">
        <v>41988</v>
      </c>
      <c r="J33" s="143" t="s">
        <v>1112</v>
      </c>
      <c r="K33" s="143" t="s">
        <v>1111</v>
      </c>
      <c r="L33" s="360"/>
      <c r="M33" s="142" t="s">
        <v>336</v>
      </c>
      <c r="N33" s="86" t="s">
        <v>1113</v>
      </c>
      <c r="O33" s="86"/>
      <c r="P33" s="144" t="s">
        <v>1114</v>
      </c>
      <c r="Q33" s="145">
        <v>41988</v>
      </c>
      <c r="R33" s="89"/>
      <c r="S33" s="89">
        <v>1</v>
      </c>
      <c r="T33" s="89"/>
      <c r="U33" s="89"/>
      <c r="V33" s="89"/>
      <c r="W33" s="89"/>
      <c r="X33" s="89"/>
      <c r="Y33" s="89"/>
      <c r="Z33" s="90"/>
      <c r="AA33" s="89"/>
      <c r="AB33" s="90"/>
      <c r="AC33" s="89"/>
      <c r="AD33" s="89"/>
      <c r="AE33" s="89"/>
      <c r="AF33" s="90"/>
      <c r="AG33" s="89"/>
      <c r="AH33" s="84"/>
      <c r="AI33" s="84"/>
      <c r="AJ33" s="84"/>
      <c r="AK33" s="83"/>
      <c r="AL33" s="83"/>
      <c r="AM33" s="83"/>
      <c r="AN33" s="83"/>
      <c r="AO33" s="84"/>
    </row>
    <row r="34" spans="1:42" ht="25.15" hidden="1" customHeight="1">
      <c r="P34" s="154"/>
      <c r="R34" s="785"/>
      <c r="S34" s="785"/>
      <c r="T34" s="785"/>
      <c r="U34" s="785"/>
      <c r="V34" s="785"/>
      <c r="W34" s="785"/>
      <c r="X34" s="785"/>
      <c r="Y34" s="785"/>
      <c r="Z34" s="785"/>
      <c r="AA34" s="785"/>
      <c r="AB34" s="785"/>
      <c r="AC34" s="785"/>
      <c r="AD34" s="785"/>
      <c r="AE34" s="785"/>
      <c r="AF34" s="785"/>
      <c r="AG34" s="785"/>
      <c r="AH34" s="785"/>
      <c r="AI34" s="785"/>
      <c r="AJ34" s="785"/>
      <c r="AK34" s="785"/>
      <c r="AL34" s="785"/>
      <c r="AM34" s="785"/>
      <c r="AN34" s="785"/>
      <c r="AO34" s="785"/>
    </row>
    <row r="35" spans="1:42" s="88" customFormat="1" ht="49.5" hidden="1" customHeight="1">
      <c r="A35" s="120" t="s">
        <v>1712</v>
      </c>
      <c r="B35" s="875"/>
      <c r="C35" s="899"/>
      <c r="D35" s="121"/>
      <c r="E35" s="800"/>
      <c r="F35" s="123"/>
      <c r="G35" s="123"/>
      <c r="H35" s="675"/>
      <c r="I35" s="124"/>
      <c r="J35" s="477"/>
      <c r="K35" s="479"/>
      <c r="L35" s="361"/>
      <c r="M35" s="125"/>
      <c r="N35" s="126"/>
      <c r="O35" s="126"/>
      <c r="P35" s="127"/>
      <c r="Q35" s="126"/>
      <c r="R35" s="128"/>
      <c r="S35" s="128"/>
      <c r="T35" s="128"/>
      <c r="U35" s="128"/>
      <c r="V35" s="128"/>
      <c r="W35" s="128"/>
      <c r="X35" s="128"/>
      <c r="Y35" s="129"/>
      <c r="Z35" s="128"/>
      <c r="AA35" s="128"/>
      <c r="AB35" s="128"/>
      <c r="AC35" s="128"/>
      <c r="AD35" s="128"/>
      <c r="AE35" s="130"/>
      <c r="AF35" s="128"/>
      <c r="AG35" s="128"/>
      <c r="AH35" s="121"/>
      <c r="AI35" s="121"/>
      <c r="AJ35" s="121"/>
      <c r="AK35" s="121"/>
      <c r="AL35" s="121"/>
      <c r="AM35" s="121"/>
      <c r="AN35" s="121"/>
      <c r="AO35" s="121"/>
    </row>
    <row r="36" spans="1:42" s="88" customFormat="1" ht="38.25" hidden="1" customHeight="1">
      <c r="A36" s="74" t="s">
        <v>272</v>
      </c>
      <c r="B36" s="640"/>
      <c r="C36" s="900"/>
      <c r="D36" s="75" t="s">
        <v>1563</v>
      </c>
      <c r="E36" s="450">
        <v>11382</v>
      </c>
      <c r="F36" s="87">
        <v>44823</v>
      </c>
      <c r="G36" s="87"/>
      <c r="H36" s="363" t="s">
        <v>352</v>
      </c>
      <c r="I36" s="77">
        <v>44658</v>
      </c>
      <c r="J36" s="143" t="s">
        <v>1469</v>
      </c>
      <c r="K36" s="327" t="s">
        <v>1468</v>
      </c>
      <c r="L36" s="358"/>
      <c r="M36" s="78" t="s">
        <v>336</v>
      </c>
      <c r="N36" s="76" t="s">
        <v>1470</v>
      </c>
      <c r="O36" s="76"/>
      <c r="P36" s="79" t="s">
        <v>335</v>
      </c>
      <c r="Q36" s="77">
        <v>44658</v>
      </c>
      <c r="R36" s="89">
        <v>1</v>
      </c>
      <c r="S36" s="89">
        <v>1</v>
      </c>
      <c r="T36" s="89">
        <v>1</v>
      </c>
      <c r="U36" s="89">
        <v>1</v>
      </c>
      <c r="V36" s="89">
        <v>1</v>
      </c>
      <c r="W36" s="89">
        <v>1</v>
      </c>
      <c r="X36" s="81">
        <v>1</v>
      </c>
      <c r="Y36" s="89">
        <v>1</v>
      </c>
      <c r="Z36" s="801"/>
      <c r="AA36" s="89">
        <v>1</v>
      </c>
      <c r="AB36" s="801"/>
      <c r="AC36" s="89">
        <v>1</v>
      </c>
      <c r="AD36" s="89"/>
      <c r="AE36" s="89">
        <v>1</v>
      </c>
      <c r="AF36" s="801"/>
      <c r="AG36" s="89">
        <v>1</v>
      </c>
      <c r="AH36" s="802"/>
      <c r="AI36" s="802"/>
      <c r="AJ36" s="802"/>
      <c r="AK36" s="83"/>
      <c r="AL36" s="83"/>
      <c r="AM36" s="83"/>
      <c r="AN36" s="83"/>
      <c r="AO36" s="84"/>
    </row>
    <row r="37" spans="1:42" s="88" customFormat="1" ht="39.6" hidden="1" customHeight="1">
      <c r="A37" s="74" t="s">
        <v>272</v>
      </c>
      <c r="B37" s="640"/>
      <c r="C37" s="900"/>
      <c r="D37" s="338" t="s">
        <v>1220</v>
      </c>
      <c r="E37" s="450">
        <v>11387</v>
      </c>
      <c r="F37" s="87">
        <v>42892</v>
      </c>
      <c r="G37" s="87"/>
      <c r="H37" s="327" t="s">
        <v>770</v>
      </c>
      <c r="I37" s="87">
        <v>43851</v>
      </c>
      <c r="J37" s="460" t="s">
        <v>1222</v>
      </c>
      <c r="K37" s="143" t="s">
        <v>1221</v>
      </c>
      <c r="L37" s="360"/>
      <c r="M37" s="142" t="s">
        <v>336</v>
      </c>
      <c r="N37" s="86" t="s">
        <v>1223</v>
      </c>
      <c r="O37" s="86"/>
      <c r="P37" s="144" t="s">
        <v>381</v>
      </c>
      <c r="Q37" s="145">
        <v>43851</v>
      </c>
      <c r="R37" s="89">
        <v>1</v>
      </c>
      <c r="S37" s="89">
        <v>1</v>
      </c>
      <c r="T37" s="89"/>
      <c r="U37" s="89"/>
      <c r="V37" s="89"/>
      <c r="W37" s="89"/>
      <c r="X37" s="89"/>
      <c r="Y37" s="89"/>
      <c r="Z37" s="784"/>
      <c r="AA37" s="89"/>
      <c r="AB37" s="784"/>
      <c r="AC37" s="89"/>
      <c r="AD37" s="89"/>
      <c r="AE37" s="89"/>
      <c r="AF37" s="90"/>
      <c r="AG37" s="89"/>
      <c r="AH37" s="84"/>
      <c r="AI37" s="84"/>
      <c r="AJ37" s="84"/>
      <c r="AK37" s="83"/>
      <c r="AL37" s="83"/>
      <c r="AM37" s="83"/>
      <c r="AN37" s="83"/>
      <c r="AO37" s="84"/>
    </row>
    <row r="38" spans="1:42" ht="25.15" hidden="1" customHeight="1">
      <c r="P38" s="154"/>
      <c r="R38" s="785"/>
      <c r="S38" s="785"/>
      <c r="T38" s="785"/>
      <c r="U38" s="785"/>
      <c r="V38" s="785"/>
      <c r="W38" s="785"/>
      <c r="X38" s="785"/>
      <c r="Y38" s="785"/>
      <c r="Z38" s="785"/>
      <c r="AA38" s="785"/>
      <c r="AB38" s="785"/>
      <c r="AC38" s="785"/>
      <c r="AD38" s="785"/>
      <c r="AE38" s="785"/>
      <c r="AF38" s="785"/>
      <c r="AG38" s="785"/>
      <c r="AH38" s="785"/>
      <c r="AI38" s="785"/>
      <c r="AJ38" s="785"/>
      <c r="AK38" s="785"/>
      <c r="AL38" s="785"/>
      <c r="AM38" s="785"/>
      <c r="AN38" s="785"/>
      <c r="AO38" s="785"/>
    </row>
    <row r="39" spans="1:42" ht="25.15" hidden="1" customHeight="1">
      <c r="P39" s="154"/>
      <c r="R39" s="785"/>
      <c r="S39" s="785"/>
      <c r="T39" s="785"/>
      <c r="U39" s="785"/>
      <c r="V39" s="785"/>
      <c r="W39" s="785"/>
      <c r="X39" s="785"/>
      <c r="Y39" s="785"/>
      <c r="Z39" s="785"/>
      <c r="AA39" s="785"/>
      <c r="AB39" s="785"/>
      <c r="AC39" s="785"/>
      <c r="AD39" s="785"/>
      <c r="AE39" s="785"/>
      <c r="AF39" s="785"/>
      <c r="AG39" s="785"/>
      <c r="AH39" s="785"/>
      <c r="AI39" s="785"/>
      <c r="AJ39" s="785"/>
      <c r="AK39" s="785"/>
      <c r="AL39" s="785"/>
      <c r="AM39" s="785"/>
      <c r="AN39" s="785"/>
      <c r="AO39" s="785"/>
    </row>
    <row r="40" spans="1:42" s="88" customFormat="1" ht="49.5" hidden="1" customHeight="1">
      <c r="A40" s="310" t="s">
        <v>1586</v>
      </c>
      <c r="B40" s="873"/>
      <c r="C40" s="895"/>
      <c r="D40" s="776"/>
      <c r="E40" s="777"/>
      <c r="F40" s="778"/>
      <c r="G40" s="778"/>
      <c r="H40" s="673"/>
      <c r="I40" s="779"/>
      <c r="J40" s="780"/>
      <c r="K40" s="781"/>
      <c r="L40" s="782"/>
      <c r="M40" s="299"/>
      <c r="N40" s="298"/>
      <c r="O40" s="298"/>
      <c r="P40" s="300"/>
      <c r="Q40" s="298"/>
      <c r="R40" s="298"/>
      <c r="S40" s="298"/>
      <c r="T40" s="298"/>
      <c r="U40" s="298"/>
      <c r="V40" s="298"/>
      <c r="W40" s="301"/>
      <c r="X40" s="301"/>
      <c r="Y40" s="301"/>
      <c r="Z40" s="301"/>
      <c r="AA40" s="301"/>
      <c r="AB40" s="301"/>
      <c r="AC40" s="301"/>
      <c r="AD40" s="302"/>
      <c r="AE40" s="301"/>
      <c r="AF40" s="301"/>
      <c r="AG40" s="301"/>
      <c r="AH40" s="301"/>
      <c r="AI40" s="301"/>
      <c r="AJ40" s="303"/>
      <c r="AK40" s="301"/>
      <c r="AL40" s="301"/>
      <c r="AM40" s="297"/>
      <c r="AN40" s="297"/>
      <c r="AO40" s="297"/>
    </row>
    <row r="41" spans="1:42" s="88" customFormat="1" ht="39.6" hidden="1" customHeight="1">
      <c r="A41" s="529"/>
      <c r="B41" s="783"/>
      <c r="C41" s="896"/>
      <c r="D41" s="338" t="s">
        <v>23</v>
      </c>
      <c r="E41" s="803"/>
      <c r="F41" s="87">
        <v>30855</v>
      </c>
      <c r="G41" s="87"/>
      <c r="H41" s="327" t="s">
        <v>264</v>
      </c>
      <c r="I41" s="87">
        <v>30005</v>
      </c>
      <c r="J41" s="460" t="s">
        <v>782</v>
      </c>
      <c r="K41" s="143" t="s">
        <v>781</v>
      </c>
      <c r="L41" s="360"/>
      <c r="M41" s="142" t="s">
        <v>333</v>
      </c>
      <c r="N41" s="86" t="s">
        <v>783</v>
      </c>
      <c r="O41" s="86"/>
      <c r="P41" s="144" t="s">
        <v>411</v>
      </c>
      <c r="Q41" s="145">
        <v>35039</v>
      </c>
      <c r="R41" s="89"/>
      <c r="S41" s="89"/>
      <c r="T41" s="89"/>
      <c r="U41" s="89"/>
      <c r="V41" s="89"/>
      <c r="W41" s="89"/>
      <c r="X41" s="89"/>
      <c r="Y41" s="89"/>
      <c r="Z41" s="784"/>
      <c r="AA41" s="89"/>
      <c r="AB41" s="784"/>
      <c r="AC41" s="89"/>
      <c r="AD41" s="89"/>
      <c r="AE41" s="89"/>
      <c r="AF41" s="90"/>
      <c r="AG41" s="89"/>
      <c r="AH41" s="84"/>
      <c r="AI41" s="84"/>
      <c r="AJ41" s="84"/>
      <c r="AK41" s="83"/>
      <c r="AL41" s="83"/>
      <c r="AM41" s="83"/>
      <c r="AN41" s="83"/>
      <c r="AO41" s="84"/>
    </row>
    <row r="42" spans="1:42" s="88" customFormat="1" ht="39.6" hidden="1" customHeight="1">
      <c r="A42" s="285"/>
      <c r="B42" s="362"/>
      <c r="C42" s="901"/>
      <c r="D42" s="165" t="s">
        <v>971</v>
      </c>
      <c r="E42" s="641"/>
      <c r="F42" s="94">
        <v>42527</v>
      </c>
      <c r="G42" s="94"/>
      <c r="H42" s="363" t="s">
        <v>265</v>
      </c>
      <c r="I42" s="87">
        <v>43659</v>
      </c>
      <c r="J42" s="461" t="s">
        <v>973</v>
      </c>
      <c r="K42" s="143" t="s">
        <v>972</v>
      </c>
      <c r="L42" s="360"/>
      <c r="M42" s="142" t="s">
        <v>336</v>
      </c>
      <c r="N42" s="86" t="s">
        <v>974</v>
      </c>
      <c r="O42" s="86"/>
      <c r="P42" s="144" t="s">
        <v>975</v>
      </c>
      <c r="Q42" s="145">
        <v>43659</v>
      </c>
      <c r="R42" s="89"/>
      <c r="S42" s="89"/>
      <c r="T42" s="89"/>
      <c r="U42" s="89"/>
      <c r="V42" s="89"/>
      <c r="W42" s="89"/>
      <c r="X42" s="89"/>
      <c r="Y42" s="89"/>
      <c r="Z42" s="784"/>
      <c r="AA42" s="89"/>
      <c r="AB42" s="784"/>
      <c r="AC42" s="89"/>
      <c r="AD42" s="89"/>
      <c r="AE42" s="89"/>
      <c r="AF42" s="90"/>
      <c r="AG42" s="89"/>
      <c r="AH42" s="84"/>
      <c r="AI42" s="84"/>
      <c r="AJ42" s="84"/>
      <c r="AK42" s="83"/>
      <c r="AL42" s="83"/>
      <c r="AM42" s="83"/>
      <c r="AN42" s="83"/>
      <c r="AO42" s="84"/>
    </row>
    <row r="43" spans="1:42" s="88" customFormat="1" ht="39.6" hidden="1" customHeight="1">
      <c r="A43" s="309"/>
      <c r="B43" s="819"/>
      <c r="C43" s="902"/>
      <c r="D43" s="141" t="s">
        <v>1022</v>
      </c>
      <c r="E43" s="803"/>
      <c r="F43" s="94">
        <v>40187</v>
      </c>
      <c r="G43" s="94"/>
      <c r="H43" s="327" t="s">
        <v>967</v>
      </c>
      <c r="I43" s="87">
        <v>40187</v>
      </c>
      <c r="J43" s="461" t="s">
        <v>1024</v>
      </c>
      <c r="K43" s="143" t="s">
        <v>1023</v>
      </c>
      <c r="L43" s="360"/>
      <c r="M43" s="142" t="s">
        <v>336</v>
      </c>
      <c r="N43" s="86" t="s">
        <v>1025</v>
      </c>
      <c r="O43" s="86"/>
      <c r="P43" s="144" t="s">
        <v>1026</v>
      </c>
      <c r="Q43" s="145">
        <v>40187</v>
      </c>
      <c r="R43" s="89"/>
      <c r="S43" s="89"/>
      <c r="T43" s="89"/>
      <c r="U43" s="89"/>
      <c r="V43" s="89"/>
      <c r="W43" s="89"/>
      <c r="X43" s="89"/>
      <c r="Y43" s="89"/>
      <c r="Z43" s="784"/>
      <c r="AA43" s="89"/>
      <c r="AB43" s="784"/>
      <c r="AC43" s="89"/>
      <c r="AD43" s="89"/>
      <c r="AE43" s="89"/>
      <c r="AF43" s="90"/>
      <c r="AG43" s="89"/>
      <c r="AH43" s="84"/>
      <c r="AI43" s="84"/>
      <c r="AJ43" s="84"/>
      <c r="AK43" s="83"/>
      <c r="AL43" s="83"/>
      <c r="AM43" s="83"/>
      <c r="AN43" s="83"/>
      <c r="AO43" s="84"/>
    </row>
    <row r="44" spans="1:42" ht="25.15" hidden="1" customHeight="1">
      <c r="P44" s="154"/>
      <c r="R44" s="785"/>
      <c r="S44" s="785"/>
      <c r="T44" s="785"/>
      <c r="U44" s="785"/>
      <c r="V44" s="785"/>
      <c r="W44" s="785"/>
      <c r="X44" s="785"/>
      <c r="Y44" s="785"/>
      <c r="Z44" s="785"/>
      <c r="AA44" s="785"/>
      <c r="AB44" s="785"/>
      <c r="AC44" s="785"/>
      <c r="AD44" s="785"/>
      <c r="AE44" s="785"/>
      <c r="AF44" s="785"/>
      <c r="AG44" s="785"/>
      <c r="AH44" s="785"/>
      <c r="AI44" s="785"/>
      <c r="AJ44" s="785"/>
      <c r="AK44" s="785"/>
      <c r="AL44" s="785"/>
      <c r="AM44" s="785"/>
      <c r="AN44" s="785"/>
      <c r="AO44" s="785"/>
    </row>
    <row r="45" spans="1:42" s="88" customFormat="1" ht="49.5" hidden="1" customHeight="1">
      <c r="A45" s="793" t="s">
        <v>2035</v>
      </c>
      <c r="B45" s="874"/>
      <c r="C45" s="897"/>
      <c r="D45" s="656"/>
      <c r="E45" s="794"/>
      <c r="F45" s="795"/>
      <c r="G45" s="795"/>
      <c r="H45" s="674"/>
      <c r="I45" s="796"/>
      <c r="J45" s="797"/>
      <c r="K45" s="798"/>
      <c r="L45" s="799"/>
      <c r="M45" s="125"/>
      <c r="N45" s="126"/>
      <c r="O45" s="126"/>
      <c r="P45" s="126"/>
      <c r="Q45" s="127"/>
      <c r="R45" s="126"/>
      <c r="S45" s="126"/>
      <c r="T45" s="126"/>
      <c r="U45" s="126"/>
      <c r="V45" s="126"/>
      <c r="W45" s="126"/>
      <c r="X45" s="128"/>
      <c r="Y45" s="128"/>
      <c r="Z45" s="128"/>
      <c r="AA45" s="128"/>
      <c r="AB45" s="128"/>
      <c r="AC45" s="128"/>
      <c r="AD45" s="128"/>
      <c r="AE45" s="129"/>
      <c r="AF45" s="128"/>
      <c r="AG45" s="128"/>
      <c r="AH45" s="128"/>
      <c r="AI45" s="128"/>
      <c r="AJ45" s="128"/>
      <c r="AK45" s="130"/>
      <c r="AL45" s="128"/>
      <c r="AM45" s="128"/>
      <c r="AN45" s="121"/>
      <c r="AO45" s="121"/>
      <c r="AP45" s="121"/>
    </row>
    <row r="46" spans="1:42" s="88" customFormat="1" ht="39.6" hidden="1" customHeight="1">
      <c r="A46" s="529"/>
      <c r="B46" s="783"/>
      <c r="C46" s="896"/>
      <c r="D46" s="338" t="s">
        <v>1304</v>
      </c>
      <c r="E46" s="803"/>
      <c r="F46" s="87">
        <v>43283</v>
      </c>
      <c r="G46" s="87"/>
      <c r="H46" s="327" t="s">
        <v>770</v>
      </c>
      <c r="I46" s="87">
        <v>44076</v>
      </c>
      <c r="J46" s="460" t="s">
        <v>1302</v>
      </c>
      <c r="K46" s="143" t="s">
        <v>1301</v>
      </c>
      <c r="L46" s="360"/>
      <c r="M46" s="142" t="s">
        <v>336</v>
      </c>
      <c r="N46" s="86" t="s">
        <v>1303</v>
      </c>
      <c r="O46" s="86"/>
      <c r="P46" s="144" t="s">
        <v>340</v>
      </c>
      <c r="Q46" s="145">
        <v>44076</v>
      </c>
      <c r="R46" s="89">
        <v>1</v>
      </c>
      <c r="S46" s="89">
        <v>1</v>
      </c>
      <c r="T46" s="89"/>
      <c r="U46" s="89"/>
      <c r="V46" s="89">
        <v>1</v>
      </c>
      <c r="W46" s="89"/>
      <c r="X46" s="89"/>
      <c r="Y46" s="89"/>
      <c r="Z46" s="784"/>
      <c r="AA46" s="89">
        <v>1</v>
      </c>
      <c r="AB46" s="784"/>
      <c r="AC46" s="89"/>
      <c r="AD46" s="89"/>
      <c r="AE46" s="89"/>
      <c r="AF46" s="90"/>
      <c r="AG46" s="89"/>
      <c r="AH46" s="84"/>
      <c r="AI46" s="84"/>
      <c r="AJ46" s="84"/>
      <c r="AK46" s="83">
        <v>1</v>
      </c>
      <c r="AL46" s="83">
        <v>1</v>
      </c>
      <c r="AM46" s="83"/>
      <c r="AN46" s="83"/>
      <c r="AO46" s="84"/>
    </row>
    <row r="47" spans="1:42" ht="25.15" hidden="1" customHeight="1">
      <c r="P47" s="154"/>
      <c r="R47" s="785"/>
      <c r="S47" s="785"/>
      <c r="T47" s="785"/>
      <c r="U47" s="785"/>
      <c r="V47" s="785"/>
      <c r="W47" s="785"/>
      <c r="X47" s="785"/>
      <c r="Y47" s="785"/>
      <c r="Z47" s="785"/>
      <c r="AA47" s="785"/>
      <c r="AB47" s="785"/>
      <c r="AC47" s="785"/>
      <c r="AD47" s="785"/>
      <c r="AE47" s="785"/>
      <c r="AF47" s="785"/>
      <c r="AG47" s="785"/>
      <c r="AH47" s="785"/>
      <c r="AI47" s="785"/>
      <c r="AJ47" s="785"/>
      <c r="AK47" s="785"/>
      <c r="AL47" s="785"/>
      <c r="AM47" s="785"/>
      <c r="AN47" s="785"/>
      <c r="AO47" s="785"/>
    </row>
    <row r="48" spans="1:42" s="88" customFormat="1" ht="49.5" hidden="1" customHeight="1">
      <c r="A48" s="120" t="s">
        <v>1569</v>
      </c>
      <c r="B48" s="875"/>
      <c r="C48" s="899"/>
      <c r="D48" s="121"/>
      <c r="E48" s="800"/>
      <c r="F48" s="123"/>
      <c r="G48" s="123"/>
      <c r="H48" s="675"/>
      <c r="I48" s="124"/>
      <c r="J48" s="477"/>
      <c r="K48" s="479"/>
      <c r="L48" s="361"/>
      <c r="M48" s="125"/>
      <c r="N48" s="126"/>
      <c r="O48" s="126"/>
      <c r="P48" s="127"/>
      <c r="Q48" s="126"/>
      <c r="R48" s="128"/>
      <c r="S48" s="128"/>
      <c r="T48" s="128"/>
      <c r="U48" s="128"/>
      <c r="V48" s="128"/>
      <c r="W48" s="128"/>
      <c r="X48" s="128"/>
      <c r="Y48" s="129"/>
      <c r="Z48" s="128"/>
      <c r="AA48" s="128"/>
      <c r="AB48" s="128"/>
      <c r="AC48" s="128"/>
      <c r="AD48" s="128"/>
      <c r="AE48" s="130"/>
      <c r="AF48" s="128"/>
      <c r="AG48" s="128"/>
      <c r="AH48" s="121"/>
      <c r="AI48" s="121"/>
      <c r="AJ48" s="121"/>
      <c r="AK48" s="121"/>
      <c r="AL48" s="121"/>
      <c r="AM48" s="121"/>
      <c r="AN48" s="121"/>
      <c r="AO48" s="121"/>
    </row>
    <row r="49" spans="1:41" s="88" customFormat="1" ht="39.6" hidden="1" customHeight="1">
      <c r="A49" s="74" t="s">
        <v>272</v>
      </c>
      <c r="B49" s="820"/>
      <c r="C49" s="903"/>
      <c r="D49" s="141" t="s">
        <v>1094</v>
      </c>
      <c r="E49" s="803"/>
      <c r="F49" s="87">
        <v>43663</v>
      </c>
      <c r="G49" s="87"/>
      <c r="H49" s="327" t="s">
        <v>967</v>
      </c>
      <c r="I49" s="87">
        <v>43662</v>
      </c>
      <c r="J49" s="460" t="s">
        <v>1096</v>
      </c>
      <c r="K49" s="143" t="s">
        <v>1095</v>
      </c>
      <c r="L49" s="360"/>
      <c r="M49" s="142" t="s">
        <v>336</v>
      </c>
      <c r="N49" s="86" t="s">
        <v>1097</v>
      </c>
      <c r="O49" s="86"/>
      <c r="P49" s="144" t="s">
        <v>521</v>
      </c>
      <c r="Q49" s="145">
        <v>43662</v>
      </c>
      <c r="R49" s="89">
        <v>1</v>
      </c>
      <c r="S49" s="89"/>
      <c r="T49" s="89"/>
      <c r="U49" s="89"/>
      <c r="V49" s="89"/>
      <c r="W49" s="89"/>
      <c r="X49" s="89"/>
      <c r="Y49" s="89"/>
      <c r="Z49" s="784"/>
      <c r="AA49" s="89"/>
      <c r="AB49" s="784"/>
      <c r="AC49" s="89"/>
      <c r="AD49" s="89">
        <v>1</v>
      </c>
      <c r="AE49" s="89"/>
      <c r="AF49" s="90"/>
      <c r="AG49" s="89"/>
      <c r="AH49" s="84"/>
      <c r="AI49" s="84"/>
      <c r="AJ49" s="84"/>
      <c r="AK49" s="83">
        <v>1</v>
      </c>
      <c r="AL49" s="83">
        <v>1</v>
      </c>
      <c r="AM49" s="83">
        <v>1</v>
      </c>
      <c r="AN49" s="83">
        <v>1</v>
      </c>
      <c r="AO49" s="84"/>
    </row>
    <row r="50" spans="1:41" s="88" customFormat="1" ht="39.6" hidden="1" customHeight="1">
      <c r="A50" s="74" t="s">
        <v>272</v>
      </c>
      <c r="B50" s="820"/>
      <c r="C50" s="903"/>
      <c r="D50" s="141" t="s">
        <v>796</v>
      </c>
      <c r="E50" s="484" t="s">
        <v>1843</v>
      </c>
      <c r="F50" s="94">
        <v>42723</v>
      </c>
      <c r="G50" s="94"/>
      <c r="H50" s="363" t="s">
        <v>265</v>
      </c>
      <c r="I50" s="87">
        <v>36944</v>
      </c>
      <c r="J50" s="461" t="s">
        <v>798</v>
      </c>
      <c r="K50" s="143" t="s">
        <v>797</v>
      </c>
      <c r="L50" s="360"/>
      <c r="M50" s="142" t="s">
        <v>336</v>
      </c>
      <c r="N50" s="86" t="s">
        <v>603</v>
      </c>
      <c r="O50" s="86"/>
      <c r="P50" s="144" t="s">
        <v>411</v>
      </c>
      <c r="Q50" s="145">
        <v>42776</v>
      </c>
      <c r="R50" s="89"/>
      <c r="S50" s="89"/>
      <c r="T50" s="89"/>
      <c r="U50" s="89">
        <v>1</v>
      </c>
      <c r="V50" s="89"/>
      <c r="W50" s="89"/>
      <c r="X50" s="89"/>
      <c r="Y50" s="89">
        <v>1</v>
      </c>
      <c r="Z50" s="784"/>
      <c r="AA50" s="89"/>
      <c r="AB50" s="784"/>
      <c r="AC50" s="89"/>
      <c r="AD50" s="89"/>
      <c r="AE50" s="89"/>
      <c r="AF50" s="90"/>
      <c r="AG50" s="89"/>
      <c r="AH50" s="84"/>
      <c r="AI50" s="84"/>
      <c r="AJ50" s="84"/>
      <c r="AK50" s="83"/>
      <c r="AL50" s="83"/>
      <c r="AM50" s="83"/>
      <c r="AN50" s="83"/>
      <c r="AO50" s="84"/>
    </row>
    <row r="51" spans="1:41" ht="25.15" hidden="1" customHeight="1">
      <c r="P51" s="154"/>
      <c r="R51" s="785"/>
      <c r="S51" s="785"/>
      <c r="T51" s="785"/>
      <c r="U51" s="785"/>
      <c r="V51" s="785"/>
      <c r="W51" s="785"/>
      <c r="X51" s="785"/>
      <c r="Y51" s="785"/>
      <c r="Z51" s="785"/>
      <c r="AA51" s="785"/>
      <c r="AB51" s="785"/>
      <c r="AC51" s="785"/>
      <c r="AD51" s="785"/>
      <c r="AE51" s="785"/>
      <c r="AF51" s="785"/>
      <c r="AG51" s="785"/>
      <c r="AH51" s="785"/>
      <c r="AI51" s="785"/>
      <c r="AJ51" s="785"/>
      <c r="AK51" s="785"/>
      <c r="AL51" s="785"/>
      <c r="AM51" s="785"/>
      <c r="AN51" s="785"/>
      <c r="AO51" s="785"/>
    </row>
    <row r="52" spans="1:41" s="88" customFormat="1" ht="49.5" hidden="1" customHeight="1">
      <c r="A52" s="310" t="s">
        <v>1350</v>
      </c>
      <c r="B52" s="873"/>
      <c r="C52" s="895"/>
      <c r="D52" s="776"/>
      <c r="E52" s="777"/>
      <c r="F52" s="778"/>
      <c r="G52" s="778"/>
      <c r="H52" s="673"/>
      <c r="I52" s="779"/>
      <c r="J52" s="780"/>
      <c r="K52" s="781"/>
      <c r="L52" s="782"/>
      <c r="M52" s="299"/>
      <c r="N52" s="298"/>
      <c r="O52" s="298"/>
      <c r="P52" s="300"/>
      <c r="Q52" s="298"/>
      <c r="R52" s="298"/>
      <c r="S52" s="298"/>
      <c r="T52" s="298"/>
      <c r="U52" s="298"/>
      <c r="V52" s="298"/>
      <c r="W52" s="301"/>
      <c r="X52" s="301"/>
      <c r="Y52" s="301"/>
      <c r="Z52" s="301"/>
      <c r="AA52" s="301"/>
      <c r="AB52" s="301"/>
      <c r="AC52" s="301"/>
      <c r="AD52" s="302"/>
      <c r="AE52" s="301"/>
      <c r="AF52" s="301"/>
      <c r="AG52" s="301"/>
      <c r="AH52" s="301"/>
      <c r="AI52" s="301"/>
      <c r="AJ52" s="303"/>
      <c r="AK52" s="301"/>
      <c r="AL52" s="301"/>
      <c r="AM52" s="297"/>
      <c r="AN52" s="297"/>
      <c r="AO52" s="297"/>
    </row>
    <row r="53" spans="1:41" s="88" customFormat="1" ht="39.6" hidden="1" customHeight="1">
      <c r="A53" s="529"/>
      <c r="B53" s="783"/>
      <c r="C53" s="896"/>
      <c r="D53" s="338" t="s">
        <v>31</v>
      </c>
      <c r="E53" s="803"/>
      <c r="F53" s="87">
        <v>37074</v>
      </c>
      <c r="G53" s="87"/>
      <c r="H53" s="327" t="s">
        <v>262</v>
      </c>
      <c r="I53" s="87">
        <v>16837</v>
      </c>
      <c r="J53" s="460" t="s">
        <v>785</v>
      </c>
      <c r="K53" s="143" t="s">
        <v>784</v>
      </c>
      <c r="L53" s="360"/>
      <c r="M53" s="142" t="s">
        <v>333</v>
      </c>
      <c r="N53" s="86" t="s">
        <v>786</v>
      </c>
      <c r="O53" s="86"/>
      <c r="P53" s="144" t="s">
        <v>335</v>
      </c>
      <c r="Q53" s="145">
        <v>38473</v>
      </c>
      <c r="R53" s="89"/>
      <c r="S53" s="89"/>
      <c r="T53" s="89"/>
      <c r="U53" s="89"/>
      <c r="V53" s="89"/>
      <c r="W53" s="89"/>
      <c r="X53" s="89"/>
      <c r="Y53" s="89"/>
      <c r="Z53" s="784"/>
      <c r="AA53" s="89"/>
      <c r="AB53" s="784"/>
      <c r="AC53" s="89"/>
      <c r="AD53" s="89"/>
      <c r="AE53" s="89"/>
      <c r="AF53" s="90"/>
      <c r="AG53" s="89"/>
      <c r="AH53" s="84"/>
      <c r="AI53" s="84"/>
      <c r="AJ53" s="84"/>
      <c r="AK53" s="83"/>
      <c r="AL53" s="83"/>
      <c r="AM53" s="83"/>
      <c r="AN53" s="83"/>
      <c r="AO53" s="84"/>
    </row>
    <row r="54" spans="1:41" s="88" customFormat="1" ht="39.6" hidden="1" customHeight="1">
      <c r="A54" s="529"/>
      <c r="B54" s="783"/>
      <c r="C54" s="896"/>
      <c r="D54" s="338" t="s">
        <v>33</v>
      </c>
      <c r="E54" s="803"/>
      <c r="F54" s="77">
        <v>38950</v>
      </c>
      <c r="G54" s="77"/>
      <c r="H54" s="327" t="s">
        <v>266</v>
      </c>
      <c r="I54" s="87">
        <v>25020</v>
      </c>
      <c r="J54" s="143" t="s">
        <v>788</v>
      </c>
      <c r="K54" s="143" t="s">
        <v>787</v>
      </c>
      <c r="L54" s="360"/>
      <c r="M54" s="142" t="s">
        <v>333</v>
      </c>
      <c r="N54" s="86" t="s">
        <v>789</v>
      </c>
      <c r="O54" s="86"/>
      <c r="P54" s="144" t="s">
        <v>335</v>
      </c>
      <c r="Q54" s="145">
        <v>39609</v>
      </c>
      <c r="R54" s="89"/>
      <c r="S54" s="89"/>
      <c r="T54" s="89"/>
      <c r="U54" s="89"/>
      <c r="V54" s="89"/>
      <c r="W54" s="89"/>
      <c r="X54" s="89"/>
      <c r="Y54" s="89"/>
      <c r="Z54" s="784"/>
      <c r="AA54" s="89"/>
      <c r="AB54" s="784"/>
      <c r="AC54" s="89"/>
      <c r="AD54" s="89"/>
      <c r="AE54" s="89"/>
      <c r="AF54" s="90"/>
      <c r="AG54" s="89"/>
      <c r="AH54" s="84"/>
      <c r="AI54" s="84"/>
      <c r="AJ54" s="84"/>
      <c r="AK54" s="83"/>
      <c r="AL54" s="83"/>
      <c r="AM54" s="83"/>
      <c r="AN54" s="83"/>
      <c r="AO54" s="84"/>
    </row>
    <row r="55" spans="1:41" ht="25.15" hidden="1" customHeight="1">
      <c r="P55" s="154"/>
      <c r="R55" s="785"/>
      <c r="S55" s="785"/>
      <c r="T55" s="785"/>
      <c r="U55" s="785"/>
      <c r="V55" s="785"/>
      <c r="W55" s="785"/>
      <c r="X55" s="785"/>
      <c r="Y55" s="785"/>
      <c r="Z55" s="785"/>
      <c r="AA55" s="785"/>
      <c r="AB55" s="785"/>
      <c r="AC55" s="785"/>
      <c r="AD55" s="785"/>
      <c r="AE55" s="785"/>
      <c r="AF55" s="785"/>
      <c r="AG55" s="785"/>
      <c r="AH55" s="785"/>
      <c r="AI55" s="785"/>
      <c r="AJ55" s="785"/>
      <c r="AK55" s="785"/>
      <c r="AL55" s="785"/>
      <c r="AM55" s="785"/>
      <c r="AN55" s="785"/>
      <c r="AO55" s="785"/>
    </row>
    <row r="56" spans="1:41" hidden="1"/>
  </sheetData>
  <sortState xmlns:xlrd2="http://schemas.microsoft.com/office/spreadsheetml/2017/richdata2" ref="A2:AP17">
    <sortCondition ref="D2:D17"/>
  </sortState>
  <hyperlinks>
    <hyperlink ref="C3" r:id="rId1" xr:uid="{00000000-0004-0000-0100-000000000000}"/>
    <hyperlink ref="C6" r:id="rId2" xr:uid="{00000000-0004-0000-0100-000001000000}"/>
    <hyperlink ref="C7" r:id="rId3" xr:uid="{00000000-0004-0000-0100-000002000000}"/>
    <hyperlink ref="C10" r:id="rId4" xr:uid="{00000000-0004-0000-0100-000003000000}"/>
    <hyperlink ref="C17" r:id="rId5" xr:uid="{00000000-0004-0000-0100-000004000000}"/>
    <hyperlink ref="C15" r:id="rId6" xr:uid="{00000000-0004-0000-0100-000005000000}"/>
    <hyperlink ref="C12" r:id="rId7" xr:uid="{00000000-0004-0000-0100-000006000000}"/>
    <hyperlink ref="C13" r:id="rId8" xr:uid="{00000000-0004-0000-0100-000007000000}"/>
    <hyperlink ref="C4" r:id="rId9" xr:uid="{00000000-0004-0000-0100-000008000000}"/>
  </hyperlinks>
  <pageMargins left="0.7" right="0.7" top="0.75" bottom="0.75" header="0.3" footer="0.3"/>
  <pageSetup paperSize="9" orientation="portrait" r:id="rId10"/>
  <legacyDrawing r:id="rId1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O262"/>
  <sheetViews>
    <sheetView zoomScale="70" zoomScaleNormal="70" zoomScaleSheetLayoutView="70" workbookViewId="0">
      <selection activeCell="A4" sqref="A4"/>
    </sheetView>
  </sheetViews>
  <sheetFormatPr defaultColWidth="7.44140625" defaultRowHeight="20.25" outlineLevelCol="1"/>
  <cols>
    <col min="1" max="1" width="6.77734375" style="93" customWidth="1"/>
    <col min="2" max="2" width="33.6640625" style="88" customWidth="1"/>
    <col min="3" max="3" width="9.6640625" style="273" customWidth="1"/>
    <col min="4" max="4" width="11.77734375" style="607" customWidth="1"/>
    <col min="5" max="5" width="8.6640625" style="274" customWidth="1"/>
    <col min="6" max="7" width="12.77734375" style="269" hidden="1" customWidth="1" outlineLevel="1"/>
    <col min="8" max="8" width="17.77734375" style="88" hidden="1" customWidth="1" outlineLevel="1"/>
    <col min="9" max="9" width="14.6640625" style="269" hidden="1" customWidth="1" outlineLevel="1"/>
    <col min="10" max="11" width="10.88671875" style="274" hidden="1" customWidth="1" outlineLevel="1"/>
    <col min="12" max="12" width="10.88671875" style="88" hidden="1" customWidth="1" outlineLevel="1"/>
    <col min="13" max="16" width="10.88671875" style="274" hidden="1" customWidth="1" outlineLevel="1"/>
    <col min="17" max="17" width="6.21875" style="88" customWidth="1" collapsed="1"/>
    <col min="18" max="18" width="6.21875" style="88" customWidth="1"/>
    <col min="19" max="19" width="8.6640625" style="88" customWidth="1"/>
    <col min="20" max="25" width="6.21875" style="88" customWidth="1"/>
    <col min="26" max="26" width="8.6640625" style="88" customWidth="1"/>
    <col min="27" max="38" width="7.44140625" style="88" customWidth="1"/>
    <col min="39" max="16384" width="7.44140625" style="88"/>
  </cols>
  <sheetData>
    <row r="1" spans="1:93" ht="46.15" customHeight="1">
      <c r="M1" s="88"/>
    </row>
    <row r="2" spans="1:93" ht="33.75" customHeight="1">
      <c r="A2" s="265"/>
      <c r="B2" s="438"/>
      <c r="C2" s="574"/>
      <c r="D2" s="555"/>
      <c r="E2" s="435"/>
      <c r="F2" s="262"/>
      <c r="G2" s="262"/>
      <c r="H2" s="606"/>
      <c r="I2" s="262"/>
      <c r="J2" s="435"/>
      <c r="K2" s="435"/>
      <c r="L2" s="437"/>
      <c r="M2" s="366"/>
      <c r="N2" s="435"/>
      <c r="O2" s="435"/>
      <c r="P2" s="435"/>
      <c r="Q2" s="203"/>
      <c r="R2" s="203"/>
      <c r="S2" s="203"/>
      <c r="T2" s="203"/>
      <c r="U2" s="203"/>
      <c r="V2" s="203"/>
      <c r="W2" s="203"/>
      <c r="X2" s="203"/>
      <c r="Y2" s="203"/>
      <c r="Z2" s="203"/>
    </row>
    <row r="3" spans="1:93" ht="33.75" customHeight="1">
      <c r="A3" s="587"/>
      <c r="B3" s="340"/>
      <c r="C3" s="588"/>
      <c r="D3" s="589"/>
      <c r="E3" s="435"/>
      <c r="F3" s="270"/>
      <c r="G3" s="270"/>
      <c r="H3" s="606"/>
      <c r="I3" s="262"/>
      <c r="J3" s="435"/>
      <c r="K3" s="435"/>
      <c r="L3" s="437"/>
      <c r="M3" s="366"/>
      <c r="N3" s="435"/>
      <c r="O3" s="435"/>
      <c r="P3" s="435"/>
      <c r="Q3" s="441" t="s">
        <v>1694</v>
      </c>
      <c r="R3" s="431"/>
      <c r="S3" s="442" t="s">
        <v>2003</v>
      </c>
      <c r="T3" s="441" t="s">
        <v>2002</v>
      </c>
      <c r="U3" s="436"/>
      <c r="V3" s="441" t="s">
        <v>1695</v>
      </c>
      <c r="W3" s="436"/>
      <c r="X3" s="441" t="s">
        <v>1708</v>
      </c>
      <c r="Y3" s="431"/>
      <c r="Z3" s="442" t="s">
        <v>2004</v>
      </c>
    </row>
    <row r="4" spans="1:93" s="610" customFormat="1" ht="38.25" customHeight="1">
      <c r="A4" s="727" t="s">
        <v>12</v>
      </c>
      <c r="B4" s="721" t="s">
        <v>43</v>
      </c>
      <c r="C4" s="719" t="s">
        <v>1760</v>
      </c>
      <c r="D4" s="722" t="s">
        <v>14</v>
      </c>
      <c r="E4" s="719" t="s">
        <v>1868</v>
      </c>
      <c r="F4" s="722" t="s">
        <v>1704</v>
      </c>
      <c r="G4" s="722" t="s">
        <v>1705</v>
      </c>
      <c r="H4" s="719" t="s">
        <v>308</v>
      </c>
      <c r="I4" s="722" t="s">
        <v>307</v>
      </c>
      <c r="J4" s="564" t="s">
        <v>1319</v>
      </c>
      <c r="K4" s="608" t="s">
        <v>1432</v>
      </c>
      <c r="L4" s="564" t="s">
        <v>1431</v>
      </c>
      <c r="M4" s="608" t="s">
        <v>1643</v>
      </c>
      <c r="N4" s="564" t="s">
        <v>1642</v>
      </c>
      <c r="O4" s="608" t="s">
        <v>1869</v>
      </c>
      <c r="P4" s="564" t="s">
        <v>1868</v>
      </c>
      <c r="Q4" s="609" t="s">
        <v>310</v>
      </c>
      <c r="R4" s="609" t="s">
        <v>1693</v>
      </c>
      <c r="S4" s="623" t="s">
        <v>1709</v>
      </c>
      <c r="T4" s="609" t="s">
        <v>310</v>
      </c>
      <c r="U4" s="609" t="s">
        <v>1693</v>
      </c>
      <c r="V4" s="609" t="s">
        <v>310</v>
      </c>
      <c r="W4" s="609" t="s">
        <v>1693</v>
      </c>
      <c r="X4" s="609" t="s">
        <v>310</v>
      </c>
      <c r="Y4" s="609" t="s">
        <v>1693</v>
      </c>
      <c r="Z4" s="623" t="s">
        <v>1709</v>
      </c>
    </row>
    <row r="5" spans="1:93" ht="21" customHeight="1">
      <c r="A5" s="428" t="s">
        <v>19</v>
      </c>
      <c r="B5" s="658" t="s">
        <v>136</v>
      </c>
      <c r="C5" s="561">
        <v>1917</v>
      </c>
      <c r="D5" s="543">
        <v>41880</v>
      </c>
      <c r="E5" s="460">
        <v>10</v>
      </c>
      <c r="F5" s="363" t="s">
        <v>1941</v>
      </c>
      <c r="G5" s="30">
        <v>21930</v>
      </c>
      <c r="H5" s="518" t="s">
        <v>1778</v>
      </c>
      <c r="I5" s="327" t="s">
        <v>522</v>
      </c>
      <c r="J5" s="91">
        <v>3</v>
      </c>
      <c r="K5" s="341">
        <v>4</v>
      </c>
      <c r="L5" s="91">
        <v>7</v>
      </c>
      <c r="M5" s="341">
        <v>1</v>
      </c>
      <c r="N5" s="91">
        <v>8</v>
      </c>
      <c r="O5" s="341">
        <v>2</v>
      </c>
      <c r="P5" s="91">
        <v>10</v>
      </c>
      <c r="Q5" s="392"/>
      <c r="R5" s="392"/>
      <c r="S5" s="717" t="s">
        <v>1696</v>
      </c>
      <c r="T5" s="392"/>
      <c r="U5" s="392"/>
      <c r="V5" s="392"/>
      <c r="W5" s="392"/>
      <c r="X5" s="392"/>
      <c r="Y5" s="392"/>
      <c r="Z5" s="717" t="s">
        <v>2005</v>
      </c>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CN5" s="273"/>
      <c r="CO5" s="273"/>
    </row>
    <row r="6" spans="1:93" s="273" customFormat="1" ht="21" customHeight="1">
      <c r="A6" s="428" t="s">
        <v>20</v>
      </c>
      <c r="B6" s="37" t="s">
        <v>162</v>
      </c>
      <c r="C6" s="561">
        <v>1064</v>
      </c>
      <c r="D6" s="543">
        <v>40554</v>
      </c>
      <c r="E6" s="460">
        <v>5</v>
      </c>
      <c r="F6" s="363" t="s">
        <v>266</v>
      </c>
      <c r="G6" s="30">
        <v>40613</v>
      </c>
      <c r="H6" s="518" t="s">
        <v>755</v>
      </c>
      <c r="I6" s="327" t="s">
        <v>754</v>
      </c>
      <c r="J6" s="91">
        <v>4</v>
      </c>
      <c r="K6" s="341">
        <v>0</v>
      </c>
      <c r="L6" s="91">
        <v>4</v>
      </c>
      <c r="M6" s="341">
        <v>0</v>
      </c>
      <c r="N6" s="91">
        <v>4</v>
      </c>
      <c r="O6" s="341">
        <v>1</v>
      </c>
      <c r="P6" s="91">
        <v>5</v>
      </c>
      <c r="Q6" s="392"/>
      <c r="R6" s="392"/>
      <c r="S6" s="717" t="s">
        <v>1696</v>
      </c>
      <c r="T6" s="392"/>
      <c r="U6" s="392"/>
      <c r="V6" s="392"/>
      <c r="W6" s="392"/>
      <c r="X6" s="392"/>
      <c r="Y6" s="392"/>
      <c r="Z6" s="717" t="s">
        <v>2005</v>
      </c>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row>
    <row r="7" spans="1:93" ht="21" customHeight="1">
      <c r="A7" s="428" t="s">
        <v>22</v>
      </c>
      <c r="B7" s="658" t="s">
        <v>1100</v>
      </c>
      <c r="C7" s="561">
        <v>1674</v>
      </c>
      <c r="D7" s="542">
        <v>41394</v>
      </c>
      <c r="E7" s="460">
        <v>3</v>
      </c>
      <c r="F7" s="363" t="s">
        <v>1483</v>
      </c>
      <c r="G7" s="30">
        <v>17158</v>
      </c>
      <c r="H7" s="510" t="s">
        <v>1099</v>
      </c>
      <c r="I7" s="327" t="s">
        <v>1098</v>
      </c>
      <c r="J7" s="91">
        <v>0</v>
      </c>
      <c r="K7" s="341">
        <v>0</v>
      </c>
      <c r="L7" s="91">
        <v>0</v>
      </c>
      <c r="M7" s="341">
        <v>0</v>
      </c>
      <c r="N7" s="91">
        <v>0</v>
      </c>
      <c r="O7" s="341">
        <v>3</v>
      </c>
      <c r="P7" s="91">
        <v>3</v>
      </c>
      <c r="Q7" s="392"/>
      <c r="R7" s="392"/>
      <c r="S7" s="717" t="s">
        <v>1696</v>
      </c>
      <c r="T7" s="392"/>
      <c r="U7" s="392"/>
      <c r="V7" s="392"/>
      <c r="W7" s="392"/>
      <c r="X7" s="392"/>
      <c r="Y7" s="392"/>
      <c r="Z7" s="717" t="s">
        <v>2005</v>
      </c>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row>
    <row r="8" spans="1:93" ht="21" customHeight="1">
      <c r="A8" s="428" t="s">
        <v>24</v>
      </c>
      <c r="B8" s="658" t="s">
        <v>1757</v>
      </c>
      <c r="C8" s="561">
        <v>10704</v>
      </c>
      <c r="D8" s="543">
        <v>44237</v>
      </c>
      <c r="E8" s="460">
        <v>2</v>
      </c>
      <c r="F8" s="363" t="s">
        <v>1685</v>
      </c>
      <c r="G8" s="30">
        <v>36516</v>
      </c>
      <c r="H8" s="724" t="s">
        <v>1215</v>
      </c>
      <c r="I8" s="454" t="s">
        <v>1214</v>
      </c>
      <c r="J8" s="91">
        <v>0</v>
      </c>
      <c r="K8" s="341">
        <v>0</v>
      </c>
      <c r="L8" s="91">
        <v>0</v>
      </c>
      <c r="M8" s="341">
        <v>1</v>
      </c>
      <c r="N8" s="91">
        <v>1</v>
      </c>
      <c r="O8" s="341">
        <v>1</v>
      </c>
      <c r="P8" s="91">
        <v>2</v>
      </c>
      <c r="Q8" s="392"/>
      <c r="R8" s="392"/>
      <c r="S8" s="717" t="s">
        <v>1696</v>
      </c>
      <c r="T8" s="392"/>
      <c r="U8" s="392"/>
      <c r="V8" s="392"/>
      <c r="W8" s="392"/>
      <c r="X8" s="392"/>
      <c r="Y8" s="392"/>
      <c r="Z8" s="717" t="s">
        <v>2005</v>
      </c>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CN8" s="273"/>
      <c r="CO8" s="273"/>
    </row>
    <row r="9" spans="1:93" ht="21" customHeight="1">
      <c r="A9" s="428" t="s">
        <v>26</v>
      </c>
      <c r="B9" s="658" t="s">
        <v>191</v>
      </c>
      <c r="C9" s="561">
        <v>9224</v>
      </c>
      <c r="D9" s="541">
        <v>29953</v>
      </c>
      <c r="E9" s="460">
        <v>0</v>
      </c>
      <c r="F9" s="363" t="s">
        <v>1483</v>
      </c>
      <c r="G9" s="30">
        <v>27822</v>
      </c>
      <c r="H9" s="511" t="s">
        <v>499</v>
      </c>
      <c r="I9" s="327" t="s">
        <v>498</v>
      </c>
      <c r="J9" s="91">
        <v>0</v>
      </c>
      <c r="K9" s="341">
        <v>0</v>
      </c>
      <c r="L9" s="91">
        <v>0</v>
      </c>
      <c r="M9" s="341">
        <v>0</v>
      </c>
      <c r="N9" s="91">
        <v>0</v>
      </c>
      <c r="O9" s="341">
        <v>0</v>
      </c>
      <c r="P9" s="91">
        <v>0</v>
      </c>
      <c r="Q9" s="392"/>
      <c r="R9" s="392"/>
      <c r="S9" s="717" t="s">
        <v>1696</v>
      </c>
      <c r="T9" s="392"/>
      <c r="U9" s="392"/>
      <c r="V9" s="392"/>
      <c r="W9" s="392"/>
      <c r="X9" s="392"/>
      <c r="Y9" s="392"/>
      <c r="Z9" s="717" t="s">
        <v>2005</v>
      </c>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CN9" s="273"/>
      <c r="CO9" s="273"/>
    </row>
    <row r="10" spans="1:93" ht="21" customHeight="1">
      <c r="A10" s="428" t="s">
        <v>28</v>
      </c>
      <c r="B10" s="658" t="s">
        <v>1342</v>
      </c>
      <c r="C10" s="561">
        <v>11410</v>
      </c>
      <c r="D10" s="541">
        <v>32569</v>
      </c>
      <c r="E10" s="460">
        <v>0</v>
      </c>
      <c r="F10" s="363" t="s">
        <v>1941</v>
      </c>
      <c r="G10" s="30">
        <v>42151</v>
      </c>
      <c r="H10" s="511" t="s">
        <v>1344</v>
      </c>
      <c r="I10" s="327" t="s">
        <v>1343</v>
      </c>
      <c r="J10" s="91">
        <v>0</v>
      </c>
      <c r="K10" s="341">
        <v>0</v>
      </c>
      <c r="L10" s="91">
        <v>0</v>
      </c>
      <c r="M10" s="341">
        <v>0</v>
      </c>
      <c r="N10" s="91">
        <v>0</v>
      </c>
      <c r="O10" s="341">
        <v>0</v>
      </c>
      <c r="P10" s="91">
        <v>0</v>
      </c>
      <c r="Q10" s="392"/>
      <c r="R10" s="392"/>
      <c r="S10" s="717" t="s">
        <v>1696</v>
      </c>
      <c r="T10" s="392"/>
      <c r="U10" s="392"/>
      <c r="V10" s="392"/>
      <c r="W10" s="392"/>
      <c r="X10" s="392"/>
      <c r="Y10" s="392"/>
      <c r="Z10" s="717" t="s">
        <v>2005</v>
      </c>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row>
    <row r="11" spans="1:93" ht="21" customHeight="1">
      <c r="A11" s="428" t="s">
        <v>30</v>
      </c>
      <c r="B11" s="658" t="s">
        <v>106</v>
      </c>
      <c r="C11" s="561">
        <v>1700</v>
      </c>
      <c r="D11" s="543">
        <v>34494</v>
      </c>
      <c r="E11" s="460">
        <v>0</v>
      </c>
      <c r="F11" s="363" t="s">
        <v>1685</v>
      </c>
      <c r="G11" s="30">
        <v>35626</v>
      </c>
      <c r="H11" s="518" t="s">
        <v>440</v>
      </c>
      <c r="I11" s="327" t="s">
        <v>439</v>
      </c>
      <c r="J11" s="91">
        <v>0</v>
      </c>
      <c r="K11" s="341">
        <v>0</v>
      </c>
      <c r="L11" s="91">
        <v>0</v>
      </c>
      <c r="M11" s="341">
        <v>0</v>
      </c>
      <c r="N11" s="91">
        <v>0</v>
      </c>
      <c r="O11" s="341">
        <v>0</v>
      </c>
      <c r="P11" s="91">
        <v>0</v>
      </c>
      <c r="Q11" s="392"/>
      <c r="R11" s="392"/>
      <c r="S11" s="717" t="s">
        <v>1696</v>
      </c>
      <c r="T11" s="392"/>
      <c r="U11" s="392"/>
      <c r="V11" s="392"/>
      <c r="W11" s="392"/>
      <c r="X11" s="392"/>
      <c r="Y11" s="392"/>
      <c r="Z11" s="717" t="s">
        <v>2005</v>
      </c>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row>
    <row r="12" spans="1:93" ht="21" customHeight="1">
      <c r="A12" s="428" t="s">
        <v>32</v>
      </c>
      <c r="B12" s="658" t="s">
        <v>1676</v>
      </c>
      <c r="C12" s="561">
        <v>9604</v>
      </c>
      <c r="D12" s="542">
        <v>35583</v>
      </c>
      <c r="E12" s="460">
        <v>0</v>
      </c>
      <c r="F12" s="363" t="s">
        <v>1483</v>
      </c>
      <c r="G12" s="30">
        <v>21685</v>
      </c>
      <c r="H12" s="518" t="s">
        <v>1678</v>
      </c>
      <c r="I12" s="327" t="s">
        <v>1677</v>
      </c>
      <c r="J12" s="91">
        <v>0</v>
      </c>
      <c r="K12" s="341">
        <v>0</v>
      </c>
      <c r="L12" s="91">
        <v>0</v>
      </c>
      <c r="M12" s="341">
        <v>0</v>
      </c>
      <c r="N12" s="91">
        <v>0</v>
      </c>
      <c r="O12" s="341">
        <v>0</v>
      </c>
      <c r="P12" s="91">
        <v>0</v>
      </c>
      <c r="Q12" s="392"/>
      <c r="R12" s="392"/>
      <c r="S12" s="717" t="s">
        <v>1696</v>
      </c>
      <c r="T12" s="392"/>
      <c r="U12" s="392"/>
      <c r="V12" s="392"/>
      <c r="W12" s="392"/>
      <c r="X12" s="392"/>
      <c r="Y12" s="392"/>
      <c r="Z12" s="717" t="s">
        <v>2005</v>
      </c>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row>
    <row r="13" spans="1:93" ht="21" customHeight="1">
      <c r="A13" s="428" t="s">
        <v>34</v>
      </c>
      <c r="B13" s="658" t="s">
        <v>71</v>
      </c>
      <c r="C13" s="561">
        <v>293</v>
      </c>
      <c r="D13" s="541">
        <v>35937</v>
      </c>
      <c r="E13" s="460">
        <v>0</v>
      </c>
      <c r="F13" s="363" t="s">
        <v>1685</v>
      </c>
      <c r="G13" s="30">
        <v>35836</v>
      </c>
      <c r="H13" s="511" t="s">
        <v>561</v>
      </c>
      <c r="I13" s="327" t="s">
        <v>560</v>
      </c>
      <c r="J13" s="91">
        <v>0</v>
      </c>
      <c r="K13" s="341">
        <v>0</v>
      </c>
      <c r="L13" s="91">
        <v>0</v>
      </c>
      <c r="M13" s="341">
        <v>0</v>
      </c>
      <c r="N13" s="91">
        <v>0</v>
      </c>
      <c r="O13" s="341">
        <v>0</v>
      </c>
      <c r="P13" s="91">
        <v>0</v>
      </c>
      <c r="Q13" s="392"/>
      <c r="R13" s="392"/>
      <c r="S13" s="717" t="s">
        <v>1696</v>
      </c>
      <c r="T13" s="392"/>
      <c r="U13" s="392"/>
      <c r="V13" s="392"/>
      <c r="W13" s="392"/>
      <c r="X13" s="392"/>
      <c r="Y13" s="392"/>
      <c r="Z13" s="717" t="s">
        <v>2005</v>
      </c>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row>
    <row r="14" spans="1:93" ht="21" customHeight="1">
      <c r="A14" s="428" t="s">
        <v>35</v>
      </c>
      <c r="B14" s="658" t="s">
        <v>1662</v>
      </c>
      <c r="C14" s="561">
        <v>71</v>
      </c>
      <c r="D14" s="543">
        <v>36510</v>
      </c>
      <c r="E14" s="460">
        <v>0</v>
      </c>
      <c r="F14" s="363" t="s">
        <v>1483</v>
      </c>
      <c r="G14" s="30">
        <v>39720</v>
      </c>
      <c r="H14" s="518" t="s">
        <v>1663</v>
      </c>
      <c r="I14" s="327" t="s">
        <v>1707</v>
      </c>
      <c r="J14" s="91">
        <v>0</v>
      </c>
      <c r="K14" s="341">
        <v>0</v>
      </c>
      <c r="L14" s="91">
        <v>0</v>
      </c>
      <c r="M14" s="341">
        <v>0</v>
      </c>
      <c r="N14" s="91">
        <v>0</v>
      </c>
      <c r="O14" s="341">
        <v>0</v>
      </c>
      <c r="P14" s="91">
        <v>0</v>
      </c>
      <c r="Q14" s="392"/>
      <c r="R14" s="392"/>
      <c r="S14" s="717" t="s">
        <v>1696</v>
      </c>
      <c r="T14" s="392"/>
      <c r="U14" s="392"/>
      <c r="V14" s="392"/>
      <c r="W14" s="392"/>
      <c r="X14" s="392"/>
      <c r="Y14" s="392"/>
      <c r="Z14" s="717" t="s">
        <v>2005</v>
      </c>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row>
    <row r="15" spans="1:93" ht="21" customHeight="1">
      <c r="A15" s="428" t="s">
        <v>37</v>
      </c>
      <c r="B15" s="658" t="s">
        <v>233</v>
      </c>
      <c r="C15" s="561">
        <v>535</v>
      </c>
      <c r="D15" s="543">
        <v>37767</v>
      </c>
      <c r="E15" s="460">
        <v>0</v>
      </c>
      <c r="F15" s="363" t="s">
        <v>1685</v>
      </c>
      <c r="G15" s="30">
        <v>36438</v>
      </c>
      <c r="H15" s="518" t="s">
        <v>732</v>
      </c>
      <c r="I15" s="327" t="s">
        <v>731</v>
      </c>
      <c r="J15" s="91">
        <v>0</v>
      </c>
      <c r="K15" s="341">
        <v>0</v>
      </c>
      <c r="L15" s="91">
        <v>0</v>
      </c>
      <c r="M15" s="341">
        <v>0</v>
      </c>
      <c r="N15" s="91">
        <v>0</v>
      </c>
      <c r="O15" s="341">
        <v>0</v>
      </c>
      <c r="P15" s="91">
        <v>0</v>
      </c>
      <c r="Q15" s="392"/>
      <c r="R15" s="392"/>
      <c r="S15" s="717" t="s">
        <v>1696</v>
      </c>
      <c r="T15" s="392"/>
      <c r="U15" s="392"/>
      <c r="V15" s="392"/>
      <c r="W15" s="392"/>
      <c r="X15" s="392"/>
      <c r="Y15" s="392"/>
      <c r="Z15" s="717" t="s">
        <v>2005</v>
      </c>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row>
    <row r="16" spans="1:93" ht="21" customHeight="1">
      <c r="A16" s="428" t="s">
        <v>38</v>
      </c>
      <c r="B16" s="37" t="s">
        <v>182</v>
      </c>
      <c r="C16" s="561">
        <v>11393</v>
      </c>
      <c r="D16" s="542">
        <v>38274</v>
      </c>
      <c r="E16" s="460">
        <v>0</v>
      </c>
      <c r="F16" s="363" t="s">
        <v>1685</v>
      </c>
      <c r="G16" s="30">
        <v>40736</v>
      </c>
      <c r="H16" s="510" t="s">
        <v>565</v>
      </c>
      <c r="I16" s="327" t="s">
        <v>564</v>
      </c>
      <c r="J16" s="91">
        <v>0</v>
      </c>
      <c r="K16" s="341">
        <v>0</v>
      </c>
      <c r="L16" s="91">
        <v>0</v>
      </c>
      <c r="M16" s="341">
        <v>0</v>
      </c>
      <c r="N16" s="91">
        <v>0</v>
      </c>
      <c r="O16" s="341">
        <v>0</v>
      </c>
      <c r="P16" s="91">
        <v>0</v>
      </c>
      <c r="Q16" s="392"/>
      <c r="R16" s="392"/>
      <c r="S16" s="717" t="s">
        <v>1696</v>
      </c>
      <c r="T16" s="392"/>
      <c r="U16" s="392"/>
      <c r="V16" s="392"/>
      <c r="W16" s="392"/>
      <c r="X16" s="392"/>
      <c r="Y16" s="392"/>
      <c r="Z16" s="717" t="s">
        <v>2005</v>
      </c>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row>
    <row r="17" spans="1:93" ht="21" customHeight="1">
      <c r="A17" s="428" t="s">
        <v>39</v>
      </c>
      <c r="B17" s="658" t="s">
        <v>289</v>
      </c>
      <c r="C17" s="561">
        <v>9944</v>
      </c>
      <c r="D17" s="541">
        <v>38651</v>
      </c>
      <c r="E17" s="982">
        <v>0</v>
      </c>
      <c r="F17" s="363" t="s">
        <v>1941</v>
      </c>
      <c r="G17" s="30">
        <v>35828</v>
      </c>
      <c r="H17" s="510" t="s">
        <v>765</v>
      </c>
      <c r="I17" s="327" t="s">
        <v>764</v>
      </c>
      <c r="J17" s="91">
        <v>0</v>
      </c>
      <c r="K17" s="341">
        <v>0</v>
      </c>
      <c r="L17" s="91">
        <v>0</v>
      </c>
      <c r="M17" s="341">
        <v>0</v>
      </c>
      <c r="N17" s="91">
        <v>0</v>
      </c>
      <c r="O17" s="341">
        <v>0</v>
      </c>
      <c r="P17" s="91">
        <v>0</v>
      </c>
      <c r="Q17" s="392"/>
      <c r="R17" s="392"/>
      <c r="S17" s="717" t="s">
        <v>1696</v>
      </c>
      <c r="T17" s="392"/>
      <c r="U17" s="392"/>
      <c r="V17" s="392"/>
      <c r="W17" s="392"/>
      <c r="X17" s="392"/>
      <c r="Y17" s="392"/>
      <c r="Z17" s="717" t="s">
        <v>2005</v>
      </c>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CN17" s="273"/>
      <c r="CO17" s="273"/>
    </row>
    <row r="18" spans="1:93" ht="21" customHeight="1">
      <c r="A18" s="428" t="s">
        <v>40</v>
      </c>
      <c r="B18" s="37" t="s">
        <v>2213</v>
      </c>
      <c r="C18" s="561">
        <v>523</v>
      </c>
      <c r="D18" s="542">
        <v>38803</v>
      </c>
      <c r="E18" s="460">
        <v>0</v>
      </c>
      <c r="F18" s="363" t="s">
        <v>1941</v>
      </c>
      <c r="G18" s="30">
        <v>23320</v>
      </c>
      <c r="H18" s="510" t="s">
        <v>2214</v>
      </c>
      <c r="I18" s="327" t="s">
        <v>2215</v>
      </c>
      <c r="J18" s="91">
        <v>0</v>
      </c>
      <c r="K18" s="341">
        <v>0</v>
      </c>
      <c r="L18" s="91">
        <v>0</v>
      </c>
      <c r="M18" s="341">
        <v>0</v>
      </c>
      <c r="N18" s="91">
        <v>0</v>
      </c>
      <c r="O18" s="341">
        <v>0</v>
      </c>
      <c r="P18" s="91">
        <v>0</v>
      </c>
      <c r="Q18" s="392"/>
      <c r="R18" s="392"/>
      <c r="S18" s="717" t="s">
        <v>1696</v>
      </c>
      <c r="T18" s="392"/>
      <c r="U18" s="392"/>
      <c r="V18" s="392"/>
      <c r="W18" s="392"/>
      <c r="X18" s="392"/>
      <c r="Y18" s="392"/>
      <c r="Z18" s="717" t="s">
        <v>2005</v>
      </c>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row>
    <row r="19" spans="1:93" ht="21" customHeight="1">
      <c r="A19" s="428" t="s">
        <v>42</v>
      </c>
      <c r="B19" s="658" t="s">
        <v>1761</v>
      </c>
      <c r="C19" s="561">
        <v>1672</v>
      </c>
      <c r="D19" s="543">
        <v>38927</v>
      </c>
      <c r="E19" s="460">
        <v>0</v>
      </c>
      <c r="F19" s="363" t="s">
        <v>1483</v>
      </c>
      <c r="G19" s="30">
        <v>41081</v>
      </c>
      <c r="H19" s="518" t="s">
        <v>760</v>
      </c>
      <c r="I19" s="327" t="s">
        <v>760</v>
      </c>
      <c r="J19" s="91">
        <v>0</v>
      </c>
      <c r="K19" s="341">
        <v>0</v>
      </c>
      <c r="L19" s="91">
        <v>0</v>
      </c>
      <c r="M19" s="341">
        <v>0</v>
      </c>
      <c r="N19" s="91">
        <v>0</v>
      </c>
      <c r="O19" s="341">
        <v>0</v>
      </c>
      <c r="P19" s="91">
        <v>0</v>
      </c>
      <c r="Q19" s="392"/>
      <c r="R19" s="392"/>
      <c r="S19" s="717" t="s">
        <v>1696</v>
      </c>
      <c r="T19" s="392"/>
      <c r="U19" s="392"/>
      <c r="V19" s="392"/>
      <c r="W19" s="392"/>
      <c r="X19" s="392"/>
      <c r="Y19" s="392"/>
      <c r="Z19" s="717" t="s">
        <v>2005</v>
      </c>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row>
    <row r="20" spans="1:93" ht="21" customHeight="1">
      <c r="A20" s="428" t="s">
        <v>54</v>
      </c>
      <c r="B20" s="658" t="s">
        <v>1765</v>
      </c>
      <c r="C20" s="561">
        <v>513</v>
      </c>
      <c r="D20" s="541">
        <v>39190</v>
      </c>
      <c r="E20" s="460">
        <v>0</v>
      </c>
      <c r="F20" s="363" t="s">
        <v>1941</v>
      </c>
      <c r="G20" s="30">
        <v>39230</v>
      </c>
      <c r="H20" s="718" t="s">
        <v>1766</v>
      </c>
      <c r="I20" s="327" t="s">
        <v>1767</v>
      </c>
      <c r="J20" s="91">
        <v>0</v>
      </c>
      <c r="K20" s="341">
        <v>0</v>
      </c>
      <c r="L20" s="91">
        <v>0</v>
      </c>
      <c r="M20" s="341">
        <v>0</v>
      </c>
      <c r="N20" s="91">
        <v>0</v>
      </c>
      <c r="O20" s="341">
        <v>0</v>
      </c>
      <c r="P20" s="91">
        <v>0</v>
      </c>
      <c r="Q20" s="392"/>
      <c r="R20" s="392"/>
      <c r="S20" s="717" t="s">
        <v>1696</v>
      </c>
      <c r="T20" s="392"/>
      <c r="U20" s="392"/>
      <c r="V20" s="392"/>
      <c r="W20" s="392"/>
      <c r="X20" s="392"/>
      <c r="Y20" s="392"/>
      <c r="Z20" s="717" t="s">
        <v>2005</v>
      </c>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row>
    <row r="21" spans="1:93" ht="21" customHeight="1">
      <c r="A21" s="428" t="s">
        <v>56</v>
      </c>
      <c r="B21" s="658" t="s">
        <v>461</v>
      </c>
      <c r="C21" s="561">
        <v>175</v>
      </c>
      <c r="D21" s="543">
        <v>40107</v>
      </c>
      <c r="E21" s="460">
        <v>0</v>
      </c>
      <c r="F21" s="363" t="s">
        <v>1685</v>
      </c>
      <c r="G21" s="30">
        <v>36733</v>
      </c>
      <c r="H21" s="518" t="s">
        <v>463</v>
      </c>
      <c r="I21" s="327" t="s">
        <v>462</v>
      </c>
      <c r="J21" s="91">
        <v>0</v>
      </c>
      <c r="K21" s="341">
        <v>0</v>
      </c>
      <c r="L21" s="91">
        <v>0</v>
      </c>
      <c r="M21" s="341">
        <v>0</v>
      </c>
      <c r="N21" s="91">
        <v>0</v>
      </c>
      <c r="O21" s="341">
        <v>0</v>
      </c>
      <c r="P21" s="91">
        <v>0</v>
      </c>
      <c r="Q21" s="392"/>
      <c r="R21" s="392"/>
      <c r="S21" s="717" t="s">
        <v>1696</v>
      </c>
      <c r="T21" s="392"/>
      <c r="U21" s="392"/>
      <c r="V21" s="392"/>
      <c r="W21" s="392"/>
      <c r="X21" s="392"/>
      <c r="Y21" s="392"/>
      <c r="Z21" s="717" t="s">
        <v>2005</v>
      </c>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row>
    <row r="22" spans="1:93" ht="21" customHeight="1">
      <c r="A22" s="428" t="s">
        <v>58</v>
      </c>
      <c r="B22" s="37" t="s">
        <v>1969</v>
      </c>
      <c r="C22" s="561">
        <v>4513</v>
      </c>
      <c r="D22" s="545">
        <v>40210</v>
      </c>
      <c r="E22" s="460">
        <v>0</v>
      </c>
      <c r="F22" s="363" t="s">
        <v>1941</v>
      </c>
      <c r="G22" s="30">
        <v>39899</v>
      </c>
      <c r="H22" s="518" t="s">
        <v>1970</v>
      </c>
      <c r="I22" s="327" t="s">
        <v>1971</v>
      </c>
      <c r="J22" s="91">
        <v>0</v>
      </c>
      <c r="K22" s="341">
        <v>0</v>
      </c>
      <c r="L22" s="91">
        <v>0</v>
      </c>
      <c r="M22" s="341">
        <v>0</v>
      </c>
      <c r="N22" s="91">
        <v>0</v>
      </c>
      <c r="O22" s="341">
        <v>0</v>
      </c>
      <c r="P22" s="91">
        <v>0</v>
      </c>
      <c r="Q22" s="392"/>
      <c r="R22" s="392"/>
      <c r="S22" s="717" t="s">
        <v>1696</v>
      </c>
      <c r="T22" s="392"/>
      <c r="U22" s="392"/>
      <c r="V22" s="392"/>
      <c r="W22" s="392"/>
      <c r="X22" s="392"/>
      <c r="Y22" s="392"/>
      <c r="Z22" s="717" t="s">
        <v>2005</v>
      </c>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row>
    <row r="23" spans="1:93" ht="21" customHeight="1">
      <c r="A23" s="428" t="s">
        <v>60</v>
      </c>
      <c r="B23" s="37" t="s">
        <v>1920</v>
      </c>
      <c r="C23" s="561">
        <v>331</v>
      </c>
      <c r="D23" s="542">
        <v>40626</v>
      </c>
      <c r="E23" s="460">
        <v>0</v>
      </c>
      <c r="F23" s="363" t="s">
        <v>1685</v>
      </c>
      <c r="G23" s="30">
        <v>16877</v>
      </c>
      <c r="H23" s="518" t="s">
        <v>1923</v>
      </c>
      <c r="I23" s="327" t="s">
        <v>1924</v>
      </c>
      <c r="J23" s="91">
        <v>0</v>
      </c>
      <c r="K23" s="341">
        <v>0</v>
      </c>
      <c r="L23" s="91">
        <v>0</v>
      </c>
      <c r="M23" s="341">
        <v>0</v>
      </c>
      <c r="N23" s="91">
        <v>0</v>
      </c>
      <c r="O23" s="341">
        <v>0</v>
      </c>
      <c r="P23" s="91">
        <v>0</v>
      </c>
      <c r="Q23" s="392"/>
      <c r="R23" s="392"/>
      <c r="S23" s="717" t="s">
        <v>1696</v>
      </c>
      <c r="T23" s="392"/>
      <c r="U23" s="392"/>
      <c r="V23" s="392"/>
      <c r="W23" s="392"/>
      <c r="X23" s="392"/>
      <c r="Y23" s="392"/>
      <c r="Z23" s="717" t="s">
        <v>2005</v>
      </c>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row>
    <row r="24" spans="1:93" ht="21" customHeight="1">
      <c r="A24" s="428" t="s">
        <v>62</v>
      </c>
      <c r="B24" s="658" t="s">
        <v>118</v>
      </c>
      <c r="C24" s="561">
        <v>1524</v>
      </c>
      <c r="D24" s="543">
        <v>40808</v>
      </c>
      <c r="E24" s="982">
        <v>0</v>
      </c>
      <c r="F24" s="363" t="s">
        <v>1941</v>
      </c>
      <c r="G24" s="30">
        <v>40808</v>
      </c>
      <c r="H24" s="518" t="s">
        <v>466</v>
      </c>
      <c r="I24" s="327" t="s">
        <v>465</v>
      </c>
      <c r="J24" s="91">
        <v>0</v>
      </c>
      <c r="K24" s="341">
        <v>0</v>
      </c>
      <c r="L24" s="91">
        <v>0</v>
      </c>
      <c r="M24" s="341">
        <v>0</v>
      </c>
      <c r="N24" s="91">
        <v>0</v>
      </c>
      <c r="O24" s="341">
        <v>0</v>
      </c>
      <c r="P24" s="91">
        <v>0</v>
      </c>
      <c r="Q24" s="392"/>
      <c r="R24" s="392"/>
      <c r="S24" s="717" t="s">
        <v>1696</v>
      </c>
      <c r="T24" s="392"/>
      <c r="U24" s="392"/>
      <c r="V24" s="392"/>
      <c r="W24" s="392"/>
      <c r="X24" s="392"/>
      <c r="Y24" s="392"/>
      <c r="Z24" s="717" t="s">
        <v>2005</v>
      </c>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CN24" s="273"/>
      <c r="CO24" s="273"/>
    </row>
    <row r="25" spans="1:93" ht="21" customHeight="1">
      <c r="A25" s="428" t="s">
        <v>63</v>
      </c>
      <c r="B25" s="37" t="s">
        <v>253</v>
      </c>
      <c r="C25" s="561">
        <v>266</v>
      </c>
      <c r="D25" s="542">
        <v>41047</v>
      </c>
      <c r="E25" s="460">
        <v>0</v>
      </c>
      <c r="F25" s="363" t="s">
        <v>1941</v>
      </c>
      <c r="G25" s="30">
        <v>26378</v>
      </c>
      <c r="H25" s="510" t="s">
        <v>1461</v>
      </c>
      <c r="I25" s="327" t="s">
        <v>1460</v>
      </c>
      <c r="J25" s="91">
        <v>0</v>
      </c>
      <c r="K25" s="341">
        <v>0</v>
      </c>
      <c r="L25" s="91">
        <v>0</v>
      </c>
      <c r="M25" s="341">
        <v>0</v>
      </c>
      <c r="N25" s="91">
        <v>0</v>
      </c>
      <c r="O25" s="341">
        <v>0</v>
      </c>
      <c r="P25" s="91">
        <v>0</v>
      </c>
      <c r="Q25" s="392"/>
      <c r="R25" s="392"/>
      <c r="S25" s="717" t="s">
        <v>1696</v>
      </c>
      <c r="T25" s="392"/>
      <c r="U25" s="392"/>
      <c r="V25" s="392"/>
      <c r="W25" s="392"/>
      <c r="X25" s="392"/>
      <c r="Y25" s="392"/>
      <c r="Z25" s="717" t="s">
        <v>2005</v>
      </c>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CN25" s="273"/>
      <c r="CO25" s="273"/>
    </row>
    <row r="26" spans="1:93" ht="21" customHeight="1">
      <c r="A26" s="428" t="s">
        <v>65</v>
      </c>
      <c r="B26" s="658" t="s">
        <v>1698</v>
      </c>
      <c r="C26" s="561">
        <v>3867</v>
      </c>
      <c r="D26" s="541">
        <v>41100</v>
      </c>
      <c r="E26" s="460">
        <v>0</v>
      </c>
      <c r="F26" s="363" t="s">
        <v>1685</v>
      </c>
      <c r="G26" s="30">
        <v>41243</v>
      </c>
      <c r="H26" s="511" t="s">
        <v>1700</v>
      </c>
      <c r="I26" s="327" t="s">
        <v>1699</v>
      </c>
      <c r="J26" s="91">
        <v>0</v>
      </c>
      <c r="K26" s="341">
        <v>0</v>
      </c>
      <c r="L26" s="91">
        <v>0</v>
      </c>
      <c r="M26" s="341">
        <v>0</v>
      </c>
      <c r="N26" s="91">
        <v>0</v>
      </c>
      <c r="O26" s="341">
        <v>0</v>
      </c>
      <c r="P26" s="91">
        <v>0</v>
      </c>
      <c r="Q26" s="392"/>
      <c r="R26" s="392"/>
      <c r="S26" s="717" t="s">
        <v>1696</v>
      </c>
      <c r="T26" s="392"/>
      <c r="U26" s="392"/>
      <c r="V26" s="392"/>
      <c r="W26" s="392"/>
      <c r="X26" s="392"/>
      <c r="Y26" s="392"/>
      <c r="Z26" s="717" t="s">
        <v>2005</v>
      </c>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row>
    <row r="27" spans="1:93" ht="21" customHeight="1">
      <c r="A27" s="428" t="s">
        <v>67</v>
      </c>
      <c r="B27" s="37" t="s">
        <v>254</v>
      </c>
      <c r="C27" s="561">
        <v>11375</v>
      </c>
      <c r="D27" s="541">
        <v>41226</v>
      </c>
      <c r="E27" s="460">
        <v>0</v>
      </c>
      <c r="F27" s="363" t="s">
        <v>1941</v>
      </c>
      <c r="G27" s="30">
        <v>40436</v>
      </c>
      <c r="H27" s="511" t="s">
        <v>404</v>
      </c>
      <c r="I27" s="327" t="s">
        <v>403</v>
      </c>
      <c r="J27" s="91">
        <v>0</v>
      </c>
      <c r="K27" s="341">
        <v>0</v>
      </c>
      <c r="L27" s="91">
        <v>0</v>
      </c>
      <c r="M27" s="341">
        <v>0</v>
      </c>
      <c r="N27" s="91">
        <v>0</v>
      </c>
      <c r="O27" s="341">
        <v>0</v>
      </c>
      <c r="P27" s="91">
        <v>0</v>
      </c>
      <c r="Q27" s="392"/>
      <c r="R27" s="392"/>
      <c r="S27" s="717" t="s">
        <v>1696</v>
      </c>
      <c r="T27" s="392"/>
      <c r="U27" s="392"/>
      <c r="V27" s="392"/>
      <c r="W27" s="392"/>
      <c r="X27" s="392"/>
      <c r="Y27" s="392"/>
      <c r="Z27" s="717" t="s">
        <v>2005</v>
      </c>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row>
    <row r="28" spans="1:93" ht="21" customHeight="1">
      <c r="A28" s="428" t="s">
        <v>68</v>
      </c>
      <c r="B28" s="658" t="s">
        <v>1139</v>
      </c>
      <c r="C28" s="561">
        <v>6258</v>
      </c>
      <c r="D28" s="541">
        <v>41551</v>
      </c>
      <c r="E28" s="460">
        <v>0</v>
      </c>
      <c r="F28" s="363" t="s">
        <v>1685</v>
      </c>
      <c r="G28" s="30">
        <v>37930</v>
      </c>
      <c r="H28" s="511" t="s">
        <v>669</v>
      </c>
      <c r="I28" s="327" t="s">
        <v>668</v>
      </c>
      <c r="J28" s="91">
        <v>0</v>
      </c>
      <c r="K28" s="341">
        <v>0</v>
      </c>
      <c r="L28" s="91">
        <v>0</v>
      </c>
      <c r="M28" s="341">
        <v>0</v>
      </c>
      <c r="N28" s="91">
        <v>0</v>
      </c>
      <c r="O28" s="341">
        <v>0</v>
      </c>
      <c r="P28" s="91">
        <v>0</v>
      </c>
      <c r="Q28" s="392"/>
      <c r="R28" s="392"/>
      <c r="S28" s="717" t="s">
        <v>1696</v>
      </c>
      <c r="T28" s="392"/>
      <c r="U28" s="392"/>
      <c r="V28" s="392"/>
      <c r="W28" s="392"/>
      <c r="X28" s="392"/>
      <c r="Y28" s="392"/>
      <c r="Z28" s="717" t="s">
        <v>2005</v>
      </c>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row>
    <row r="29" spans="1:93" ht="21" customHeight="1">
      <c r="A29" s="428" t="s">
        <v>70</v>
      </c>
      <c r="B29" s="37" t="s">
        <v>2377</v>
      </c>
      <c r="C29" s="561">
        <v>3224</v>
      </c>
      <c r="D29" s="541">
        <v>41831</v>
      </c>
      <c r="E29" s="460">
        <v>0</v>
      </c>
      <c r="F29" s="363" t="s">
        <v>1941</v>
      </c>
      <c r="G29" s="30">
        <v>21466</v>
      </c>
      <c r="H29" s="511" t="s">
        <v>2378</v>
      </c>
      <c r="I29" s="327" t="s">
        <v>2379</v>
      </c>
      <c r="J29" s="91">
        <v>0</v>
      </c>
      <c r="K29" s="341">
        <v>0</v>
      </c>
      <c r="L29" s="91">
        <v>0</v>
      </c>
      <c r="M29" s="341">
        <v>0</v>
      </c>
      <c r="N29" s="91">
        <v>0</v>
      </c>
      <c r="O29" s="341">
        <v>0</v>
      </c>
      <c r="P29" s="91">
        <v>0</v>
      </c>
      <c r="Q29" s="392"/>
      <c r="R29" s="392"/>
      <c r="S29" s="717" t="s">
        <v>1696</v>
      </c>
      <c r="T29" s="392"/>
      <c r="U29" s="392"/>
      <c r="V29" s="392"/>
      <c r="W29" s="392"/>
      <c r="X29" s="392"/>
      <c r="Y29" s="392"/>
      <c r="Z29" s="717" t="s">
        <v>2005</v>
      </c>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CN29" s="273"/>
      <c r="CO29" s="273"/>
    </row>
    <row r="30" spans="1:93" ht="21" customHeight="1">
      <c r="A30" s="428" t="s">
        <v>72</v>
      </c>
      <c r="B30" s="658" t="s">
        <v>104</v>
      </c>
      <c r="C30" s="561">
        <v>1917</v>
      </c>
      <c r="D30" s="543">
        <v>41880</v>
      </c>
      <c r="E30" s="460">
        <v>0</v>
      </c>
      <c r="F30" s="363" t="s">
        <v>1941</v>
      </c>
      <c r="G30" s="30">
        <v>15981</v>
      </c>
      <c r="H30" s="518" t="s">
        <v>1778</v>
      </c>
      <c r="I30" s="327" t="s">
        <v>522</v>
      </c>
      <c r="J30" s="91">
        <v>0</v>
      </c>
      <c r="K30" s="341">
        <v>0</v>
      </c>
      <c r="L30" s="91">
        <v>0</v>
      </c>
      <c r="M30" s="341">
        <v>0</v>
      </c>
      <c r="N30" s="91">
        <v>0</v>
      </c>
      <c r="O30" s="341">
        <v>0</v>
      </c>
      <c r="P30" s="91">
        <v>0</v>
      </c>
      <c r="Q30" s="392"/>
      <c r="R30" s="392"/>
      <c r="S30" s="717" t="s">
        <v>1696</v>
      </c>
      <c r="T30" s="392"/>
      <c r="U30" s="392"/>
      <c r="V30" s="392"/>
      <c r="W30" s="392"/>
      <c r="X30" s="392"/>
      <c r="Y30" s="392"/>
      <c r="Z30" s="717" t="s">
        <v>2005</v>
      </c>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CN30" s="273"/>
      <c r="CO30" s="273"/>
    </row>
    <row r="31" spans="1:93" ht="21" customHeight="1">
      <c r="A31" s="428" t="s">
        <v>74</v>
      </c>
      <c r="B31" s="658" t="s">
        <v>1237</v>
      </c>
      <c r="C31" s="561">
        <v>2409</v>
      </c>
      <c r="D31" s="541">
        <v>42051</v>
      </c>
      <c r="E31" s="460">
        <v>0</v>
      </c>
      <c r="F31" s="363" t="s">
        <v>1941</v>
      </c>
      <c r="G31" s="30">
        <v>43052</v>
      </c>
      <c r="H31" s="518" t="s">
        <v>655</v>
      </c>
      <c r="I31" s="327" t="s">
        <v>655</v>
      </c>
      <c r="J31" s="91">
        <v>0</v>
      </c>
      <c r="K31" s="341">
        <v>0</v>
      </c>
      <c r="L31" s="91">
        <v>0</v>
      </c>
      <c r="M31" s="341">
        <v>0</v>
      </c>
      <c r="N31" s="91">
        <v>0</v>
      </c>
      <c r="O31" s="341">
        <v>0</v>
      </c>
      <c r="P31" s="91">
        <v>0</v>
      </c>
      <c r="Q31" s="392"/>
      <c r="R31" s="392"/>
      <c r="S31" s="717" t="s">
        <v>1696</v>
      </c>
      <c r="T31" s="392"/>
      <c r="U31" s="392"/>
      <c r="V31" s="392"/>
      <c r="W31" s="392"/>
      <c r="X31" s="392"/>
      <c r="Y31" s="392"/>
      <c r="Z31" s="717" t="s">
        <v>2005</v>
      </c>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row>
    <row r="32" spans="1:93" ht="21" customHeight="1">
      <c r="A32" s="428" t="s">
        <v>76</v>
      </c>
      <c r="B32" s="658" t="s">
        <v>75</v>
      </c>
      <c r="C32" s="561">
        <v>4210</v>
      </c>
      <c r="D32" s="541">
        <v>42419</v>
      </c>
      <c r="E32" s="460">
        <v>0</v>
      </c>
      <c r="F32" s="363" t="s">
        <v>1483</v>
      </c>
      <c r="G32" s="30" t="s">
        <v>1668</v>
      </c>
      <c r="H32" s="718" t="s">
        <v>1667</v>
      </c>
      <c r="I32" s="327" t="s">
        <v>1666</v>
      </c>
      <c r="J32" s="91">
        <v>0</v>
      </c>
      <c r="K32" s="341">
        <v>0</v>
      </c>
      <c r="L32" s="91">
        <v>0</v>
      </c>
      <c r="M32" s="341">
        <v>0</v>
      </c>
      <c r="N32" s="91">
        <v>0</v>
      </c>
      <c r="O32" s="341">
        <v>0</v>
      </c>
      <c r="P32" s="91">
        <v>0</v>
      </c>
      <c r="Q32" s="392"/>
      <c r="R32" s="392"/>
      <c r="S32" s="717" t="s">
        <v>1696</v>
      </c>
      <c r="T32" s="392"/>
      <c r="U32" s="392"/>
      <c r="V32" s="392"/>
      <c r="W32" s="392"/>
      <c r="X32" s="392"/>
      <c r="Y32" s="392"/>
      <c r="Z32" s="717" t="s">
        <v>2005</v>
      </c>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row>
    <row r="33" spans="1:93" ht="21" customHeight="1">
      <c r="A33" s="428" t="s">
        <v>78</v>
      </c>
      <c r="B33" s="658" t="s">
        <v>1621</v>
      </c>
      <c r="C33" s="561">
        <v>11368</v>
      </c>
      <c r="D33" s="542">
        <v>43005</v>
      </c>
      <c r="E33" s="460">
        <v>0</v>
      </c>
      <c r="F33" s="363" t="s">
        <v>1483</v>
      </c>
      <c r="G33" s="30">
        <v>34907</v>
      </c>
      <c r="H33" s="510" t="s">
        <v>1622</v>
      </c>
      <c r="I33" s="327" t="s">
        <v>1625</v>
      </c>
      <c r="J33" s="91">
        <v>0</v>
      </c>
      <c r="K33" s="341">
        <v>0</v>
      </c>
      <c r="L33" s="91">
        <v>0</v>
      </c>
      <c r="M33" s="341">
        <v>0</v>
      </c>
      <c r="N33" s="91">
        <v>0</v>
      </c>
      <c r="O33" s="341">
        <v>0</v>
      </c>
      <c r="P33" s="91">
        <v>0</v>
      </c>
      <c r="Q33" s="392"/>
      <c r="R33" s="392"/>
      <c r="S33" s="717" t="s">
        <v>1696</v>
      </c>
      <c r="T33" s="392"/>
      <c r="U33" s="392"/>
      <c r="V33" s="392"/>
      <c r="W33" s="392"/>
      <c r="X33" s="392"/>
      <c r="Y33" s="392"/>
      <c r="Z33" s="717" t="s">
        <v>2005</v>
      </c>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row>
    <row r="34" spans="1:93" ht="21" customHeight="1">
      <c r="A34" s="428" t="s">
        <v>79</v>
      </c>
      <c r="B34" s="37" t="s">
        <v>1931</v>
      </c>
      <c r="C34" s="561">
        <v>8683</v>
      </c>
      <c r="D34" s="542">
        <v>43237</v>
      </c>
      <c r="E34" s="460">
        <v>0</v>
      </c>
      <c r="F34" s="363" t="s">
        <v>1685</v>
      </c>
      <c r="G34" s="30">
        <v>45215</v>
      </c>
      <c r="H34" s="510" t="s">
        <v>1045</v>
      </c>
      <c r="I34" s="327" t="s">
        <v>1044</v>
      </c>
      <c r="J34" s="91">
        <v>0</v>
      </c>
      <c r="K34" s="341">
        <v>0</v>
      </c>
      <c r="L34" s="91">
        <v>0</v>
      </c>
      <c r="M34" s="341">
        <v>0</v>
      </c>
      <c r="N34" s="91">
        <v>0</v>
      </c>
      <c r="O34" s="341">
        <v>0</v>
      </c>
      <c r="P34" s="91">
        <v>0</v>
      </c>
      <c r="Q34" s="392"/>
      <c r="R34" s="392"/>
      <c r="S34" s="717" t="s">
        <v>1696</v>
      </c>
      <c r="T34" s="392"/>
      <c r="U34" s="392"/>
      <c r="V34" s="392"/>
      <c r="W34" s="392"/>
      <c r="X34" s="392"/>
      <c r="Y34" s="392"/>
      <c r="Z34" s="717" t="s">
        <v>2005</v>
      </c>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row>
    <row r="35" spans="1:93" ht="21" customHeight="1">
      <c r="A35" s="428" t="s">
        <v>81</v>
      </c>
      <c r="B35" s="658" t="s">
        <v>1065</v>
      </c>
      <c r="C35" s="561">
        <v>9964</v>
      </c>
      <c r="D35" s="542">
        <v>43892</v>
      </c>
      <c r="E35" s="460">
        <v>0</v>
      </c>
      <c r="F35" s="363" t="s">
        <v>1483</v>
      </c>
      <c r="G35" s="30">
        <v>39317</v>
      </c>
      <c r="H35" s="518" t="s">
        <v>1064</v>
      </c>
      <c r="I35" s="327" t="s">
        <v>1063</v>
      </c>
      <c r="J35" s="91">
        <v>0</v>
      </c>
      <c r="K35" s="341">
        <v>0</v>
      </c>
      <c r="L35" s="91">
        <v>0</v>
      </c>
      <c r="M35" s="341">
        <v>0</v>
      </c>
      <c r="N35" s="91">
        <v>0</v>
      </c>
      <c r="O35" s="341">
        <v>0</v>
      </c>
      <c r="P35" s="91">
        <v>0</v>
      </c>
      <c r="Q35" s="392"/>
      <c r="R35" s="392"/>
      <c r="S35" s="717" t="s">
        <v>1696</v>
      </c>
      <c r="T35" s="392"/>
      <c r="U35" s="392"/>
      <c r="V35" s="392"/>
      <c r="W35" s="392"/>
      <c r="X35" s="392"/>
      <c r="Y35" s="392"/>
      <c r="Z35" s="717" t="s">
        <v>2005</v>
      </c>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row>
    <row r="36" spans="1:93" ht="21" customHeight="1">
      <c r="A36" s="428" t="s">
        <v>83</v>
      </c>
      <c r="B36" s="658" t="s">
        <v>1779</v>
      </c>
      <c r="C36" s="561">
        <v>11420</v>
      </c>
      <c r="D36" s="542">
        <v>44035</v>
      </c>
      <c r="E36" s="460">
        <v>0</v>
      </c>
      <c r="F36" s="363" t="s">
        <v>1685</v>
      </c>
      <c r="G36" s="30"/>
      <c r="H36" s="510" t="s">
        <v>1782</v>
      </c>
      <c r="I36" s="327" t="s">
        <v>1783</v>
      </c>
      <c r="J36" s="91">
        <v>0</v>
      </c>
      <c r="K36" s="341">
        <v>0</v>
      </c>
      <c r="L36" s="91">
        <v>0</v>
      </c>
      <c r="M36" s="341">
        <v>0</v>
      </c>
      <c r="N36" s="91">
        <v>0</v>
      </c>
      <c r="O36" s="341">
        <v>0</v>
      </c>
      <c r="P36" s="91">
        <v>0</v>
      </c>
      <c r="Q36" s="392"/>
      <c r="R36" s="392"/>
      <c r="S36" s="717" t="s">
        <v>1696</v>
      </c>
      <c r="T36" s="392"/>
      <c r="U36" s="392"/>
      <c r="V36" s="392"/>
      <c r="W36" s="392"/>
      <c r="X36" s="392"/>
      <c r="Y36" s="392"/>
      <c r="Z36" s="717" t="s">
        <v>2005</v>
      </c>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row>
    <row r="37" spans="1:93" ht="21" customHeight="1">
      <c r="A37" s="428" t="s">
        <v>84</v>
      </c>
      <c r="B37" s="658" t="s">
        <v>1488</v>
      </c>
      <c r="C37" s="561">
        <v>10915</v>
      </c>
      <c r="D37" s="542">
        <v>44272</v>
      </c>
      <c r="E37" s="460">
        <v>0</v>
      </c>
      <c r="F37" s="363" t="s">
        <v>1483</v>
      </c>
      <c r="G37" s="30">
        <v>38474</v>
      </c>
      <c r="H37" s="510" t="s">
        <v>1490</v>
      </c>
      <c r="I37" s="327" t="s">
        <v>1489</v>
      </c>
      <c r="J37" s="91">
        <v>0</v>
      </c>
      <c r="K37" s="341">
        <v>0</v>
      </c>
      <c r="L37" s="91">
        <v>0</v>
      </c>
      <c r="M37" s="341">
        <v>0</v>
      </c>
      <c r="N37" s="91">
        <v>0</v>
      </c>
      <c r="O37" s="341">
        <v>0</v>
      </c>
      <c r="P37" s="91">
        <v>0</v>
      </c>
      <c r="Q37" s="392"/>
      <c r="R37" s="392"/>
      <c r="S37" s="717" t="s">
        <v>1696</v>
      </c>
      <c r="T37" s="392"/>
      <c r="U37" s="392"/>
      <c r="V37" s="392"/>
      <c r="W37" s="392"/>
      <c r="X37" s="392"/>
      <c r="Y37" s="392"/>
      <c r="Z37" s="717" t="s">
        <v>2005</v>
      </c>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row>
    <row r="38" spans="1:93" ht="21" customHeight="1">
      <c r="A38" s="428" t="s">
        <v>85</v>
      </c>
      <c r="B38" s="37" t="s">
        <v>1401</v>
      </c>
      <c r="C38" s="561">
        <v>10923</v>
      </c>
      <c r="D38" s="542">
        <v>44350</v>
      </c>
      <c r="E38" s="460">
        <v>0</v>
      </c>
      <c r="F38" s="363" t="s">
        <v>1685</v>
      </c>
      <c r="G38" s="30">
        <v>31951</v>
      </c>
      <c r="H38" s="510" t="s">
        <v>1267</v>
      </c>
      <c r="I38" s="327" t="s">
        <v>1266</v>
      </c>
      <c r="J38" s="91">
        <v>0</v>
      </c>
      <c r="K38" s="341">
        <v>0</v>
      </c>
      <c r="L38" s="91">
        <v>0</v>
      </c>
      <c r="M38" s="341">
        <v>0</v>
      </c>
      <c r="N38" s="91">
        <v>0</v>
      </c>
      <c r="O38" s="341">
        <v>0</v>
      </c>
      <c r="P38" s="91">
        <v>0</v>
      </c>
      <c r="Q38" s="392"/>
      <c r="R38" s="392"/>
      <c r="S38" s="717" t="s">
        <v>1696</v>
      </c>
      <c r="T38" s="392"/>
      <c r="U38" s="392"/>
      <c r="V38" s="392"/>
      <c r="W38" s="392"/>
      <c r="X38" s="392"/>
      <c r="Y38" s="392"/>
      <c r="Z38" s="717" t="s">
        <v>2005</v>
      </c>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row>
    <row r="39" spans="1:93" s="273" customFormat="1" ht="21" customHeight="1">
      <c r="A39" s="428" t="s">
        <v>87</v>
      </c>
      <c r="B39" s="658" t="s">
        <v>1265</v>
      </c>
      <c r="C39" s="561">
        <v>10923</v>
      </c>
      <c r="D39" s="542">
        <v>44350</v>
      </c>
      <c r="E39" s="460">
        <v>0</v>
      </c>
      <c r="F39" s="363" t="s">
        <v>1685</v>
      </c>
      <c r="G39" s="30">
        <v>44342</v>
      </c>
      <c r="H39" s="510" t="s">
        <v>1267</v>
      </c>
      <c r="I39" s="327" t="s">
        <v>1266</v>
      </c>
      <c r="J39" s="91">
        <v>0</v>
      </c>
      <c r="K39" s="341">
        <v>0</v>
      </c>
      <c r="L39" s="91">
        <v>0</v>
      </c>
      <c r="M39" s="341">
        <v>0</v>
      </c>
      <c r="N39" s="91">
        <v>0</v>
      </c>
      <c r="O39" s="341">
        <v>0</v>
      </c>
      <c r="P39" s="91">
        <v>0</v>
      </c>
      <c r="Q39" s="392"/>
      <c r="R39" s="392"/>
      <c r="S39" s="717" t="s">
        <v>1696</v>
      </c>
      <c r="T39" s="392"/>
      <c r="U39" s="392"/>
      <c r="V39" s="392"/>
      <c r="W39" s="392"/>
      <c r="X39" s="392"/>
      <c r="Y39" s="392"/>
      <c r="Z39" s="717" t="s">
        <v>2005</v>
      </c>
      <c r="CN39" s="88"/>
      <c r="CO39" s="88"/>
    </row>
    <row r="40" spans="1:93" s="273" customFormat="1" ht="21" customHeight="1">
      <c r="A40" s="428" t="s">
        <v>89</v>
      </c>
      <c r="B40" s="658" t="s">
        <v>1607</v>
      </c>
      <c r="C40" s="561">
        <v>11184</v>
      </c>
      <c r="D40" s="542">
        <v>44623</v>
      </c>
      <c r="E40" s="460">
        <v>0</v>
      </c>
      <c r="F40" s="363" t="s">
        <v>1685</v>
      </c>
      <c r="G40" s="30"/>
      <c r="H40" s="510" t="s">
        <v>1609</v>
      </c>
      <c r="I40" s="327" t="s">
        <v>1608</v>
      </c>
      <c r="J40" s="91">
        <v>0</v>
      </c>
      <c r="K40" s="341">
        <v>0</v>
      </c>
      <c r="L40" s="91">
        <v>0</v>
      </c>
      <c r="M40" s="341">
        <v>0</v>
      </c>
      <c r="N40" s="91">
        <v>0</v>
      </c>
      <c r="O40" s="341">
        <v>0</v>
      </c>
      <c r="P40" s="91">
        <v>0</v>
      </c>
      <c r="Q40" s="392"/>
      <c r="R40" s="392"/>
      <c r="S40" s="717" t="s">
        <v>1696</v>
      </c>
      <c r="T40" s="392"/>
      <c r="U40" s="392"/>
      <c r="V40" s="392"/>
      <c r="W40" s="392"/>
      <c r="X40" s="392"/>
      <c r="Y40" s="392"/>
      <c r="Z40" s="717" t="s">
        <v>2005</v>
      </c>
      <c r="BW40" s="88"/>
      <c r="BX40" s="88"/>
      <c r="BY40" s="88"/>
      <c r="BZ40" s="88"/>
      <c r="CA40" s="88"/>
      <c r="CB40" s="88"/>
      <c r="CC40" s="88"/>
      <c r="CD40" s="88"/>
      <c r="CE40" s="88"/>
      <c r="CF40" s="88"/>
      <c r="CG40" s="88"/>
      <c r="CH40" s="88"/>
      <c r="CI40" s="88"/>
      <c r="CJ40" s="88"/>
      <c r="CK40" s="88"/>
      <c r="CL40" s="88"/>
      <c r="CM40" s="88"/>
      <c r="CN40" s="88"/>
      <c r="CO40" s="88"/>
    </row>
    <row r="41" spans="1:93" s="273" customFormat="1" ht="21" customHeight="1">
      <c r="A41" s="428" t="s">
        <v>91</v>
      </c>
      <c r="B41" s="658" t="s">
        <v>1500</v>
      </c>
      <c r="C41" s="561">
        <v>10988</v>
      </c>
      <c r="D41" s="543">
        <v>44636</v>
      </c>
      <c r="E41" s="460">
        <v>0</v>
      </c>
      <c r="F41" s="363" t="s">
        <v>1483</v>
      </c>
      <c r="G41" s="30">
        <v>21759</v>
      </c>
      <c r="H41" s="518" t="s">
        <v>1502</v>
      </c>
      <c r="I41" s="327" t="s">
        <v>1501</v>
      </c>
      <c r="J41" s="91">
        <v>0</v>
      </c>
      <c r="K41" s="341">
        <v>0</v>
      </c>
      <c r="L41" s="91">
        <v>0</v>
      </c>
      <c r="M41" s="341">
        <v>0</v>
      </c>
      <c r="N41" s="91">
        <v>0</v>
      </c>
      <c r="O41" s="341">
        <v>0</v>
      </c>
      <c r="P41" s="91">
        <v>0</v>
      </c>
      <c r="Q41" s="392"/>
      <c r="R41" s="392"/>
      <c r="S41" s="717" t="s">
        <v>1696</v>
      </c>
      <c r="T41" s="392"/>
      <c r="U41" s="392"/>
      <c r="V41" s="392"/>
      <c r="W41" s="392"/>
      <c r="X41" s="392"/>
      <c r="Y41" s="392"/>
      <c r="Z41" s="717" t="s">
        <v>2005</v>
      </c>
      <c r="BW41" s="88"/>
      <c r="BX41" s="88"/>
      <c r="BY41" s="88"/>
      <c r="BZ41" s="88"/>
      <c r="CA41" s="88"/>
      <c r="CB41" s="88"/>
      <c r="CC41" s="88"/>
      <c r="CD41" s="88"/>
      <c r="CE41" s="88"/>
      <c r="CF41" s="88"/>
      <c r="CG41" s="88"/>
      <c r="CH41" s="88"/>
      <c r="CI41" s="88"/>
      <c r="CJ41" s="88"/>
      <c r="CK41" s="88"/>
      <c r="CL41" s="88"/>
      <c r="CM41" s="88"/>
      <c r="CN41" s="88"/>
      <c r="CO41" s="88"/>
    </row>
    <row r="42" spans="1:93" s="273" customFormat="1" ht="21" customHeight="1">
      <c r="A42" s="428" t="s">
        <v>93</v>
      </c>
      <c r="B42" s="658" t="s">
        <v>1581</v>
      </c>
      <c r="C42" s="561">
        <v>11331</v>
      </c>
      <c r="D42" s="543">
        <v>44686</v>
      </c>
      <c r="E42" s="460">
        <v>0</v>
      </c>
      <c r="F42" s="706" t="s">
        <v>1483</v>
      </c>
      <c r="G42" s="30">
        <v>44959</v>
      </c>
      <c r="H42" s="518" t="s">
        <v>1579</v>
      </c>
      <c r="I42" s="327" t="s">
        <v>1578</v>
      </c>
      <c r="J42" s="91">
        <v>0</v>
      </c>
      <c r="K42" s="341">
        <v>0</v>
      </c>
      <c r="L42" s="91">
        <v>0</v>
      </c>
      <c r="M42" s="341">
        <v>0</v>
      </c>
      <c r="N42" s="91">
        <v>0</v>
      </c>
      <c r="O42" s="341">
        <v>0</v>
      </c>
      <c r="P42" s="91">
        <v>0</v>
      </c>
      <c r="Q42" s="392"/>
      <c r="R42" s="392"/>
      <c r="S42" s="717" t="s">
        <v>1696</v>
      </c>
      <c r="T42" s="392"/>
      <c r="U42" s="392"/>
      <c r="V42" s="392"/>
      <c r="W42" s="392"/>
      <c r="X42" s="392"/>
      <c r="Y42" s="392"/>
      <c r="Z42" s="717" t="s">
        <v>2005</v>
      </c>
      <c r="BW42" s="88"/>
      <c r="BX42" s="88"/>
      <c r="BY42" s="88"/>
      <c r="BZ42" s="88"/>
      <c r="CA42" s="88"/>
      <c r="CB42" s="88"/>
      <c r="CC42" s="88"/>
      <c r="CD42" s="88"/>
      <c r="CE42" s="88"/>
      <c r="CF42" s="88"/>
      <c r="CG42" s="88"/>
      <c r="CH42" s="88"/>
      <c r="CI42" s="88"/>
      <c r="CJ42" s="88"/>
      <c r="CK42" s="88"/>
      <c r="CL42" s="88"/>
      <c r="CM42" s="88"/>
      <c r="CN42" s="88"/>
      <c r="CO42" s="88"/>
    </row>
    <row r="43" spans="1:93" s="273" customFormat="1" ht="21" customHeight="1">
      <c r="A43" s="428" t="s">
        <v>95</v>
      </c>
      <c r="B43" s="658" t="s">
        <v>1451</v>
      </c>
      <c r="C43" s="561">
        <v>11168</v>
      </c>
      <c r="D43" s="541">
        <v>44768</v>
      </c>
      <c r="E43" s="460">
        <v>0</v>
      </c>
      <c r="F43" s="363" t="s">
        <v>1483</v>
      </c>
      <c r="G43" s="30">
        <v>44776</v>
      </c>
      <c r="H43" s="511" t="s">
        <v>1452</v>
      </c>
      <c r="I43" s="327" t="s">
        <v>1450</v>
      </c>
      <c r="J43" s="91">
        <v>0</v>
      </c>
      <c r="K43" s="341">
        <v>0</v>
      </c>
      <c r="L43" s="91">
        <v>0</v>
      </c>
      <c r="M43" s="341">
        <v>0</v>
      </c>
      <c r="N43" s="91">
        <v>0</v>
      </c>
      <c r="O43" s="341">
        <v>0</v>
      </c>
      <c r="P43" s="91">
        <v>0</v>
      </c>
      <c r="Q43" s="392"/>
      <c r="R43" s="392"/>
      <c r="S43" s="717" t="s">
        <v>1696</v>
      </c>
      <c r="T43" s="392"/>
      <c r="U43" s="392"/>
      <c r="V43" s="392"/>
      <c r="W43" s="392"/>
      <c r="X43" s="392"/>
      <c r="Y43" s="392"/>
      <c r="Z43" s="717" t="s">
        <v>2005</v>
      </c>
      <c r="BW43" s="88"/>
      <c r="BX43" s="88"/>
      <c r="BY43" s="88"/>
      <c r="BZ43" s="88"/>
      <c r="CA43" s="88"/>
      <c r="CB43" s="88"/>
      <c r="CC43" s="88"/>
      <c r="CD43" s="88"/>
      <c r="CE43" s="88"/>
      <c r="CF43" s="88"/>
      <c r="CG43" s="88"/>
      <c r="CH43" s="88"/>
      <c r="CI43" s="88"/>
      <c r="CJ43" s="88"/>
      <c r="CK43" s="88"/>
      <c r="CL43" s="88"/>
      <c r="CM43" s="88"/>
      <c r="CN43" s="88"/>
      <c r="CO43" s="88"/>
    </row>
    <row r="44" spans="1:93" s="273" customFormat="1" ht="21" customHeight="1">
      <c r="A44" s="428" t="s">
        <v>96</v>
      </c>
      <c r="B44" s="37" t="s">
        <v>1875</v>
      </c>
      <c r="C44" s="561">
        <v>11515</v>
      </c>
      <c r="D44" s="541">
        <v>44967</v>
      </c>
      <c r="E44" s="460">
        <v>0</v>
      </c>
      <c r="F44" s="363" t="s">
        <v>1685</v>
      </c>
      <c r="G44" s="30">
        <v>45461</v>
      </c>
      <c r="H44" s="511" t="s">
        <v>1876</v>
      </c>
      <c r="I44" s="327" t="s">
        <v>1877</v>
      </c>
      <c r="J44" s="91">
        <v>0</v>
      </c>
      <c r="K44" s="341">
        <v>0</v>
      </c>
      <c r="L44" s="91">
        <v>0</v>
      </c>
      <c r="M44" s="341">
        <v>0</v>
      </c>
      <c r="N44" s="91">
        <v>0</v>
      </c>
      <c r="O44" s="341">
        <v>0</v>
      </c>
      <c r="P44" s="91">
        <v>0</v>
      </c>
      <c r="Q44" s="392"/>
      <c r="R44" s="392"/>
      <c r="S44" s="717" t="s">
        <v>1696</v>
      </c>
      <c r="T44" s="392"/>
      <c r="U44" s="392"/>
      <c r="V44" s="392"/>
      <c r="W44" s="392"/>
      <c r="X44" s="392"/>
      <c r="Y44" s="392"/>
      <c r="Z44" s="717" t="s">
        <v>2005</v>
      </c>
      <c r="BW44" s="88"/>
      <c r="BX44" s="88"/>
      <c r="BY44" s="88"/>
      <c r="BZ44" s="88"/>
      <c r="CA44" s="88"/>
      <c r="CB44" s="88"/>
      <c r="CC44" s="88"/>
      <c r="CD44" s="88"/>
      <c r="CE44" s="88"/>
      <c r="CF44" s="88"/>
      <c r="CG44" s="88"/>
      <c r="CH44" s="88"/>
      <c r="CI44" s="88"/>
      <c r="CJ44" s="88"/>
      <c r="CK44" s="88"/>
      <c r="CL44" s="88"/>
      <c r="CM44" s="88"/>
      <c r="CN44" s="88"/>
      <c r="CO44" s="88"/>
    </row>
    <row r="45" spans="1:93" s="273" customFormat="1" ht="21" customHeight="1">
      <c r="A45" s="428" t="s">
        <v>98</v>
      </c>
      <c r="B45" s="37" t="s">
        <v>1978</v>
      </c>
      <c r="C45" s="561">
        <v>11328</v>
      </c>
      <c r="D45" s="545">
        <v>45062</v>
      </c>
      <c r="E45" s="460">
        <v>0</v>
      </c>
      <c r="F45" s="363" t="s">
        <v>1941</v>
      </c>
      <c r="G45" s="30">
        <v>17758</v>
      </c>
      <c r="H45" s="518" t="s">
        <v>1979</v>
      </c>
      <c r="I45" s="327" t="s">
        <v>1980</v>
      </c>
      <c r="J45" s="91">
        <v>0</v>
      </c>
      <c r="K45" s="341">
        <v>0</v>
      </c>
      <c r="L45" s="91">
        <v>0</v>
      </c>
      <c r="M45" s="341">
        <v>0</v>
      </c>
      <c r="N45" s="91">
        <v>0</v>
      </c>
      <c r="O45" s="341">
        <v>0</v>
      </c>
      <c r="P45" s="91">
        <v>0</v>
      </c>
      <c r="Q45" s="392"/>
      <c r="R45" s="392"/>
      <c r="S45" s="717" t="s">
        <v>1696</v>
      </c>
      <c r="T45" s="392"/>
      <c r="U45" s="392"/>
      <c r="V45" s="392"/>
      <c r="W45" s="392"/>
      <c r="X45" s="392"/>
      <c r="Y45" s="392"/>
      <c r="Z45" s="717" t="s">
        <v>2005</v>
      </c>
      <c r="BW45" s="88"/>
      <c r="BX45" s="88"/>
      <c r="BY45" s="88"/>
      <c r="BZ45" s="88"/>
      <c r="CA45" s="88"/>
      <c r="CB45" s="88"/>
      <c r="CC45" s="88"/>
      <c r="CD45" s="88"/>
      <c r="CE45" s="88"/>
      <c r="CF45" s="88"/>
      <c r="CG45" s="88"/>
      <c r="CH45" s="88"/>
      <c r="CI45" s="88"/>
      <c r="CJ45" s="88"/>
      <c r="CK45" s="88"/>
      <c r="CL45" s="88"/>
      <c r="CM45" s="88"/>
      <c r="CN45" s="88"/>
      <c r="CO45" s="88"/>
    </row>
    <row r="46" spans="1:93" s="273" customFormat="1" ht="21" customHeight="1">
      <c r="A46" s="428" t="s">
        <v>100</v>
      </c>
      <c r="B46" s="37" t="s">
        <v>2405</v>
      </c>
      <c r="C46" s="561">
        <v>11751</v>
      </c>
      <c r="D46" s="541">
        <v>45706</v>
      </c>
      <c r="E46" s="982">
        <v>0</v>
      </c>
      <c r="F46" s="363" t="s">
        <v>1941</v>
      </c>
      <c r="G46" s="30">
        <v>45831</v>
      </c>
      <c r="H46" s="510" t="s">
        <v>2406</v>
      </c>
      <c r="I46" s="327" t="s">
        <v>2407</v>
      </c>
      <c r="J46" s="91">
        <v>0</v>
      </c>
      <c r="K46" s="341">
        <v>0</v>
      </c>
      <c r="L46" s="91">
        <v>0</v>
      </c>
      <c r="M46" s="341">
        <v>0</v>
      </c>
      <c r="N46" s="91">
        <v>0</v>
      </c>
      <c r="O46" s="341">
        <v>0</v>
      </c>
      <c r="P46" s="91">
        <v>0</v>
      </c>
      <c r="Q46" s="392"/>
      <c r="R46" s="392"/>
      <c r="S46" s="717" t="s">
        <v>1696</v>
      </c>
      <c r="T46" s="392"/>
      <c r="U46" s="392"/>
      <c r="V46" s="392"/>
      <c r="W46" s="392"/>
      <c r="X46" s="392"/>
      <c r="Y46" s="392"/>
      <c r="Z46" s="717" t="s">
        <v>2005</v>
      </c>
      <c r="BW46" s="88"/>
      <c r="BX46" s="88"/>
      <c r="BY46" s="88"/>
      <c r="BZ46" s="88"/>
      <c r="CA46" s="88"/>
      <c r="CB46" s="88"/>
      <c r="CC46" s="88"/>
      <c r="CD46" s="88"/>
      <c r="CE46" s="88"/>
      <c r="CF46" s="88"/>
      <c r="CG46" s="88"/>
      <c r="CH46" s="88"/>
      <c r="CI46" s="88"/>
      <c r="CJ46" s="88"/>
      <c r="CK46" s="88"/>
      <c r="CL46" s="88"/>
      <c r="CM46" s="88"/>
    </row>
    <row r="47" spans="1:93" s="273" customFormat="1" ht="21" customHeight="1">
      <c r="A47" s="428" t="s">
        <v>101</v>
      </c>
      <c r="B47" s="37" t="s">
        <v>2421</v>
      </c>
      <c r="C47" s="561">
        <v>11773</v>
      </c>
      <c r="D47" s="543">
        <v>45758</v>
      </c>
      <c r="E47" s="982">
        <v>0</v>
      </c>
      <c r="F47" s="363" t="s">
        <v>1941</v>
      </c>
      <c r="G47" s="30"/>
      <c r="H47" s="518" t="s">
        <v>2417</v>
      </c>
      <c r="I47" s="327" t="s">
        <v>2418</v>
      </c>
      <c r="J47" s="91">
        <v>0</v>
      </c>
      <c r="K47" s="341">
        <v>0</v>
      </c>
      <c r="L47" s="91">
        <v>0</v>
      </c>
      <c r="M47" s="341">
        <v>0</v>
      </c>
      <c r="N47" s="91">
        <v>0</v>
      </c>
      <c r="O47" s="341">
        <v>0</v>
      </c>
      <c r="P47" s="91">
        <v>0</v>
      </c>
      <c r="Q47" s="16"/>
      <c r="R47" s="16"/>
      <c r="S47" s="717" t="s">
        <v>1696</v>
      </c>
      <c r="T47" s="392"/>
      <c r="U47" s="392"/>
      <c r="V47" s="392"/>
      <c r="W47" s="392"/>
      <c r="X47" s="392"/>
      <c r="Y47" s="392"/>
      <c r="Z47" s="717" t="s">
        <v>2005</v>
      </c>
      <c r="BW47" s="88"/>
      <c r="BX47" s="88"/>
      <c r="BY47" s="88"/>
      <c r="BZ47" s="88"/>
      <c r="CA47" s="88"/>
      <c r="CB47" s="88"/>
      <c r="CC47" s="88"/>
      <c r="CD47" s="88"/>
      <c r="CE47" s="88"/>
      <c r="CF47" s="88"/>
      <c r="CG47" s="88"/>
      <c r="CH47" s="88"/>
      <c r="CI47" s="88"/>
      <c r="CJ47" s="88"/>
      <c r="CK47" s="88"/>
      <c r="CL47" s="88"/>
      <c r="CM47" s="88"/>
    </row>
    <row r="48" spans="1:93" s="273" customFormat="1" ht="21" customHeight="1">
      <c r="A48" s="428" t="s">
        <v>102</v>
      </c>
      <c r="B48" s="37" t="s">
        <v>2423</v>
      </c>
      <c r="C48" s="561">
        <v>11201</v>
      </c>
      <c r="D48" s="543">
        <v>44608</v>
      </c>
      <c r="E48" s="982">
        <v>0</v>
      </c>
      <c r="F48" s="363" t="s">
        <v>1941</v>
      </c>
      <c r="G48" s="30">
        <v>44635</v>
      </c>
      <c r="H48" s="518" t="s">
        <v>2425</v>
      </c>
      <c r="I48" s="327" t="s">
        <v>2425</v>
      </c>
      <c r="J48" s="91">
        <v>0</v>
      </c>
      <c r="K48" s="341">
        <v>0</v>
      </c>
      <c r="L48" s="91">
        <v>0</v>
      </c>
      <c r="M48" s="341">
        <v>0</v>
      </c>
      <c r="N48" s="91">
        <v>0</v>
      </c>
      <c r="O48" s="341">
        <v>0</v>
      </c>
      <c r="P48" s="91">
        <v>0</v>
      </c>
      <c r="Q48" s="16"/>
      <c r="R48" s="16"/>
      <c r="S48" s="717" t="s">
        <v>1696</v>
      </c>
      <c r="T48" s="392"/>
      <c r="U48" s="392"/>
      <c r="V48" s="392"/>
      <c r="W48" s="392"/>
      <c r="X48" s="392"/>
      <c r="Y48" s="392"/>
      <c r="Z48" s="717" t="s">
        <v>2005</v>
      </c>
      <c r="BW48" s="88"/>
      <c r="BX48" s="88"/>
      <c r="BY48" s="88"/>
      <c r="BZ48" s="88"/>
      <c r="CA48" s="88"/>
      <c r="CB48" s="88"/>
      <c r="CC48" s="88"/>
      <c r="CD48" s="88"/>
      <c r="CE48" s="88"/>
      <c r="CF48" s="88"/>
      <c r="CG48" s="88"/>
      <c r="CH48" s="88"/>
      <c r="CI48" s="88"/>
      <c r="CJ48" s="88"/>
      <c r="CK48" s="88"/>
      <c r="CL48" s="88"/>
      <c r="CM48" s="88"/>
    </row>
    <row r="49" spans="1:91" s="273" customFormat="1" ht="21" customHeight="1">
      <c r="A49" s="428" t="s">
        <v>103</v>
      </c>
      <c r="B49" s="658" t="s">
        <v>216</v>
      </c>
      <c r="C49" s="489">
        <v>261</v>
      </c>
      <c r="D49" s="542">
        <v>35219</v>
      </c>
      <c r="E49" s="982">
        <v>0</v>
      </c>
      <c r="F49" s="363" t="s">
        <v>1941</v>
      </c>
      <c r="G49" s="30">
        <v>17683</v>
      </c>
      <c r="H49" s="518" t="s">
        <v>530</v>
      </c>
      <c r="I49" s="327" t="s">
        <v>529</v>
      </c>
      <c r="J49" s="91">
        <v>0</v>
      </c>
      <c r="K49" s="341">
        <v>0</v>
      </c>
      <c r="L49" s="91">
        <v>0</v>
      </c>
      <c r="M49" s="341">
        <v>0</v>
      </c>
      <c r="N49" s="91">
        <v>0</v>
      </c>
      <c r="O49" s="341">
        <v>0</v>
      </c>
      <c r="P49" s="91">
        <v>0</v>
      </c>
      <c r="Q49" s="16"/>
      <c r="R49" s="16"/>
      <c r="S49" s="717" t="s">
        <v>1696</v>
      </c>
      <c r="T49" s="392"/>
      <c r="U49" s="392"/>
      <c r="V49" s="392"/>
      <c r="W49" s="392"/>
      <c r="X49" s="392"/>
      <c r="Y49" s="392"/>
      <c r="Z49" s="717" t="s">
        <v>2005</v>
      </c>
      <c r="BW49" s="88"/>
      <c r="BX49" s="88"/>
      <c r="BY49" s="88"/>
      <c r="BZ49" s="88"/>
      <c r="CA49" s="88"/>
      <c r="CB49" s="88"/>
      <c r="CC49" s="88"/>
      <c r="CD49" s="88"/>
      <c r="CE49" s="88"/>
      <c r="CF49" s="88"/>
      <c r="CG49" s="88"/>
      <c r="CH49" s="88"/>
      <c r="CI49" s="88"/>
      <c r="CJ49" s="88"/>
      <c r="CK49" s="88"/>
      <c r="CL49" s="88"/>
      <c r="CM49" s="88"/>
    </row>
    <row r="50" spans="1:91" s="273" customFormat="1" ht="21" customHeight="1">
      <c r="A50" s="428"/>
      <c r="B50" s="658"/>
      <c r="C50" s="561"/>
      <c r="D50" s="543"/>
      <c r="E50" s="982"/>
      <c r="F50" s="363"/>
      <c r="G50" s="30"/>
      <c r="H50" s="518"/>
      <c r="I50" s="327"/>
      <c r="J50" s="91"/>
      <c r="K50" s="91"/>
      <c r="L50" s="91"/>
      <c r="M50" s="91"/>
      <c r="N50" s="91"/>
      <c r="O50" s="91"/>
      <c r="P50" s="91"/>
      <c r="Q50" s="392"/>
      <c r="R50" s="392"/>
      <c r="S50" s="762"/>
      <c r="T50" s="392"/>
      <c r="U50" s="392"/>
      <c r="V50" s="392"/>
      <c r="W50" s="392"/>
      <c r="X50" s="392"/>
      <c r="Y50" s="392"/>
      <c r="Z50" s="762"/>
      <c r="BW50" s="88"/>
      <c r="BX50" s="88"/>
      <c r="BY50" s="88"/>
      <c r="BZ50" s="88"/>
      <c r="CA50" s="88"/>
      <c r="CB50" s="88"/>
      <c r="CC50" s="88"/>
      <c r="CD50" s="88"/>
      <c r="CE50" s="88"/>
      <c r="CF50" s="88"/>
      <c r="CG50" s="88"/>
      <c r="CH50" s="88"/>
      <c r="CI50" s="88"/>
      <c r="CJ50" s="88"/>
      <c r="CK50" s="88"/>
      <c r="CL50" s="88"/>
      <c r="CM50" s="88"/>
    </row>
    <row r="65" ht="19.5" hidden="1" customHeight="1"/>
    <row r="66" hidden="1"/>
    <row r="67" hidden="1"/>
    <row r="68" hidden="1"/>
    <row r="69" hidden="1"/>
    <row r="70" hidden="1"/>
    <row r="71" hidden="1"/>
    <row r="72" hidden="1"/>
    <row r="73" hidden="1"/>
    <row r="74" hidden="1"/>
    <row r="75" hidden="1"/>
    <row r="76" hidden="1"/>
    <row r="77" hidden="1"/>
    <row r="78" hidden="1"/>
    <row r="79" hidden="1"/>
    <row r="80" hidden="1"/>
    <row r="81" spans="1:74" hidden="1"/>
    <row r="82" spans="1:74" hidden="1"/>
    <row r="83" spans="1:74" hidden="1"/>
    <row r="84" spans="1:74" hidden="1"/>
    <row r="85" spans="1:74" hidden="1"/>
    <row r="86" spans="1:74" hidden="1"/>
    <row r="87" spans="1:74" hidden="1"/>
    <row r="88" spans="1:74" hidden="1"/>
    <row r="89" spans="1:74" hidden="1"/>
    <row r="90" spans="1:74" hidden="1"/>
    <row r="91" spans="1:74" s="54" customFormat="1" ht="54" hidden="1" customHeight="1">
      <c r="B91" s="53" t="s">
        <v>2410</v>
      </c>
      <c r="C91" s="53"/>
      <c r="F91" s="549"/>
      <c r="G91" s="211"/>
      <c r="H91" s="286"/>
      <c r="I91" s="38"/>
      <c r="BB91" s="283"/>
      <c r="BC91" s="283"/>
      <c r="BD91" s="283"/>
      <c r="BF91" s="283"/>
    </row>
    <row r="92" spans="1:74" hidden="1"/>
    <row r="93" spans="1:74" s="610" customFormat="1" ht="38.25" hidden="1" customHeight="1">
      <c r="A93" s="727" t="s">
        <v>12</v>
      </c>
      <c r="B93" s="721" t="s">
        <v>43</v>
      </c>
      <c r="C93" s="719" t="s">
        <v>1760</v>
      </c>
      <c r="D93" s="722" t="s">
        <v>14</v>
      </c>
      <c r="E93" s="719"/>
      <c r="F93" s="722" t="s">
        <v>1704</v>
      </c>
      <c r="G93" s="722" t="s">
        <v>1705</v>
      </c>
      <c r="H93" s="719" t="s">
        <v>308</v>
      </c>
      <c r="I93" s="722" t="s">
        <v>307</v>
      </c>
      <c r="J93" s="719" t="s">
        <v>1319</v>
      </c>
      <c r="K93" s="719" t="s">
        <v>1432</v>
      </c>
      <c r="L93" s="719" t="s">
        <v>1431</v>
      </c>
      <c r="M93" s="719" t="s">
        <v>1643</v>
      </c>
      <c r="N93" s="719" t="s">
        <v>1642</v>
      </c>
      <c r="O93" s="719"/>
      <c r="P93" s="719"/>
      <c r="Q93" s="760" t="s">
        <v>310</v>
      </c>
      <c r="R93" s="760" t="s">
        <v>1693</v>
      </c>
      <c r="S93" s="761" t="s">
        <v>1709</v>
      </c>
      <c r="T93" s="760" t="s">
        <v>310</v>
      </c>
      <c r="U93" s="760" t="s">
        <v>1693</v>
      </c>
      <c r="V93" s="760" t="s">
        <v>310</v>
      </c>
      <c r="W93" s="760" t="s">
        <v>1693</v>
      </c>
      <c r="X93" s="760" t="s">
        <v>310</v>
      </c>
      <c r="Y93" s="760" t="s">
        <v>1693</v>
      </c>
      <c r="Z93" s="761" t="s">
        <v>1709</v>
      </c>
    </row>
    <row r="94" spans="1:74" ht="21" hidden="1" customHeight="1">
      <c r="A94" s="428" t="s">
        <v>68</v>
      </c>
      <c r="B94" s="658" t="s">
        <v>1484</v>
      </c>
      <c r="C94" s="561">
        <v>11121</v>
      </c>
      <c r="D94" s="542">
        <v>44321</v>
      </c>
      <c r="E94" s="460">
        <v>0</v>
      </c>
      <c r="F94" s="363" t="s">
        <v>1483</v>
      </c>
      <c r="G94" s="30">
        <v>37021</v>
      </c>
      <c r="H94" s="510" t="s">
        <v>1486</v>
      </c>
      <c r="I94" s="327" t="s">
        <v>1485</v>
      </c>
      <c r="J94" s="91">
        <v>0</v>
      </c>
      <c r="K94" s="341">
        <v>0</v>
      </c>
      <c r="L94" s="91">
        <v>0</v>
      </c>
      <c r="M94" s="341">
        <v>0</v>
      </c>
      <c r="N94" s="91">
        <v>0</v>
      </c>
      <c r="O94" s="341">
        <v>0</v>
      </c>
      <c r="P94" s="91">
        <v>0</v>
      </c>
      <c r="Q94" s="392"/>
      <c r="R94" s="392"/>
      <c r="S94" s="717" t="s">
        <v>1696</v>
      </c>
      <c r="T94" s="392"/>
      <c r="U94" s="392"/>
      <c r="V94" s="392"/>
      <c r="W94" s="392"/>
      <c r="X94" s="392"/>
      <c r="Y94" s="392"/>
      <c r="Z94" s="717" t="s">
        <v>2005</v>
      </c>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row>
    <row r="95" spans="1:74" hidden="1"/>
    <row r="96" spans="1:74" s="54" customFormat="1" ht="54" hidden="1" customHeight="1">
      <c r="B96" s="53" t="s">
        <v>1991</v>
      </c>
      <c r="C96" s="53"/>
      <c r="F96" s="549"/>
      <c r="G96" s="211"/>
      <c r="H96" s="286"/>
      <c r="I96" s="38"/>
      <c r="BJ96" s="283"/>
      <c r="BK96" s="283"/>
      <c r="BL96" s="283"/>
    </row>
    <row r="97" spans="1:93" hidden="1"/>
    <row r="98" spans="1:93" s="610" customFormat="1" ht="38.25" hidden="1" customHeight="1">
      <c r="A98" s="727" t="s">
        <v>12</v>
      </c>
      <c r="B98" s="721" t="s">
        <v>43</v>
      </c>
      <c r="C98" s="719" t="s">
        <v>1760</v>
      </c>
      <c r="D98" s="722" t="s">
        <v>14</v>
      </c>
      <c r="E98" s="719"/>
      <c r="F98" s="722" t="s">
        <v>1704</v>
      </c>
      <c r="G98" s="722" t="s">
        <v>1705</v>
      </c>
      <c r="H98" s="719" t="s">
        <v>308</v>
      </c>
      <c r="I98" s="722" t="s">
        <v>307</v>
      </c>
      <c r="J98" s="719" t="s">
        <v>1319</v>
      </c>
      <c r="K98" s="719" t="s">
        <v>1432</v>
      </c>
      <c r="L98" s="719" t="s">
        <v>1431</v>
      </c>
      <c r="M98" s="719" t="s">
        <v>1643</v>
      </c>
      <c r="N98" s="719" t="s">
        <v>1642</v>
      </c>
      <c r="O98" s="719"/>
      <c r="P98" s="719"/>
      <c r="Q98" s="760" t="s">
        <v>310</v>
      </c>
      <c r="R98" s="760" t="s">
        <v>1693</v>
      </c>
      <c r="S98" s="761" t="s">
        <v>1709</v>
      </c>
      <c r="T98" s="760" t="s">
        <v>310</v>
      </c>
      <c r="U98" s="760" t="s">
        <v>1693</v>
      </c>
      <c r="V98" s="760" t="s">
        <v>310</v>
      </c>
      <c r="W98" s="760" t="s">
        <v>1693</v>
      </c>
      <c r="X98" s="760" t="s">
        <v>310</v>
      </c>
      <c r="Y98" s="760" t="s">
        <v>1693</v>
      </c>
      <c r="Z98" s="761" t="s">
        <v>1709</v>
      </c>
    </row>
    <row r="99" spans="1:93" ht="21" hidden="1" customHeight="1">
      <c r="A99" s="428" t="s">
        <v>22</v>
      </c>
      <c r="B99" s="658" t="s">
        <v>1217</v>
      </c>
      <c r="C99" s="561">
        <v>6258</v>
      </c>
      <c r="D99" s="541">
        <v>41551</v>
      </c>
      <c r="E99" s="91">
        <v>4</v>
      </c>
      <c r="F99" s="363" t="s">
        <v>770</v>
      </c>
      <c r="G99" s="30">
        <v>23229</v>
      </c>
      <c r="H99" s="518" t="s">
        <v>669</v>
      </c>
      <c r="I99" s="327" t="s">
        <v>668</v>
      </c>
      <c r="J99" s="91">
        <v>4</v>
      </c>
      <c r="K99" s="91">
        <v>0</v>
      </c>
      <c r="L99" s="91">
        <v>4</v>
      </c>
      <c r="M99" s="91">
        <v>0</v>
      </c>
      <c r="N99" s="91">
        <v>4</v>
      </c>
      <c r="O99" s="91">
        <v>0</v>
      </c>
      <c r="P99" s="91">
        <v>4</v>
      </c>
      <c r="Q99" s="392"/>
      <c r="R99" s="392"/>
      <c r="S99" s="762" t="s">
        <v>1696</v>
      </c>
      <c r="T99" s="392"/>
      <c r="U99" s="392"/>
      <c r="V99" s="392"/>
      <c r="W99" s="392"/>
      <c r="X99" s="392"/>
      <c r="Y99" s="392"/>
      <c r="Z99" s="762" t="s">
        <v>2005</v>
      </c>
      <c r="CN99" s="273"/>
      <c r="CO99" s="273"/>
    </row>
    <row r="100" spans="1:93" ht="21" hidden="1" customHeight="1">
      <c r="A100" s="428" t="s">
        <v>38</v>
      </c>
      <c r="B100" s="658" t="s">
        <v>1656</v>
      </c>
      <c r="C100" s="561">
        <v>128</v>
      </c>
      <c r="D100" s="541">
        <v>36770</v>
      </c>
      <c r="E100" s="91">
        <v>0</v>
      </c>
      <c r="F100" s="363" t="s">
        <v>352</v>
      </c>
      <c r="G100" s="30">
        <v>36748</v>
      </c>
      <c r="H100" s="511" t="s">
        <v>418</v>
      </c>
      <c r="I100" s="327" t="s">
        <v>417</v>
      </c>
      <c r="J100" s="91">
        <v>0</v>
      </c>
      <c r="K100" s="91">
        <v>0</v>
      </c>
      <c r="L100" s="91">
        <v>0</v>
      </c>
      <c r="M100" s="91">
        <v>0</v>
      </c>
      <c r="N100" s="91">
        <v>0</v>
      </c>
      <c r="O100" s="91">
        <v>0</v>
      </c>
      <c r="P100" s="91">
        <v>0</v>
      </c>
      <c r="Q100" s="392"/>
      <c r="R100" s="392"/>
      <c r="S100" s="762" t="s">
        <v>1696</v>
      </c>
      <c r="T100" s="392"/>
      <c r="U100" s="392"/>
      <c r="V100" s="392"/>
      <c r="W100" s="392"/>
      <c r="X100" s="392"/>
      <c r="Y100" s="392"/>
      <c r="Z100" s="762" t="s">
        <v>2005</v>
      </c>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row>
    <row r="101" spans="1:93" ht="21" hidden="1" customHeight="1">
      <c r="A101" s="428" t="s">
        <v>40</v>
      </c>
      <c r="B101" s="658" t="s">
        <v>940</v>
      </c>
      <c r="C101" s="561">
        <v>10024</v>
      </c>
      <c r="D101" s="543">
        <v>38679</v>
      </c>
      <c r="E101" s="91">
        <v>0</v>
      </c>
      <c r="F101" s="363" t="s">
        <v>352</v>
      </c>
      <c r="G101" s="30">
        <v>38731</v>
      </c>
      <c r="H101" s="518" t="s">
        <v>942</v>
      </c>
      <c r="I101" s="327" t="s">
        <v>941</v>
      </c>
      <c r="J101" s="91">
        <v>0</v>
      </c>
      <c r="K101" s="91">
        <v>0</v>
      </c>
      <c r="L101" s="91">
        <v>0</v>
      </c>
      <c r="M101" s="91">
        <v>0</v>
      </c>
      <c r="N101" s="91">
        <v>0</v>
      </c>
      <c r="O101" s="91">
        <v>0</v>
      </c>
      <c r="P101" s="91">
        <v>0</v>
      </c>
      <c r="Q101" s="392"/>
      <c r="R101" s="392"/>
      <c r="S101" s="762" t="s">
        <v>1696</v>
      </c>
      <c r="T101" s="392"/>
      <c r="U101" s="392"/>
      <c r="V101" s="392"/>
      <c r="W101" s="392"/>
      <c r="X101" s="392"/>
      <c r="Y101" s="392"/>
      <c r="Z101" s="762" t="s">
        <v>2005</v>
      </c>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row>
    <row r="102" spans="1:93" ht="21" hidden="1" customHeight="1">
      <c r="A102" s="428" t="s">
        <v>42</v>
      </c>
      <c r="B102" s="658" t="s">
        <v>1474</v>
      </c>
      <c r="C102" s="561">
        <v>1648</v>
      </c>
      <c r="D102" s="543">
        <v>38825</v>
      </c>
      <c r="E102" s="91">
        <v>0</v>
      </c>
      <c r="F102" s="363" t="s">
        <v>352</v>
      </c>
      <c r="G102" s="30">
        <v>23017</v>
      </c>
      <c r="H102" s="518" t="s">
        <v>558</v>
      </c>
      <c r="I102" s="327" t="s">
        <v>557</v>
      </c>
      <c r="J102" s="91">
        <v>0</v>
      </c>
      <c r="K102" s="91">
        <v>0</v>
      </c>
      <c r="L102" s="91">
        <v>0</v>
      </c>
      <c r="M102" s="91">
        <v>0</v>
      </c>
      <c r="N102" s="91">
        <v>0</v>
      </c>
      <c r="O102" s="91">
        <v>0</v>
      </c>
      <c r="P102" s="91">
        <v>0</v>
      </c>
      <c r="Q102" s="392"/>
      <c r="R102" s="392"/>
      <c r="S102" s="762" t="s">
        <v>1696</v>
      </c>
      <c r="T102" s="392"/>
      <c r="U102" s="392"/>
      <c r="V102" s="392"/>
      <c r="W102" s="392"/>
      <c r="X102" s="392"/>
      <c r="Y102" s="392"/>
      <c r="Z102" s="762" t="s">
        <v>2005</v>
      </c>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row>
    <row r="103" spans="1:93" ht="21" hidden="1" customHeight="1">
      <c r="A103" s="428" t="s">
        <v>58</v>
      </c>
      <c r="B103" s="37" t="s">
        <v>1984</v>
      </c>
      <c r="C103" s="561">
        <v>1246</v>
      </c>
      <c r="D103" s="542">
        <v>39904</v>
      </c>
      <c r="E103" s="91">
        <v>0</v>
      </c>
      <c r="F103" s="363" t="s">
        <v>352</v>
      </c>
      <c r="G103" s="30"/>
      <c r="H103" s="518" t="s">
        <v>648</v>
      </c>
      <c r="I103" s="327" t="s">
        <v>648</v>
      </c>
      <c r="J103" s="91">
        <v>0</v>
      </c>
      <c r="K103" s="91">
        <v>0</v>
      </c>
      <c r="L103" s="91">
        <v>0</v>
      </c>
      <c r="M103" s="91">
        <v>0</v>
      </c>
      <c r="N103" s="91">
        <v>0</v>
      </c>
      <c r="O103" s="91">
        <v>0</v>
      </c>
      <c r="P103" s="91">
        <v>0</v>
      </c>
      <c r="Q103" s="392"/>
      <c r="R103" s="392"/>
      <c r="S103" s="762" t="s">
        <v>1696</v>
      </c>
      <c r="T103" s="392"/>
      <c r="U103" s="392"/>
      <c r="V103" s="392"/>
      <c r="W103" s="392"/>
      <c r="X103" s="392"/>
      <c r="Y103" s="392"/>
      <c r="Z103" s="762" t="s">
        <v>2005</v>
      </c>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row>
    <row r="104" spans="1:93" ht="21" hidden="1" customHeight="1">
      <c r="A104" s="428" t="s">
        <v>62</v>
      </c>
      <c r="B104" s="37" t="s">
        <v>452</v>
      </c>
      <c r="C104" s="561">
        <v>10604</v>
      </c>
      <c r="D104" s="543">
        <v>40909</v>
      </c>
      <c r="E104" s="91">
        <v>0</v>
      </c>
      <c r="F104" s="363" t="s">
        <v>352</v>
      </c>
      <c r="G104" s="30">
        <v>24073</v>
      </c>
      <c r="H104" s="518" t="s">
        <v>454</v>
      </c>
      <c r="I104" s="327" t="s">
        <v>453</v>
      </c>
      <c r="J104" s="91">
        <v>0</v>
      </c>
      <c r="K104" s="91">
        <v>0</v>
      </c>
      <c r="L104" s="91">
        <v>0</v>
      </c>
      <c r="M104" s="91">
        <v>0</v>
      </c>
      <c r="N104" s="91">
        <v>0</v>
      </c>
      <c r="O104" s="91">
        <v>0</v>
      </c>
      <c r="P104" s="91">
        <v>0</v>
      </c>
      <c r="Q104" s="392"/>
      <c r="R104" s="392"/>
      <c r="S104" s="762" t="s">
        <v>1696</v>
      </c>
      <c r="T104" s="392"/>
      <c r="U104" s="392"/>
      <c r="V104" s="392"/>
      <c r="W104" s="392"/>
      <c r="X104" s="392"/>
      <c r="Y104" s="392"/>
      <c r="Z104" s="762" t="s">
        <v>2005</v>
      </c>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row>
    <row r="105" spans="1:93" ht="21" hidden="1" customHeight="1">
      <c r="A105" s="428" t="s">
        <v>68</v>
      </c>
      <c r="B105" s="658" t="s">
        <v>1162</v>
      </c>
      <c r="C105" s="561">
        <v>344</v>
      </c>
      <c r="D105" s="541">
        <v>41395</v>
      </c>
      <c r="E105" s="91">
        <v>0</v>
      </c>
      <c r="F105" s="363" t="s">
        <v>352</v>
      </c>
      <c r="G105" s="30">
        <v>29881</v>
      </c>
      <c r="H105" s="511" t="s">
        <v>1573</v>
      </c>
      <c r="I105" s="327" t="s">
        <v>1163</v>
      </c>
      <c r="J105" s="91">
        <v>0</v>
      </c>
      <c r="K105" s="91">
        <v>0</v>
      </c>
      <c r="L105" s="91">
        <v>0</v>
      </c>
      <c r="M105" s="91">
        <v>0</v>
      </c>
      <c r="N105" s="91">
        <v>0</v>
      </c>
      <c r="O105" s="91">
        <v>0</v>
      </c>
      <c r="P105" s="91">
        <v>0</v>
      </c>
      <c r="Q105" s="392"/>
      <c r="R105" s="392"/>
      <c r="S105" s="762" t="s">
        <v>1696</v>
      </c>
      <c r="T105" s="392"/>
      <c r="U105" s="392"/>
      <c r="V105" s="392"/>
      <c r="W105" s="392"/>
      <c r="X105" s="392"/>
      <c r="Y105" s="392"/>
      <c r="Z105" s="762" t="s">
        <v>2005</v>
      </c>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row>
    <row r="106" spans="1:93" ht="21" hidden="1" customHeight="1">
      <c r="A106" s="428" t="s">
        <v>76</v>
      </c>
      <c r="B106" s="658" t="s">
        <v>144</v>
      </c>
      <c r="C106" s="561">
        <v>2402</v>
      </c>
      <c r="D106" s="543">
        <v>42153</v>
      </c>
      <c r="E106" s="91">
        <v>0</v>
      </c>
      <c r="F106" s="363" t="s">
        <v>352</v>
      </c>
      <c r="G106" s="30">
        <v>42185</v>
      </c>
      <c r="H106" s="518" t="s">
        <v>663</v>
      </c>
      <c r="I106" s="327" t="s">
        <v>662</v>
      </c>
      <c r="J106" s="91">
        <v>0</v>
      </c>
      <c r="K106" s="91">
        <v>0</v>
      </c>
      <c r="L106" s="91">
        <v>0</v>
      </c>
      <c r="M106" s="91">
        <v>0</v>
      </c>
      <c r="N106" s="91">
        <v>0</v>
      </c>
      <c r="O106" s="91">
        <v>0</v>
      </c>
      <c r="P106" s="91">
        <v>0</v>
      </c>
      <c r="Q106" s="392"/>
      <c r="R106" s="392"/>
      <c r="S106" s="762" t="s">
        <v>1696</v>
      </c>
      <c r="T106" s="392"/>
      <c r="U106" s="392"/>
      <c r="V106" s="392"/>
      <c r="W106" s="392"/>
      <c r="X106" s="392"/>
      <c r="Y106" s="392"/>
      <c r="Z106" s="762" t="s">
        <v>2005</v>
      </c>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row>
    <row r="107" spans="1:93" ht="21" hidden="1" customHeight="1">
      <c r="A107" s="428" t="s">
        <v>84</v>
      </c>
      <c r="B107" s="658" t="s">
        <v>1515</v>
      </c>
      <c r="C107" s="561">
        <v>10284</v>
      </c>
      <c r="D107" s="543">
        <v>43972</v>
      </c>
      <c r="E107" s="91">
        <v>0</v>
      </c>
      <c r="F107" s="363" t="s">
        <v>352</v>
      </c>
      <c r="G107" s="30">
        <v>29290</v>
      </c>
      <c r="H107" s="518" t="s">
        <v>1396</v>
      </c>
      <c r="I107" s="327" t="s">
        <v>1395</v>
      </c>
      <c r="J107" s="91">
        <v>0</v>
      </c>
      <c r="K107" s="91">
        <v>0</v>
      </c>
      <c r="L107" s="91">
        <v>0</v>
      </c>
      <c r="M107" s="91">
        <v>0</v>
      </c>
      <c r="N107" s="91">
        <v>0</v>
      </c>
      <c r="O107" s="91">
        <v>0</v>
      </c>
      <c r="P107" s="91">
        <v>0</v>
      </c>
      <c r="Q107" s="392"/>
      <c r="R107" s="392"/>
      <c r="S107" s="762" t="s">
        <v>1696</v>
      </c>
      <c r="T107" s="392"/>
      <c r="U107" s="392"/>
      <c r="V107" s="392"/>
      <c r="W107" s="392"/>
      <c r="X107" s="392"/>
      <c r="Y107" s="392"/>
      <c r="Z107" s="762" t="s">
        <v>2005</v>
      </c>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c r="CD107" s="273"/>
      <c r="CE107" s="273"/>
      <c r="CF107" s="273"/>
      <c r="CG107" s="273"/>
      <c r="CH107" s="273"/>
      <c r="CI107" s="273"/>
      <c r="CJ107" s="273"/>
      <c r="CK107" s="273"/>
      <c r="CL107" s="273"/>
      <c r="CM107" s="273"/>
    </row>
    <row r="108" spans="1:93" ht="21" hidden="1" customHeight="1">
      <c r="A108" s="428" t="s">
        <v>89</v>
      </c>
      <c r="B108" s="658" t="s">
        <v>1398</v>
      </c>
      <c r="C108" s="561">
        <v>9585</v>
      </c>
      <c r="D108" s="541">
        <v>43998</v>
      </c>
      <c r="E108" s="91">
        <v>0</v>
      </c>
      <c r="F108" s="363" t="s">
        <v>352</v>
      </c>
      <c r="G108" s="30">
        <v>35971</v>
      </c>
      <c r="H108" s="511" t="s">
        <v>1728</v>
      </c>
      <c r="I108" s="327" t="s">
        <v>1400</v>
      </c>
      <c r="J108" s="91">
        <v>0</v>
      </c>
      <c r="K108" s="91">
        <v>0</v>
      </c>
      <c r="L108" s="91">
        <v>0</v>
      </c>
      <c r="M108" s="91">
        <v>0</v>
      </c>
      <c r="N108" s="91">
        <v>0</v>
      </c>
      <c r="O108" s="91">
        <v>0</v>
      </c>
      <c r="P108" s="91">
        <v>0</v>
      </c>
      <c r="Q108" s="392"/>
      <c r="R108" s="392"/>
      <c r="S108" s="762" t="s">
        <v>1696</v>
      </c>
      <c r="T108" s="392"/>
      <c r="U108" s="392"/>
      <c r="V108" s="392"/>
      <c r="W108" s="392"/>
      <c r="X108" s="392"/>
      <c r="Y108" s="392"/>
      <c r="Z108" s="762" t="s">
        <v>2005</v>
      </c>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row>
    <row r="109" spans="1:93" ht="21" hidden="1" customHeight="1">
      <c r="A109" s="428" t="s">
        <v>101</v>
      </c>
      <c r="B109" s="658" t="s">
        <v>1372</v>
      </c>
      <c r="C109" s="561">
        <v>11198</v>
      </c>
      <c r="D109" s="543">
        <v>44621</v>
      </c>
      <c r="E109" s="91">
        <v>0</v>
      </c>
      <c r="F109" s="363" t="s">
        <v>352</v>
      </c>
      <c r="G109" s="30">
        <v>37368</v>
      </c>
      <c r="H109" s="518" t="s">
        <v>1374</v>
      </c>
      <c r="I109" s="327" t="s">
        <v>1373</v>
      </c>
      <c r="J109" s="91">
        <v>0</v>
      </c>
      <c r="K109" s="91">
        <v>0</v>
      </c>
      <c r="L109" s="91">
        <v>0</v>
      </c>
      <c r="M109" s="91">
        <v>0</v>
      </c>
      <c r="N109" s="91">
        <v>0</v>
      </c>
      <c r="O109" s="91">
        <v>0</v>
      </c>
      <c r="P109" s="91">
        <v>0</v>
      </c>
      <c r="Q109" s="392"/>
      <c r="R109" s="392"/>
      <c r="S109" s="762" t="s">
        <v>1696</v>
      </c>
      <c r="T109" s="392"/>
      <c r="U109" s="392"/>
      <c r="V109" s="392"/>
      <c r="W109" s="392"/>
      <c r="X109" s="392"/>
      <c r="Y109" s="392"/>
      <c r="Z109" s="762" t="s">
        <v>2005</v>
      </c>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row>
    <row r="110" spans="1:93" hidden="1"/>
    <row r="111" spans="1:93" s="54" customFormat="1" ht="54" hidden="1" customHeight="1">
      <c r="B111" s="53" t="s">
        <v>2031</v>
      </c>
      <c r="C111" s="53"/>
      <c r="F111" s="549"/>
      <c r="G111" s="211"/>
      <c r="H111" s="286"/>
      <c r="I111" s="38"/>
      <c r="BB111" s="283"/>
      <c r="BC111" s="283"/>
      <c r="BD111" s="283"/>
      <c r="BF111" s="283"/>
    </row>
    <row r="112" spans="1:93" hidden="1"/>
    <row r="113" spans="1:93" s="610" customFormat="1" ht="38.25" hidden="1" customHeight="1">
      <c r="A113" s="727" t="s">
        <v>12</v>
      </c>
      <c r="B113" s="721" t="s">
        <v>43</v>
      </c>
      <c r="C113" s="719" t="s">
        <v>1760</v>
      </c>
      <c r="D113" s="722" t="s">
        <v>14</v>
      </c>
      <c r="E113" s="719"/>
      <c r="F113" s="722" t="s">
        <v>1704</v>
      </c>
      <c r="G113" s="722" t="s">
        <v>1705</v>
      </c>
      <c r="H113" s="719" t="s">
        <v>308</v>
      </c>
      <c r="I113" s="722" t="s">
        <v>307</v>
      </c>
      <c r="J113" s="719" t="s">
        <v>1319</v>
      </c>
      <c r="K113" s="719" t="s">
        <v>1432</v>
      </c>
      <c r="L113" s="719" t="s">
        <v>1431</v>
      </c>
      <c r="M113" s="719" t="s">
        <v>1643</v>
      </c>
      <c r="N113" s="719" t="s">
        <v>1642</v>
      </c>
      <c r="O113" s="719"/>
      <c r="P113" s="719"/>
      <c r="Q113" s="760" t="s">
        <v>310</v>
      </c>
      <c r="R113" s="760" t="s">
        <v>1693</v>
      </c>
      <c r="S113" s="761" t="s">
        <v>1709</v>
      </c>
      <c r="T113" s="760" t="s">
        <v>310</v>
      </c>
      <c r="U113" s="760" t="s">
        <v>1693</v>
      </c>
      <c r="V113" s="760" t="s">
        <v>310</v>
      </c>
      <c r="W113" s="760" t="s">
        <v>1693</v>
      </c>
      <c r="X113" s="760" t="s">
        <v>310</v>
      </c>
      <c r="Y113" s="760" t="s">
        <v>1693</v>
      </c>
      <c r="Z113" s="761" t="s">
        <v>1709</v>
      </c>
    </row>
    <row r="114" spans="1:93" ht="21" hidden="1" customHeight="1">
      <c r="A114" s="428" t="s">
        <v>79</v>
      </c>
      <c r="B114" s="658" t="s">
        <v>164</v>
      </c>
      <c r="C114" s="561">
        <v>3548</v>
      </c>
      <c r="D114" s="542">
        <v>42524</v>
      </c>
      <c r="E114" s="91">
        <v>0</v>
      </c>
      <c r="F114" s="363" t="s">
        <v>1685</v>
      </c>
      <c r="G114" s="30">
        <v>34663</v>
      </c>
      <c r="H114" s="518" t="s">
        <v>338</v>
      </c>
      <c r="I114" s="327" t="s">
        <v>337</v>
      </c>
      <c r="J114" s="91">
        <v>0</v>
      </c>
      <c r="K114" s="91">
        <v>0</v>
      </c>
      <c r="L114" s="91">
        <v>0</v>
      </c>
      <c r="M114" s="91">
        <v>0</v>
      </c>
      <c r="N114" s="91">
        <v>0</v>
      </c>
      <c r="O114" s="91">
        <v>0</v>
      </c>
      <c r="P114" s="91">
        <v>0</v>
      </c>
      <c r="Q114" s="392"/>
      <c r="R114" s="392"/>
      <c r="S114" s="762" t="s">
        <v>1696</v>
      </c>
      <c r="T114" s="392"/>
      <c r="U114" s="392"/>
      <c r="V114" s="392"/>
      <c r="W114" s="392"/>
      <c r="X114" s="392"/>
      <c r="Y114" s="392"/>
      <c r="Z114" s="762" t="s">
        <v>2005</v>
      </c>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row>
    <row r="115" spans="1:93" ht="21" hidden="1" customHeight="1">
      <c r="A115" s="428" t="s">
        <v>63</v>
      </c>
      <c r="B115" s="658" t="s">
        <v>1455</v>
      </c>
      <c r="C115" s="561">
        <v>226</v>
      </c>
      <c r="D115" s="545">
        <v>41012</v>
      </c>
      <c r="E115" s="91">
        <v>0</v>
      </c>
      <c r="F115" s="363" t="s">
        <v>352</v>
      </c>
      <c r="G115" s="30">
        <v>39833</v>
      </c>
      <c r="H115" s="518" t="s">
        <v>1457</v>
      </c>
      <c r="I115" s="327" t="s">
        <v>1456</v>
      </c>
      <c r="J115" s="91">
        <v>0</v>
      </c>
      <c r="K115" s="91">
        <v>0</v>
      </c>
      <c r="L115" s="91">
        <v>0</v>
      </c>
      <c r="M115" s="91">
        <v>0</v>
      </c>
      <c r="N115" s="91">
        <v>0</v>
      </c>
      <c r="O115" s="91">
        <v>0</v>
      </c>
      <c r="P115" s="91">
        <v>0</v>
      </c>
      <c r="Q115" s="392"/>
      <c r="R115" s="392"/>
      <c r="S115" s="762" t="s">
        <v>1696</v>
      </c>
      <c r="T115" s="392"/>
      <c r="U115" s="392"/>
      <c r="V115" s="392"/>
      <c r="W115" s="392"/>
      <c r="X115" s="392"/>
      <c r="Y115" s="392"/>
      <c r="Z115" s="762" t="s">
        <v>2005</v>
      </c>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row>
    <row r="116" spans="1:93" ht="21" hidden="1" customHeight="1">
      <c r="A116" s="428" t="s">
        <v>107</v>
      </c>
      <c r="B116" s="658" t="s">
        <v>1443</v>
      </c>
      <c r="C116" s="561">
        <v>11381</v>
      </c>
      <c r="D116" s="543">
        <v>44762</v>
      </c>
      <c r="E116" s="91">
        <v>0</v>
      </c>
      <c r="F116" s="363" t="s">
        <v>1685</v>
      </c>
      <c r="G116" s="30">
        <v>44774</v>
      </c>
      <c r="H116" s="518" t="s">
        <v>1445</v>
      </c>
      <c r="I116" s="327" t="s">
        <v>1444</v>
      </c>
      <c r="J116" s="91">
        <v>0</v>
      </c>
      <c r="K116" s="91">
        <v>0</v>
      </c>
      <c r="L116" s="91">
        <v>0</v>
      </c>
      <c r="M116" s="91">
        <v>0</v>
      </c>
      <c r="N116" s="91">
        <v>0</v>
      </c>
      <c r="O116" s="91">
        <v>0</v>
      </c>
      <c r="P116" s="91">
        <v>0</v>
      </c>
      <c r="Q116" s="392"/>
      <c r="R116" s="392"/>
      <c r="S116" s="762" t="s">
        <v>1696</v>
      </c>
      <c r="T116" s="392"/>
      <c r="U116" s="392"/>
      <c r="V116" s="392"/>
      <c r="W116" s="392"/>
      <c r="X116" s="392"/>
      <c r="Y116" s="392"/>
      <c r="Z116" s="762" t="s">
        <v>2005</v>
      </c>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row>
    <row r="117" spans="1:93" s="273" customFormat="1" ht="21" hidden="1" customHeight="1">
      <c r="A117" s="428" t="s">
        <v>26</v>
      </c>
      <c r="B117" s="658" t="s">
        <v>1757</v>
      </c>
      <c r="C117" s="561">
        <v>10704</v>
      </c>
      <c r="D117" s="543">
        <v>44237</v>
      </c>
      <c r="E117" s="91">
        <v>2</v>
      </c>
      <c r="F117" s="363" t="s">
        <v>1685</v>
      </c>
      <c r="G117" s="30">
        <v>36516</v>
      </c>
      <c r="H117" s="724" t="s">
        <v>1215</v>
      </c>
      <c r="I117" s="454" t="s">
        <v>1214</v>
      </c>
      <c r="J117" s="91">
        <v>0</v>
      </c>
      <c r="K117" s="91">
        <v>0</v>
      </c>
      <c r="L117" s="91">
        <v>0</v>
      </c>
      <c r="M117" s="91">
        <v>1</v>
      </c>
      <c r="N117" s="91">
        <v>1</v>
      </c>
      <c r="O117" s="91">
        <v>1</v>
      </c>
      <c r="P117" s="91">
        <v>2</v>
      </c>
      <c r="Q117" s="392"/>
      <c r="R117" s="392"/>
      <c r="S117" s="762" t="s">
        <v>1696</v>
      </c>
      <c r="T117" s="392"/>
      <c r="U117" s="392"/>
      <c r="V117" s="392"/>
      <c r="W117" s="392"/>
      <c r="X117" s="392"/>
      <c r="Y117" s="392"/>
      <c r="Z117" s="762" t="s">
        <v>2005</v>
      </c>
      <c r="BW117" s="88"/>
      <c r="BX117" s="88"/>
      <c r="BY117" s="88"/>
      <c r="BZ117" s="88"/>
      <c r="CA117" s="88"/>
      <c r="CB117" s="88"/>
      <c r="CC117" s="88"/>
      <c r="CD117" s="88"/>
      <c r="CE117" s="88"/>
      <c r="CF117" s="88"/>
      <c r="CG117" s="88"/>
      <c r="CH117" s="88"/>
      <c r="CI117" s="88"/>
      <c r="CJ117" s="88"/>
      <c r="CK117" s="88"/>
      <c r="CL117" s="88"/>
      <c r="CM117" s="88"/>
    </row>
    <row r="118" spans="1:93" ht="21" hidden="1" customHeight="1">
      <c r="A118" s="428" t="s">
        <v>70</v>
      </c>
      <c r="B118" s="658" t="s">
        <v>147</v>
      </c>
      <c r="C118" s="561">
        <v>3145</v>
      </c>
      <c r="D118" s="541">
        <v>41408</v>
      </c>
      <c r="E118" s="91">
        <v>0</v>
      </c>
      <c r="F118" s="363" t="s">
        <v>352</v>
      </c>
      <c r="G118" s="30">
        <v>41662</v>
      </c>
      <c r="H118" s="511" t="s">
        <v>520</v>
      </c>
      <c r="I118" s="327" t="s">
        <v>519</v>
      </c>
      <c r="J118" s="91">
        <v>0</v>
      </c>
      <c r="K118" s="91">
        <v>0</v>
      </c>
      <c r="L118" s="91">
        <v>0</v>
      </c>
      <c r="M118" s="91">
        <v>0</v>
      </c>
      <c r="N118" s="91">
        <v>0</v>
      </c>
      <c r="O118" s="91">
        <v>0</v>
      </c>
      <c r="P118" s="91">
        <v>0</v>
      </c>
      <c r="Q118" s="392"/>
      <c r="R118" s="392"/>
      <c r="S118" s="762" t="s">
        <v>1696</v>
      </c>
      <c r="T118" s="392"/>
      <c r="U118" s="392"/>
      <c r="V118" s="392"/>
      <c r="W118" s="392"/>
      <c r="X118" s="392"/>
      <c r="Y118" s="392"/>
      <c r="Z118" s="762" t="s">
        <v>2005</v>
      </c>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row>
    <row r="119" spans="1:93" s="273" customFormat="1" ht="21" hidden="1" customHeight="1">
      <c r="A119" s="428" t="s">
        <v>24</v>
      </c>
      <c r="B119" s="37" t="s">
        <v>1090</v>
      </c>
      <c r="C119" s="561">
        <v>9486</v>
      </c>
      <c r="D119" s="541">
        <v>43141</v>
      </c>
      <c r="E119" s="91">
        <v>1</v>
      </c>
      <c r="F119" s="363" t="s">
        <v>967</v>
      </c>
      <c r="G119" s="30">
        <v>43844</v>
      </c>
      <c r="H119" s="511" t="s">
        <v>1092</v>
      </c>
      <c r="I119" s="327" t="s">
        <v>1091</v>
      </c>
      <c r="J119" s="91">
        <v>0</v>
      </c>
      <c r="K119" s="91">
        <v>0</v>
      </c>
      <c r="L119" s="91">
        <v>0</v>
      </c>
      <c r="M119" s="91">
        <v>1</v>
      </c>
      <c r="N119" s="91">
        <v>1</v>
      </c>
      <c r="O119" s="91">
        <v>0</v>
      </c>
      <c r="P119" s="91">
        <v>1</v>
      </c>
      <c r="Q119" s="392"/>
      <c r="R119" s="392"/>
      <c r="S119" s="762" t="s">
        <v>1696</v>
      </c>
      <c r="T119" s="392"/>
      <c r="U119" s="392"/>
      <c r="V119" s="392"/>
      <c r="W119" s="392"/>
      <c r="X119" s="392"/>
      <c r="Y119" s="392"/>
      <c r="Z119" s="762" t="s">
        <v>2005</v>
      </c>
      <c r="BW119" s="88"/>
      <c r="BX119" s="88"/>
      <c r="BY119" s="88"/>
      <c r="BZ119" s="88"/>
      <c r="CA119" s="88"/>
      <c r="CB119" s="88"/>
      <c r="CC119" s="88"/>
      <c r="CD119" s="88"/>
      <c r="CE119" s="88"/>
      <c r="CF119" s="88"/>
      <c r="CG119" s="88"/>
      <c r="CH119" s="88"/>
      <c r="CI119" s="88"/>
      <c r="CJ119" s="88"/>
      <c r="CK119" s="88"/>
      <c r="CL119" s="88"/>
      <c r="CM119" s="88"/>
    </row>
    <row r="120" spans="1:93" s="273" customFormat="1" ht="21" hidden="1" customHeight="1">
      <c r="A120" s="428" t="s">
        <v>19</v>
      </c>
      <c r="B120" s="658" t="s">
        <v>136</v>
      </c>
      <c r="C120" s="561">
        <v>1917</v>
      </c>
      <c r="D120" s="543">
        <v>41880</v>
      </c>
      <c r="E120" s="91">
        <v>10</v>
      </c>
      <c r="F120" s="363" t="s">
        <v>967</v>
      </c>
      <c r="G120" s="30">
        <v>21930</v>
      </c>
      <c r="H120" s="518" t="s">
        <v>1778</v>
      </c>
      <c r="I120" s="327" t="s">
        <v>522</v>
      </c>
      <c r="J120" s="91">
        <v>3</v>
      </c>
      <c r="K120" s="91">
        <v>4</v>
      </c>
      <c r="L120" s="91">
        <v>7</v>
      </c>
      <c r="M120" s="91">
        <v>1</v>
      </c>
      <c r="N120" s="91">
        <v>8</v>
      </c>
      <c r="O120" s="91">
        <v>2</v>
      </c>
      <c r="P120" s="91">
        <v>10</v>
      </c>
      <c r="Q120" s="392"/>
      <c r="R120" s="392"/>
      <c r="S120" s="762" t="s">
        <v>1696</v>
      </c>
      <c r="T120" s="392"/>
      <c r="U120" s="392"/>
      <c r="V120" s="392"/>
      <c r="W120" s="392"/>
      <c r="X120" s="392"/>
      <c r="Y120" s="392"/>
      <c r="Z120" s="762" t="s">
        <v>2005</v>
      </c>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row>
    <row r="121" spans="1:93" ht="21" hidden="1" customHeight="1">
      <c r="A121" s="428" t="s">
        <v>74</v>
      </c>
      <c r="B121" s="658" t="s">
        <v>104</v>
      </c>
      <c r="C121" s="561">
        <v>1917</v>
      </c>
      <c r="D121" s="543">
        <v>41880</v>
      </c>
      <c r="E121" s="91">
        <v>0</v>
      </c>
      <c r="F121" s="363" t="s">
        <v>1483</v>
      </c>
      <c r="G121" s="30">
        <v>15981</v>
      </c>
      <c r="H121" s="518" t="s">
        <v>1778</v>
      </c>
      <c r="I121" s="327" t="s">
        <v>522</v>
      </c>
      <c r="J121" s="91">
        <v>0</v>
      </c>
      <c r="K121" s="91">
        <v>0</v>
      </c>
      <c r="L121" s="91">
        <v>0</v>
      </c>
      <c r="M121" s="91">
        <v>0</v>
      </c>
      <c r="N121" s="91">
        <v>0</v>
      </c>
      <c r="O121" s="91">
        <v>0</v>
      </c>
      <c r="P121" s="91">
        <v>0</v>
      </c>
      <c r="Q121" s="392"/>
      <c r="R121" s="392"/>
      <c r="S121" s="762" t="s">
        <v>1696</v>
      </c>
      <c r="T121" s="392"/>
      <c r="U121" s="392"/>
      <c r="V121" s="392"/>
      <c r="W121" s="392"/>
      <c r="X121" s="392"/>
      <c r="Y121" s="392"/>
      <c r="Z121" s="762" t="s">
        <v>2005</v>
      </c>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row>
    <row r="122" spans="1:93" ht="21" hidden="1" customHeight="1">
      <c r="A122" s="428" t="s">
        <v>110</v>
      </c>
      <c r="B122" s="658" t="s">
        <v>1503</v>
      </c>
      <c r="C122" s="561">
        <v>11397</v>
      </c>
      <c r="D122" s="542">
        <v>44927</v>
      </c>
      <c r="E122" s="91">
        <v>0</v>
      </c>
      <c r="F122" s="363" t="s">
        <v>1483</v>
      </c>
      <c r="G122" s="30">
        <v>44883</v>
      </c>
      <c r="H122" s="510" t="s">
        <v>1505</v>
      </c>
      <c r="I122" s="327" t="s">
        <v>1504</v>
      </c>
      <c r="J122" s="91">
        <v>0</v>
      </c>
      <c r="K122" s="91">
        <v>0</v>
      </c>
      <c r="L122" s="91">
        <v>0</v>
      </c>
      <c r="M122" s="91">
        <v>0</v>
      </c>
      <c r="N122" s="91">
        <v>0</v>
      </c>
      <c r="O122" s="91">
        <v>0</v>
      </c>
      <c r="P122" s="91">
        <v>0</v>
      </c>
      <c r="Q122" s="392"/>
      <c r="R122" s="392"/>
      <c r="S122" s="762" t="s">
        <v>1696</v>
      </c>
      <c r="T122" s="392"/>
      <c r="U122" s="392"/>
      <c r="V122" s="392"/>
      <c r="W122" s="392"/>
      <c r="X122" s="392"/>
      <c r="Y122" s="392"/>
      <c r="Z122" s="762" t="s">
        <v>2005</v>
      </c>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row>
    <row r="123" spans="1:93" s="273" customFormat="1" ht="21" hidden="1" customHeight="1">
      <c r="A123" s="428" t="s">
        <v>87</v>
      </c>
      <c r="B123" s="37" t="s">
        <v>1171</v>
      </c>
      <c r="C123" s="363" t="s">
        <v>1846</v>
      </c>
      <c r="D123" s="541">
        <v>43991</v>
      </c>
      <c r="E123" s="91">
        <v>3</v>
      </c>
      <c r="F123" s="363" t="s">
        <v>1685</v>
      </c>
      <c r="G123" s="30">
        <v>44244</v>
      </c>
      <c r="H123" s="511" t="s">
        <v>1173</v>
      </c>
      <c r="I123" s="327" t="s">
        <v>1172</v>
      </c>
      <c r="J123" s="91">
        <v>0</v>
      </c>
      <c r="K123" s="91">
        <v>0</v>
      </c>
      <c r="L123" s="91">
        <v>0</v>
      </c>
      <c r="M123" s="91">
        <v>0</v>
      </c>
      <c r="N123" s="91">
        <v>0</v>
      </c>
      <c r="O123" s="91">
        <v>3</v>
      </c>
      <c r="P123" s="91">
        <v>3</v>
      </c>
      <c r="Q123" s="392"/>
      <c r="R123" s="392"/>
      <c r="S123" s="762" t="s">
        <v>1696</v>
      </c>
      <c r="T123" s="392"/>
      <c r="U123" s="392"/>
      <c r="V123" s="392"/>
      <c r="W123" s="392"/>
      <c r="X123" s="392"/>
      <c r="Y123" s="392"/>
      <c r="Z123" s="762" t="s">
        <v>2005</v>
      </c>
      <c r="BW123" s="88"/>
      <c r="BX123" s="88"/>
      <c r="BY123" s="88"/>
      <c r="BZ123" s="88"/>
      <c r="CA123" s="88"/>
      <c r="CB123" s="88"/>
      <c r="CC123" s="88"/>
      <c r="CD123" s="88"/>
      <c r="CE123" s="88"/>
      <c r="CF123" s="88"/>
      <c r="CG123" s="88"/>
      <c r="CH123" s="88"/>
      <c r="CI123" s="88"/>
      <c r="CJ123" s="88"/>
      <c r="CK123" s="88"/>
      <c r="CL123" s="88"/>
      <c r="CM123" s="88"/>
      <c r="CN123" s="88"/>
      <c r="CO123" s="88"/>
    </row>
    <row r="124" spans="1:93" hidden="1"/>
    <row r="125" spans="1:93" s="54" customFormat="1" ht="54" hidden="1" customHeight="1">
      <c r="B125" s="53" t="s">
        <v>1988</v>
      </c>
      <c r="C125" s="53"/>
      <c r="F125" s="549"/>
      <c r="G125" s="211"/>
      <c r="H125" s="286"/>
      <c r="I125" s="38"/>
      <c r="BB125" s="283"/>
      <c r="BC125" s="283"/>
      <c r="BD125" s="283"/>
      <c r="BF125" s="283"/>
    </row>
    <row r="126" spans="1:93" hidden="1"/>
    <row r="127" spans="1:93" s="610" customFormat="1" ht="38.25" hidden="1" customHeight="1">
      <c r="A127" s="727" t="s">
        <v>12</v>
      </c>
      <c r="B127" s="721" t="s">
        <v>43</v>
      </c>
      <c r="C127" s="719" t="s">
        <v>1760</v>
      </c>
      <c r="D127" s="722" t="s">
        <v>14</v>
      </c>
      <c r="E127" s="719"/>
      <c r="F127" s="722" t="s">
        <v>1704</v>
      </c>
      <c r="G127" s="722" t="s">
        <v>1705</v>
      </c>
      <c r="H127" s="719" t="s">
        <v>308</v>
      </c>
      <c r="I127" s="722" t="s">
        <v>307</v>
      </c>
      <c r="J127" s="719" t="s">
        <v>1319</v>
      </c>
      <c r="K127" s="719" t="s">
        <v>1432</v>
      </c>
      <c r="L127" s="719" t="s">
        <v>1431</v>
      </c>
      <c r="M127" s="719" t="s">
        <v>1643</v>
      </c>
      <c r="N127" s="719" t="s">
        <v>1642</v>
      </c>
      <c r="O127" s="719"/>
      <c r="P127" s="719"/>
      <c r="Q127" s="760" t="s">
        <v>310</v>
      </c>
      <c r="R127" s="760" t="s">
        <v>1693</v>
      </c>
      <c r="S127" s="761" t="s">
        <v>1709</v>
      </c>
      <c r="T127" s="760" t="s">
        <v>310</v>
      </c>
      <c r="U127" s="760" t="s">
        <v>1693</v>
      </c>
      <c r="V127" s="760" t="s">
        <v>310</v>
      </c>
      <c r="W127" s="760" t="s">
        <v>1693</v>
      </c>
      <c r="X127" s="760" t="s">
        <v>310</v>
      </c>
      <c r="Y127" s="760" t="s">
        <v>1693</v>
      </c>
      <c r="Z127" s="761" t="s">
        <v>1709</v>
      </c>
    </row>
    <row r="128" spans="1:93" ht="21" hidden="1" customHeight="1">
      <c r="A128" s="428" t="s">
        <v>85</v>
      </c>
      <c r="B128" s="658" t="s">
        <v>1337</v>
      </c>
      <c r="C128" s="561">
        <v>11138</v>
      </c>
      <c r="D128" s="543">
        <v>43986</v>
      </c>
      <c r="E128" s="91"/>
      <c r="F128" s="363" t="s">
        <v>352</v>
      </c>
      <c r="G128" s="30">
        <v>44580</v>
      </c>
      <c r="H128" s="725" t="s">
        <v>1339</v>
      </c>
      <c r="I128" s="453" t="s">
        <v>1338</v>
      </c>
      <c r="J128" s="91">
        <v>0</v>
      </c>
      <c r="K128" s="91">
        <v>0</v>
      </c>
      <c r="L128" s="91">
        <v>0</v>
      </c>
      <c r="M128" s="91">
        <v>0</v>
      </c>
      <c r="N128" s="91">
        <v>0</v>
      </c>
      <c r="O128" s="91"/>
      <c r="P128" s="91"/>
      <c r="Q128" s="392"/>
      <c r="R128" s="392"/>
      <c r="S128" s="762" t="s">
        <v>1696</v>
      </c>
      <c r="T128" s="392"/>
      <c r="U128" s="392"/>
      <c r="V128" s="392"/>
      <c r="W128" s="392"/>
      <c r="X128" s="392"/>
      <c r="Y128" s="392"/>
      <c r="Z128" s="762" t="s">
        <v>1696</v>
      </c>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row>
    <row r="129" spans="1:74" ht="21" hidden="1" customHeight="1">
      <c r="A129" s="428" t="s">
        <v>35</v>
      </c>
      <c r="B129" s="658" t="s">
        <v>642</v>
      </c>
      <c r="C129" s="561">
        <v>7043</v>
      </c>
      <c r="D129" s="544">
        <v>36178</v>
      </c>
      <c r="E129" s="91">
        <v>0</v>
      </c>
      <c r="F129" s="363" t="s">
        <v>1483</v>
      </c>
      <c r="G129" s="30">
        <v>19269</v>
      </c>
      <c r="H129" s="511" t="s">
        <v>644</v>
      </c>
      <c r="I129" s="327" t="s">
        <v>643</v>
      </c>
      <c r="J129" s="91">
        <v>0</v>
      </c>
      <c r="K129" s="91">
        <v>0</v>
      </c>
      <c r="L129" s="91">
        <v>0</v>
      </c>
      <c r="M129" s="91">
        <v>0</v>
      </c>
      <c r="N129" s="91">
        <v>0</v>
      </c>
      <c r="O129" s="91">
        <v>0</v>
      </c>
      <c r="P129" s="91">
        <v>0</v>
      </c>
      <c r="Q129" s="392"/>
      <c r="R129" s="392"/>
      <c r="S129" s="762" t="s">
        <v>1696</v>
      </c>
      <c r="T129" s="392"/>
      <c r="U129" s="392"/>
      <c r="V129" s="392"/>
      <c r="W129" s="392"/>
      <c r="X129" s="392"/>
      <c r="Y129" s="392"/>
      <c r="Z129" s="762" t="s">
        <v>2005</v>
      </c>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row>
    <row r="130" spans="1:74" hidden="1"/>
    <row r="131" spans="1:74" s="54" customFormat="1" ht="54" hidden="1" customHeight="1">
      <c r="B131" s="53" t="s">
        <v>1989</v>
      </c>
      <c r="F131" s="549"/>
      <c r="H131" s="286"/>
      <c r="I131" s="38"/>
      <c r="BA131" s="283"/>
      <c r="BB131" s="283"/>
      <c r="BC131" s="283"/>
      <c r="BE131" s="283"/>
    </row>
    <row r="132" spans="1:74" hidden="1"/>
    <row r="133" spans="1:74" s="610" customFormat="1" ht="38.25" hidden="1" customHeight="1">
      <c r="A133" s="727" t="s">
        <v>12</v>
      </c>
      <c r="B133" s="721" t="s">
        <v>43</v>
      </c>
      <c r="C133" s="719" t="s">
        <v>1760</v>
      </c>
      <c r="D133" s="722" t="s">
        <v>14</v>
      </c>
      <c r="E133" s="719"/>
      <c r="F133" s="722" t="s">
        <v>1704</v>
      </c>
      <c r="G133" s="722" t="s">
        <v>1705</v>
      </c>
      <c r="H133" s="719" t="s">
        <v>308</v>
      </c>
      <c r="I133" s="722" t="s">
        <v>307</v>
      </c>
      <c r="J133" s="719" t="s">
        <v>1319</v>
      </c>
      <c r="K133" s="719" t="s">
        <v>1432</v>
      </c>
      <c r="L133" s="719" t="s">
        <v>1431</v>
      </c>
      <c r="M133" s="719" t="s">
        <v>1643</v>
      </c>
      <c r="N133" s="719" t="s">
        <v>1642</v>
      </c>
      <c r="O133" s="719"/>
      <c r="P133" s="719"/>
      <c r="Q133" s="760" t="s">
        <v>310</v>
      </c>
      <c r="R133" s="760" t="s">
        <v>1693</v>
      </c>
      <c r="S133" s="761" t="s">
        <v>1709</v>
      </c>
      <c r="T133" s="760" t="s">
        <v>310</v>
      </c>
      <c r="U133" s="760" t="s">
        <v>1693</v>
      </c>
      <c r="V133" s="760" t="s">
        <v>310</v>
      </c>
      <c r="W133" s="760" t="s">
        <v>1693</v>
      </c>
      <c r="X133" s="760" t="s">
        <v>310</v>
      </c>
      <c r="Y133" s="760" t="s">
        <v>1693</v>
      </c>
      <c r="Z133" s="761" t="s">
        <v>1709</v>
      </c>
    </row>
    <row r="134" spans="1:74" ht="21" hidden="1" customHeight="1">
      <c r="A134" s="428" t="s">
        <v>95</v>
      </c>
      <c r="B134" s="37" t="s">
        <v>1986</v>
      </c>
      <c r="C134" s="561">
        <v>11421</v>
      </c>
      <c r="D134" s="542">
        <v>44317</v>
      </c>
      <c r="E134" s="91"/>
      <c r="F134" s="363" t="s">
        <v>1685</v>
      </c>
      <c r="G134" s="30">
        <v>45316</v>
      </c>
      <c r="H134" s="510" t="s">
        <v>1780</v>
      </c>
      <c r="I134" s="327" t="s">
        <v>1780</v>
      </c>
      <c r="J134" s="91">
        <v>0</v>
      </c>
      <c r="K134" s="91">
        <v>0</v>
      </c>
      <c r="L134" s="91">
        <v>0</v>
      </c>
      <c r="M134" s="91">
        <v>0</v>
      </c>
      <c r="N134" s="91">
        <v>0</v>
      </c>
      <c r="O134" s="91"/>
      <c r="P134" s="91"/>
      <c r="Q134" s="392"/>
      <c r="R134" s="392"/>
      <c r="S134" s="762" t="s">
        <v>1696</v>
      </c>
      <c r="T134" s="392"/>
      <c r="U134" s="392"/>
      <c r="V134" s="392"/>
      <c r="W134" s="392"/>
      <c r="X134" s="392"/>
      <c r="Y134" s="392"/>
      <c r="Z134" s="762" t="s">
        <v>1696</v>
      </c>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row>
    <row r="135" spans="1:74" hidden="1"/>
    <row r="136" spans="1:74" s="230" customFormat="1" ht="53.25" hidden="1" customHeight="1">
      <c r="B136" s="53" t="s">
        <v>1785</v>
      </c>
      <c r="C136" s="53"/>
      <c r="D136" s="752"/>
      <c r="E136" s="233"/>
      <c r="F136" s="231"/>
      <c r="G136" s="231"/>
      <c r="H136" s="753"/>
      <c r="I136" s="231"/>
      <c r="J136" s="233"/>
      <c r="K136" s="233"/>
      <c r="L136" s="233"/>
      <c r="M136" s="233"/>
      <c r="N136" s="233"/>
      <c r="O136" s="233"/>
      <c r="P136" s="233"/>
      <c r="AG136" s="233"/>
    </row>
    <row r="137" spans="1:74" hidden="1"/>
    <row r="138" spans="1:74" s="73" customFormat="1" ht="39" hidden="1" customHeight="1">
      <c r="A138" s="571" t="s">
        <v>12</v>
      </c>
      <c r="B138" s="721" t="s">
        <v>43</v>
      </c>
      <c r="C138" s="489"/>
      <c r="D138" s="404" t="s">
        <v>14</v>
      </c>
      <c r="E138" s="433"/>
      <c r="F138" s="331" t="s">
        <v>1704</v>
      </c>
      <c r="G138" s="285" t="s">
        <v>1705</v>
      </c>
      <c r="H138" s="503"/>
      <c r="I138" s="331"/>
      <c r="J138" s="433" t="s">
        <v>1319</v>
      </c>
      <c r="K138" s="383" t="s">
        <v>1432</v>
      </c>
      <c r="L138" s="433" t="s">
        <v>1431</v>
      </c>
      <c r="M138" s="383" t="s">
        <v>1432</v>
      </c>
      <c r="N138" s="433" t="s">
        <v>1642</v>
      </c>
      <c r="O138" s="433"/>
      <c r="P138" s="433"/>
      <c r="Q138" s="15" t="s">
        <v>11</v>
      </c>
      <c r="R138" s="15" t="s">
        <v>1058</v>
      </c>
      <c r="S138" s="15"/>
      <c r="T138" s="15"/>
      <c r="U138" s="15"/>
      <c r="V138" s="15"/>
      <c r="W138" s="15"/>
      <c r="X138" s="15"/>
      <c r="Y138" s="15"/>
      <c r="Z138" s="15"/>
    </row>
    <row r="139" spans="1:74" s="273" customFormat="1" ht="22.15" hidden="1" customHeight="1">
      <c r="A139" s="428" t="s">
        <v>24</v>
      </c>
      <c r="B139" s="658" t="s">
        <v>1371</v>
      </c>
      <c r="C139" s="575"/>
      <c r="D139" s="543">
        <v>41551</v>
      </c>
      <c r="E139" s="91"/>
      <c r="F139" s="308" t="s">
        <v>265</v>
      </c>
      <c r="G139" s="30">
        <v>25118</v>
      </c>
      <c r="H139" s="521"/>
      <c r="I139" s="308"/>
      <c r="J139" s="91">
        <v>1</v>
      </c>
      <c r="K139" s="91">
        <v>0</v>
      </c>
      <c r="L139" s="91">
        <v>1</v>
      </c>
      <c r="M139" s="91">
        <v>0</v>
      </c>
      <c r="N139" s="91">
        <v>0</v>
      </c>
      <c r="O139" s="91"/>
      <c r="P139" s="91"/>
      <c r="Q139" s="105"/>
      <c r="R139" s="105"/>
      <c r="S139" s="105"/>
      <c r="T139" s="105"/>
      <c r="U139" s="105"/>
      <c r="V139" s="105"/>
      <c r="W139" s="105"/>
      <c r="X139" s="105"/>
      <c r="Y139" s="105"/>
      <c r="Z139" s="105"/>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93"/>
      <c r="BT139" s="93"/>
      <c r="BU139" s="93"/>
      <c r="BV139" s="93"/>
    </row>
    <row r="140" spans="1:74" s="273" customFormat="1" ht="22.15" hidden="1" customHeight="1">
      <c r="A140" s="428" t="s">
        <v>39</v>
      </c>
      <c r="B140" s="658" t="s">
        <v>1115</v>
      </c>
      <c r="C140" s="575"/>
      <c r="D140" s="543">
        <v>36207</v>
      </c>
      <c r="E140" s="91"/>
      <c r="F140" s="308" t="s">
        <v>967</v>
      </c>
      <c r="G140" s="30">
        <v>21808</v>
      </c>
      <c r="H140" s="521"/>
      <c r="I140" s="308"/>
      <c r="J140" s="91">
        <v>0</v>
      </c>
      <c r="K140" s="91">
        <v>0</v>
      </c>
      <c r="L140" s="91">
        <v>0</v>
      </c>
      <c r="M140" s="91">
        <v>0</v>
      </c>
      <c r="N140" s="91">
        <v>0</v>
      </c>
      <c r="O140" s="91"/>
      <c r="P140" s="91"/>
      <c r="Q140" s="105"/>
      <c r="R140" s="105"/>
      <c r="S140" s="105"/>
      <c r="T140" s="105"/>
      <c r="U140" s="105"/>
      <c r="V140" s="105"/>
      <c r="W140" s="105"/>
      <c r="X140" s="105"/>
      <c r="Y140" s="105"/>
      <c r="Z140" s="105"/>
    </row>
    <row r="141" spans="1:74" s="273" customFormat="1" ht="22.15" hidden="1" customHeight="1">
      <c r="A141" s="428" t="s">
        <v>54</v>
      </c>
      <c r="B141" s="658" t="s">
        <v>226</v>
      </c>
      <c r="C141" s="575"/>
      <c r="D141" s="541">
        <v>36746</v>
      </c>
      <c r="E141" s="91"/>
      <c r="F141" s="308" t="s">
        <v>967</v>
      </c>
      <c r="G141" s="30">
        <v>36830</v>
      </c>
      <c r="H141" s="521"/>
      <c r="I141" s="308"/>
      <c r="J141" s="91">
        <v>0</v>
      </c>
      <c r="K141" s="91">
        <v>0</v>
      </c>
      <c r="L141" s="91">
        <v>0</v>
      </c>
      <c r="M141" s="91">
        <v>0</v>
      </c>
      <c r="N141" s="91">
        <v>0</v>
      </c>
      <c r="O141" s="91"/>
      <c r="P141" s="91"/>
      <c r="Q141" s="105"/>
      <c r="R141" s="105"/>
      <c r="S141" s="105"/>
      <c r="T141" s="105"/>
      <c r="U141" s="105"/>
      <c r="V141" s="105"/>
      <c r="W141" s="105"/>
      <c r="X141" s="105"/>
      <c r="Y141" s="105"/>
      <c r="Z141" s="105"/>
    </row>
    <row r="142" spans="1:74" s="273" customFormat="1" ht="22.15" hidden="1" customHeight="1">
      <c r="A142" s="428" t="s">
        <v>58</v>
      </c>
      <c r="B142" s="658" t="s">
        <v>61</v>
      </c>
      <c r="C142" s="575"/>
      <c r="D142" s="542">
        <v>37408</v>
      </c>
      <c r="E142" s="91"/>
      <c r="F142" s="308" t="s">
        <v>265</v>
      </c>
      <c r="G142" s="30">
        <v>36222</v>
      </c>
      <c r="H142" s="521"/>
      <c r="I142" s="308"/>
      <c r="J142" s="91">
        <v>0</v>
      </c>
      <c r="K142" s="91">
        <v>0</v>
      </c>
      <c r="L142" s="91">
        <v>0</v>
      </c>
      <c r="M142" s="91">
        <v>0</v>
      </c>
      <c r="N142" s="91">
        <v>0</v>
      </c>
      <c r="O142" s="91"/>
      <c r="P142" s="91"/>
      <c r="Q142" s="105"/>
      <c r="R142" s="105"/>
      <c r="S142" s="105"/>
      <c r="T142" s="105"/>
      <c r="U142" s="105"/>
      <c r="V142" s="105"/>
      <c r="W142" s="105"/>
      <c r="X142" s="105"/>
      <c r="Y142" s="105"/>
      <c r="Z142" s="105"/>
    </row>
    <row r="143" spans="1:74" s="273" customFormat="1" ht="22.15" hidden="1" customHeight="1">
      <c r="A143" s="428" t="s">
        <v>62</v>
      </c>
      <c r="B143" s="658" t="s">
        <v>1364</v>
      </c>
      <c r="C143" s="575"/>
      <c r="D143" s="543">
        <v>38309</v>
      </c>
      <c r="E143" s="91"/>
      <c r="F143" s="308" t="s">
        <v>967</v>
      </c>
      <c r="G143" s="30">
        <v>29881</v>
      </c>
      <c r="H143" s="521"/>
      <c r="I143" s="308"/>
      <c r="J143" s="91">
        <v>0</v>
      </c>
      <c r="K143" s="91">
        <v>0</v>
      </c>
      <c r="L143" s="91">
        <v>0</v>
      </c>
      <c r="M143" s="91">
        <v>0</v>
      </c>
      <c r="N143" s="91">
        <v>0</v>
      </c>
      <c r="O143" s="91"/>
      <c r="P143" s="91"/>
      <c r="Q143" s="105"/>
      <c r="R143" s="105"/>
      <c r="S143" s="105"/>
      <c r="T143" s="105"/>
      <c r="U143" s="105"/>
      <c r="V143" s="105"/>
      <c r="W143" s="105"/>
      <c r="X143" s="105"/>
      <c r="Y143" s="105"/>
      <c r="Z143" s="105"/>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row>
    <row r="144" spans="1:74" s="273" customFormat="1" ht="22.15" hidden="1" customHeight="1">
      <c r="A144" s="428" t="s">
        <v>72</v>
      </c>
      <c r="B144" s="658" t="s">
        <v>287</v>
      </c>
      <c r="C144" s="575"/>
      <c r="D144" s="543">
        <v>38927</v>
      </c>
      <c r="E144" s="91"/>
      <c r="F144" s="308" t="s">
        <v>967</v>
      </c>
      <c r="G144" s="30">
        <v>25062</v>
      </c>
      <c r="H144" s="521"/>
      <c r="I144" s="308"/>
      <c r="J144" s="91">
        <v>0</v>
      </c>
      <c r="K144" s="91">
        <v>0</v>
      </c>
      <c r="L144" s="91">
        <v>0</v>
      </c>
      <c r="M144" s="91">
        <v>0</v>
      </c>
      <c r="N144" s="91">
        <v>0</v>
      </c>
      <c r="O144" s="91"/>
      <c r="P144" s="91"/>
      <c r="Q144" s="105"/>
      <c r="R144" s="105"/>
      <c r="S144" s="105"/>
      <c r="T144" s="105"/>
      <c r="U144" s="105"/>
      <c r="V144" s="105"/>
      <c r="W144" s="105"/>
      <c r="X144" s="105"/>
      <c r="Y144" s="105"/>
      <c r="Z144" s="105"/>
    </row>
    <row r="145" spans="1:74" s="273" customFormat="1" ht="22.15" hidden="1" customHeight="1">
      <c r="A145" s="428" t="s">
        <v>85</v>
      </c>
      <c r="B145" s="658" t="s">
        <v>250</v>
      </c>
      <c r="C145" s="575"/>
      <c r="D145" s="543">
        <v>40866</v>
      </c>
      <c r="E145" s="91"/>
      <c r="F145" s="308" t="s">
        <v>967</v>
      </c>
      <c r="G145" s="30">
        <v>41159</v>
      </c>
      <c r="H145" s="521"/>
      <c r="I145" s="308"/>
      <c r="J145" s="91">
        <v>0</v>
      </c>
      <c r="K145" s="91">
        <v>0</v>
      </c>
      <c r="L145" s="91">
        <v>0</v>
      </c>
      <c r="M145" s="91">
        <v>0</v>
      </c>
      <c r="N145" s="91">
        <v>0</v>
      </c>
      <c r="O145" s="91"/>
      <c r="P145" s="91"/>
      <c r="Q145" s="105"/>
      <c r="R145" s="105"/>
      <c r="S145" s="105"/>
      <c r="T145" s="105"/>
      <c r="U145" s="105"/>
      <c r="V145" s="105"/>
      <c r="W145" s="105"/>
      <c r="X145" s="105"/>
      <c r="Y145" s="105"/>
      <c r="Z145" s="105"/>
    </row>
    <row r="146" spans="1:74" s="273" customFormat="1" ht="22.15" hidden="1" customHeight="1">
      <c r="A146" s="428" t="s">
        <v>91</v>
      </c>
      <c r="B146" s="37" t="s">
        <v>1753</v>
      </c>
      <c r="C146" s="576"/>
      <c r="D146" s="543">
        <v>41017</v>
      </c>
      <c r="E146" s="91"/>
      <c r="F146" s="308" t="s">
        <v>967</v>
      </c>
      <c r="G146" s="30">
        <v>41085</v>
      </c>
      <c r="H146" s="521"/>
      <c r="I146" s="308"/>
      <c r="J146" s="91">
        <v>0</v>
      </c>
      <c r="K146" s="91">
        <v>0</v>
      </c>
      <c r="L146" s="91">
        <v>0</v>
      </c>
      <c r="M146" s="91">
        <v>0</v>
      </c>
      <c r="N146" s="91">
        <v>0</v>
      </c>
      <c r="O146" s="91"/>
      <c r="P146" s="91"/>
      <c r="Q146" s="105"/>
      <c r="R146" s="105"/>
      <c r="S146" s="105"/>
      <c r="T146" s="105"/>
      <c r="U146" s="105"/>
      <c r="V146" s="105"/>
      <c r="W146" s="105"/>
      <c r="X146" s="105"/>
      <c r="Y146" s="105"/>
      <c r="Z146" s="105"/>
    </row>
    <row r="147" spans="1:74" s="273" customFormat="1" ht="22.15" hidden="1" customHeight="1">
      <c r="A147" s="428" t="s">
        <v>100</v>
      </c>
      <c r="B147" s="658" t="s">
        <v>977</v>
      </c>
      <c r="C147" s="575"/>
      <c r="D147" s="543">
        <v>41430</v>
      </c>
      <c r="E147" s="91"/>
      <c r="F147" s="308" t="s">
        <v>967</v>
      </c>
      <c r="G147" s="30">
        <v>38791</v>
      </c>
      <c r="H147" s="521"/>
      <c r="I147" s="308"/>
      <c r="J147" s="91">
        <v>0</v>
      </c>
      <c r="K147" s="91">
        <v>0</v>
      </c>
      <c r="L147" s="91">
        <v>0</v>
      </c>
      <c r="M147" s="91">
        <v>0</v>
      </c>
      <c r="N147" s="91">
        <v>0</v>
      </c>
      <c r="O147" s="91"/>
      <c r="P147" s="91"/>
      <c r="Q147" s="105"/>
      <c r="R147" s="105"/>
      <c r="S147" s="105"/>
      <c r="T147" s="105"/>
      <c r="U147" s="105"/>
      <c r="V147" s="105"/>
      <c r="W147" s="105"/>
      <c r="X147" s="105"/>
      <c r="Y147" s="105"/>
      <c r="Z147" s="105"/>
    </row>
    <row r="148" spans="1:74" s="273" customFormat="1" ht="22.15" hidden="1" customHeight="1">
      <c r="A148" s="428" t="s">
        <v>103</v>
      </c>
      <c r="B148" s="658" t="s">
        <v>108</v>
      </c>
      <c r="C148" s="575"/>
      <c r="D148" s="542">
        <v>41914</v>
      </c>
      <c r="E148" s="91"/>
      <c r="F148" s="308" t="s">
        <v>967</v>
      </c>
      <c r="G148" s="30">
        <v>39856</v>
      </c>
      <c r="H148" s="521"/>
      <c r="I148" s="308"/>
      <c r="J148" s="91">
        <v>0</v>
      </c>
      <c r="K148" s="91">
        <v>0</v>
      </c>
      <c r="L148" s="91">
        <v>0</v>
      </c>
      <c r="M148" s="91">
        <v>0</v>
      </c>
      <c r="N148" s="91">
        <v>0</v>
      </c>
      <c r="O148" s="91"/>
      <c r="P148" s="91"/>
      <c r="Q148" s="105"/>
      <c r="R148" s="105"/>
      <c r="S148" s="105"/>
      <c r="T148" s="105"/>
      <c r="U148" s="105"/>
      <c r="V148" s="105"/>
      <c r="W148" s="105"/>
      <c r="X148" s="105"/>
      <c r="Y148" s="105"/>
      <c r="Z148" s="105"/>
    </row>
    <row r="149" spans="1:74" s="273" customFormat="1" ht="22.15" hidden="1" customHeight="1">
      <c r="A149" s="428" t="s">
        <v>107</v>
      </c>
      <c r="B149" s="37" t="s">
        <v>111</v>
      </c>
      <c r="C149" s="576"/>
      <c r="D149" s="542">
        <v>42048</v>
      </c>
      <c r="E149" s="91"/>
      <c r="F149" s="308" t="s">
        <v>967</v>
      </c>
      <c r="G149" s="30">
        <v>27285</v>
      </c>
      <c r="H149" s="521"/>
      <c r="I149" s="308"/>
      <c r="J149" s="91">
        <v>0</v>
      </c>
      <c r="K149" s="91">
        <v>0</v>
      </c>
      <c r="L149" s="91">
        <v>0</v>
      </c>
      <c r="M149" s="91">
        <v>0</v>
      </c>
      <c r="N149" s="91">
        <v>0</v>
      </c>
      <c r="O149" s="91"/>
      <c r="P149" s="91"/>
      <c r="Q149" s="105"/>
      <c r="R149" s="105"/>
      <c r="S149" s="105"/>
      <c r="T149" s="105"/>
      <c r="U149" s="105"/>
      <c r="V149" s="105"/>
      <c r="W149" s="105"/>
      <c r="X149" s="105"/>
      <c r="Y149" s="105"/>
      <c r="Z149" s="105"/>
    </row>
    <row r="150" spans="1:74" s="273" customFormat="1" ht="22.15" hidden="1" customHeight="1">
      <c r="A150" s="428" t="s">
        <v>115</v>
      </c>
      <c r="B150" s="658" t="s">
        <v>138</v>
      </c>
      <c r="C150" s="575"/>
      <c r="D150" s="542">
        <v>42818</v>
      </c>
      <c r="E150" s="91"/>
      <c r="F150" s="308" t="s">
        <v>967</v>
      </c>
      <c r="G150" s="30">
        <v>42811</v>
      </c>
      <c r="H150" s="521"/>
      <c r="I150" s="308"/>
      <c r="J150" s="91">
        <v>0</v>
      </c>
      <c r="K150" s="91">
        <v>0</v>
      </c>
      <c r="L150" s="91">
        <v>0</v>
      </c>
      <c r="M150" s="91">
        <v>0</v>
      </c>
      <c r="N150" s="91">
        <v>0</v>
      </c>
      <c r="O150" s="91"/>
      <c r="P150" s="91"/>
      <c r="Q150" s="105"/>
      <c r="R150" s="105"/>
      <c r="S150" s="105"/>
      <c r="T150" s="105"/>
      <c r="U150" s="105"/>
      <c r="V150" s="105"/>
      <c r="W150" s="105"/>
      <c r="X150" s="105"/>
      <c r="Y150" s="105"/>
      <c r="Z150" s="105"/>
    </row>
    <row r="151" spans="1:74" s="273" customFormat="1" ht="22.15" hidden="1" customHeight="1">
      <c r="A151" s="428" t="s">
        <v>124</v>
      </c>
      <c r="B151" s="658" t="s">
        <v>1043</v>
      </c>
      <c r="C151" s="575"/>
      <c r="D151" s="542">
        <v>43237</v>
      </c>
      <c r="E151" s="91"/>
      <c r="F151" s="308" t="s">
        <v>967</v>
      </c>
      <c r="G151" s="30">
        <v>21348</v>
      </c>
      <c r="H151" s="521"/>
      <c r="I151" s="308"/>
      <c r="J151" s="91">
        <v>0</v>
      </c>
      <c r="K151" s="91">
        <v>0</v>
      </c>
      <c r="L151" s="91">
        <v>0</v>
      </c>
      <c r="M151" s="91">
        <v>0</v>
      </c>
      <c r="N151" s="91">
        <v>0</v>
      </c>
      <c r="O151" s="91"/>
      <c r="P151" s="91"/>
      <c r="Q151" s="105"/>
      <c r="R151" s="105"/>
      <c r="S151" s="105"/>
      <c r="T151" s="105"/>
      <c r="U151" s="105"/>
      <c r="V151" s="105"/>
      <c r="W151" s="105"/>
      <c r="X151" s="105"/>
      <c r="Y151" s="105"/>
      <c r="Z151" s="105"/>
    </row>
    <row r="152" spans="1:74" s="273" customFormat="1" ht="22.15" hidden="1" customHeight="1">
      <c r="A152" s="428" t="s">
        <v>127</v>
      </c>
      <c r="B152" s="658" t="s">
        <v>1010</v>
      </c>
      <c r="C152" s="575"/>
      <c r="D152" s="542">
        <v>43292</v>
      </c>
      <c r="E152" s="91"/>
      <c r="F152" s="308" t="s">
        <v>967</v>
      </c>
      <c r="G152" s="30">
        <v>22153</v>
      </c>
      <c r="H152" s="521"/>
      <c r="I152" s="308"/>
      <c r="J152" s="91">
        <v>0</v>
      </c>
      <c r="K152" s="91">
        <v>0</v>
      </c>
      <c r="L152" s="91">
        <v>0</v>
      </c>
      <c r="M152" s="91">
        <v>0</v>
      </c>
      <c r="N152" s="91">
        <v>0</v>
      </c>
      <c r="O152" s="91"/>
      <c r="P152" s="91"/>
      <c r="Q152" s="105"/>
      <c r="R152" s="105"/>
      <c r="S152" s="105"/>
      <c r="T152" s="105"/>
      <c r="U152" s="105"/>
      <c r="V152" s="105"/>
      <c r="W152" s="105"/>
      <c r="X152" s="105"/>
      <c r="Y152" s="105"/>
      <c r="Z152" s="105"/>
    </row>
    <row r="153" spans="1:74" s="273" customFormat="1" ht="22.15" hidden="1" customHeight="1">
      <c r="A153" s="428" t="s">
        <v>28</v>
      </c>
      <c r="B153" s="658" t="s">
        <v>1228</v>
      </c>
      <c r="C153" s="575"/>
      <c r="D153" s="542">
        <v>26406</v>
      </c>
      <c r="E153" s="91"/>
      <c r="F153" s="308" t="s">
        <v>770</v>
      </c>
      <c r="G153" s="30">
        <v>36271</v>
      </c>
      <c r="H153" s="521"/>
      <c r="I153" s="308"/>
      <c r="J153" s="91">
        <v>0</v>
      </c>
      <c r="K153" s="91">
        <v>0</v>
      </c>
      <c r="L153" s="91">
        <v>0</v>
      </c>
      <c r="M153" s="91">
        <v>0</v>
      </c>
      <c r="N153" s="91">
        <v>0</v>
      </c>
      <c r="O153" s="91"/>
      <c r="P153" s="91"/>
      <c r="Q153" s="105"/>
      <c r="R153" s="105"/>
      <c r="S153" s="105"/>
      <c r="T153" s="105"/>
      <c r="U153" s="105"/>
      <c r="V153" s="105"/>
      <c r="W153" s="105"/>
      <c r="X153" s="105"/>
      <c r="Y153" s="105"/>
      <c r="Z153" s="105"/>
      <c r="BS153" s="88"/>
      <c r="BT153" s="88"/>
      <c r="BU153" s="88"/>
      <c r="BV153" s="88"/>
    </row>
    <row r="154" spans="1:74" s="273" customFormat="1" ht="22.15" hidden="1" customHeight="1">
      <c r="A154" s="428" t="s">
        <v>32</v>
      </c>
      <c r="B154" s="658" t="s">
        <v>1290</v>
      </c>
      <c r="C154" s="575"/>
      <c r="D154" s="541">
        <v>31154</v>
      </c>
      <c r="E154" s="91"/>
      <c r="F154" s="308" t="s">
        <v>770</v>
      </c>
      <c r="G154" s="30">
        <v>40995</v>
      </c>
      <c r="H154" s="521"/>
      <c r="I154" s="308"/>
      <c r="J154" s="91">
        <v>0</v>
      </c>
      <c r="K154" s="91">
        <v>0</v>
      </c>
      <c r="L154" s="91">
        <v>0</v>
      </c>
      <c r="M154" s="91">
        <v>0</v>
      </c>
      <c r="N154" s="91">
        <v>0</v>
      </c>
      <c r="O154" s="91"/>
      <c r="P154" s="91"/>
      <c r="Q154" s="105"/>
      <c r="R154" s="105"/>
      <c r="S154" s="105"/>
      <c r="T154" s="105"/>
      <c r="U154" s="105"/>
      <c r="V154" s="105"/>
      <c r="W154" s="105"/>
      <c r="X154" s="105"/>
      <c r="Y154" s="105"/>
      <c r="Z154" s="105"/>
    </row>
    <row r="155" spans="1:74" s="273" customFormat="1" ht="22.15" hidden="1" customHeight="1">
      <c r="A155" s="428" t="s">
        <v>34</v>
      </c>
      <c r="B155" s="37" t="s">
        <v>1210</v>
      </c>
      <c r="C155" s="576"/>
      <c r="D155" s="542">
        <v>31432</v>
      </c>
      <c r="E155" s="91"/>
      <c r="F155" s="308" t="s">
        <v>770</v>
      </c>
      <c r="G155" s="30">
        <v>21448</v>
      </c>
      <c r="H155" s="521"/>
      <c r="I155" s="308"/>
      <c r="J155" s="91">
        <v>0</v>
      </c>
      <c r="K155" s="91">
        <v>0</v>
      </c>
      <c r="L155" s="91">
        <v>0</v>
      </c>
      <c r="M155" s="91">
        <v>0</v>
      </c>
      <c r="N155" s="91">
        <v>0</v>
      </c>
      <c r="O155" s="91"/>
      <c r="P155" s="91"/>
      <c r="Q155" s="105"/>
      <c r="R155" s="105"/>
      <c r="S155" s="105"/>
      <c r="T155" s="105"/>
      <c r="U155" s="105"/>
      <c r="V155" s="105"/>
      <c r="W155" s="105"/>
      <c r="X155" s="105"/>
      <c r="Y155" s="105"/>
      <c r="Z155" s="105"/>
    </row>
    <row r="156" spans="1:74" s="273" customFormat="1" ht="22.15" hidden="1" customHeight="1">
      <c r="A156" s="428" t="s">
        <v>35</v>
      </c>
      <c r="B156" s="37" t="s">
        <v>1282</v>
      </c>
      <c r="C156" s="576"/>
      <c r="D156" s="543">
        <v>33752</v>
      </c>
      <c r="E156" s="91"/>
      <c r="F156" s="308" t="s">
        <v>770</v>
      </c>
      <c r="G156" s="30">
        <v>44393</v>
      </c>
      <c r="H156" s="521"/>
      <c r="I156" s="308"/>
      <c r="J156" s="91">
        <v>0</v>
      </c>
      <c r="K156" s="91">
        <v>0</v>
      </c>
      <c r="L156" s="91">
        <v>0</v>
      </c>
      <c r="M156" s="91">
        <v>0</v>
      </c>
      <c r="N156" s="91">
        <v>0</v>
      </c>
      <c r="O156" s="91"/>
      <c r="P156" s="91"/>
      <c r="Q156" s="105"/>
      <c r="R156" s="105"/>
      <c r="S156" s="105"/>
      <c r="T156" s="105"/>
      <c r="U156" s="105"/>
      <c r="V156" s="105"/>
      <c r="W156" s="105"/>
      <c r="X156" s="105"/>
      <c r="Y156" s="105"/>
      <c r="Z156" s="105"/>
    </row>
    <row r="157" spans="1:74" s="273" customFormat="1" ht="22.15" hidden="1" customHeight="1">
      <c r="A157" s="428" t="s">
        <v>40</v>
      </c>
      <c r="B157" s="658" t="s">
        <v>1286</v>
      </c>
      <c r="C157" s="575"/>
      <c r="D157" s="541">
        <v>36489</v>
      </c>
      <c r="E157" s="91"/>
      <c r="F157" s="308" t="s">
        <v>770</v>
      </c>
      <c r="G157" s="30">
        <v>22108</v>
      </c>
      <c r="H157" s="521"/>
      <c r="I157" s="308"/>
      <c r="J157" s="91">
        <v>0</v>
      </c>
      <c r="K157" s="91">
        <v>0</v>
      </c>
      <c r="L157" s="91">
        <v>0</v>
      </c>
      <c r="M157" s="91">
        <v>0</v>
      </c>
      <c r="N157" s="91">
        <v>0</v>
      </c>
      <c r="O157" s="91"/>
      <c r="P157" s="91"/>
      <c r="Q157" s="105"/>
      <c r="R157" s="105"/>
      <c r="S157" s="105"/>
      <c r="T157" s="105"/>
      <c r="U157" s="105"/>
      <c r="V157" s="105"/>
      <c r="W157" s="105"/>
      <c r="X157" s="105"/>
      <c r="Y157" s="105"/>
      <c r="Z157" s="105"/>
    </row>
    <row r="158" spans="1:74" s="273" customFormat="1" ht="22.15" hidden="1" customHeight="1">
      <c r="A158" s="428" t="s">
        <v>42</v>
      </c>
      <c r="B158" s="658" t="s">
        <v>224</v>
      </c>
      <c r="C158" s="575"/>
      <c r="D158" s="541">
        <v>36726</v>
      </c>
      <c r="E158" s="91"/>
      <c r="F158" s="308" t="s">
        <v>770</v>
      </c>
      <c r="G158" s="30">
        <v>36803</v>
      </c>
      <c r="H158" s="521"/>
      <c r="I158" s="308"/>
      <c r="J158" s="91">
        <v>0</v>
      </c>
      <c r="K158" s="91">
        <v>0</v>
      </c>
      <c r="L158" s="91">
        <v>0</v>
      </c>
      <c r="M158" s="91">
        <v>0</v>
      </c>
      <c r="N158" s="91">
        <v>0</v>
      </c>
      <c r="O158" s="91"/>
      <c r="P158" s="91"/>
      <c r="Q158" s="105"/>
      <c r="R158" s="105"/>
      <c r="S158" s="105"/>
      <c r="T158" s="105"/>
      <c r="U158" s="105"/>
      <c r="V158" s="105"/>
      <c r="W158" s="105"/>
      <c r="X158" s="105"/>
      <c r="Y158" s="105"/>
      <c r="Z158" s="105"/>
    </row>
    <row r="159" spans="1:74" s="273" customFormat="1" ht="22.15" hidden="1" customHeight="1">
      <c r="A159" s="428" t="s">
        <v>60</v>
      </c>
      <c r="B159" s="658" t="s">
        <v>233</v>
      </c>
      <c r="C159" s="575"/>
      <c r="D159" s="543">
        <v>37767</v>
      </c>
      <c r="E159" s="91"/>
      <c r="F159" s="308" t="s">
        <v>770</v>
      </c>
      <c r="G159" s="30">
        <v>36438</v>
      </c>
      <c r="H159" s="521"/>
      <c r="I159" s="308"/>
      <c r="J159" s="91">
        <v>0</v>
      </c>
      <c r="K159" s="91">
        <v>0</v>
      </c>
      <c r="L159" s="91">
        <v>0</v>
      </c>
      <c r="M159" s="91">
        <v>0</v>
      </c>
      <c r="N159" s="91">
        <v>0</v>
      </c>
      <c r="O159" s="91"/>
      <c r="P159" s="91"/>
      <c r="Q159" s="105"/>
      <c r="R159" s="105"/>
      <c r="S159" s="105"/>
      <c r="T159" s="105"/>
      <c r="U159" s="105"/>
      <c r="V159" s="105"/>
      <c r="W159" s="105"/>
      <c r="X159" s="105"/>
      <c r="Y159" s="105"/>
      <c r="Z159" s="105"/>
    </row>
    <row r="160" spans="1:74" s="273" customFormat="1" ht="22.15" hidden="1" customHeight="1">
      <c r="A160" s="428" t="s">
        <v>67</v>
      </c>
      <c r="B160" s="658" t="s">
        <v>1145</v>
      </c>
      <c r="C160" s="575"/>
      <c r="D160" s="541">
        <v>38726</v>
      </c>
      <c r="E160" s="91"/>
      <c r="F160" s="308" t="s">
        <v>770</v>
      </c>
      <c r="G160" s="30">
        <v>39182</v>
      </c>
      <c r="H160" s="521"/>
      <c r="I160" s="308"/>
      <c r="J160" s="91">
        <v>0</v>
      </c>
      <c r="K160" s="91">
        <v>0</v>
      </c>
      <c r="L160" s="91">
        <v>0</v>
      </c>
      <c r="M160" s="91">
        <v>0</v>
      </c>
      <c r="N160" s="91">
        <v>0</v>
      </c>
      <c r="O160" s="91"/>
      <c r="P160" s="91"/>
      <c r="Q160" s="105"/>
      <c r="R160" s="105"/>
      <c r="S160" s="105"/>
      <c r="T160" s="105"/>
      <c r="U160" s="105"/>
      <c r="V160" s="105"/>
      <c r="W160" s="105"/>
      <c r="X160" s="105"/>
      <c r="Y160" s="105"/>
      <c r="Z160" s="105"/>
    </row>
    <row r="161" spans="1:26" s="273" customFormat="1" ht="22.15" hidden="1" customHeight="1">
      <c r="A161" s="428" t="s">
        <v>68</v>
      </c>
      <c r="B161" s="658" t="s">
        <v>240</v>
      </c>
      <c r="C161" s="575"/>
      <c r="D161" s="542">
        <v>38805</v>
      </c>
      <c r="E161" s="91"/>
      <c r="F161" s="308" t="s">
        <v>770</v>
      </c>
      <c r="G161" s="30">
        <v>21257</v>
      </c>
      <c r="H161" s="521"/>
      <c r="I161" s="308"/>
      <c r="J161" s="91">
        <v>0</v>
      </c>
      <c r="K161" s="91">
        <v>0</v>
      </c>
      <c r="L161" s="91">
        <v>0</v>
      </c>
      <c r="M161" s="91">
        <v>0</v>
      </c>
      <c r="N161" s="91">
        <v>0</v>
      </c>
      <c r="O161" s="91"/>
      <c r="P161" s="91"/>
      <c r="Q161" s="105"/>
      <c r="R161" s="105"/>
      <c r="S161" s="105"/>
      <c r="T161" s="105"/>
      <c r="U161" s="105"/>
      <c r="V161" s="105"/>
      <c r="W161" s="105"/>
      <c r="X161" s="105"/>
      <c r="Y161" s="105"/>
      <c r="Z161" s="105"/>
    </row>
    <row r="162" spans="1:26" s="273" customFormat="1" ht="22.15" hidden="1" customHeight="1">
      <c r="A162" s="428" t="s">
        <v>76</v>
      </c>
      <c r="B162" s="658" t="s">
        <v>242</v>
      </c>
      <c r="C162" s="575"/>
      <c r="D162" s="541">
        <v>39086</v>
      </c>
      <c r="E162" s="91"/>
      <c r="F162" s="308" t="s">
        <v>770</v>
      </c>
      <c r="G162" s="30">
        <v>10227</v>
      </c>
      <c r="H162" s="521"/>
      <c r="I162" s="308"/>
      <c r="J162" s="91">
        <v>0</v>
      </c>
      <c r="K162" s="91">
        <v>0</v>
      </c>
      <c r="L162" s="91">
        <v>0</v>
      </c>
      <c r="M162" s="91">
        <v>0</v>
      </c>
      <c r="N162" s="91">
        <v>0</v>
      </c>
      <c r="O162" s="91"/>
      <c r="P162" s="91"/>
      <c r="Q162" s="105"/>
      <c r="R162" s="105"/>
      <c r="S162" s="105"/>
      <c r="T162" s="105"/>
      <c r="U162" s="105"/>
      <c r="V162" s="105"/>
      <c r="W162" s="105"/>
      <c r="X162" s="105"/>
      <c r="Y162" s="105"/>
      <c r="Z162" s="105"/>
    </row>
    <row r="163" spans="1:26" s="273" customFormat="1" ht="22.15" hidden="1" customHeight="1">
      <c r="A163" s="428" t="s">
        <v>78</v>
      </c>
      <c r="B163" s="658" t="s">
        <v>1292</v>
      </c>
      <c r="C163" s="575"/>
      <c r="D163" s="541">
        <v>39264</v>
      </c>
      <c r="E163" s="91"/>
      <c r="F163" s="308" t="s">
        <v>770</v>
      </c>
      <c r="G163" s="30">
        <v>39493</v>
      </c>
      <c r="H163" s="521"/>
      <c r="I163" s="308"/>
      <c r="J163" s="91">
        <v>0</v>
      </c>
      <c r="K163" s="91">
        <v>0</v>
      </c>
      <c r="L163" s="91">
        <v>0</v>
      </c>
      <c r="M163" s="91">
        <v>0</v>
      </c>
      <c r="N163" s="91">
        <v>0</v>
      </c>
      <c r="O163" s="91"/>
      <c r="P163" s="91"/>
      <c r="Q163" s="105"/>
      <c r="R163" s="105"/>
      <c r="S163" s="105"/>
      <c r="T163" s="105"/>
      <c r="U163" s="105"/>
      <c r="V163" s="105"/>
      <c r="W163" s="105"/>
      <c r="X163" s="105"/>
      <c r="Y163" s="105"/>
      <c r="Z163" s="105"/>
    </row>
    <row r="164" spans="1:26" s="273" customFormat="1" ht="22.15" hidden="1" customHeight="1">
      <c r="A164" s="428" t="s">
        <v>83</v>
      </c>
      <c r="B164" s="658" t="s">
        <v>82</v>
      </c>
      <c r="C164" s="575"/>
      <c r="D164" s="543">
        <v>40126</v>
      </c>
      <c r="E164" s="91"/>
      <c r="F164" s="308" t="s">
        <v>770</v>
      </c>
      <c r="G164" s="30">
        <v>37761</v>
      </c>
      <c r="H164" s="521"/>
      <c r="I164" s="308"/>
      <c r="J164" s="91">
        <v>0</v>
      </c>
      <c r="K164" s="91">
        <v>0</v>
      </c>
      <c r="L164" s="91">
        <v>0</v>
      </c>
      <c r="M164" s="91">
        <v>0</v>
      </c>
      <c r="N164" s="91">
        <v>0</v>
      </c>
      <c r="O164" s="91"/>
      <c r="P164" s="91"/>
      <c r="Q164" s="105"/>
      <c r="R164" s="105"/>
      <c r="S164" s="105"/>
      <c r="T164" s="105"/>
      <c r="U164" s="105"/>
      <c r="V164" s="105"/>
      <c r="W164" s="105"/>
      <c r="X164" s="105"/>
      <c r="Y164" s="105"/>
      <c r="Z164" s="105"/>
    </row>
    <row r="165" spans="1:26" s="273" customFormat="1" ht="22.15" hidden="1" customHeight="1">
      <c r="A165" s="428" t="s">
        <v>84</v>
      </c>
      <c r="B165" s="658" t="s">
        <v>1232</v>
      </c>
      <c r="C165" s="575"/>
      <c r="D165" s="542">
        <v>40547</v>
      </c>
      <c r="E165" s="91"/>
      <c r="F165" s="308" t="s">
        <v>770</v>
      </c>
      <c r="G165" s="30">
        <v>40722</v>
      </c>
      <c r="H165" s="521"/>
      <c r="I165" s="308"/>
      <c r="J165" s="91">
        <v>0</v>
      </c>
      <c r="K165" s="91">
        <v>0</v>
      </c>
      <c r="L165" s="91">
        <v>0</v>
      </c>
      <c r="M165" s="91">
        <v>0</v>
      </c>
      <c r="N165" s="91">
        <v>0</v>
      </c>
      <c r="O165" s="91"/>
      <c r="P165" s="91"/>
      <c r="Q165" s="105"/>
      <c r="R165" s="105"/>
      <c r="S165" s="105"/>
      <c r="T165" s="105"/>
      <c r="U165" s="105"/>
      <c r="V165" s="105"/>
      <c r="W165" s="105"/>
      <c r="X165" s="105"/>
      <c r="Y165" s="105"/>
      <c r="Z165" s="105"/>
    </row>
    <row r="166" spans="1:26" s="273" customFormat="1" ht="21.75" hidden="1" customHeight="1">
      <c r="A166" s="428" t="s">
        <v>101</v>
      </c>
      <c r="B166" s="658" t="s">
        <v>1218</v>
      </c>
      <c r="C166" s="575"/>
      <c r="D166" s="542">
        <v>41551</v>
      </c>
      <c r="E166" s="91"/>
      <c r="F166" s="308" t="s">
        <v>770</v>
      </c>
      <c r="G166" s="30">
        <v>28780</v>
      </c>
      <c r="H166" s="521"/>
      <c r="I166" s="308"/>
      <c r="J166" s="91">
        <v>0</v>
      </c>
      <c r="K166" s="91">
        <v>0</v>
      </c>
      <c r="L166" s="91">
        <v>0</v>
      </c>
      <c r="M166" s="91">
        <v>0</v>
      </c>
      <c r="N166" s="91">
        <v>0</v>
      </c>
      <c r="O166" s="91"/>
      <c r="P166" s="91"/>
      <c r="Q166" s="105"/>
      <c r="R166" s="105"/>
      <c r="S166" s="105"/>
      <c r="T166" s="105"/>
      <c r="U166" s="105"/>
      <c r="V166" s="105"/>
      <c r="W166" s="105"/>
      <c r="X166" s="105"/>
      <c r="Y166" s="105"/>
      <c r="Z166" s="105"/>
    </row>
    <row r="167" spans="1:26" s="273" customFormat="1" ht="22.15" hidden="1" customHeight="1">
      <c r="A167" s="428" t="s">
        <v>110</v>
      </c>
      <c r="B167" s="658" t="s">
        <v>1238</v>
      </c>
      <c r="C167" s="575"/>
      <c r="D167" s="541">
        <v>42051</v>
      </c>
      <c r="E167" s="91"/>
      <c r="F167" s="308" t="s">
        <v>770</v>
      </c>
      <c r="G167" s="30">
        <v>43052</v>
      </c>
      <c r="H167" s="521"/>
      <c r="I167" s="308"/>
      <c r="J167" s="91">
        <v>0</v>
      </c>
      <c r="K167" s="91">
        <v>0</v>
      </c>
      <c r="L167" s="91">
        <v>0</v>
      </c>
      <c r="M167" s="91">
        <v>0</v>
      </c>
      <c r="N167" s="91">
        <v>0</v>
      </c>
      <c r="O167" s="91"/>
      <c r="P167" s="91"/>
      <c r="Q167" s="105"/>
      <c r="R167" s="105"/>
      <c r="S167" s="105"/>
      <c r="T167" s="105"/>
      <c r="U167" s="105"/>
      <c r="V167" s="105"/>
      <c r="W167" s="105"/>
      <c r="X167" s="105"/>
      <c r="Y167" s="105"/>
      <c r="Z167" s="105"/>
    </row>
    <row r="168" spans="1:26" s="273" customFormat="1" ht="22.15" hidden="1" customHeight="1">
      <c r="A168" s="428" t="s">
        <v>114</v>
      </c>
      <c r="B168" s="658" t="s">
        <v>995</v>
      </c>
      <c r="C168" s="575"/>
      <c r="D168" s="543">
        <v>42172</v>
      </c>
      <c r="E168" s="91"/>
      <c r="F168" s="308" t="s">
        <v>770</v>
      </c>
      <c r="G168" s="30">
        <v>40308</v>
      </c>
      <c r="H168" s="521"/>
      <c r="I168" s="308"/>
      <c r="J168" s="91">
        <v>0</v>
      </c>
      <c r="K168" s="91">
        <v>0</v>
      </c>
      <c r="L168" s="91">
        <v>0</v>
      </c>
      <c r="M168" s="91">
        <v>0</v>
      </c>
      <c r="N168" s="91">
        <v>0</v>
      </c>
      <c r="O168" s="91"/>
      <c r="P168" s="91"/>
      <c r="Q168" s="105"/>
      <c r="R168" s="105"/>
      <c r="S168" s="105"/>
      <c r="T168" s="105"/>
      <c r="U168" s="105"/>
      <c r="V168" s="105"/>
      <c r="W168" s="105"/>
      <c r="X168" s="105"/>
      <c r="Y168" s="105"/>
      <c r="Z168" s="105"/>
    </row>
    <row r="169" spans="1:26" s="273" customFormat="1" ht="22.15" hidden="1" customHeight="1">
      <c r="A169" s="428" t="s">
        <v>117</v>
      </c>
      <c r="B169" s="658" t="s">
        <v>186</v>
      </c>
      <c r="C169" s="575"/>
      <c r="D169" s="542">
        <v>42875</v>
      </c>
      <c r="E169" s="91"/>
      <c r="F169" s="308" t="s">
        <v>770</v>
      </c>
      <c r="G169" s="30">
        <v>42867</v>
      </c>
      <c r="H169" s="521"/>
      <c r="I169" s="308"/>
      <c r="J169" s="91">
        <v>0</v>
      </c>
      <c r="K169" s="91">
        <v>0</v>
      </c>
      <c r="L169" s="91">
        <v>0</v>
      </c>
      <c r="M169" s="91">
        <v>0</v>
      </c>
      <c r="N169" s="91">
        <v>0</v>
      </c>
      <c r="O169" s="91"/>
      <c r="P169" s="91"/>
      <c r="Q169" s="105"/>
      <c r="R169" s="105"/>
      <c r="S169" s="105"/>
      <c r="T169" s="105"/>
      <c r="U169" s="105"/>
      <c r="V169" s="105"/>
      <c r="W169" s="105"/>
      <c r="X169" s="105"/>
      <c r="Y169" s="105"/>
      <c r="Z169" s="105"/>
    </row>
    <row r="170" spans="1:26" s="273" customFormat="1" ht="22.15" hidden="1" customHeight="1">
      <c r="A170" s="428" t="s">
        <v>121</v>
      </c>
      <c r="B170" s="658" t="s">
        <v>1149</v>
      </c>
      <c r="C170" s="575"/>
      <c r="D170" s="541">
        <v>43109</v>
      </c>
      <c r="E170" s="91"/>
      <c r="F170" s="308" t="s">
        <v>770</v>
      </c>
      <c r="G170" s="30">
        <v>43124</v>
      </c>
      <c r="H170" s="521"/>
      <c r="I170" s="308"/>
      <c r="J170" s="91">
        <v>0</v>
      </c>
      <c r="K170" s="91">
        <v>0</v>
      </c>
      <c r="L170" s="91">
        <v>0</v>
      </c>
      <c r="M170" s="91">
        <v>0</v>
      </c>
      <c r="N170" s="91">
        <v>0</v>
      </c>
      <c r="O170" s="91"/>
      <c r="P170" s="91"/>
      <c r="Q170" s="105"/>
      <c r="R170" s="105"/>
      <c r="S170" s="105"/>
      <c r="T170" s="105"/>
      <c r="U170" s="105"/>
      <c r="V170" s="105"/>
      <c r="W170" s="105"/>
      <c r="X170" s="105"/>
      <c r="Y170" s="105"/>
      <c r="Z170" s="105"/>
    </row>
    <row r="171" spans="1:26" s="273" customFormat="1" ht="22.15" hidden="1" customHeight="1">
      <c r="A171" s="428" t="s">
        <v>125</v>
      </c>
      <c r="B171" s="658" t="s">
        <v>194</v>
      </c>
      <c r="C171" s="575"/>
      <c r="D171" s="543">
        <v>43259</v>
      </c>
      <c r="E171" s="91"/>
      <c r="F171" s="308" t="s">
        <v>770</v>
      </c>
      <c r="G171" s="30">
        <v>22790</v>
      </c>
      <c r="H171" s="521"/>
      <c r="I171" s="308"/>
      <c r="J171" s="91">
        <v>0</v>
      </c>
      <c r="K171" s="91">
        <v>0</v>
      </c>
      <c r="L171" s="91">
        <v>0</v>
      </c>
      <c r="M171" s="91">
        <v>0</v>
      </c>
      <c r="N171" s="91">
        <v>0</v>
      </c>
      <c r="O171" s="91"/>
      <c r="P171" s="91"/>
      <c r="Q171" s="105"/>
      <c r="R171" s="105"/>
      <c r="S171" s="105"/>
      <c r="T171" s="105"/>
      <c r="U171" s="105"/>
      <c r="V171" s="105"/>
      <c r="W171" s="105"/>
      <c r="X171" s="105"/>
      <c r="Y171" s="105"/>
      <c r="Z171" s="105"/>
    </row>
    <row r="172" spans="1:26" s="273" customFormat="1" ht="22.15" hidden="1" customHeight="1">
      <c r="A172" s="428" t="s">
        <v>129</v>
      </c>
      <c r="B172" s="37" t="s">
        <v>1001</v>
      </c>
      <c r="C172" s="576"/>
      <c r="D172" s="541">
        <v>43516</v>
      </c>
      <c r="E172" s="91"/>
      <c r="F172" s="308" t="s">
        <v>770</v>
      </c>
      <c r="G172" s="30">
        <v>36238</v>
      </c>
      <c r="H172" s="521"/>
      <c r="I172" s="308"/>
      <c r="J172" s="91">
        <v>0</v>
      </c>
      <c r="K172" s="91">
        <v>0</v>
      </c>
      <c r="L172" s="91">
        <v>0</v>
      </c>
      <c r="M172" s="91">
        <v>0</v>
      </c>
      <c r="N172" s="91">
        <v>0</v>
      </c>
      <c r="O172" s="91"/>
      <c r="P172" s="91"/>
      <c r="Q172" s="105"/>
      <c r="R172" s="105"/>
      <c r="S172" s="105"/>
      <c r="T172" s="105"/>
      <c r="U172" s="105"/>
      <c r="V172" s="105"/>
      <c r="W172" s="105"/>
      <c r="X172" s="105"/>
      <c r="Y172" s="105"/>
      <c r="Z172" s="105"/>
    </row>
    <row r="173" spans="1:26" s="273" customFormat="1" ht="22.15" hidden="1" customHeight="1">
      <c r="A173" s="428" t="s">
        <v>143</v>
      </c>
      <c r="B173" s="658" t="s">
        <v>1265</v>
      </c>
      <c r="C173" s="575"/>
      <c r="D173" s="541">
        <v>44350</v>
      </c>
      <c r="E173" s="91"/>
      <c r="F173" s="308" t="s">
        <v>770</v>
      </c>
      <c r="G173" s="30">
        <v>44342</v>
      </c>
      <c r="H173" s="521"/>
      <c r="I173" s="308"/>
      <c r="J173" s="91">
        <v>0</v>
      </c>
      <c r="K173" s="91">
        <v>0</v>
      </c>
      <c r="L173" s="91">
        <v>0</v>
      </c>
      <c r="M173" s="91">
        <v>0</v>
      </c>
      <c r="N173" s="91">
        <v>0</v>
      </c>
      <c r="O173" s="91"/>
      <c r="P173" s="91"/>
      <c r="Q173" s="105"/>
      <c r="R173" s="105"/>
      <c r="S173" s="105"/>
      <c r="T173" s="105"/>
      <c r="U173" s="105"/>
      <c r="V173" s="105"/>
      <c r="W173" s="105"/>
      <c r="X173" s="105"/>
      <c r="Y173" s="105"/>
      <c r="Z173" s="105"/>
    </row>
    <row r="174" spans="1:26" hidden="1"/>
    <row r="175" spans="1:26" s="73" customFormat="1" ht="39" hidden="1" customHeight="1">
      <c r="A175" s="571" t="s">
        <v>12</v>
      </c>
      <c r="B175" s="721" t="s">
        <v>43</v>
      </c>
      <c r="C175" s="489"/>
      <c r="D175" s="404" t="s">
        <v>14</v>
      </c>
      <c r="E175" s="433"/>
      <c r="F175" s="331" t="s">
        <v>1704</v>
      </c>
      <c r="G175" s="285" t="s">
        <v>1705</v>
      </c>
      <c r="H175" s="503"/>
      <c r="I175" s="331"/>
      <c r="J175" s="433" t="s">
        <v>1319</v>
      </c>
      <c r="K175" s="383" t="s">
        <v>1432</v>
      </c>
      <c r="L175" s="433" t="s">
        <v>1431</v>
      </c>
      <c r="M175" s="383" t="s">
        <v>1432</v>
      </c>
      <c r="N175" s="433" t="s">
        <v>1642</v>
      </c>
      <c r="O175" s="433"/>
      <c r="P175" s="433"/>
      <c r="Q175" s="15" t="s">
        <v>11</v>
      </c>
      <c r="R175" s="15" t="s">
        <v>1058</v>
      </c>
      <c r="S175" s="15"/>
      <c r="T175" s="15"/>
      <c r="U175" s="15"/>
      <c r="V175" s="15"/>
      <c r="W175" s="15"/>
      <c r="X175" s="15"/>
      <c r="Y175" s="15"/>
      <c r="Z175" s="15"/>
    </row>
    <row r="176" spans="1:26" s="273" customFormat="1" ht="21" hidden="1" customHeight="1">
      <c r="A176" s="428" t="s">
        <v>105</v>
      </c>
      <c r="B176" s="658" t="s">
        <v>256</v>
      </c>
      <c r="C176" s="575"/>
      <c r="D176" s="542">
        <v>42026</v>
      </c>
      <c r="E176" s="91"/>
      <c r="F176" s="308" t="s">
        <v>770</v>
      </c>
      <c r="G176" s="30">
        <v>43438</v>
      </c>
      <c r="H176" s="521"/>
      <c r="I176" s="308"/>
      <c r="J176" s="91">
        <v>0</v>
      </c>
      <c r="K176" s="91">
        <v>0</v>
      </c>
      <c r="L176" s="91">
        <v>0</v>
      </c>
      <c r="M176" s="91">
        <v>0</v>
      </c>
      <c r="N176" s="91">
        <v>0</v>
      </c>
      <c r="O176" s="91"/>
      <c r="P176" s="91"/>
      <c r="Q176" s="105"/>
      <c r="R176" s="105"/>
      <c r="S176" s="105"/>
      <c r="T176" s="105"/>
      <c r="U176" s="105"/>
      <c r="V176" s="105"/>
      <c r="W176" s="105"/>
      <c r="X176" s="105"/>
      <c r="Y176" s="105"/>
      <c r="Z176" s="105"/>
    </row>
    <row r="177" spans="1:91" ht="21" hidden="1" customHeight="1">
      <c r="A177" s="428" t="s">
        <v>96</v>
      </c>
      <c r="B177" s="658" t="s">
        <v>1382</v>
      </c>
      <c r="C177" s="561">
        <v>11380</v>
      </c>
      <c r="D177" s="542">
        <v>44517</v>
      </c>
      <c r="E177" s="91"/>
      <c r="F177" s="363" t="s">
        <v>352</v>
      </c>
      <c r="G177" s="30">
        <v>44517</v>
      </c>
      <c r="H177" s="510" t="s">
        <v>1384</v>
      </c>
      <c r="I177" s="327" t="s">
        <v>1383</v>
      </c>
      <c r="J177" s="91">
        <v>0</v>
      </c>
      <c r="K177" s="91">
        <v>0</v>
      </c>
      <c r="L177" s="91">
        <v>0</v>
      </c>
      <c r="M177" s="91">
        <v>0</v>
      </c>
      <c r="N177" s="91">
        <v>0</v>
      </c>
      <c r="O177" s="91"/>
      <c r="P177" s="91"/>
      <c r="Q177" s="105"/>
      <c r="R177" s="105"/>
      <c r="S177" s="763" t="s">
        <v>1696</v>
      </c>
      <c r="T177" s="105"/>
      <c r="U177" s="105"/>
      <c r="V177" s="105"/>
      <c r="W177" s="105"/>
      <c r="X177" s="105"/>
      <c r="Y177" s="105"/>
      <c r="Z177" s="763" t="s">
        <v>1696</v>
      </c>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row>
    <row r="178" spans="1:91" ht="21" hidden="1" customHeight="1">
      <c r="A178" s="428" t="s">
        <v>131</v>
      </c>
      <c r="B178" s="658" t="s">
        <v>996</v>
      </c>
      <c r="C178" s="575"/>
      <c r="D178" s="541">
        <v>43677</v>
      </c>
      <c r="E178" s="91"/>
      <c r="F178" s="308" t="s">
        <v>770</v>
      </c>
      <c r="G178" s="30">
        <v>43643</v>
      </c>
      <c r="H178" s="521"/>
      <c r="I178" s="308"/>
      <c r="J178" s="91">
        <v>0</v>
      </c>
      <c r="K178" s="91">
        <v>0</v>
      </c>
      <c r="L178" s="91">
        <v>0</v>
      </c>
      <c r="M178" s="91">
        <v>0</v>
      </c>
      <c r="N178" s="91">
        <v>0</v>
      </c>
      <c r="O178" s="91"/>
      <c r="P178" s="91"/>
      <c r="Q178" s="105"/>
      <c r="R178" s="105"/>
      <c r="S178" s="105"/>
      <c r="T178" s="105"/>
      <c r="U178" s="105"/>
      <c r="V178" s="105"/>
      <c r="W178" s="105"/>
      <c r="X178" s="105"/>
      <c r="Y178" s="105"/>
      <c r="Z178" s="105"/>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c r="CL178" s="273"/>
      <c r="CM178" s="273"/>
    </row>
    <row r="179" spans="1:91" ht="21" hidden="1" customHeight="1">
      <c r="A179" s="428" t="s">
        <v>133</v>
      </c>
      <c r="B179" s="37" t="s">
        <v>1208</v>
      </c>
      <c r="C179" s="576"/>
      <c r="D179" s="542">
        <v>43677</v>
      </c>
      <c r="E179" s="91"/>
      <c r="F179" s="308" t="s">
        <v>770</v>
      </c>
      <c r="G179" s="30">
        <v>44239</v>
      </c>
      <c r="H179" s="521"/>
      <c r="I179" s="308"/>
      <c r="J179" s="91">
        <v>0</v>
      </c>
      <c r="K179" s="91">
        <v>0</v>
      </c>
      <c r="L179" s="91">
        <v>0</v>
      </c>
      <c r="M179" s="91">
        <v>0</v>
      </c>
      <c r="N179" s="91">
        <v>0</v>
      </c>
      <c r="O179" s="91"/>
      <c r="P179" s="91"/>
      <c r="Q179" s="105"/>
      <c r="R179" s="105"/>
      <c r="S179" s="105"/>
      <c r="T179" s="105"/>
      <c r="U179" s="105"/>
      <c r="V179" s="105"/>
      <c r="W179" s="105"/>
      <c r="X179" s="105"/>
      <c r="Y179" s="105"/>
      <c r="Z179" s="105"/>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c r="CE179" s="273"/>
      <c r="CF179" s="273"/>
      <c r="CG179" s="273"/>
      <c r="CH179" s="273"/>
      <c r="CI179" s="273"/>
      <c r="CJ179" s="273"/>
      <c r="CK179" s="273"/>
      <c r="CL179" s="273"/>
      <c r="CM179" s="273"/>
    </row>
    <row r="180" spans="1:91" ht="21" hidden="1" customHeight="1">
      <c r="A180" s="428" t="s">
        <v>67</v>
      </c>
      <c r="B180" s="658" t="s">
        <v>259</v>
      </c>
      <c r="C180" s="561">
        <v>421</v>
      </c>
      <c r="D180" s="543">
        <v>41044</v>
      </c>
      <c r="E180" s="91"/>
      <c r="F180" s="363" t="s">
        <v>1483</v>
      </c>
      <c r="G180" s="30">
        <v>15767</v>
      </c>
      <c r="H180" s="518" t="s">
        <v>509</v>
      </c>
      <c r="I180" s="327" t="s">
        <v>508</v>
      </c>
      <c r="J180" s="91">
        <v>0</v>
      </c>
      <c r="K180" s="91">
        <v>0</v>
      </c>
      <c r="L180" s="91">
        <v>0</v>
      </c>
      <c r="M180" s="91">
        <v>0</v>
      </c>
      <c r="N180" s="91">
        <v>0</v>
      </c>
      <c r="O180" s="91"/>
      <c r="P180" s="91"/>
      <c r="Q180" s="105"/>
      <c r="R180" s="105"/>
      <c r="S180" s="763" t="s">
        <v>1696</v>
      </c>
      <c r="T180" s="105"/>
      <c r="U180" s="105"/>
      <c r="V180" s="105"/>
      <c r="W180" s="105"/>
      <c r="X180" s="105"/>
      <c r="Y180" s="105"/>
      <c r="Z180" s="763" t="s">
        <v>1696</v>
      </c>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row>
    <row r="181" spans="1:91" ht="21" hidden="1" customHeight="1">
      <c r="A181" s="428" t="s">
        <v>68</v>
      </c>
      <c r="B181" s="658" t="s">
        <v>253</v>
      </c>
      <c r="C181" s="561">
        <v>266</v>
      </c>
      <c r="D181" s="543">
        <v>41047</v>
      </c>
      <c r="E181" s="91"/>
      <c r="F181" s="363" t="s">
        <v>352</v>
      </c>
      <c r="G181" s="30">
        <v>37000</v>
      </c>
      <c r="H181" s="518" t="s">
        <v>1461</v>
      </c>
      <c r="I181" s="327" t="s">
        <v>1460</v>
      </c>
      <c r="J181" s="91">
        <v>0</v>
      </c>
      <c r="K181" s="91">
        <v>0</v>
      </c>
      <c r="L181" s="91">
        <v>0</v>
      </c>
      <c r="M181" s="91">
        <v>0</v>
      </c>
      <c r="N181" s="91">
        <v>0</v>
      </c>
      <c r="O181" s="91"/>
      <c r="P181" s="91"/>
      <c r="Q181" s="105"/>
      <c r="R181" s="105"/>
      <c r="S181" s="763" t="s">
        <v>1696</v>
      </c>
      <c r="T181" s="105"/>
      <c r="U181" s="105"/>
      <c r="V181" s="105"/>
      <c r="W181" s="105"/>
      <c r="X181" s="105"/>
      <c r="Y181" s="105"/>
      <c r="Z181" s="763" t="s">
        <v>1696</v>
      </c>
      <c r="AA181" s="273"/>
      <c r="AB181" s="273"/>
      <c r="AC181" s="273"/>
      <c r="AD181" s="273"/>
      <c r="AE181" s="273"/>
      <c r="AF181" s="273"/>
      <c r="AG181" s="273"/>
      <c r="AH181" s="273"/>
      <c r="AI181" s="273"/>
      <c r="AJ181" s="273"/>
      <c r="AK181" s="273"/>
      <c r="AL181" s="273"/>
      <c r="AM181" s="273"/>
      <c r="AN181" s="273"/>
      <c r="AO181" s="273"/>
      <c r="AP181" s="273"/>
      <c r="AQ181" s="273"/>
      <c r="AR181" s="273"/>
      <c r="AS181" s="273"/>
      <c r="AT181" s="273"/>
      <c r="AU181" s="273"/>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row>
    <row r="182" spans="1:91" s="273" customFormat="1" ht="22.15" hidden="1" customHeight="1">
      <c r="A182" s="428" t="s">
        <v>101</v>
      </c>
      <c r="B182" s="658" t="s">
        <v>1439</v>
      </c>
      <c r="C182" s="561">
        <v>11394</v>
      </c>
      <c r="D182" s="542">
        <v>44680</v>
      </c>
      <c r="E182" s="91"/>
      <c r="F182" s="363" t="s">
        <v>352</v>
      </c>
      <c r="G182" s="30">
        <v>44679</v>
      </c>
      <c r="H182" s="510" t="s">
        <v>1441</v>
      </c>
      <c r="I182" s="327" t="s">
        <v>1440</v>
      </c>
      <c r="J182" s="91">
        <v>0</v>
      </c>
      <c r="K182" s="91">
        <v>0</v>
      </c>
      <c r="L182" s="91">
        <v>0</v>
      </c>
      <c r="M182" s="91">
        <v>0</v>
      </c>
      <c r="N182" s="91">
        <v>0</v>
      </c>
      <c r="O182" s="91"/>
      <c r="P182" s="91"/>
      <c r="Q182" s="105"/>
      <c r="R182" s="105"/>
      <c r="S182" s="763" t="s">
        <v>1696</v>
      </c>
      <c r="T182" s="105"/>
      <c r="U182" s="105"/>
      <c r="V182" s="105"/>
      <c r="W182" s="105"/>
      <c r="X182" s="105"/>
      <c r="Y182" s="105"/>
      <c r="Z182" s="763" t="s">
        <v>1696</v>
      </c>
      <c r="BW182" s="88"/>
      <c r="BX182" s="88"/>
      <c r="BY182" s="88"/>
      <c r="BZ182" s="88"/>
      <c r="CA182" s="88"/>
      <c r="CB182" s="88"/>
      <c r="CC182" s="88"/>
      <c r="CD182" s="88"/>
      <c r="CE182" s="88"/>
      <c r="CF182" s="88"/>
      <c r="CG182" s="88"/>
      <c r="CH182" s="88"/>
      <c r="CI182" s="88"/>
      <c r="CJ182" s="88"/>
      <c r="CK182" s="88"/>
      <c r="CL182" s="88"/>
      <c r="CM182" s="88"/>
    </row>
    <row r="183" spans="1:91" s="273" customFormat="1" ht="22.15" hidden="1" customHeight="1">
      <c r="A183" s="428" t="s">
        <v>42</v>
      </c>
      <c r="B183" s="658" t="s">
        <v>289</v>
      </c>
      <c r="C183" s="561">
        <v>9944</v>
      </c>
      <c r="D183" s="541">
        <v>38651</v>
      </c>
      <c r="E183" s="91"/>
      <c r="F183" s="363" t="s">
        <v>1483</v>
      </c>
      <c r="G183" s="30">
        <v>35828</v>
      </c>
      <c r="H183" s="510" t="s">
        <v>765</v>
      </c>
      <c r="I183" s="327" t="s">
        <v>764</v>
      </c>
      <c r="J183" s="91">
        <v>0</v>
      </c>
      <c r="K183" s="91">
        <v>0</v>
      </c>
      <c r="L183" s="91">
        <v>0</v>
      </c>
      <c r="M183" s="91">
        <v>0</v>
      </c>
      <c r="N183" s="91">
        <v>0</v>
      </c>
      <c r="O183" s="91"/>
      <c r="P183" s="91"/>
      <c r="Q183" s="105"/>
      <c r="R183" s="105"/>
      <c r="S183" s="763" t="s">
        <v>1696</v>
      </c>
      <c r="T183" s="105"/>
      <c r="U183" s="105"/>
      <c r="V183" s="105"/>
      <c r="W183" s="105"/>
      <c r="X183" s="105"/>
      <c r="Y183" s="105"/>
      <c r="Z183" s="763" t="s">
        <v>1696</v>
      </c>
      <c r="BW183" s="88"/>
      <c r="BX183" s="88"/>
      <c r="BY183" s="88"/>
      <c r="BZ183" s="88"/>
      <c r="CA183" s="88"/>
      <c r="CB183" s="88"/>
      <c r="CC183" s="88"/>
      <c r="CD183" s="88"/>
      <c r="CE183" s="88"/>
      <c r="CF183" s="88"/>
      <c r="CG183" s="88"/>
      <c r="CH183" s="88"/>
      <c r="CI183" s="88"/>
      <c r="CJ183" s="88"/>
      <c r="CK183" s="88"/>
      <c r="CL183" s="88"/>
      <c r="CM183" s="88"/>
    </row>
    <row r="184" spans="1:91" s="273" customFormat="1" ht="22.15" hidden="1" customHeight="1">
      <c r="A184" s="428" t="s">
        <v>28</v>
      </c>
      <c r="B184" s="658" t="s">
        <v>1261</v>
      </c>
      <c r="C184" s="561">
        <v>11127</v>
      </c>
      <c r="D184" s="541">
        <v>44323</v>
      </c>
      <c r="E184" s="91"/>
      <c r="F184" s="363" t="s">
        <v>770</v>
      </c>
      <c r="G184" s="30">
        <v>44313</v>
      </c>
      <c r="H184" s="510" t="s">
        <v>1263</v>
      </c>
      <c r="I184" s="327" t="s">
        <v>1262</v>
      </c>
      <c r="J184" s="91">
        <v>1</v>
      </c>
      <c r="K184" s="91">
        <v>0</v>
      </c>
      <c r="L184" s="91">
        <v>1</v>
      </c>
      <c r="M184" s="91">
        <v>0</v>
      </c>
      <c r="N184" s="91">
        <v>1</v>
      </c>
      <c r="O184" s="91"/>
      <c r="P184" s="91"/>
      <c r="Q184" s="105"/>
      <c r="R184" s="105"/>
      <c r="S184" s="763" t="s">
        <v>1696</v>
      </c>
      <c r="T184" s="105"/>
      <c r="U184" s="105"/>
      <c r="V184" s="105"/>
      <c r="W184" s="105"/>
      <c r="X184" s="105"/>
      <c r="Y184" s="105"/>
      <c r="Z184" s="763" t="s">
        <v>1696</v>
      </c>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row>
    <row r="185" spans="1:91" hidden="1"/>
    <row r="186" spans="1:91" s="53" customFormat="1" ht="54" hidden="1" customHeight="1">
      <c r="B186" s="53" t="s">
        <v>1787</v>
      </c>
      <c r="S186" s="457"/>
      <c r="T186" s="38"/>
      <c r="U186" s="751"/>
      <c r="V186" s="751"/>
      <c r="Z186" s="457"/>
      <c r="BE186" s="40"/>
      <c r="BF186" s="40"/>
      <c r="BG186" s="40"/>
      <c r="BI186" s="40"/>
    </row>
    <row r="187" spans="1:91" hidden="1"/>
    <row r="188" spans="1:91" s="73" customFormat="1" ht="39" hidden="1" customHeight="1">
      <c r="A188" s="571" t="s">
        <v>12</v>
      </c>
      <c r="B188" s="660" t="s">
        <v>43</v>
      </c>
      <c r="C188" s="489"/>
      <c r="D188" s="404" t="s">
        <v>14</v>
      </c>
      <c r="E188" s="433"/>
      <c r="F188" s="331" t="s">
        <v>1704</v>
      </c>
      <c r="G188" s="285" t="s">
        <v>1705</v>
      </c>
      <c r="H188" s="503"/>
      <c r="I188" s="331"/>
      <c r="J188" s="433" t="s">
        <v>1319</v>
      </c>
      <c r="K188" s="383" t="s">
        <v>1432</v>
      </c>
      <c r="L188" s="433" t="s">
        <v>1431</v>
      </c>
      <c r="M188" s="383" t="s">
        <v>1432</v>
      </c>
      <c r="N188" s="433" t="s">
        <v>1642</v>
      </c>
      <c r="O188" s="433"/>
      <c r="P188" s="433"/>
      <c r="Q188" s="15" t="s">
        <v>11</v>
      </c>
      <c r="R188" s="15" t="s">
        <v>1058</v>
      </c>
      <c r="S188" s="15"/>
      <c r="T188" s="15"/>
      <c r="U188" s="15"/>
      <c r="V188" s="15"/>
      <c r="W188" s="15"/>
      <c r="X188" s="15"/>
      <c r="Y188" s="15"/>
      <c r="Z188" s="15"/>
    </row>
    <row r="189" spans="1:91" s="273" customFormat="1" ht="22.15" hidden="1" customHeight="1">
      <c r="A189" s="428" t="s">
        <v>139</v>
      </c>
      <c r="B189" s="658" t="s">
        <v>1250</v>
      </c>
      <c r="C189" s="575"/>
      <c r="D189" s="541">
        <v>44321</v>
      </c>
      <c r="E189" s="91"/>
      <c r="F189" s="308" t="s">
        <v>770</v>
      </c>
      <c r="G189" s="30">
        <v>44327</v>
      </c>
      <c r="H189" s="521"/>
      <c r="I189" s="308"/>
      <c r="J189" s="91">
        <v>0</v>
      </c>
      <c r="K189" s="91">
        <v>0</v>
      </c>
      <c r="L189" s="91">
        <v>0</v>
      </c>
      <c r="M189" s="91">
        <v>0</v>
      </c>
      <c r="N189" s="91">
        <v>0</v>
      </c>
      <c r="O189" s="91"/>
      <c r="P189" s="91"/>
      <c r="Q189" s="105"/>
      <c r="R189" s="105"/>
      <c r="S189" s="105"/>
      <c r="T189" s="105"/>
      <c r="U189" s="105"/>
      <c r="V189" s="105"/>
      <c r="W189" s="105"/>
      <c r="X189" s="105"/>
      <c r="Y189" s="105"/>
      <c r="Z189" s="105"/>
    </row>
    <row r="190" spans="1:91" s="273" customFormat="1" ht="22.15" hidden="1" customHeight="1">
      <c r="A190" s="428" t="s">
        <v>142</v>
      </c>
      <c r="B190" s="658" t="s">
        <v>1307</v>
      </c>
      <c r="C190" s="575"/>
      <c r="D190" s="541">
        <v>44347</v>
      </c>
      <c r="E190" s="91"/>
      <c r="F190" s="308" t="s">
        <v>770</v>
      </c>
      <c r="G190" s="30">
        <v>44326</v>
      </c>
      <c r="H190" s="521"/>
      <c r="I190" s="308"/>
      <c r="J190" s="91">
        <v>0</v>
      </c>
      <c r="K190" s="91">
        <v>0</v>
      </c>
      <c r="L190" s="91">
        <v>0</v>
      </c>
      <c r="M190" s="91">
        <v>0</v>
      </c>
      <c r="N190" s="91">
        <v>0</v>
      </c>
      <c r="O190" s="91"/>
      <c r="P190" s="91"/>
      <c r="Q190" s="105"/>
      <c r="R190" s="105"/>
      <c r="S190" s="105"/>
      <c r="T190" s="105"/>
      <c r="U190" s="105"/>
      <c r="V190" s="105"/>
      <c r="W190" s="105"/>
      <c r="X190" s="105"/>
      <c r="Y190" s="105"/>
      <c r="Z190" s="105"/>
    </row>
    <row r="191" spans="1:91" hidden="1"/>
    <row r="192" spans="1:91" s="230" customFormat="1" ht="53.25" hidden="1" customHeight="1">
      <c r="B192" s="53" t="s">
        <v>1788</v>
      </c>
      <c r="C192" s="53"/>
      <c r="D192" s="752"/>
      <c r="E192" s="233"/>
      <c r="F192" s="231"/>
      <c r="G192" s="231"/>
      <c r="H192" s="753"/>
      <c r="I192" s="231"/>
      <c r="J192" s="233"/>
      <c r="K192" s="233"/>
      <c r="L192" s="233"/>
      <c r="M192" s="233"/>
      <c r="N192" s="233"/>
      <c r="O192" s="233"/>
      <c r="P192" s="233"/>
      <c r="AG192" s="233"/>
    </row>
    <row r="193" spans="1:70" hidden="1"/>
    <row r="194" spans="1:70" s="73" customFormat="1" ht="39.6" hidden="1" customHeight="1">
      <c r="A194" s="571" t="s">
        <v>12</v>
      </c>
      <c r="B194" s="660" t="s">
        <v>43</v>
      </c>
      <c r="C194" s="489"/>
      <c r="D194" s="404" t="s">
        <v>14</v>
      </c>
      <c r="E194" s="433"/>
      <c r="F194" s="285" t="s">
        <v>306</v>
      </c>
      <c r="G194" s="285" t="s">
        <v>15</v>
      </c>
      <c r="H194" s="503"/>
      <c r="I194" s="285"/>
      <c r="J194" s="433" t="s">
        <v>1319</v>
      </c>
      <c r="K194" s="433" t="s">
        <v>1432</v>
      </c>
      <c r="L194" s="328" t="s">
        <v>1431</v>
      </c>
      <c r="M194" s="433"/>
      <c r="N194" s="433"/>
      <c r="O194" s="433"/>
      <c r="P194" s="433"/>
      <c r="Q194" s="15" t="s">
        <v>11</v>
      </c>
      <c r="R194" s="15" t="s">
        <v>1058</v>
      </c>
      <c r="S194" s="15"/>
      <c r="T194" s="15"/>
      <c r="U194" s="15"/>
      <c r="V194" s="15"/>
      <c r="W194" s="15"/>
      <c r="X194" s="15"/>
      <c r="Y194" s="15"/>
      <c r="Z194" s="15"/>
    </row>
    <row r="195" spans="1:70" ht="22.15" hidden="1" customHeight="1">
      <c r="A195" s="428" t="s">
        <v>56</v>
      </c>
      <c r="B195" s="658" t="s">
        <v>347</v>
      </c>
      <c r="C195" s="575"/>
      <c r="D195" s="542">
        <v>36171</v>
      </c>
      <c r="E195" s="91"/>
      <c r="F195" s="308" t="s">
        <v>265</v>
      </c>
      <c r="G195" s="30">
        <v>36147</v>
      </c>
      <c r="H195" s="521"/>
      <c r="I195" s="308"/>
      <c r="J195" s="91">
        <v>0</v>
      </c>
      <c r="K195" s="91">
        <v>0</v>
      </c>
      <c r="L195" s="55">
        <v>0</v>
      </c>
      <c r="M195" s="91"/>
      <c r="N195" s="91"/>
      <c r="O195" s="91"/>
      <c r="P195" s="91"/>
      <c r="Q195" s="105"/>
      <c r="R195" s="105"/>
      <c r="S195" s="105"/>
      <c r="T195" s="105"/>
      <c r="U195" s="105"/>
      <c r="V195" s="105"/>
      <c r="W195" s="105"/>
      <c r="X195" s="105"/>
      <c r="Y195" s="105"/>
      <c r="Z195" s="105"/>
      <c r="AA195" s="273"/>
      <c r="AB195" s="273"/>
      <c r="AC195" s="273"/>
      <c r="AD195" s="273"/>
      <c r="AE195" s="273"/>
      <c r="AF195" s="273"/>
      <c r="AG195" s="273"/>
      <c r="AH195" s="273"/>
      <c r="AI195" s="273"/>
      <c r="AJ195" s="273"/>
      <c r="AK195" s="273"/>
      <c r="AL195" s="273"/>
      <c r="AM195" s="273"/>
      <c r="AN195" s="273"/>
      <c r="AO195" s="273"/>
      <c r="AP195" s="273"/>
      <c r="AQ195" s="273"/>
      <c r="AR195" s="273"/>
      <c r="AS195" s="273"/>
      <c r="AT195" s="273"/>
      <c r="AU195" s="273"/>
      <c r="AV195" s="273"/>
      <c r="AW195" s="273"/>
      <c r="AX195" s="273"/>
      <c r="AY195" s="273"/>
      <c r="AZ195" s="273"/>
      <c r="BA195" s="273"/>
      <c r="BB195" s="273"/>
      <c r="BC195" s="273"/>
      <c r="BD195" s="273"/>
      <c r="BE195" s="273"/>
      <c r="BF195" s="273"/>
      <c r="BG195" s="273"/>
      <c r="BH195" s="273"/>
      <c r="BI195" s="273"/>
      <c r="BJ195" s="273"/>
      <c r="BK195" s="273"/>
      <c r="BL195" s="273"/>
      <c r="BM195" s="273"/>
      <c r="BN195" s="273"/>
      <c r="BO195" s="273"/>
      <c r="BP195" s="273"/>
      <c r="BQ195" s="273"/>
      <c r="BR195" s="273"/>
    </row>
    <row r="196" spans="1:70" ht="22.15" hidden="1" customHeight="1">
      <c r="A196" s="428" t="s">
        <v>85</v>
      </c>
      <c r="B196" s="658" t="s">
        <v>930</v>
      </c>
      <c r="C196" s="575"/>
      <c r="D196" s="543">
        <v>39253</v>
      </c>
      <c r="E196" s="91"/>
      <c r="F196" s="308" t="s">
        <v>265</v>
      </c>
      <c r="G196" s="30">
        <v>39272</v>
      </c>
      <c r="H196" s="521"/>
      <c r="I196" s="308"/>
      <c r="J196" s="91">
        <v>0</v>
      </c>
      <c r="K196" s="91">
        <v>0</v>
      </c>
      <c r="L196" s="55">
        <v>0</v>
      </c>
      <c r="M196" s="91"/>
      <c r="N196" s="91"/>
      <c r="O196" s="91"/>
      <c r="P196" s="91"/>
      <c r="Q196" s="105"/>
      <c r="R196" s="105"/>
      <c r="S196" s="105"/>
      <c r="T196" s="105"/>
      <c r="U196" s="105"/>
      <c r="V196" s="105"/>
      <c r="W196" s="105"/>
      <c r="X196" s="105"/>
      <c r="Y196" s="105"/>
      <c r="Z196" s="105"/>
      <c r="AA196" s="273"/>
      <c r="AB196" s="273"/>
      <c r="AC196" s="273"/>
      <c r="AD196" s="273"/>
      <c r="AE196" s="273"/>
      <c r="AF196" s="273"/>
      <c r="AG196" s="273"/>
      <c r="AH196" s="273"/>
      <c r="AI196" s="273"/>
      <c r="AJ196" s="273"/>
      <c r="AK196" s="273"/>
      <c r="AL196" s="273"/>
      <c r="AM196" s="273"/>
      <c r="AN196" s="273"/>
      <c r="AO196" s="273"/>
      <c r="AP196" s="273"/>
      <c r="AQ196" s="273"/>
      <c r="AR196" s="273"/>
      <c r="AS196" s="273"/>
      <c r="AT196" s="273"/>
      <c r="AU196" s="273"/>
      <c r="AV196" s="273"/>
      <c r="AW196" s="273"/>
      <c r="AX196" s="273"/>
      <c r="AY196" s="273"/>
      <c r="AZ196" s="273"/>
      <c r="BA196" s="273"/>
      <c r="BB196" s="273"/>
      <c r="BC196" s="273"/>
      <c r="BD196" s="273"/>
      <c r="BE196" s="273"/>
      <c r="BF196" s="273"/>
      <c r="BG196" s="273"/>
      <c r="BH196" s="273"/>
      <c r="BI196" s="273"/>
      <c r="BJ196" s="273"/>
      <c r="BK196" s="273"/>
      <c r="BL196" s="273"/>
      <c r="BM196" s="273"/>
      <c r="BN196" s="273"/>
      <c r="BO196" s="273"/>
      <c r="BP196" s="273"/>
      <c r="BQ196" s="273"/>
      <c r="BR196" s="273"/>
    </row>
    <row r="197" spans="1:70" s="273" customFormat="1" ht="22.15" hidden="1" customHeight="1">
      <c r="A197" s="428" t="s">
        <v>100</v>
      </c>
      <c r="B197" s="37" t="s">
        <v>64</v>
      </c>
      <c r="C197" s="576"/>
      <c r="D197" s="542">
        <v>40896</v>
      </c>
      <c r="E197" s="91"/>
      <c r="F197" s="308" t="s">
        <v>265</v>
      </c>
      <c r="G197" s="30">
        <v>36482</v>
      </c>
      <c r="H197" s="521"/>
      <c r="I197" s="308"/>
      <c r="J197" s="91">
        <v>0</v>
      </c>
      <c r="K197" s="91">
        <v>0</v>
      </c>
      <c r="L197" s="55">
        <v>0</v>
      </c>
      <c r="M197" s="91"/>
      <c r="N197" s="91"/>
      <c r="O197" s="91"/>
      <c r="P197" s="91"/>
      <c r="Q197" s="95"/>
      <c r="R197" s="95"/>
      <c r="S197" s="95"/>
      <c r="T197" s="95"/>
      <c r="U197" s="95"/>
      <c r="V197" s="95"/>
      <c r="W197" s="95"/>
      <c r="X197" s="95"/>
      <c r="Y197" s="95"/>
      <c r="Z197" s="95"/>
    </row>
    <row r="198" spans="1:70" s="273" customFormat="1" ht="22.15" hidden="1" customHeight="1">
      <c r="A198" s="428" t="s">
        <v>101</v>
      </c>
      <c r="B198" s="37" t="s">
        <v>51</v>
      </c>
      <c r="C198" s="576"/>
      <c r="D198" s="542">
        <v>40896</v>
      </c>
      <c r="E198" s="91"/>
      <c r="F198" s="308" t="s">
        <v>265</v>
      </c>
      <c r="G198" s="30">
        <v>32571</v>
      </c>
      <c r="H198" s="521"/>
      <c r="I198" s="308"/>
      <c r="J198" s="91">
        <v>0</v>
      </c>
      <c r="K198" s="91">
        <v>0</v>
      </c>
      <c r="L198" s="55">
        <v>0</v>
      </c>
      <c r="M198" s="91"/>
      <c r="N198" s="91"/>
      <c r="O198" s="91"/>
      <c r="P198" s="91"/>
      <c r="Q198" s="95"/>
      <c r="R198" s="95"/>
      <c r="S198" s="95"/>
      <c r="T198" s="95"/>
      <c r="U198" s="95"/>
      <c r="V198" s="95"/>
      <c r="W198" s="95"/>
      <c r="X198" s="95"/>
      <c r="Y198" s="95"/>
      <c r="Z198" s="95"/>
    </row>
    <row r="199" spans="1:70" s="273" customFormat="1" ht="22.15" hidden="1" customHeight="1">
      <c r="A199" s="428" t="s">
        <v>153</v>
      </c>
      <c r="B199" s="658" t="s">
        <v>1401</v>
      </c>
      <c r="C199" s="575"/>
      <c r="D199" s="541">
        <v>44350</v>
      </c>
      <c r="E199" s="91"/>
      <c r="F199" s="308" t="s">
        <v>265</v>
      </c>
      <c r="G199" s="30">
        <v>37930</v>
      </c>
      <c r="H199" s="521"/>
      <c r="I199" s="308"/>
      <c r="J199" s="91">
        <v>0</v>
      </c>
      <c r="K199" s="91">
        <v>0</v>
      </c>
      <c r="L199" s="55">
        <v>0</v>
      </c>
      <c r="M199" s="91"/>
      <c r="N199" s="91"/>
      <c r="O199" s="91"/>
      <c r="P199" s="91"/>
      <c r="Q199" s="105"/>
      <c r="R199" s="105"/>
      <c r="S199" s="105"/>
      <c r="T199" s="105"/>
      <c r="U199" s="105"/>
      <c r="V199" s="105"/>
      <c r="W199" s="105"/>
      <c r="X199" s="105"/>
      <c r="Y199" s="105"/>
      <c r="Z199" s="105"/>
    </row>
    <row r="200" spans="1:70" s="273" customFormat="1" ht="22.15" hidden="1" customHeight="1">
      <c r="A200" s="428" t="s">
        <v>39</v>
      </c>
      <c r="B200" s="658" t="s">
        <v>207</v>
      </c>
      <c r="C200" s="575"/>
      <c r="D200" s="543">
        <v>33563</v>
      </c>
      <c r="E200" s="91"/>
      <c r="F200" s="308" t="s">
        <v>265</v>
      </c>
      <c r="G200" s="30">
        <v>21530</v>
      </c>
      <c r="H200" s="521"/>
      <c r="I200" s="308"/>
      <c r="J200" s="91">
        <v>0</v>
      </c>
      <c r="K200" s="91">
        <v>0</v>
      </c>
      <c r="L200" s="55">
        <v>0</v>
      </c>
      <c r="M200" s="91"/>
      <c r="N200" s="91"/>
      <c r="O200" s="91"/>
      <c r="P200" s="91"/>
      <c r="Q200" s="105"/>
      <c r="R200" s="105"/>
      <c r="S200" s="105"/>
      <c r="T200" s="105"/>
      <c r="U200" s="105"/>
      <c r="V200" s="105"/>
      <c r="W200" s="105"/>
      <c r="X200" s="105"/>
      <c r="Y200" s="105"/>
      <c r="Z200" s="105"/>
    </row>
    <row r="201" spans="1:70" s="273" customFormat="1" ht="22.15" hidden="1" customHeight="1">
      <c r="A201" s="428" t="s">
        <v>127</v>
      </c>
      <c r="B201" s="658" t="s">
        <v>906</v>
      </c>
      <c r="C201" s="575"/>
      <c r="D201" s="543">
        <v>42415</v>
      </c>
      <c r="E201" s="91"/>
      <c r="F201" s="308" t="s">
        <v>265</v>
      </c>
      <c r="G201" s="30">
        <v>42429</v>
      </c>
      <c r="H201" s="521"/>
      <c r="I201" s="308"/>
      <c r="J201" s="91">
        <v>0</v>
      </c>
      <c r="K201" s="91">
        <v>0</v>
      </c>
      <c r="L201" s="55">
        <v>0</v>
      </c>
      <c r="M201" s="91"/>
      <c r="N201" s="91"/>
      <c r="O201" s="91"/>
      <c r="P201" s="91"/>
      <c r="Q201" s="105"/>
      <c r="R201" s="105"/>
      <c r="S201" s="105"/>
      <c r="T201" s="105"/>
      <c r="U201" s="105"/>
      <c r="V201" s="105"/>
      <c r="W201" s="105"/>
      <c r="X201" s="105"/>
      <c r="Y201" s="105"/>
      <c r="Z201" s="105"/>
    </row>
    <row r="202" spans="1:70" s="273" customFormat="1" ht="22.15" hidden="1" customHeight="1">
      <c r="A202" s="428" t="s">
        <v>70</v>
      </c>
      <c r="B202" s="658" t="s">
        <v>988</v>
      </c>
      <c r="C202" s="575"/>
      <c r="D202" s="543">
        <v>38309</v>
      </c>
      <c r="E202" s="91"/>
      <c r="F202" s="308" t="s">
        <v>265</v>
      </c>
      <c r="G202" s="30">
        <v>29881</v>
      </c>
      <c r="H202" s="521"/>
      <c r="I202" s="308"/>
      <c r="J202" s="91">
        <v>0</v>
      </c>
      <c r="K202" s="91">
        <v>0</v>
      </c>
      <c r="L202" s="55">
        <v>0</v>
      </c>
      <c r="M202" s="91"/>
      <c r="N202" s="91"/>
      <c r="O202" s="91"/>
      <c r="P202" s="91"/>
      <c r="Q202" s="105"/>
      <c r="R202" s="105"/>
      <c r="S202" s="105"/>
      <c r="T202" s="105"/>
      <c r="U202" s="105"/>
      <c r="V202" s="105"/>
      <c r="W202" s="105"/>
      <c r="X202" s="105"/>
      <c r="Y202" s="105"/>
      <c r="Z202" s="105"/>
    </row>
    <row r="203" spans="1:70" s="273" customFormat="1" ht="22.15" hidden="1" customHeight="1">
      <c r="A203" s="428" t="s">
        <v>83</v>
      </c>
      <c r="B203" s="37" t="s">
        <v>241</v>
      </c>
      <c r="C203" s="576"/>
      <c r="D203" s="543">
        <v>39021</v>
      </c>
      <c r="E203" s="91"/>
      <c r="F203" s="308" t="s">
        <v>265</v>
      </c>
      <c r="G203" s="30">
        <v>38390</v>
      </c>
      <c r="H203" s="521"/>
      <c r="I203" s="308"/>
      <c r="J203" s="91">
        <v>0</v>
      </c>
      <c r="K203" s="91">
        <v>0</v>
      </c>
      <c r="L203" s="55">
        <v>0</v>
      </c>
      <c r="M203" s="91"/>
      <c r="N203" s="91"/>
      <c r="O203" s="91"/>
      <c r="P203" s="91"/>
      <c r="Q203" s="95"/>
      <c r="R203" s="95"/>
      <c r="S203" s="95"/>
      <c r="T203" s="95"/>
      <c r="U203" s="95"/>
      <c r="V203" s="95"/>
      <c r="W203" s="95"/>
      <c r="X203" s="95"/>
      <c r="Y203" s="95"/>
      <c r="Z203" s="95"/>
    </row>
    <row r="204" spans="1:70" s="273" customFormat="1" ht="22.15" hidden="1" customHeight="1">
      <c r="A204" s="428" t="s">
        <v>54</v>
      </c>
      <c r="B204" s="658" t="s">
        <v>216</v>
      </c>
      <c r="C204" s="575"/>
      <c r="D204" s="542">
        <v>35219</v>
      </c>
      <c r="E204" s="91"/>
      <c r="F204" s="308" t="s">
        <v>265</v>
      </c>
      <c r="G204" s="30">
        <v>17683</v>
      </c>
      <c r="H204" s="521"/>
      <c r="I204" s="308"/>
      <c r="J204" s="91">
        <v>0</v>
      </c>
      <c r="K204" s="91">
        <v>0</v>
      </c>
      <c r="L204" s="55">
        <v>0</v>
      </c>
      <c r="M204" s="91"/>
      <c r="N204" s="91"/>
      <c r="O204" s="91"/>
      <c r="P204" s="91"/>
      <c r="Q204" s="105"/>
      <c r="R204" s="105"/>
      <c r="S204" s="105"/>
      <c r="T204" s="105"/>
      <c r="U204" s="105"/>
      <c r="V204" s="105"/>
      <c r="W204" s="105"/>
      <c r="X204" s="105"/>
      <c r="Y204" s="105"/>
      <c r="Z204" s="105"/>
    </row>
    <row r="205" spans="1:70" s="273" customFormat="1" ht="22.15" hidden="1" customHeight="1">
      <c r="A205" s="428" t="s">
        <v>26</v>
      </c>
      <c r="B205" s="658" t="s">
        <v>1757</v>
      </c>
      <c r="C205" s="575"/>
      <c r="D205" s="543">
        <v>44237</v>
      </c>
      <c r="E205" s="91"/>
      <c r="F205" s="308" t="s">
        <v>265</v>
      </c>
      <c r="G205" s="30">
        <v>36516</v>
      </c>
      <c r="H205" s="521"/>
      <c r="I205" s="308"/>
      <c r="J205" s="91">
        <v>3</v>
      </c>
      <c r="K205" s="91">
        <v>0</v>
      </c>
      <c r="L205" s="55">
        <v>0</v>
      </c>
      <c r="M205" s="91"/>
      <c r="N205" s="91"/>
      <c r="O205" s="91"/>
      <c r="P205" s="91"/>
      <c r="Q205" s="105"/>
      <c r="R205" s="105"/>
      <c r="S205" s="105"/>
      <c r="T205" s="105"/>
      <c r="U205" s="105"/>
      <c r="V205" s="105"/>
      <c r="W205" s="105"/>
      <c r="X205" s="105"/>
      <c r="Y205" s="105"/>
      <c r="Z205" s="105"/>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c r="BA205" s="93"/>
      <c r="BB205" s="93"/>
      <c r="BC205" s="93"/>
      <c r="BD205" s="93"/>
      <c r="BE205" s="93"/>
      <c r="BF205" s="93"/>
      <c r="BG205" s="93"/>
      <c r="BH205" s="93"/>
      <c r="BI205" s="93"/>
      <c r="BJ205" s="93"/>
      <c r="BK205" s="93"/>
      <c r="BL205" s="93"/>
      <c r="BM205" s="93"/>
      <c r="BN205" s="93"/>
      <c r="BO205" s="93"/>
      <c r="BP205" s="93"/>
      <c r="BQ205" s="93"/>
      <c r="BR205" s="93"/>
    </row>
    <row r="206" spans="1:70" s="273" customFormat="1" ht="22.15" hidden="1" customHeight="1">
      <c r="A206" s="428" t="s">
        <v>79</v>
      </c>
      <c r="B206" s="37" t="s">
        <v>99</v>
      </c>
      <c r="C206" s="576"/>
      <c r="D206" s="543">
        <v>38825</v>
      </c>
      <c r="E206" s="91"/>
      <c r="F206" s="308" t="s">
        <v>265</v>
      </c>
      <c r="G206" s="30">
        <v>13674</v>
      </c>
      <c r="H206" s="521"/>
      <c r="I206" s="308"/>
      <c r="J206" s="91">
        <v>0</v>
      </c>
      <c r="K206" s="91">
        <v>0</v>
      </c>
      <c r="L206" s="55">
        <v>0</v>
      </c>
      <c r="M206" s="91"/>
      <c r="N206" s="91"/>
      <c r="O206" s="91"/>
      <c r="P206" s="91"/>
      <c r="Q206" s="105"/>
      <c r="R206" s="105"/>
      <c r="S206" s="105"/>
      <c r="T206" s="105"/>
      <c r="U206" s="105"/>
      <c r="V206" s="105"/>
      <c r="W206" s="105"/>
      <c r="X206" s="105"/>
      <c r="Y206" s="105"/>
      <c r="Z206" s="105"/>
    </row>
    <row r="207" spans="1:70" s="273" customFormat="1" ht="22.15" hidden="1" customHeight="1">
      <c r="A207" s="428" t="s">
        <v>117</v>
      </c>
      <c r="B207" s="658" t="s">
        <v>932</v>
      </c>
      <c r="C207" s="575"/>
      <c r="D207" s="541">
        <v>42051</v>
      </c>
      <c r="E207" s="91"/>
      <c r="F207" s="308" t="s">
        <v>265</v>
      </c>
      <c r="G207" s="30">
        <v>36725</v>
      </c>
      <c r="H207" s="521"/>
      <c r="I207" s="308"/>
      <c r="J207" s="91">
        <v>0</v>
      </c>
      <c r="K207" s="91">
        <v>0</v>
      </c>
      <c r="L207" s="55">
        <v>0</v>
      </c>
      <c r="M207" s="91"/>
      <c r="N207" s="91"/>
      <c r="O207" s="91"/>
      <c r="P207" s="91"/>
      <c r="Q207" s="105"/>
      <c r="R207" s="105"/>
      <c r="S207" s="105"/>
      <c r="T207" s="105"/>
      <c r="U207" s="105"/>
      <c r="V207" s="105"/>
      <c r="W207" s="105"/>
      <c r="X207" s="105"/>
      <c r="Y207" s="105"/>
      <c r="Z207" s="105"/>
    </row>
    <row r="208" spans="1:70" s="273" customFormat="1" ht="22.15" hidden="1" customHeight="1">
      <c r="A208" s="428" t="s">
        <v>119</v>
      </c>
      <c r="B208" s="658" t="s">
        <v>933</v>
      </c>
      <c r="C208" s="575"/>
      <c r="D208" s="541">
        <v>42051</v>
      </c>
      <c r="E208" s="91"/>
      <c r="F208" s="308" t="s">
        <v>265</v>
      </c>
      <c r="G208" s="30">
        <v>37910</v>
      </c>
      <c r="H208" s="521"/>
      <c r="I208" s="308"/>
      <c r="J208" s="91">
        <v>0</v>
      </c>
      <c r="K208" s="91">
        <v>0</v>
      </c>
      <c r="L208" s="55">
        <v>0</v>
      </c>
      <c r="M208" s="91"/>
      <c r="N208" s="91"/>
      <c r="O208" s="91"/>
      <c r="P208" s="91"/>
      <c r="Q208" s="105"/>
      <c r="R208" s="105"/>
      <c r="S208" s="105"/>
      <c r="T208" s="105"/>
      <c r="U208" s="105"/>
      <c r="V208" s="105"/>
      <c r="W208" s="105"/>
      <c r="X208" s="105"/>
      <c r="Y208" s="105"/>
      <c r="Z208" s="105"/>
    </row>
    <row r="209" spans="1:70" s="273" customFormat="1" ht="22.15" hidden="1" customHeight="1">
      <c r="A209" s="428" t="s">
        <v>109</v>
      </c>
      <c r="B209" s="658" t="s">
        <v>1138</v>
      </c>
      <c r="C209" s="575"/>
      <c r="D209" s="541">
        <v>41551</v>
      </c>
      <c r="E209" s="91"/>
      <c r="F209" s="308" t="s">
        <v>265</v>
      </c>
      <c r="G209" s="30">
        <v>41524</v>
      </c>
      <c r="H209" s="521"/>
      <c r="I209" s="308"/>
      <c r="J209" s="91">
        <v>0</v>
      </c>
      <c r="K209" s="91">
        <v>0</v>
      </c>
      <c r="L209" s="55">
        <v>0</v>
      </c>
      <c r="M209" s="91"/>
      <c r="N209" s="91"/>
      <c r="O209" s="91"/>
      <c r="P209" s="91"/>
      <c r="Q209" s="105"/>
      <c r="R209" s="105"/>
      <c r="S209" s="105"/>
      <c r="T209" s="105"/>
      <c r="U209" s="105"/>
      <c r="V209" s="105"/>
      <c r="W209" s="105"/>
      <c r="X209" s="105"/>
      <c r="Y209" s="105"/>
      <c r="Z209" s="105"/>
    </row>
    <row r="210" spans="1:70" s="273" customFormat="1" ht="22.15" hidden="1" customHeight="1">
      <c r="A210" s="428" t="s">
        <v>28</v>
      </c>
      <c r="B210" s="37" t="s">
        <v>113</v>
      </c>
      <c r="C210" s="576"/>
      <c r="D210" s="541">
        <v>36537</v>
      </c>
      <c r="E210" s="91"/>
      <c r="F210" s="308" t="s">
        <v>266</v>
      </c>
      <c r="G210" s="30">
        <v>21724</v>
      </c>
      <c r="H210" s="521"/>
      <c r="I210" s="308"/>
      <c r="J210" s="91">
        <v>1</v>
      </c>
      <c r="K210" s="91">
        <v>0</v>
      </c>
      <c r="L210" s="55">
        <v>0</v>
      </c>
      <c r="M210" s="91"/>
      <c r="N210" s="91"/>
      <c r="O210" s="91"/>
      <c r="P210" s="91"/>
      <c r="Q210" s="342"/>
      <c r="R210" s="342"/>
      <c r="S210" s="342"/>
      <c r="T210" s="342"/>
      <c r="U210" s="342"/>
      <c r="V210" s="342"/>
      <c r="W210" s="342"/>
      <c r="X210" s="342"/>
      <c r="Y210" s="342"/>
      <c r="Z210" s="342"/>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row>
    <row r="211" spans="1:70" s="273" customFormat="1" ht="22.15" hidden="1" customHeight="1">
      <c r="A211" s="428" t="s">
        <v>38</v>
      </c>
      <c r="B211" s="658" t="s">
        <v>923</v>
      </c>
      <c r="C211" s="575"/>
      <c r="D211" s="543">
        <v>32249</v>
      </c>
      <c r="E211" s="91"/>
      <c r="F211" s="308" t="s">
        <v>265</v>
      </c>
      <c r="G211" s="30">
        <v>19758</v>
      </c>
      <c r="H211" s="521"/>
      <c r="I211" s="308"/>
      <c r="J211" s="91">
        <v>0</v>
      </c>
      <c r="K211" s="91">
        <v>0</v>
      </c>
      <c r="L211" s="55">
        <v>0</v>
      </c>
      <c r="M211" s="91"/>
      <c r="N211" s="91"/>
      <c r="O211" s="91"/>
      <c r="P211" s="91"/>
      <c r="Q211" s="105"/>
      <c r="R211" s="105"/>
      <c r="S211" s="105"/>
      <c r="T211" s="105"/>
      <c r="U211" s="105"/>
      <c r="V211" s="105"/>
      <c r="W211" s="105"/>
      <c r="X211" s="105"/>
      <c r="Y211" s="105"/>
      <c r="Z211" s="105"/>
    </row>
    <row r="212" spans="1:70" s="273" customFormat="1" ht="22.15" hidden="1" customHeight="1">
      <c r="A212" s="428" t="s">
        <v>95</v>
      </c>
      <c r="B212" s="658" t="s">
        <v>246</v>
      </c>
      <c r="C212" s="575"/>
      <c r="D212" s="542">
        <v>40513</v>
      </c>
      <c r="E212" s="91"/>
      <c r="F212" s="308" t="s">
        <v>265</v>
      </c>
      <c r="G212" s="30">
        <v>40534</v>
      </c>
      <c r="H212" s="521"/>
      <c r="I212" s="308"/>
      <c r="J212" s="91">
        <v>0</v>
      </c>
      <c r="K212" s="91">
        <v>0</v>
      </c>
      <c r="L212" s="55">
        <v>0</v>
      </c>
      <c r="M212" s="91"/>
      <c r="N212" s="91"/>
      <c r="O212" s="91"/>
      <c r="P212" s="91"/>
      <c r="Q212" s="105"/>
      <c r="R212" s="105"/>
      <c r="S212" s="105"/>
      <c r="T212" s="105"/>
      <c r="U212" s="105"/>
      <c r="V212" s="105"/>
      <c r="W212" s="105"/>
      <c r="X212" s="105"/>
      <c r="Y212" s="105"/>
      <c r="Z212" s="105"/>
    </row>
    <row r="213" spans="1:70" hidden="1"/>
    <row r="214" spans="1:70" s="53" customFormat="1" ht="54" hidden="1" customHeight="1">
      <c r="B214" s="53" t="s">
        <v>1789</v>
      </c>
      <c r="D214" s="457"/>
      <c r="F214" s="751"/>
      <c r="G214" s="38"/>
      <c r="I214" s="751"/>
      <c r="BL214" s="40"/>
      <c r="BM214" s="40"/>
      <c r="BN214" s="40"/>
      <c r="BP214" s="40"/>
    </row>
    <row r="215" spans="1:70" hidden="1"/>
    <row r="216" spans="1:70" s="73" customFormat="1" ht="39.6" hidden="1" customHeight="1">
      <c r="A216" s="571" t="s">
        <v>12</v>
      </c>
      <c r="B216" s="660" t="s">
        <v>43</v>
      </c>
      <c r="C216" s="489"/>
      <c r="D216" s="404" t="s">
        <v>14</v>
      </c>
      <c r="E216" s="433"/>
      <c r="F216" s="285" t="s">
        <v>306</v>
      </c>
      <c r="G216" s="285" t="s">
        <v>15</v>
      </c>
      <c r="H216" s="503"/>
      <c r="I216" s="285"/>
      <c r="J216" s="433" t="s">
        <v>1319</v>
      </c>
      <c r="K216" s="433" t="s">
        <v>1432</v>
      </c>
      <c r="L216" s="328" t="s">
        <v>1431</v>
      </c>
      <c r="M216" s="433"/>
      <c r="N216" s="433"/>
      <c r="O216" s="433"/>
      <c r="P216" s="433"/>
      <c r="Q216" s="15" t="s">
        <v>11</v>
      </c>
      <c r="R216" s="15" t="s">
        <v>1058</v>
      </c>
      <c r="S216" s="15"/>
      <c r="T216" s="15"/>
      <c r="U216" s="15"/>
      <c r="V216" s="15"/>
      <c r="W216" s="15"/>
      <c r="X216" s="15"/>
      <c r="Y216" s="15"/>
      <c r="Z216" s="15"/>
    </row>
    <row r="217" spans="1:70" s="273" customFormat="1" ht="22.15" hidden="1" customHeight="1">
      <c r="A217" s="428" t="s">
        <v>112</v>
      </c>
      <c r="B217" s="658" t="s">
        <v>164</v>
      </c>
      <c r="C217" s="575"/>
      <c r="D217" s="541">
        <v>42442</v>
      </c>
      <c r="E217" s="91"/>
      <c r="F217" s="308" t="s">
        <v>352</v>
      </c>
      <c r="G217" s="30">
        <v>34663</v>
      </c>
      <c r="H217" s="521"/>
      <c r="I217" s="308"/>
      <c r="J217" s="91">
        <v>0</v>
      </c>
      <c r="K217" s="91">
        <v>0</v>
      </c>
      <c r="L217" s="55">
        <v>0</v>
      </c>
      <c r="M217" s="91"/>
      <c r="N217" s="91"/>
      <c r="O217" s="91"/>
      <c r="P217" s="91"/>
      <c r="Q217" s="105"/>
      <c r="R217" s="105"/>
      <c r="S217" s="105"/>
      <c r="T217" s="105"/>
      <c r="U217" s="105"/>
      <c r="V217" s="105"/>
      <c r="W217" s="105"/>
      <c r="X217" s="105"/>
      <c r="Y217" s="105"/>
      <c r="Z217" s="105"/>
    </row>
    <row r="218" spans="1:70" ht="22.15" hidden="1" customHeight="1">
      <c r="A218" s="428" t="s">
        <v>20</v>
      </c>
      <c r="B218" s="658" t="s">
        <v>1171</v>
      </c>
      <c r="C218" s="575"/>
      <c r="D218" s="542">
        <v>43991</v>
      </c>
      <c r="E218" s="91"/>
      <c r="F218" s="308" t="s">
        <v>770</v>
      </c>
      <c r="G218" s="30">
        <v>23767</v>
      </c>
      <c r="H218" s="521"/>
      <c r="I218" s="308"/>
      <c r="J218" s="91">
        <v>3</v>
      </c>
      <c r="K218" s="91">
        <v>4</v>
      </c>
      <c r="L218" s="55">
        <v>7</v>
      </c>
      <c r="M218" s="91"/>
      <c r="N218" s="91"/>
      <c r="O218" s="91"/>
      <c r="P218" s="91"/>
      <c r="Q218" s="105"/>
      <c r="R218" s="105"/>
      <c r="S218" s="105"/>
      <c r="T218" s="105"/>
      <c r="U218" s="105"/>
      <c r="V218" s="105"/>
      <c r="W218" s="105"/>
      <c r="X218" s="105"/>
      <c r="Y218" s="105"/>
      <c r="Z218" s="105"/>
    </row>
    <row r="219" spans="1:70" hidden="1"/>
    <row r="220" spans="1:70" s="53" customFormat="1" ht="54" hidden="1" customHeight="1">
      <c r="B220" s="53" t="s">
        <v>1791</v>
      </c>
      <c r="D220" s="457"/>
      <c r="F220" s="751"/>
      <c r="G220" s="38"/>
      <c r="I220" s="751"/>
      <c r="BN220" s="40"/>
      <c r="BO220" s="40"/>
      <c r="BP220" s="40"/>
      <c r="BR220" s="40"/>
    </row>
    <row r="221" spans="1:70" s="54" customFormat="1" ht="15" hidden="1" customHeight="1">
      <c r="A221" s="61"/>
      <c r="C221" s="211"/>
      <c r="D221" s="549"/>
      <c r="E221" s="434"/>
      <c r="F221" s="286"/>
      <c r="G221" s="38"/>
      <c r="H221" s="49"/>
      <c r="I221" s="286"/>
      <c r="J221" s="434"/>
      <c r="K221" s="434"/>
      <c r="M221" s="434"/>
      <c r="N221" s="434"/>
      <c r="O221" s="434"/>
      <c r="P221" s="434"/>
      <c r="BN221" s="283"/>
      <c r="BO221" s="283"/>
      <c r="BP221" s="283"/>
      <c r="BR221" s="283"/>
    </row>
    <row r="222" spans="1:70" s="172" customFormat="1" ht="34.5" hidden="1" customHeight="1">
      <c r="A222" s="572" t="s">
        <v>12</v>
      </c>
      <c r="B222" s="433" t="s">
        <v>43</v>
      </c>
      <c r="C222" s="562"/>
      <c r="D222" s="404" t="s">
        <v>14</v>
      </c>
      <c r="E222" s="433"/>
      <c r="F222" s="362" t="s">
        <v>306</v>
      </c>
      <c r="G222" s="285" t="s">
        <v>15</v>
      </c>
      <c r="H222" s="503"/>
      <c r="I222" s="362"/>
      <c r="J222" s="433" t="s">
        <v>17</v>
      </c>
      <c r="K222" s="433"/>
      <c r="L222" s="328"/>
      <c r="M222" s="433"/>
      <c r="N222" s="433"/>
      <c r="O222" s="433"/>
      <c r="P222" s="433"/>
      <c r="Q222" s="315" t="s">
        <v>11</v>
      </c>
      <c r="R222" s="315" t="s">
        <v>1058</v>
      </c>
      <c r="S222" s="315"/>
      <c r="T222" s="315"/>
      <c r="U222" s="315"/>
      <c r="V222" s="315"/>
      <c r="W222" s="315"/>
      <c r="X222" s="315"/>
      <c r="Y222" s="315"/>
      <c r="Z222" s="315"/>
    </row>
    <row r="223" spans="1:70" s="273" customFormat="1" ht="22.15" hidden="1" customHeight="1">
      <c r="A223" s="428" t="s">
        <v>101</v>
      </c>
      <c r="B223" s="658" t="s">
        <v>1427</v>
      </c>
      <c r="C223" s="575"/>
      <c r="D223" s="541">
        <v>36123</v>
      </c>
      <c r="E223" s="91"/>
      <c r="F223" s="308" t="s">
        <v>770</v>
      </c>
      <c r="G223" s="30">
        <v>22463</v>
      </c>
      <c r="H223" s="521"/>
      <c r="I223" s="308"/>
      <c r="J223" s="91">
        <v>0</v>
      </c>
      <c r="K223" s="91"/>
      <c r="L223" s="55"/>
      <c r="M223" s="91"/>
      <c r="N223" s="91"/>
      <c r="O223" s="91"/>
      <c r="P223" s="91"/>
      <c r="Q223" s="105"/>
      <c r="R223" s="105"/>
      <c r="S223" s="105"/>
      <c r="T223" s="105"/>
      <c r="U223" s="105"/>
      <c r="V223" s="105"/>
      <c r="W223" s="105"/>
      <c r="X223" s="105"/>
      <c r="Y223" s="105"/>
      <c r="Z223" s="105"/>
    </row>
    <row r="224" spans="1:70" hidden="1"/>
    <row r="225" spans="1:26" s="53" customFormat="1" ht="54" hidden="1" customHeight="1">
      <c r="B225" s="53" t="s">
        <v>1792</v>
      </c>
      <c r="D225" s="457"/>
      <c r="F225" s="751"/>
      <c r="G225" s="38"/>
      <c r="I225" s="751"/>
    </row>
    <row r="226" spans="1:26" s="54" customFormat="1" ht="15" hidden="1" customHeight="1">
      <c r="A226" s="61"/>
      <c r="C226" s="211"/>
      <c r="D226" s="549"/>
      <c r="E226" s="434"/>
      <c r="F226" s="286"/>
      <c r="G226" s="38"/>
      <c r="H226" s="49"/>
      <c r="I226" s="286"/>
      <c r="J226" s="434"/>
      <c r="K226" s="434"/>
      <c r="M226" s="434"/>
      <c r="N226" s="434"/>
      <c r="O226" s="434"/>
      <c r="P226" s="434"/>
    </row>
    <row r="227" spans="1:26" s="172" customFormat="1" ht="34.5" hidden="1" customHeight="1">
      <c r="A227" s="572" t="s">
        <v>12</v>
      </c>
      <c r="B227" s="433" t="s">
        <v>43</v>
      </c>
      <c r="C227" s="562"/>
      <c r="D227" s="404" t="s">
        <v>14</v>
      </c>
      <c r="E227" s="433"/>
      <c r="F227" s="362" t="s">
        <v>306</v>
      </c>
      <c r="G227" s="285" t="s">
        <v>15</v>
      </c>
      <c r="H227" s="503"/>
      <c r="I227" s="362"/>
      <c r="J227" s="433" t="s">
        <v>17</v>
      </c>
      <c r="K227" s="433"/>
      <c r="L227" s="328"/>
      <c r="M227" s="433"/>
      <c r="N227" s="433"/>
      <c r="O227" s="433"/>
      <c r="P227" s="433"/>
      <c r="Q227" s="315" t="s">
        <v>11</v>
      </c>
      <c r="R227" s="315" t="s">
        <v>1058</v>
      </c>
      <c r="S227" s="315"/>
      <c r="T227" s="315"/>
      <c r="U227" s="315"/>
      <c r="V227" s="315"/>
      <c r="W227" s="315"/>
      <c r="X227" s="315"/>
      <c r="Y227" s="315"/>
      <c r="Z227" s="315"/>
    </row>
    <row r="228" spans="1:26" s="273" customFormat="1" ht="22.15" hidden="1" customHeight="1">
      <c r="A228" s="428" t="s">
        <v>142</v>
      </c>
      <c r="B228" s="37" t="s">
        <v>1042</v>
      </c>
      <c r="C228" s="576"/>
      <c r="D228" s="542">
        <v>43798</v>
      </c>
      <c r="E228" s="91"/>
      <c r="F228" s="308" t="s">
        <v>967</v>
      </c>
      <c r="G228" s="30">
        <v>43798</v>
      </c>
      <c r="H228" s="521"/>
      <c r="I228" s="308"/>
      <c r="J228" s="91">
        <v>0</v>
      </c>
      <c r="K228" s="91"/>
      <c r="L228" s="55"/>
      <c r="M228" s="91"/>
      <c r="N228" s="91"/>
      <c r="O228" s="91"/>
      <c r="P228" s="91"/>
      <c r="Q228" s="105"/>
      <c r="R228" s="105"/>
      <c r="S228" s="105"/>
      <c r="T228" s="105"/>
      <c r="U228" s="105"/>
      <c r="V228" s="105"/>
      <c r="W228" s="105"/>
      <c r="X228" s="105"/>
      <c r="Y228" s="105"/>
      <c r="Z228" s="105"/>
    </row>
    <row r="229" spans="1:26" hidden="1"/>
    <row r="230" spans="1:26" s="53" customFormat="1" ht="44.25" hidden="1" customHeight="1">
      <c r="B230" s="53" t="s">
        <v>1323</v>
      </c>
      <c r="D230" s="457"/>
      <c r="F230" s="403"/>
      <c r="G230" s="38"/>
      <c r="I230" s="403"/>
    </row>
    <row r="231" spans="1:26" hidden="1"/>
    <row r="232" spans="1:26" s="73" customFormat="1" ht="39.6" hidden="1" customHeight="1">
      <c r="A232" s="571" t="s">
        <v>12</v>
      </c>
      <c r="B232" s="660" t="s">
        <v>43</v>
      </c>
      <c r="C232" s="489"/>
      <c r="D232" s="404" t="s">
        <v>14</v>
      </c>
      <c r="E232" s="433"/>
      <c r="F232" s="285" t="s">
        <v>306</v>
      </c>
      <c r="G232" s="285" t="s">
        <v>15</v>
      </c>
      <c r="H232" s="503"/>
      <c r="I232" s="285"/>
      <c r="J232" s="433" t="s">
        <v>1319</v>
      </c>
      <c r="K232" s="433"/>
      <c r="L232" s="328"/>
      <c r="M232" s="433"/>
      <c r="N232" s="433"/>
      <c r="O232" s="433"/>
      <c r="P232" s="433"/>
      <c r="Q232" s="15" t="s">
        <v>11</v>
      </c>
      <c r="R232" s="15" t="s">
        <v>1058</v>
      </c>
      <c r="S232" s="15"/>
      <c r="T232" s="15"/>
      <c r="U232" s="15"/>
      <c r="V232" s="15"/>
      <c r="W232" s="15"/>
      <c r="X232" s="15"/>
      <c r="Y232" s="15"/>
      <c r="Z232" s="15"/>
    </row>
    <row r="233" spans="1:26" ht="22.15" hidden="1" customHeight="1">
      <c r="A233" s="428" t="s">
        <v>177</v>
      </c>
      <c r="B233" s="37" t="s">
        <v>1161</v>
      </c>
      <c r="C233" s="576"/>
      <c r="D233" s="542">
        <v>44158</v>
      </c>
      <c r="E233" s="91"/>
      <c r="F233" s="308" t="s">
        <v>266</v>
      </c>
      <c r="G233" s="30">
        <v>32777</v>
      </c>
      <c r="H233" s="521"/>
      <c r="I233" s="308"/>
      <c r="J233" s="91">
        <v>0</v>
      </c>
      <c r="K233" s="91"/>
      <c r="L233" s="55"/>
      <c r="M233" s="91"/>
      <c r="N233" s="91"/>
      <c r="O233" s="91"/>
      <c r="P233" s="91"/>
      <c r="Q233" s="105"/>
      <c r="R233" s="105"/>
      <c r="S233" s="105"/>
      <c r="T233" s="105"/>
      <c r="U233" s="105"/>
      <c r="V233" s="105"/>
      <c r="W233" s="105"/>
      <c r="X233" s="105"/>
      <c r="Y233" s="105"/>
      <c r="Z233" s="105"/>
    </row>
    <row r="234" spans="1:26" ht="22.15" hidden="1" customHeight="1">
      <c r="A234" s="428" t="s">
        <v>156</v>
      </c>
      <c r="B234" s="37" t="s">
        <v>160</v>
      </c>
      <c r="C234" s="576"/>
      <c r="D234" s="541">
        <v>42796</v>
      </c>
      <c r="E234" s="91"/>
      <c r="F234" s="308" t="s">
        <v>266</v>
      </c>
      <c r="G234" s="30">
        <v>41835</v>
      </c>
      <c r="H234" s="521"/>
      <c r="I234" s="308"/>
      <c r="J234" s="91">
        <v>0</v>
      </c>
      <c r="K234" s="91"/>
      <c r="L234" s="55"/>
      <c r="M234" s="91"/>
      <c r="N234" s="91"/>
      <c r="O234" s="91"/>
      <c r="P234" s="91"/>
      <c r="Q234" s="105"/>
      <c r="R234" s="105"/>
      <c r="S234" s="105"/>
      <c r="T234" s="105"/>
      <c r="U234" s="105"/>
      <c r="V234" s="105"/>
      <c r="W234" s="105"/>
      <c r="X234" s="105"/>
      <c r="Y234" s="105"/>
      <c r="Z234" s="105"/>
    </row>
    <row r="235" spans="1:26" s="273" customFormat="1" ht="22.15" hidden="1" customHeight="1">
      <c r="A235" s="428" t="s">
        <v>34</v>
      </c>
      <c r="B235" s="658" t="s">
        <v>25</v>
      </c>
      <c r="C235" s="575"/>
      <c r="D235" s="551">
        <v>21052</v>
      </c>
      <c r="E235" s="91"/>
      <c r="F235" s="276" t="s">
        <v>265</v>
      </c>
      <c r="G235" s="30">
        <v>31166</v>
      </c>
      <c r="H235" s="521"/>
      <c r="I235" s="276"/>
      <c r="J235" s="91">
        <v>0</v>
      </c>
      <c r="K235" s="91"/>
      <c r="L235" s="55"/>
      <c r="M235" s="91"/>
      <c r="N235" s="91"/>
      <c r="O235" s="91"/>
      <c r="P235" s="91"/>
      <c r="Q235" s="342"/>
      <c r="R235" s="342"/>
      <c r="S235" s="342"/>
      <c r="T235" s="342"/>
      <c r="U235" s="342"/>
      <c r="V235" s="342"/>
      <c r="W235" s="342"/>
      <c r="X235" s="342"/>
      <c r="Y235" s="342"/>
      <c r="Z235" s="342"/>
    </row>
    <row r="236" spans="1:26" ht="22.15" hidden="1" customHeight="1">
      <c r="A236" s="428" t="s">
        <v>125</v>
      </c>
      <c r="B236" s="37" t="s">
        <v>254</v>
      </c>
      <c r="C236" s="576"/>
      <c r="D236" s="541">
        <v>41226</v>
      </c>
      <c r="E236" s="91"/>
      <c r="F236" s="308" t="s">
        <v>266</v>
      </c>
      <c r="G236" s="30">
        <v>40436</v>
      </c>
      <c r="H236" s="521"/>
      <c r="I236" s="308"/>
      <c r="J236" s="91">
        <v>0</v>
      </c>
      <c r="K236" s="91"/>
      <c r="L236" s="55"/>
      <c r="M236" s="91"/>
      <c r="N236" s="91"/>
      <c r="O236" s="91"/>
      <c r="P236" s="91"/>
      <c r="Q236" s="105"/>
      <c r="R236" s="105"/>
      <c r="S236" s="105"/>
      <c r="T236" s="105"/>
      <c r="U236" s="105"/>
      <c r="V236" s="105"/>
      <c r="W236" s="105"/>
      <c r="X236" s="105"/>
      <c r="Y236" s="105"/>
      <c r="Z236" s="105"/>
    </row>
    <row r="237" spans="1:26" ht="22.15" hidden="1" customHeight="1">
      <c r="A237" s="428" t="s">
        <v>56</v>
      </c>
      <c r="B237" s="37" t="s">
        <v>1312</v>
      </c>
      <c r="C237" s="576"/>
      <c r="D237" s="541">
        <v>44525</v>
      </c>
      <c r="E237" s="91"/>
      <c r="F237" s="308" t="s">
        <v>266</v>
      </c>
      <c r="G237" s="30">
        <v>36574</v>
      </c>
      <c r="H237" s="521"/>
      <c r="I237" s="308"/>
      <c r="J237" s="91">
        <v>0</v>
      </c>
      <c r="K237" s="91"/>
      <c r="L237" s="55"/>
      <c r="M237" s="91"/>
      <c r="N237" s="91"/>
      <c r="O237" s="91"/>
      <c r="P237" s="91"/>
      <c r="Q237" s="105"/>
      <c r="R237" s="105"/>
      <c r="S237" s="105"/>
      <c r="T237" s="105"/>
      <c r="U237" s="105"/>
      <c r="V237" s="105"/>
      <c r="W237" s="105"/>
      <c r="X237" s="105"/>
      <c r="Y237" s="105"/>
      <c r="Z237" s="105"/>
    </row>
    <row r="238" spans="1:26" ht="22.15" hidden="1" customHeight="1">
      <c r="A238" s="428" t="s">
        <v>105</v>
      </c>
      <c r="B238" s="37" t="s">
        <v>268</v>
      </c>
      <c r="C238" s="576"/>
      <c r="D238" s="541">
        <v>39230</v>
      </c>
      <c r="E238" s="91"/>
      <c r="F238" s="308" t="s">
        <v>266</v>
      </c>
      <c r="G238" s="30">
        <v>36472</v>
      </c>
      <c r="H238" s="521"/>
      <c r="I238" s="308"/>
      <c r="J238" s="91">
        <v>0</v>
      </c>
      <c r="K238" s="91"/>
      <c r="L238" s="55"/>
      <c r="M238" s="91"/>
      <c r="N238" s="91"/>
      <c r="O238" s="91"/>
      <c r="P238" s="91"/>
      <c r="Q238" s="105"/>
      <c r="R238" s="105"/>
      <c r="S238" s="105"/>
      <c r="T238" s="105"/>
      <c r="U238" s="105"/>
      <c r="V238" s="105"/>
      <c r="W238" s="105"/>
      <c r="X238" s="105"/>
      <c r="Y238" s="105"/>
      <c r="Z238" s="105"/>
    </row>
    <row r="239" spans="1:26" ht="22.15" hidden="1" customHeight="1">
      <c r="A239" s="428" t="s">
        <v>123</v>
      </c>
      <c r="B239" s="37" t="s">
        <v>452</v>
      </c>
      <c r="C239" s="576"/>
      <c r="D239" s="543">
        <v>40909</v>
      </c>
      <c r="E239" s="91"/>
      <c r="F239" s="308" t="s">
        <v>266</v>
      </c>
      <c r="G239" s="30">
        <v>24073</v>
      </c>
      <c r="H239" s="521"/>
      <c r="I239" s="308"/>
      <c r="J239" s="91">
        <v>0</v>
      </c>
      <c r="K239" s="91"/>
      <c r="L239" s="55"/>
      <c r="M239" s="91"/>
      <c r="N239" s="91"/>
      <c r="O239" s="91"/>
      <c r="P239" s="91"/>
      <c r="Q239" s="105"/>
      <c r="R239" s="105"/>
      <c r="S239" s="105"/>
      <c r="T239" s="105"/>
      <c r="U239" s="105"/>
      <c r="V239" s="105"/>
      <c r="W239" s="105"/>
      <c r="X239" s="105"/>
      <c r="Y239" s="105"/>
      <c r="Z239" s="105"/>
    </row>
    <row r="240" spans="1:26" ht="22.15" hidden="1" customHeight="1">
      <c r="A240" s="428" t="s">
        <v>114</v>
      </c>
      <c r="B240" s="37" t="s">
        <v>247</v>
      </c>
      <c r="C240" s="576"/>
      <c r="D240" s="541">
        <v>40540</v>
      </c>
      <c r="E240" s="91"/>
      <c r="F240" s="308" t="s">
        <v>266</v>
      </c>
      <c r="G240" s="30">
        <v>20221</v>
      </c>
      <c r="H240" s="521"/>
      <c r="I240" s="308"/>
      <c r="J240" s="91">
        <v>0</v>
      </c>
      <c r="K240" s="91"/>
      <c r="L240" s="55"/>
      <c r="M240" s="91"/>
      <c r="N240" s="91"/>
      <c r="O240" s="91"/>
      <c r="P240" s="91"/>
      <c r="Q240" s="105"/>
      <c r="R240" s="105"/>
      <c r="S240" s="105"/>
      <c r="T240" s="105"/>
      <c r="U240" s="105"/>
      <c r="V240" s="105"/>
      <c r="W240" s="105"/>
      <c r="X240" s="105"/>
      <c r="Y240" s="105"/>
      <c r="Z240" s="105"/>
    </row>
    <row r="241" spans="1:26" ht="22.15" hidden="1" customHeight="1">
      <c r="A241" s="428" t="s">
        <v>28</v>
      </c>
      <c r="B241" s="37" t="s">
        <v>189</v>
      </c>
      <c r="C241" s="576"/>
      <c r="D241" s="541">
        <v>26406</v>
      </c>
      <c r="E241" s="91"/>
      <c r="F241" s="308" t="s">
        <v>266</v>
      </c>
      <c r="G241" s="30">
        <v>19801</v>
      </c>
      <c r="H241" s="521"/>
      <c r="I241" s="308"/>
      <c r="J241" s="91">
        <v>0</v>
      </c>
      <c r="K241" s="91"/>
      <c r="L241" s="55"/>
      <c r="M241" s="91"/>
      <c r="N241" s="91"/>
      <c r="O241" s="91"/>
      <c r="P241" s="91"/>
      <c r="Q241" s="105"/>
      <c r="R241" s="105"/>
      <c r="S241" s="105"/>
      <c r="T241" s="105"/>
      <c r="U241" s="105"/>
      <c r="V241" s="105"/>
      <c r="W241" s="105"/>
      <c r="X241" s="105"/>
      <c r="Y241" s="105"/>
      <c r="Z241" s="105"/>
    </row>
    <row r="242" spans="1:26" ht="22.15" hidden="1" customHeight="1">
      <c r="A242" s="428" t="s">
        <v>58</v>
      </c>
      <c r="B242" s="658" t="s">
        <v>71</v>
      </c>
      <c r="C242" s="575"/>
      <c r="D242" s="541">
        <v>35937</v>
      </c>
      <c r="E242" s="91"/>
      <c r="F242" s="308" t="s">
        <v>266</v>
      </c>
      <c r="G242" s="30">
        <v>35836</v>
      </c>
      <c r="H242" s="521"/>
      <c r="I242" s="308"/>
      <c r="J242" s="91">
        <v>0</v>
      </c>
      <c r="K242" s="91"/>
      <c r="L242" s="55"/>
      <c r="M242" s="91"/>
      <c r="N242" s="91"/>
      <c r="O242" s="91"/>
      <c r="P242" s="91"/>
      <c r="Q242" s="105"/>
      <c r="R242" s="105"/>
      <c r="S242" s="105"/>
      <c r="T242" s="105"/>
      <c r="U242" s="105"/>
      <c r="V242" s="105"/>
      <c r="W242" s="105"/>
      <c r="X242" s="105"/>
      <c r="Y242" s="105"/>
      <c r="Z242" s="105"/>
    </row>
    <row r="243" spans="1:26" ht="22.15" hidden="1" customHeight="1">
      <c r="A243" s="428" t="s">
        <v>60</v>
      </c>
      <c r="B243" s="658" t="s">
        <v>126</v>
      </c>
      <c r="C243" s="575"/>
      <c r="D243" s="541">
        <v>35937</v>
      </c>
      <c r="E243" s="91"/>
      <c r="F243" s="308" t="s">
        <v>266</v>
      </c>
      <c r="G243" s="30">
        <v>24622</v>
      </c>
      <c r="H243" s="521"/>
      <c r="I243" s="308"/>
      <c r="J243" s="91">
        <v>0</v>
      </c>
      <c r="K243" s="91"/>
      <c r="L243" s="55"/>
      <c r="M243" s="91"/>
      <c r="N243" s="91"/>
      <c r="O243" s="91"/>
      <c r="P243" s="91"/>
      <c r="Q243" s="105"/>
      <c r="R243" s="105"/>
      <c r="S243" s="105"/>
      <c r="T243" s="105"/>
      <c r="U243" s="105"/>
      <c r="V243" s="105"/>
      <c r="W243" s="105"/>
      <c r="X243" s="105"/>
      <c r="Y243" s="105"/>
      <c r="Z243" s="105"/>
    </row>
    <row r="244" spans="1:26" ht="22.15" hidden="1" customHeight="1">
      <c r="A244" s="428" t="s">
        <v>62</v>
      </c>
      <c r="B244" s="658" t="s">
        <v>50</v>
      </c>
      <c r="C244" s="575"/>
      <c r="D244" s="541">
        <v>35937</v>
      </c>
      <c r="E244" s="91"/>
      <c r="F244" s="308" t="s">
        <v>266</v>
      </c>
      <c r="G244" s="30">
        <v>31951</v>
      </c>
      <c r="H244" s="521"/>
      <c r="I244" s="308"/>
      <c r="J244" s="91">
        <v>0</v>
      </c>
      <c r="K244" s="91"/>
      <c r="L244" s="55"/>
      <c r="M244" s="91"/>
      <c r="N244" s="91"/>
      <c r="O244" s="91"/>
      <c r="P244" s="91"/>
      <c r="Q244" s="105"/>
      <c r="R244" s="105"/>
      <c r="S244" s="105"/>
      <c r="T244" s="105"/>
      <c r="U244" s="105"/>
      <c r="V244" s="105"/>
      <c r="W244" s="105"/>
      <c r="X244" s="105"/>
      <c r="Y244" s="105"/>
      <c r="Z244" s="105"/>
    </row>
    <row r="245" spans="1:26" s="93" customFormat="1" ht="22.15" hidden="1" customHeight="1">
      <c r="A245" s="428" t="s">
        <v>85</v>
      </c>
      <c r="B245" s="658" t="s">
        <v>182</v>
      </c>
      <c r="C245" s="575"/>
      <c r="D245" s="542">
        <v>38274</v>
      </c>
      <c r="E245" s="91"/>
      <c r="F245" s="308" t="s">
        <v>266</v>
      </c>
      <c r="G245" s="30">
        <v>40736</v>
      </c>
      <c r="H245" s="521"/>
      <c r="I245" s="308"/>
      <c r="J245" s="91">
        <v>0</v>
      </c>
      <c r="K245" s="91"/>
      <c r="L245" s="55"/>
      <c r="M245" s="91"/>
      <c r="N245" s="91"/>
      <c r="O245" s="91"/>
      <c r="P245" s="91"/>
      <c r="Q245" s="105"/>
      <c r="R245" s="105"/>
      <c r="S245" s="105"/>
      <c r="T245" s="105"/>
      <c r="U245" s="105"/>
      <c r="V245" s="105"/>
      <c r="W245" s="105"/>
      <c r="X245" s="105"/>
      <c r="Y245" s="105"/>
      <c r="Z245" s="105"/>
    </row>
    <row r="246" spans="1:26" ht="22.15" hidden="1" customHeight="1">
      <c r="A246" s="428" t="s">
        <v>101</v>
      </c>
      <c r="B246" s="37" t="s">
        <v>73</v>
      </c>
      <c r="C246" s="576"/>
      <c r="D246" s="543">
        <v>38930</v>
      </c>
      <c r="E246" s="91"/>
      <c r="F246" s="308" t="s">
        <v>266</v>
      </c>
      <c r="G246" s="30">
        <v>38814</v>
      </c>
      <c r="H246" s="521"/>
      <c r="I246" s="308"/>
      <c r="J246" s="91">
        <v>0</v>
      </c>
      <c r="K246" s="91"/>
      <c r="L246" s="55"/>
      <c r="M246" s="91"/>
      <c r="N246" s="91"/>
      <c r="O246" s="91"/>
      <c r="P246" s="91"/>
      <c r="Q246" s="105"/>
      <c r="R246" s="105"/>
      <c r="S246" s="105"/>
      <c r="T246" s="105"/>
      <c r="U246" s="105"/>
      <c r="V246" s="105"/>
      <c r="W246" s="105"/>
      <c r="X246" s="105"/>
      <c r="Y246" s="105"/>
      <c r="Z246" s="105"/>
    </row>
    <row r="247" spans="1:26" ht="22.15" hidden="1" customHeight="1">
      <c r="A247" s="428" t="s">
        <v>39</v>
      </c>
      <c r="B247" s="37" t="s">
        <v>209</v>
      </c>
      <c r="C247" s="576"/>
      <c r="D247" s="543">
        <v>33611</v>
      </c>
      <c r="E247" s="91"/>
      <c r="F247" s="308" t="s">
        <v>266</v>
      </c>
      <c r="G247" s="30">
        <v>16792</v>
      </c>
      <c r="H247" s="521"/>
      <c r="I247" s="308"/>
      <c r="J247" s="91">
        <v>0</v>
      </c>
      <c r="K247" s="91"/>
      <c r="L247" s="55"/>
      <c r="M247" s="91"/>
      <c r="N247" s="91"/>
      <c r="O247" s="91"/>
      <c r="P247" s="91"/>
      <c r="Q247" s="105"/>
      <c r="R247" s="105"/>
      <c r="S247" s="105"/>
      <c r="T247" s="105"/>
      <c r="U247" s="105"/>
      <c r="V247" s="105"/>
      <c r="W247" s="105"/>
      <c r="X247" s="105"/>
      <c r="Y247" s="105"/>
      <c r="Z247" s="105"/>
    </row>
    <row r="248" spans="1:26" ht="22.15" hidden="1" customHeight="1">
      <c r="A248" s="428" t="s">
        <v>34</v>
      </c>
      <c r="B248" s="37" t="s">
        <v>27</v>
      </c>
      <c r="C248" s="576"/>
      <c r="D248" s="543">
        <v>30702</v>
      </c>
      <c r="E248" s="91"/>
      <c r="F248" s="308" t="s">
        <v>266</v>
      </c>
      <c r="G248" s="30">
        <v>43110</v>
      </c>
      <c r="H248" s="521"/>
      <c r="I248" s="308"/>
      <c r="J248" s="91">
        <v>0</v>
      </c>
      <c r="K248" s="91"/>
      <c r="L248" s="55"/>
      <c r="M248" s="91"/>
      <c r="N248" s="91"/>
      <c r="O248" s="91"/>
      <c r="P248" s="91"/>
      <c r="Q248" s="105"/>
      <c r="R248" s="105"/>
      <c r="S248" s="105"/>
      <c r="T248" s="105"/>
      <c r="U248" s="105"/>
      <c r="V248" s="105"/>
      <c r="W248" s="105"/>
      <c r="X248" s="105"/>
      <c r="Y248" s="105"/>
      <c r="Z248" s="105"/>
    </row>
    <row r="249" spans="1:26" ht="22.15" hidden="1" customHeight="1">
      <c r="A249" s="428" t="s">
        <v>32</v>
      </c>
      <c r="B249" s="37" t="s">
        <v>176</v>
      </c>
      <c r="C249" s="576"/>
      <c r="D249" s="543">
        <v>30286</v>
      </c>
      <c r="E249" s="91"/>
      <c r="F249" s="308" t="s">
        <v>266</v>
      </c>
      <c r="G249" s="30">
        <v>21296</v>
      </c>
      <c r="H249" s="521"/>
      <c r="I249" s="308"/>
      <c r="J249" s="91">
        <v>0</v>
      </c>
      <c r="K249" s="91"/>
      <c r="L249" s="55"/>
      <c r="M249" s="91"/>
      <c r="N249" s="91"/>
      <c r="O249" s="91"/>
      <c r="P249" s="91"/>
      <c r="Q249" s="105"/>
      <c r="R249" s="105"/>
      <c r="S249" s="105"/>
      <c r="T249" s="105"/>
      <c r="U249" s="105"/>
      <c r="V249" s="105"/>
      <c r="W249" s="105"/>
      <c r="X249" s="105"/>
      <c r="Y249" s="105"/>
      <c r="Z249" s="105"/>
    </row>
    <row r="250" spans="1:26" ht="22.15" hidden="1" customHeight="1">
      <c r="A250" s="428" t="s">
        <v>127</v>
      </c>
      <c r="B250" s="37" t="s">
        <v>255</v>
      </c>
      <c r="C250" s="576"/>
      <c r="D250" s="541">
        <v>41380</v>
      </c>
      <c r="E250" s="91"/>
      <c r="F250" s="308" t="s">
        <v>266</v>
      </c>
      <c r="G250" s="30">
        <v>32639</v>
      </c>
      <c r="H250" s="521"/>
      <c r="I250" s="308"/>
      <c r="J250" s="91">
        <v>0</v>
      </c>
      <c r="K250" s="91"/>
      <c r="L250" s="55"/>
      <c r="M250" s="91"/>
      <c r="N250" s="91"/>
      <c r="O250" s="91"/>
      <c r="P250" s="91"/>
      <c r="Q250" s="105"/>
      <c r="R250" s="105"/>
      <c r="S250" s="105"/>
      <c r="T250" s="105"/>
      <c r="U250" s="105"/>
      <c r="V250" s="105"/>
      <c r="W250" s="105"/>
      <c r="X250" s="105"/>
      <c r="Y250" s="105"/>
      <c r="Z250" s="105"/>
    </row>
    <row r="251" spans="1:26" ht="22.15" hidden="1" customHeight="1">
      <c r="A251" s="428" t="s">
        <v>155</v>
      </c>
      <c r="B251" s="37" t="s">
        <v>90</v>
      </c>
      <c r="C251" s="576"/>
      <c r="D251" s="542">
        <v>42431</v>
      </c>
      <c r="E251" s="91"/>
      <c r="F251" s="308" t="s">
        <v>266</v>
      </c>
      <c r="G251" s="30">
        <v>42424</v>
      </c>
      <c r="H251" s="521"/>
      <c r="I251" s="308"/>
      <c r="J251" s="91">
        <v>0</v>
      </c>
      <c r="K251" s="91"/>
      <c r="L251" s="55"/>
      <c r="M251" s="91"/>
      <c r="N251" s="91"/>
      <c r="O251" s="91"/>
      <c r="P251" s="91"/>
      <c r="Q251" s="105"/>
      <c r="R251" s="105"/>
      <c r="S251" s="105"/>
      <c r="T251" s="105"/>
      <c r="U251" s="105"/>
      <c r="V251" s="105"/>
      <c r="W251" s="105"/>
      <c r="X251" s="105"/>
      <c r="Y251" s="105"/>
      <c r="Z251" s="105"/>
    </row>
    <row r="252" spans="1:26" ht="22.15" hidden="1" customHeight="1">
      <c r="A252" s="428" t="s">
        <v>109</v>
      </c>
      <c r="B252" s="37" t="s">
        <v>245</v>
      </c>
      <c r="C252" s="576"/>
      <c r="D252" s="541">
        <v>40087</v>
      </c>
      <c r="E252" s="91"/>
      <c r="F252" s="308" t="s">
        <v>266</v>
      </c>
      <c r="G252" s="30">
        <v>40143</v>
      </c>
      <c r="H252" s="521"/>
      <c r="I252" s="308"/>
      <c r="J252" s="91">
        <v>0</v>
      </c>
      <c r="K252" s="91"/>
      <c r="L252" s="55"/>
      <c r="M252" s="91"/>
      <c r="N252" s="91"/>
      <c r="O252" s="91"/>
      <c r="P252" s="91"/>
      <c r="Q252" s="105"/>
      <c r="R252" s="105"/>
      <c r="S252" s="105"/>
      <c r="T252" s="105"/>
      <c r="U252" s="105"/>
      <c r="V252" s="105"/>
      <c r="W252" s="105"/>
      <c r="X252" s="105"/>
      <c r="Y252" s="105"/>
      <c r="Z252" s="105"/>
    </row>
    <row r="253" spans="1:26" ht="22.15" hidden="1" customHeight="1">
      <c r="A253" s="428" t="s">
        <v>135</v>
      </c>
      <c r="B253" s="37" t="s">
        <v>1140</v>
      </c>
      <c r="C253" s="576"/>
      <c r="D253" s="543">
        <v>41551</v>
      </c>
      <c r="E253" s="91"/>
      <c r="F253" s="308" t="s">
        <v>266</v>
      </c>
      <c r="G253" s="30">
        <v>39373</v>
      </c>
      <c r="H253" s="521"/>
      <c r="I253" s="308"/>
      <c r="J253" s="91">
        <v>0</v>
      </c>
      <c r="K253" s="91"/>
      <c r="L253" s="55"/>
      <c r="M253" s="91"/>
      <c r="N253" s="91"/>
      <c r="O253" s="91"/>
      <c r="P253" s="91"/>
      <c r="Q253" s="105"/>
      <c r="R253" s="105"/>
      <c r="S253" s="105"/>
      <c r="T253" s="105"/>
      <c r="U253" s="105"/>
      <c r="V253" s="105"/>
      <c r="W253" s="105"/>
      <c r="X253" s="105"/>
      <c r="Y253" s="105"/>
      <c r="Z253" s="105"/>
    </row>
    <row r="254" spans="1:26" ht="22.15" hidden="1" customHeight="1">
      <c r="A254" s="428" t="s">
        <v>93</v>
      </c>
      <c r="B254" s="37" t="s">
        <v>239</v>
      </c>
      <c r="C254" s="576"/>
      <c r="D254" s="541">
        <v>38687</v>
      </c>
      <c r="E254" s="91"/>
      <c r="F254" s="308" t="s">
        <v>266</v>
      </c>
      <c r="G254" s="30">
        <v>22007</v>
      </c>
      <c r="H254" s="521"/>
      <c r="I254" s="308"/>
      <c r="J254" s="91">
        <v>0</v>
      </c>
      <c r="K254" s="91"/>
      <c r="L254" s="55"/>
      <c r="M254" s="91"/>
      <c r="N254" s="91"/>
      <c r="O254" s="91"/>
      <c r="P254" s="91"/>
      <c r="Q254" s="105"/>
      <c r="R254" s="105"/>
      <c r="S254" s="105"/>
      <c r="T254" s="105"/>
      <c r="U254" s="105"/>
      <c r="V254" s="105"/>
      <c r="W254" s="105"/>
      <c r="X254" s="105"/>
      <c r="Y254" s="105"/>
      <c r="Z254" s="105"/>
    </row>
    <row r="255" spans="1:26" ht="22.15" hidden="1" customHeight="1">
      <c r="A255" s="428" t="s">
        <v>79</v>
      </c>
      <c r="B255" s="37" t="s">
        <v>57</v>
      </c>
      <c r="C255" s="576"/>
      <c r="D255" s="543">
        <v>37721</v>
      </c>
      <c r="E255" s="91"/>
      <c r="F255" s="308" t="s">
        <v>266</v>
      </c>
      <c r="G255" s="30">
        <v>29918</v>
      </c>
      <c r="H255" s="521"/>
      <c r="I255" s="308"/>
      <c r="J255" s="91">
        <v>0</v>
      </c>
      <c r="K255" s="91"/>
      <c r="L255" s="55"/>
      <c r="M255" s="91"/>
      <c r="N255" s="91"/>
      <c r="O255" s="91"/>
      <c r="P255" s="91"/>
      <c r="Q255" s="105"/>
      <c r="R255" s="105"/>
      <c r="S255" s="105"/>
      <c r="T255" s="105"/>
      <c r="U255" s="105"/>
      <c r="V255" s="105"/>
      <c r="W255" s="105"/>
      <c r="X255" s="105"/>
      <c r="Y255" s="105"/>
      <c r="Z255" s="105"/>
    </row>
    <row r="256" spans="1:26" ht="22.15" hidden="1" customHeight="1">
      <c r="A256" s="428" t="s">
        <v>81</v>
      </c>
      <c r="B256" s="37" t="s">
        <v>231</v>
      </c>
      <c r="C256" s="576"/>
      <c r="D256" s="543">
        <v>37721</v>
      </c>
      <c r="E256" s="91"/>
      <c r="F256" s="308" t="s">
        <v>266</v>
      </c>
      <c r="G256" s="30">
        <v>26042</v>
      </c>
      <c r="H256" s="521"/>
      <c r="I256" s="308"/>
      <c r="J256" s="91">
        <v>0</v>
      </c>
      <c r="K256" s="91"/>
      <c r="L256" s="55"/>
      <c r="M256" s="91"/>
      <c r="N256" s="91"/>
      <c r="O256" s="91"/>
      <c r="P256" s="91"/>
      <c r="Q256" s="342"/>
      <c r="R256" s="342"/>
      <c r="S256" s="342"/>
      <c r="T256" s="342"/>
      <c r="U256" s="342"/>
      <c r="V256" s="342"/>
      <c r="W256" s="342"/>
      <c r="X256" s="342"/>
      <c r="Y256" s="342"/>
      <c r="Z256" s="342"/>
    </row>
    <row r="257" spans="1:26" ht="22.15" hidden="1" customHeight="1">
      <c r="A257" s="428" t="s">
        <v>83</v>
      </c>
      <c r="B257" s="37" t="s">
        <v>232</v>
      </c>
      <c r="C257" s="576"/>
      <c r="D257" s="543">
        <v>37721</v>
      </c>
      <c r="E257" s="91"/>
      <c r="F257" s="308" t="s">
        <v>266</v>
      </c>
      <c r="G257" s="30">
        <v>27937</v>
      </c>
      <c r="H257" s="521"/>
      <c r="I257" s="308"/>
      <c r="J257" s="91">
        <v>0</v>
      </c>
      <c r="K257" s="91"/>
      <c r="L257" s="55"/>
      <c r="M257" s="91"/>
      <c r="N257" s="91"/>
      <c r="O257" s="91"/>
      <c r="P257" s="91"/>
      <c r="Q257" s="342"/>
      <c r="R257" s="342"/>
      <c r="S257" s="342"/>
      <c r="T257" s="342"/>
      <c r="U257" s="342"/>
      <c r="V257" s="342"/>
      <c r="W257" s="342"/>
      <c r="X257" s="342"/>
      <c r="Y257" s="342"/>
      <c r="Z257" s="342"/>
    </row>
    <row r="258" spans="1:26" s="273" customFormat="1" ht="22.15" hidden="1" customHeight="1">
      <c r="A258" s="428" t="s">
        <v>67</v>
      </c>
      <c r="B258" s="37" t="s">
        <v>220</v>
      </c>
      <c r="C258" s="576"/>
      <c r="D258" s="541">
        <v>36537</v>
      </c>
      <c r="E258" s="91"/>
      <c r="F258" s="308" t="s">
        <v>266</v>
      </c>
      <c r="G258" s="30">
        <v>26063</v>
      </c>
      <c r="H258" s="521"/>
      <c r="I258" s="308"/>
      <c r="J258" s="91">
        <v>0</v>
      </c>
      <c r="K258" s="91"/>
      <c r="L258" s="55"/>
      <c r="M258" s="91"/>
      <c r="N258" s="91"/>
      <c r="O258" s="91"/>
      <c r="P258" s="91"/>
      <c r="Q258" s="105"/>
      <c r="R258" s="105"/>
      <c r="S258" s="105"/>
      <c r="T258" s="105"/>
      <c r="U258" s="105"/>
      <c r="V258" s="105"/>
      <c r="W258" s="105"/>
      <c r="X258" s="105"/>
      <c r="Y258" s="105"/>
      <c r="Z258" s="105"/>
    </row>
    <row r="259" spans="1:26" s="273" customFormat="1" ht="22.15" hidden="1" customHeight="1">
      <c r="A259" s="428" t="s">
        <v>72</v>
      </c>
      <c r="B259" s="37" t="s">
        <v>80</v>
      </c>
      <c r="C259" s="576"/>
      <c r="D259" s="542">
        <v>37315</v>
      </c>
      <c r="E259" s="91"/>
      <c r="F259" s="308" t="s">
        <v>266</v>
      </c>
      <c r="G259" s="30">
        <v>36482</v>
      </c>
      <c r="H259" s="521"/>
      <c r="I259" s="308"/>
      <c r="J259" s="91">
        <v>0</v>
      </c>
      <c r="K259" s="91"/>
      <c r="L259" s="55"/>
      <c r="M259" s="91"/>
      <c r="N259" s="91"/>
      <c r="O259" s="91"/>
      <c r="P259" s="91"/>
      <c r="Q259" s="105"/>
      <c r="R259" s="105"/>
      <c r="S259" s="105"/>
      <c r="T259" s="105"/>
      <c r="U259" s="105"/>
      <c r="V259" s="105"/>
      <c r="W259" s="105"/>
      <c r="X259" s="105"/>
      <c r="Y259" s="105"/>
      <c r="Z259" s="105"/>
    </row>
    <row r="260" spans="1:26" s="273" customFormat="1" ht="22.15" hidden="1" customHeight="1">
      <c r="A260" s="428" t="s">
        <v>74</v>
      </c>
      <c r="B260" s="37" t="s">
        <v>141</v>
      </c>
      <c r="C260" s="576"/>
      <c r="D260" s="542">
        <v>37315</v>
      </c>
      <c r="E260" s="91"/>
      <c r="F260" s="308" t="s">
        <v>266</v>
      </c>
      <c r="G260" s="30">
        <v>19421</v>
      </c>
      <c r="H260" s="521"/>
      <c r="I260" s="308"/>
      <c r="J260" s="91">
        <v>0</v>
      </c>
      <c r="K260" s="91"/>
      <c r="L260" s="55"/>
      <c r="M260" s="91"/>
      <c r="N260" s="91"/>
      <c r="O260" s="91"/>
      <c r="P260" s="91"/>
      <c r="Q260" s="105"/>
      <c r="R260" s="105"/>
      <c r="S260" s="105"/>
      <c r="T260" s="105"/>
      <c r="U260" s="105"/>
      <c r="V260" s="105"/>
      <c r="W260" s="105"/>
      <c r="X260" s="105"/>
      <c r="Y260" s="105"/>
      <c r="Z260" s="105"/>
    </row>
    <row r="261" spans="1:26" s="273" customFormat="1" ht="22.15" hidden="1" customHeight="1">
      <c r="A261" s="428" t="s">
        <v>76</v>
      </c>
      <c r="B261" s="37" t="s">
        <v>228</v>
      </c>
      <c r="C261" s="576"/>
      <c r="D261" s="542">
        <v>37315</v>
      </c>
      <c r="E261" s="91"/>
      <c r="F261" s="308" t="s">
        <v>266</v>
      </c>
      <c r="G261" s="30">
        <v>32638</v>
      </c>
      <c r="H261" s="521"/>
      <c r="I261" s="308"/>
      <c r="J261" s="91">
        <v>0</v>
      </c>
      <c r="K261" s="91"/>
      <c r="L261" s="55"/>
      <c r="M261" s="91"/>
      <c r="N261" s="91"/>
      <c r="O261" s="91"/>
      <c r="P261" s="91"/>
      <c r="Q261" s="105"/>
      <c r="R261" s="105"/>
      <c r="S261" s="105"/>
      <c r="T261" s="105"/>
      <c r="U261" s="105"/>
      <c r="V261" s="105"/>
      <c r="W261" s="105"/>
      <c r="X261" s="105"/>
      <c r="Y261" s="105"/>
      <c r="Z261" s="105"/>
    </row>
    <row r="262" spans="1:26" hidden="1"/>
  </sheetData>
  <sortState xmlns:xlrd2="http://schemas.microsoft.com/office/spreadsheetml/2017/richdata2" ref="A5:CO46">
    <sortCondition descending="1" ref="E5:E46"/>
    <sortCondition ref="D5:D46"/>
  </sortState>
  <phoneticPr fontId="69" type="noConversion"/>
  <pageMargins left="0.39370078740157483" right="0.19685039370078741" top="0.59055118110236227" bottom="0.39370078740157483" header="0.31496062992125984" footer="0.31496062992125984"/>
  <pageSetup paperSize="9" scale="85" orientation="landscape" r:id="rId1"/>
  <headerFooter>
    <oddHeader>&amp;LALLEGATO "17"</oddHeader>
    <oddFooter>&amp;L&amp;D&amp;C&amp;P di &amp;N&amp;R&amp;A</oddFooter>
  </headerFooter>
  <rowBreaks count="1" manualBreakCount="1">
    <brk id="25"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O259"/>
  <sheetViews>
    <sheetView zoomScale="70" zoomScaleNormal="70" zoomScaleSheetLayoutView="70" workbookViewId="0">
      <selection activeCell="A4" sqref="A4"/>
    </sheetView>
  </sheetViews>
  <sheetFormatPr defaultColWidth="7.44140625" defaultRowHeight="23.25" outlineLevelCol="1"/>
  <cols>
    <col min="1" max="1" width="6.77734375" style="93" customWidth="1"/>
    <col min="2" max="2" width="45.77734375" style="88" customWidth="1"/>
    <col min="3" max="3" width="11.77734375" style="344" customWidth="1"/>
    <col min="4" max="4" width="11.77734375" style="607" customWidth="1"/>
    <col min="5" max="5" width="11.77734375" style="273" customWidth="1"/>
    <col min="6" max="7" width="13" style="269" hidden="1" customWidth="1" outlineLevel="1"/>
    <col min="8" max="8" width="17.77734375" style="88" hidden="1" customWidth="1" outlineLevel="1"/>
    <col min="9" max="9" width="14.77734375" style="269" hidden="1" customWidth="1" outlineLevel="1"/>
    <col min="10" max="11" width="11.109375" style="274" hidden="1" customWidth="1" outlineLevel="1"/>
    <col min="12" max="12" width="11.109375" style="88" hidden="1" customWidth="1" outlineLevel="1"/>
    <col min="13" max="16" width="11.109375" style="274" hidden="1" customWidth="1" outlineLevel="1"/>
    <col min="17" max="17" width="7.6640625" style="390" customWidth="1" collapsed="1"/>
    <col min="18" max="20" width="7.6640625" style="390" customWidth="1"/>
    <col min="21" max="16384" width="7.44140625" style="88"/>
  </cols>
  <sheetData>
    <row r="1" spans="1:93" ht="46.15" customHeight="1"/>
    <row r="2" spans="1:93" ht="34.5" customHeight="1">
      <c r="A2" s="265"/>
      <c r="B2" s="438"/>
      <c r="C2" s="439"/>
      <c r="D2" s="555"/>
      <c r="E2" s="175"/>
      <c r="F2" s="262"/>
      <c r="G2" s="262"/>
      <c r="H2" s="4"/>
      <c r="I2" s="262"/>
      <c r="J2" s="443"/>
      <c r="K2" s="443"/>
      <c r="L2" s="195"/>
      <c r="M2" s="443"/>
      <c r="N2" s="443"/>
      <c r="O2" s="443"/>
      <c r="P2" s="443"/>
      <c r="Q2" s="391"/>
      <c r="R2" s="391"/>
      <c r="S2" s="391"/>
      <c r="T2" s="391"/>
    </row>
    <row r="3" spans="1:93" ht="33.75" customHeight="1">
      <c r="A3" s="587"/>
      <c r="B3" s="340"/>
      <c r="C3" s="439"/>
      <c r="D3" s="589"/>
      <c r="E3" s="175"/>
      <c r="F3" s="270"/>
      <c r="G3" s="270"/>
      <c r="H3" s="4"/>
      <c r="I3" s="262"/>
      <c r="J3" s="443"/>
      <c r="K3" s="443"/>
      <c r="L3" s="195"/>
      <c r="M3" s="443"/>
      <c r="N3" s="443"/>
      <c r="O3" s="443"/>
      <c r="P3" s="443"/>
      <c r="Q3" s="430" t="s">
        <v>2006</v>
      </c>
      <c r="R3" s="429"/>
      <c r="S3" s="430" t="s">
        <v>2007</v>
      </c>
      <c r="T3" s="429"/>
    </row>
    <row r="4" spans="1:93" s="610" customFormat="1" ht="39" customHeight="1">
      <c r="A4" s="727" t="s">
        <v>12</v>
      </c>
      <c r="B4" s="721" t="s">
        <v>43</v>
      </c>
      <c r="C4" s="719" t="s">
        <v>1760</v>
      </c>
      <c r="D4" s="722" t="s">
        <v>14</v>
      </c>
      <c r="E4" s="562" t="s">
        <v>1868</v>
      </c>
      <c r="F4" s="722" t="s">
        <v>1704</v>
      </c>
      <c r="G4" s="722" t="s">
        <v>1705</v>
      </c>
      <c r="H4" s="719" t="s">
        <v>308</v>
      </c>
      <c r="I4" s="722" t="s">
        <v>307</v>
      </c>
      <c r="J4" s="564" t="s">
        <v>1319</v>
      </c>
      <c r="K4" s="614" t="s">
        <v>1432</v>
      </c>
      <c r="L4" s="564" t="s">
        <v>1431</v>
      </c>
      <c r="M4" s="614" t="s">
        <v>1643</v>
      </c>
      <c r="N4" s="564" t="s">
        <v>1642</v>
      </c>
      <c r="O4" s="614" t="s">
        <v>1869</v>
      </c>
      <c r="P4" s="564" t="s">
        <v>1868</v>
      </c>
      <c r="Q4" s="609" t="s">
        <v>310</v>
      </c>
      <c r="R4" s="609" t="s">
        <v>1693</v>
      </c>
      <c r="S4" s="609" t="s">
        <v>310</v>
      </c>
      <c r="T4" s="609" t="s">
        <v>1693</v>
      </c>
    </row>
    <row r="5" spans="1:93" s="93" customFormat="1" ht="21" customHeight="1">
      <c r="A5" s="428" t="s">
        <v>19</v>
      </c>
      <c r="B5" s="658" t="s">
        <v>988</v>
      </c>
      <c r="C5" s="561">
        <v>8603</v>
      </c>
      <c r="D5" s="543">
        <v>38309</v>
      </c>
      <c r="E5" s="460">
        <v>12</v>
      </c>
      <c r="F5" s="363" t="s">
        <v>265</v>
      </c>
      <c r="G5" s="30">
        <v>29881</v>
      </c>
      <c r="H5" s="518" t="s">
        <v>985</v>
      </c>
      <c r="I5" s="327" t="s">
        <v>984</v>
      </c>
      <c r="J5" s="91">
        <v>6</v>
      </c>
      <c r="K5" s="341">
        <v>1</v>
      </c>
      <c r="L5" s="91">
        <v>7</v>
      </c>
      <c r="M5" s="341">
        <v>3</v>
      </c>
      <c r="N5" s="91">
        <v>10</v>
      </c>
      <c r="O5" s="341">
        <v>2</v>
      </c>
      <c r="P5" s="91">
        <v>12</v>
      </c>
      <c r="Q5" s="392"/>
      <c r="R5" s="392"/>
      <c r="S5" s="392"/>
      <c r="T5" s="392"/>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row>
    <row r="6" spans="1:93" s="273" customFormat="1" ht="21" customHeight="1">
      <c r="A6" s="428" t="s">
        <v>20</v>
      </c>
      <c r="B6" s="658" t="s">
        <v>136</v>
      </c>
      <c r="C6" s="561">
        <v>1917</v>
      </c>
      <c r="D6" s="30">
        <v>15981</v>
      </c>
      <c r="E6" s="460">
        <v>8</v>
      </c>
      <c r="F6" s="363" t="s">
        <v>1941</v>
      </c>
      <c r="G6" s="30">
        <v>21930</v>
      </c>
      <c r="H6" s="518" t="s">
        <v>1778</v>
      </c>
      <c r="I6" s="327" t="s">
        <v>522</v>
      </c>
      <c r="J6" s="91">
        <v>2</v>
      </c>
      <c r="K6" s="341">
        <v>2</v>
      </c>
      <c r="L6" s="91">
        <v>4</v>
      </c>
      <c r="M6" s="341">
        <v>3</v>
      </c>
      <c r="N6" s="91">
        <v>7</v>
      </c>
      <c r="O6" s="341">
        <v>1</v>
      </c>
      <c r="P6" s="91">
        <v>8</v>
      </c>
      <c r="Q6" s="392"/>
      <c r="R6" s="392"/>
      <c r="S6" s="392"/>
      <c r="T6" s="392"/>
      <c r="CF6" s="88"/>
      <c r="CG6" s="88"/>
      <c r="CH6" s="88"/>
      <c r="CI6" s="88"/>
      <c r="CJ6" s="88"/>
      <c r="CK6" s="88"/>
      <c r="CL6" s="88"/>
      <c r="CM6" s="88"/>
      <c r="CN6" s="88"/>
      <c r="CO6" s="88"/>
    </row>
    <row r="7" spans="1:93" s="273" customFormat="1" ht="21" customHeight="1">
      <c r="A7" s="428" t="s">
        <v>22</v>
      </c>
      <c r="B7" s="37" t="s">
        <v>57</v>
      </c>
      <c r="C7" s="561">
        <v>478</v>
      </c>
      <c r="D7" s="543">
        <v>37721</v>
      </c>
      <c r="E7" s="460">
        <v>5</v>
      </c>
      <c r="F7" s="363" t="s">
        <v>266</v>
      </c>
      <c r="G7" s="30">
        <v>29918</v>
      </c>
      <c r="H7" s="518" t="s">
        <v>676</v>
      </c>
      <c r="I7" s="327" t="s">
        <v>675</v>
      </c>
      <c r="J7" s="91">
        <v>2</v>
      </c>
      <c r="K7" s="341">
        <v>2</v>
      </c>
      <c r="L7" s="91">
        <v>4</v>
      </c>
      <c r="M7" s="341">
        <v>1</v>
      </c>
      <c r="N7" s="91">
        <v>5</v>
      </c>
      <c r="O7" s="341">
        <v>0</v>
      </c>
      <c r="P7" s="91">
        <v>5</v>
      </c>
      <c r="Q7" s="392"/>
      <c r="R7" s="392"/>
      <c r="S7" s="392"/>
      <c r="T7" s="392"/>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row>
    <row r="8" spans="1:93" s="273" customFormat="1" ht="21" customHeight="1">
      <c r="A8" s="428" t="s">
        <v>24</v>
      </c>
      <c r="B8" s="658" t="s">
        <v>1100</v>
      </c>
      <c r="C8" s="561">
        <v>1674</v>
      </c>
      <c r="D8" s="542">
        <v>41394</v>
      </c>
      <c r="E8" s="460">
        <v>5</v>
      </c>
      <c r="F8" s="363" t="s">
        <v>1483</v>
      </c>
      <c r="G8" s="30">
        <v>17158</v>
      </c>
      <c r="H8" s="510" t="s">
        <v>1099</v>
      </c>
      <c r="I8" s="327" t="s">
        <v>1098</v>
      </c>
      <c r="J8" s="91">
        <v>0</v>
      </c>
      <c r="K8" s="341">
        <v>0</v>
      </c>
      <c r="L8" s="91">
        <v>0</v>
      </c>
      <c r="M8" s="341">
        <v>2</v>
      </c>
      <c r="N8" s="91">
        <v>2</v>
      </c>
      <c r="O8" s="341">
        <v>3</v>
      </c>
      <c r="P8" s="91">
        <v>5</v>
      </c>
      <c r="Q8" s="392"/>
      <c r="R8" s="392"/>
      <c r="S8" s="392"/>
      <c r="T8" s="392"/>
    </row>
    <row r="9" spans="1:93" s="273" customFormat="1" ht="21" customHeight="1">
      <c r="A9" s="428" t="s">
        <v>26</v>
      </c>
      <c r="B9" s="658" t="s">
        <v>1757</v>
      </c>
      <c r="C9" s="561">
        <v>10704</v>
      </c>
      <c r="D9" s="543">
        <v>44237</v>
      </c>
      <c r="E9" s="460">
        <v>4</v>
      </c>
      <c r="F9" s="363" t="s">
        <v>1685</v>
      </c>
      <c r="G9" s="30">
        <v>36516</v>
      </c>
      <c r="H9" s="724" t="s">
        <v>1215</v>
      </c>
      <c r="I9" s="454" t="s">
        <v>1214</v>
      </c>
      <c r="J9" s="91">
        <v>0</v>
      </c>
      <c r="K9" s="341">
        <v>0</v>
      </c>
      <c r="L9" s="91">
        <v>0</v>
      </c>
      <c r="M9" s="341">
        <v>0</v>
      </c>
      <c r="N9" s="91">
        <v>0</v>
      </c>
      <c r="O9" s="341">
        <v>0</v>
      </c>
      <c r="P9" s="91">
        <v>0</v>
      </c>
      <c r="Q9" s="392"/>
      <c r="R9" s="392"/>
      <c r="S9" s="392"/>
      <c r="T9" s="392"/>
      <c r="CF9" s="88"/>
      <c r="CG9" s="88"/>
      <c r="CH9" s="88"/>
      <c r="CI9" s="88"/>
      <c r="CJ9" s="88"/>
      <c r="CK9" s="88"/>
      <c r="CL9" s="88"/>
      <c r="CM9" s="88"/>
      <c r="CN9" s="88"/>
      <c r="CO9" s="88"/>
    </row>
    <row r="10" spans="1:93" ht="21" customHeight="1">
      <c r="A10" s="428" t="s">
        <v>28</v>
      </c>
      <c r="B10" s="37" t="s">
        <v>241</v>
      </c>
      <c r="C10" s="561">
        <v>256</v>
      </c>
      <c r="D10" s="543">
        <v>39021</v>
      </c>
      <c r="E10" s="460">
        <v>3</v>
      </c>
      <c r="F10" s="363" t="s">
        <v>265</v>
      </c>
      <c r="G10" s="30">
        <v>38390</v>
      </c>
      <c r="H10" s="518" t="s">
        <v>524</v>
      </c>
      <c r="I10" s="327" t="s">
        <v>523</v>
      </c>
      <c r="J10" s="91">
        <v>1</v>
      </c>
      <c r="K10" s="341">
        <v>1</v>
      </c>
      <c r="L10" s="91">
        <v>2</v>
      </c>
      <c r="M10" s="341">
        <v>1</v>
      </c>
      <c r="N10" s="91">
        <v>3</v>
      </c>
      <c r="O10" s="341">
        <v>0</v>
      </c>
      <c r="P10" s="91">
        <v>3</v>
      </c>
      <c r="Q10" s="321"/>
      <c r="R10" s="321"/>
      <c r="S10" s="321"/>
      <c r="T10" s="321"/>
      <c r="CF10" s="273"/>
      <c r="CG10" s="273"/>
      <c r="CH10" s="273"/>
      <c r="CI10" s="273"/>
      <c r="CJ10" s="273"/>
      <c r="CK10" s="273"/>
      <c r="CL10" s="273"/>
      <c r="CM10" s="273"/>
      <c r="CN10" s="273"/>
      <c r="CO10" s="273"/>
    </row>
    <row r="11" spans="1:93" ht="21.75" customHeight="1">
      <c r="A11" s="428" t="s">
        <v>30</v>
      </c>
      <c r="B11" s="658" t="s">
        <v>1162</v>
      </c>
      <c r="C11" s="561">
        <v>344</v>
      </c>
      <c r="D11" s="541">
        <v>41395</v>
      </c>
      <c r="E11" s="460">
        <v>2</v>
      </c>
      <c r="F11" s="363" t="s">
        <v>352</v>
      </c>
      <c r="G11" s="30">
        <v>29881</v>
      </c>
      <c r="H11" s="511" t="s">
        <v>1573</v>
      </c>
      <c r="I11" s="327" t="s">
        <v>1163</v>
      </c>
      <c r="J11" s="91">
        <v>0</v>
      </c>
      <c r="K11" s="341">
        <v>0</v>
      </c>
      <c r="L11" s="91">
        <v>0</v>
      </c>
      <c r="M11" s="341">
        <v>1</v>
      </c>
      <c r="N11" s="91">
        <v>1</v>
      </c>
      <c r="O11" s="341">
        <v>1</v>
      </c>
      <c r="P11" s="91">
        <v>2</v>
      </c>
      <c r="Q11" s="392"/>
      <c r="R11" s="392"/>
      <c r="S11" s="392"/>
      <c r="T11" s="392"/>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row>
    <row r="12" spans="1:93" ht="21.75" customHeight="1">
      <c r="A12" s="428" t="s">
        <v>32</v>
      </c>
      <c r="B12" s="658" t="s">
        <v>61</v>
      </c>
      <c r="C12" s="561">
        <v>326</v>
      </c>
      <c r="D12" s="542">
        <v>37408</v>
      </c>
      <c r="E12" s="460">
        <v>1</v>
      </c>
      <c r="F12" s="363" t="s">
        <v>265</v>
      </c>
      <c r="G12" s="30">
        <v>36222</v>
      </c>
      <c r="H12" s="510" t="s">
        <v>1574</v>
      </c>
      <c r="I12" s="327" t="s">
        <v>571</v>
      </c>
      <c r="J12" s="91">
        <v>0</v>
      </c>
      <c r="K12" s="341">
        <v>0</v>
      </c>
      <c r="L12" s="91">
        <v>0</v>
      </c>
      <c r="M12" s="341">
        <v>1</v>
      </c>
      <c r="N12" s="91">
        <v>1</v>
      </c>
      <c r="O12" s="341">
        <v>0</v>
      </c>
      <c r="P12" s="91">
        <v>1</v>
      </c>
      <c r="Q12" s="392"/>
      <c r="R12" s="392"/>
      <c r="S12" s="392"/>
      <c r="T12" s="392"/>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row>
    <row r="13" spans="1:93" ht="21.75" customHeight="1">
      <c r="A13" s="428" t="s">
        <v>34</v>
      </c>
      <c r="B13" s="658" t="s">
        <v>104</v>
      </c>
      <c r="C13" s="561">
        <v>1917</v>
      </c>
      <c r="D13" s="30">
        <v>21930</v>
      </c>
      <c r="E13" s="460">
        <v>0</v>
      </c>
      <c r="F13" s="363" t="s">
        <v>1941</v>
      </c>
      <c r="G13" s="30">
        <v>15981</v>
      </c>
      <c r="H13" s="518" t="s">
        <v>1778</v>
      </c>
      <c r="I13" s="327" t="s">
        <v>522</v>
      </c>
      <c r="J13" s="91">
        <v>0</v>
      </c>
      <c r="K13" s="341">
        <v>0</v>
      </c>
      <c r="L13" s="91">
        <v>0</v>
      </c>
      <c r="M13" s="341">
        <v>0</v>
      </c>
      <c r="N13" s="91">
        <v>0</v>
      </c>
      <c r="O13" s="341">
        <v>0</v>
      </c>
      <c r="P13" s="91">
        <v>0</v>
      </c>
      <c r="Q13" s="392"/>
      <c r="R13" s="392"/>
      <c r="S13" s="392"/>
      <c r="T13" s="392"/>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row>
    <row r="14" spans="1:93" ht="21.75" customHeight="1">
      <c r="A14" s="428" t="s">
        <v>35</v>
      </c>
      <c r="B14" s="658" t="s">
        <v>191</v>
      </c>
      <c r="C14" s="561">
        <v>9224</v>
      </c>
      <c r="D14" s="541">
        <v>29953</v>
      </c>
      <c r="E14" s="460">
        <v>0</v>
      </c>
      <c r="F14" s="363" t="s">
        <v>1483</v>
      </c>
      <c r="G14" s="30">
        <v>27822</v>
      </c>
      <c r="H14" s="511" t="s">
        <v>499</v>
      </c>
      <c r="I14" s="327" t="s">
        <v>498</v>
      </c>
      <c r="J14" s="91">
        <v>0</v>
      </c>
      <c r="K14" s="341">
        <v>0</v>
      </c>
      <c r="L14" s="91">
        <v>0</v>
      </c>
      <c r="M14" s="341">
        <v>0</v>
      </c>
      <c r="N14" s="91">
        <v>0</v>
      </c>
      <c r="O14" s="341">
        <v>0</v>
      </c>
      <c r="P14" s="91">
        <v>0</v>
      </c>
      <c r="Q14" s="392"/>
      <c r="R14" s="392"/>
      <c r="S14" s="392"/>
      <c r="T14" s="392"/>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row>
    <row r="15" spans="1:93" ht="21.75" customHeight="1">
      <c r="A15" s="428" t="s">
        <v>37</v>
      </c>
      <c r="B15" s="658" t="s">
        <v>1342</v>
      </c>
      <c r="C15" s="561">
        <v>11410</v>
      </c>
      <c r="D15" s="541">
        <v>32569</v>
      </c>
      <c r="E15" s="982">
        <v>0</v>
      </c>
      <c r="F15" s="363" t="s">
        <v>1941</v>
      </c>
      <c r="G15" s="30">
        <v>42151</v>
      </c>
      <c r="H15" s="511" t="s">
        <v>1344</v>
      </c>
      <c r="I15" s="327" t="s">
        <v>1343</v>
      </c>
      <c r="J15" s="91">
        <v>0</v>
      </c>
      <c r="K15" s="341">
        <v>0</v>
      </c>
      <c r="L15" s="91">
        <v>0</v>
      </c>
      <c r="M15" s="341">
        <v>0</v>
      </c>
      <c r="N15" s="91">
        <v>0</v>
      </c>
      <c r="O15" s="341">
        <v>0</v>
      </c>
      <c r="P15" s="91">
        <v>0</v>
      </c>
      <c r="Q15" s="392"/>
      <c r="R15" s="392"/>
      <c r="S15" s="392"/>
      <c r="T15" s="392"/>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row>
    <row r="16" spans="1:93" ht="21.75" customHeight="1">
      <c r="A16" s="428" t="s">
        <v>38</v>
      </c>
      <c r="B16" s="658" t="s">
        <v>106</v>
      </c>
      <c r="C16" s="561">
        <v>1700</v>
      </c>
      <c r="D16" s="543">
        <v>34494</v>
      </c>
      <c r="E16" s="460">
        <v>0</v>
      </c>
      <c r="F16" s="363" t="s">
        <v>1685</v>
      </c>
      <c r="G16" s="30">
        <v>35626</v>
      </c>
      <c r="H16" s="518" t="s">
        <v>440</v>
      </c>
      <c r="I16" s="327" t="s">
        <v>439</v>
      </c>
      <c r="J16" s="91">
        <v>0</v>
      </c>
      <c r="K16" s="341">
        <v>0</v>
      </c>
      <c r="L16" s="91">
        <v>0</v>
      </c>
      <c r="M16" s="341">
        <v>0</v>
      </c>
      <c r="N16" s="91">
        <v>0</v>
      </c>
      <c r="O16" s="341">
        <v>0</v>
      </c>
      <c r="P16" s="91">
        <v>0</v>
      </c>
      <c r="Q16" s="392"/>
      <c r="R16" s="392"/>
      <c r="S16" s="392"/>
      <c r="T16" s="392"/>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row>
    <row r="17" spans="1:93" ht="21.75" customHeight="1">
      <c r="A17" s="428" t="s">
        <v>39</v>
      </c>
      <c r="B17" s="658" t="s">
        <v>1676</v>
      </c>
      <c r="C17" s="561">
        <v>9604</v>
      </c>
      <c r="D17" s="542">
        <v>35583</v>
      </c>
      <c r="E17" s="460">
        <v>0</v>
      </c>
      <c r="F17" s="363" t="s">
        <v>1483</v>
      </c>
      <c r="G17" s="30">
        <v>21685</v>
      </c>
      <c r="H17" s="518" t="s">
        <v>1678</v>
      </c>
      <c r="I17" s="327" t="s">
        <v>1677</v>
      </c>
      <c r="J17" s="91">
        <v>0</v>
      </c>
      <c r="K17" s="341">
        <v>0</v>
      </c>
      <c r="L17" s="91">
        <v>0</v>
      </c>
      <c r="M17" s="341">
        <v>0</v>
      </c>
      <c r="N17" s="91">
        <v>0</v>
      </c>
      <c r="O17" s="341">
        <v>0</v>
      </c>
      <c r="P17" s="91">
        <v>0</v>
      </c>
      <c r="Q17" s="392"/>
      <c r="R17" s="392"/>
      <c r="S17" s="392"/>
      <c r="T17" s="392"/>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row>
    <row r="18" spans="1:93" ht="21.75" customHeight="1">
      <c r="A18" s="428" t="s">
        <v>40</v>
      </c>
      <c r="B18" s="658" t="s">
        <v>71</v>
      </c>
      <c r="C18" s="561">
        <v>293</v>
      </c>
      <c r="D18" s="541">
        <v>35937</v>
      </c>
      <c r="E18" s="982">
        <v>0</v>
      </c>
      <c r="F18" s="363" t="s">
        <v>1685</v>
      </c>
      <c r="G18" s="30">
        <v>35836</v>
      </c>
      <c r="H18" s="511" t="s">
        <v>561</v>
      </c>
      <c r="I18" s="327" t="s">
        <v>560</v>
      </c>
      <c r="J18" s="91">
        <v>0</v>
      </c>
      <c r="K18" s="341">
        <v>0</v>
      </c>
      <c r="L18" s="91">
        <v>0</v>
      </c>
      <c r="M18" s="341">
        <v>0</v>
      </c>
      <c r="N18" s="91">
        <v>0</v>
      </c>
      <c r="O18" s="341">
        <v>0</v>
      </c>
      <c r="P18" s="91">
        <v>0</v>
      </c>
      <c r="Q18" s="392"/>
      <c r="R18" s="392"/>
      <c r="S18" s="392"/>
      <c r="T18" s="392"/>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row>
    <row r="19" spans="1:93" ht="21.75" customHeight="1">
      <c r="A19" s="428" t="s">
        <v>42</v>
      </c>
      <c r="B19" s="658" t="s">
        <v>1662</v>
      </c>
      <c r="C19" s="561">
        <v>71</v>
      </c>
      <c r="D19" s="543">
        <v>36510</v>
      </c>
      <c r="E19" s="460">
        <v>0</v>
      </c>
      <c r="F19" s="363" t="s">
        <v>1483</v>
      </c>
      <c r="G19" s="30">
        <v>39720</v>
      </c>
      <c r="H19" s="518" t="s">
        <v>1663</v>
      </c>
      <c r="I19" s="327" t="s">
        <v>1707</v>
      </c>
      <c r="J19" s="91">
        <v>0</v>
      </c>
      <c r="K19" s="341">
        <v>0</v>
      </c>
      <c r="L19" s="91">
        <v>0</v>
      </c>
      <c r="M19" s="341">
        <v>0</v>
      </c>
      <c r="N19" s="91">
        <v>0</v>
      </c>
      <c r="O19" s="341">
        <v>0</v>
      </c>
      <c r="P19" s="91">
        <v>0</v>
      </c>
      <c r="Q19" s="392"/>
      <c r="R19" s="392"/>
      <c r="S19" s="392"/>
      <c r="T19" s="392"/>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row>
    <row r="20" spans="1:93" ht="21.75" customHeight="1">
      <c r="A20" s="428" t="s">
        <v>54</v>
      </c>
      <c r="B20" s="658" t="s">
        <v>233</v>
      </c>
      <c r="C20" s="561">
        <v>535</v>
      </c>
      <c r="D20" s="543">
        <v>37767</v>
      </c>
      <c r="E20" s="460">
        <v>0</v>
      </c>
      <c r="F20" s="363" t="s">
        <v>1685</v>
      </c>
      <c r="G20" s="30">
        <v>36438</v>
      </c>
      <c r="H20" s="518" t="s">
        <v>732</v>
      </c>
      <c r="I20" s="327" t="s">
        <v>731</v>
      </c>
      <c r="J20" s="91">
        <v>0</v>
      </c>
      <c r="K20" s="341">
        <v>0</v>
      </c>
      <c r="L20" s="91">
        <v>0</v>
      </c>
      <c r="M20" s="341">
        <v>0</v>
      </c>
      <c r="N20" s="91">
        <v>0</v>
      </c>
      <c r="O20" s="341">
        <v>0</v>
      </c>
      <c r="P20" s="91">
        <v>0</v>
      </c>
      <c r="Q20" s="392"/>
      <c r="R20" s="392"/>
      <c r="S20" s="392"/>
      <c r="T20" s="392"/>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row>
    <row r="21" spans="1:93" ht="21.75" customHeight="1">
      <c r="A21" s="428" t="s">
        <v>56</v>
      </c>
      <c r="B21" s="37" t="s">
        <v>182</v>
      </c>
      <c r="C21" s="561">
        <v>11393</v>
      </c>
      <c r="D21" s="542">
        <v>38274</v>
      </c>
      <c r="E21" s="982">
        <v>0</v>
      </c>
      <c r="F21" s="363" t="s">
        <v>1685</v>
      </c>
      <c r="G21" s="30">
        <v>40736</v>
      </c>
      <c r="H21" s="510" t="s">
        <v>565</v>
      </c>
      <c r="I21" s="327" t="s">
        <v>564</v>
      </c>
      <c r="J21" s="91">
        <v>0</v>
      </c>
      <c r="K21" s="341">
        <v>0</v>
      </c>
      <c r="L21" s="91">
        <v>0</v>
      </c>
      <c r="M21" s="341">
        <v>0</v>
      </c>
      <c r="N21" s="91">
        <v>0</v>
      </c>
      <c r="O21" s="341">
        <v>0</v>
      </c>
      <c r="P21" s="91">
        <v>0</v>
      </c>
      <c r="Q21" s="392"/>
      <c r="R21" s="392"/>
      <c r="S21" s="392"/>
      <c r="T21" s="392"/>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row>
    <row r="22" spans="1:93" ht="21.75" customHeight="1">
      <c r="A22" s="428" t="s">
        <v>58</v>
      </c>
      <c r="B22" s="658" t="s">
        <v>289</v>
      </c>
      <c r="C22" s="561">
        <v>9944</v>
      </c>
      <c r="D22" s="541">
        <v>38651</v>
      </c>
      <c r="E22" s="982">
        <v>0</v>
      </c>
      <c r="F22" s="363" t="s">
        <v>1941</v>
      </c>
      <c r="G22" s="30">
        <v>35828</v>
      </c>
      <c r="H22" s="510" t="s">
        <v>765</v>
      </c>
      <c r="I22" s="327" t="s">
        <v>764</v>
      </c>
      <c r="J22" s="91">
        <v>0</v>
      </c>
      <c r="K22" s="341">
        <v>0</v>
      </c>
      <c r="L22" s="91">
        <v>0</v>
      </c>
      <c r="M22" s="341">
        <v>0</v>
      </c>
      <c r="N22" s="91">
        <v>0</v>
      </c>
      <c r="O22" s="341">
        <v>0</v>
      </c>
      <c r="P22" s="91">
        <v>0</v>
      </c>
      <c r="Q22" s="392"/>
      <c r="R22" s="392"/>
      <c r="S22" s="392"/>
      <c r="T22" s="392"/>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row>
    <row r="23" spans="1:93" ht="21.75" customHeight="1">
      <c r="A23" s="428" t="s">
        <v>60</v>
      </c>
      <c r="B23" s="37" t="s">
        <v>2213</v>
      </c>
      <c r="C23" s="561">
        <v>523</v>
      </c>
      <c r="D23" s="542">
        <v>38803</v>
      </c>
      <c r="E23" s="982">
        <v>0</v>
      </c>
      <c r="F23" s="363" t="s">
        <v>1941</v>
      </c>
      <c r="G23" s="30">
        <v>23320</v>
      </c>
      <c r="H23" s="510" t="s">
        <v>2214</v>
      </c>
      <c r="I23" s="327" t="s">
        <v>2215</v>
      </c>
      <c r="J23" s="91">
        <v>0</v>
      </c>
      <c r="K23" s="341">
        <v>0</v>
      </c>
      <c r="L23" s="91">
        <v>0</v>
      </c>
      <c r="M23" s="341">
        <v>0</v>
      </c>
      <c r="N23" s="91">
        <v>0</v>
      </c>
      <c r="O23" s="341">
        <v>0</v>
      </c>
      <c r="P23" s="91">
        <v>0</v>
      </c>
      <c r="Q23" s="392"/>
      <c r="R23" s="392"/>
      <c r="S23" s="392"/>
      <c r="T23" s="392"/>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row>
    <row r="24" spans="1:93" ht="21.75" customHeight="1">
      <c r="A24" s="428" t="s">
        <v>62</v>
      </c>
      <c r="B24" s="658" t="s">
        <v>1761</v>
      </c>
      <c r="C24" s="561">
        <v>1672</v>
      </c>
      <c r="D24" s="543">
        <v>38927</v>
      </c>
      <c r="E24" s="460">
        <v>0</v>
      </c>
      <c r="F24" s="363" t="s">
        <v>1483</v>
      </c>
      <c r="G24" s="30">
        <v>41081</v>
      </c>
      <c r="H24" s="518" t="s">
        <v>760</v>
      </c>
      <c r="I24" s="327" t="s">
        <v>760</v>
      </c>
      <c r="J24" s="91">
        <v>0</v>
      </c>
      <c r="K24" s="341">
        <v>0</v>
      </c>
      <c r="L24" s="91">
        <v>0</v>
      </c>
      <c r="M24" s="341">
        <v>0</v>
      </c>
      <c r="N24" s="91">
        <v>0</v>
      </c>
      <c r="O24" s="341">
        <v>0</v>
      </c>
      <c r="P24" s="91">
        <v>0</v>
      </c>
      <c r="Q24" s="392"/>
      <c r="R24" s="392"/>
      <c r="S24" s="392"/>
      <c r="T24" s="392"/>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row>
    <row r="25" spans="1:93" ht="21.75" customHeight="1">
      <c r="A25" s="428" t="s">
        <v>63</v>
      </c>
      <c r="B25" s="658" t="s">
        <v>1765</v>
      </c>
      <c r="C25" s="561">
        <v>513</v>
      </c>
      <c r="D25" s="541">
        <v>39190</v>
      </c>
      <c r="E25" s="460">
        <v>0</v>
      </c>
      <c r="F25" s="363" t="s">
        <v>1941</v>
      </c>
      <c r="G25" s="30">
        <v>39230</v>
      </c>
      <c r="H25" s="718" t="s">
        <v>1766</v>
      </c>
      <c r="I25" s="327" t="s">
        <v>1767</v>
      </c>
      <c r="J25" s="91">
        <v>0</v>
      </c>
      <c r="K25" s="341">
        <v>0</v>
      </c>
      <c r="L25" s="91">
        <v>0</v>
      </c>
      <c r="M25" s="341">
        <v>0</v>
      </c>
      <c r="N25" s="91">
        <v>0</v>
      </c>
      <c r="O25" s="341">
        <v>0</v>
      </c>
      <c r="P25" s="91">
        <v>0</v>
      </c>
      <c r="Q25" s="392"/>
      <c r="R25" s="392"/>
      <c r="S25" s="392"/>
      <c r="T25" s="392"/>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row>
    <row r="26" spans="1:93" ht="21.75" customHeight="1">
      <c r="A26" s="428" t="s">
        <v>65</v>
      </c>
      <c r="B26" s="658" t="s">
        <v>461</v>
      </c>
      <c r="C26" s="561">
        <v>175</v>
      </c>
      <c r="D26" s="543">
        <v>40107</v>
      </c>
      <c r="E26" s="982">
        <v>0</v>
      </c>
      <c r="F26" s="363" t="s">
        <v>1685</v>
      </c>
      <c r="G26" s="30">
        <v>36733</v>
      </c>
      <c r="H26" s="518" t="s">
        <v>463</v>
      </c>
      <c r="I26" s="327" t="s">
        <v>462</v>
      </c>
      <c r="J26" s="91">
        <v>0</v>
      </c>
      <c r="K26" s="341">
        <v>0</v>
      </c>
      <c r="L26" s="91">
        <v>0</v>
      </c>
      <c r="M26" s="341">
        <v>0</v>
      </c>
      <c r="N26" s="91">
        <v>0</v>
      </c>
      <c r="O26" s="341">
        <v>0</v>
      </c>
      <c r="P26" s="91">
        <v>0</v>
      </c>
      <c r="Q26" s="392"/>
      <c r="R26" s="392"/>
      <c r="S26" s="392"/>
      <c r="T26" s="392"/>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row>
    <row r="27" spans="1:93" ht="21.75" customHeight="1">
      <c r="A27" s="428" t="s">
        <v>67</v>
      </c>
      <c r="B27" s="37" t="s">
        <v>1969</v>
      </c>
      <c r="C27" s="561">
        <v>4513</v>
      </c>
      <c r="D27" s="545">
        <v>40210</v>
      </c>
      <c r="E27" s="982">
        <v>0</v>
      </c>
      <c r="F27" s="363" t="s">
        <v>1941</v>
      </c>
      <c r="G27" s="30">
        <v>39899</v>
      </c>
      <c r="H27" s="518" t="s">
        <v>1970</v>
      </c>
      <c r="I27" s="327" t="s">
        <v>1971</v>
      </c>
      <c r="J27" s="91">
        <v>0</v>
      </c>
      <c r="K27" s="341">
        <v>0</v>
      </c>
      <c r="L27" s="91">
        <v>0</v>
      </c>
      <c r="M27" s="341">
        <v>0</v>
      </c>
      <c r="N27" s="91">
        <v>0</v>
      </c>
      <c r="O27" s="341">
        <v>0</v>
      </c>
      <c r="P27" s="91">
        <v>0</v>
      </c>
      <c r="Q27" s="392"/>
      <c r="R27" s="392"/>
      <c r="S27" s="392"/>
      <c r="T27" s="392"/>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row>
    <row r="28" spans="1:93" ht="21.75" customHeight="1">
      <c r="A28" s="428" t="s">
        <v>68</v>
      </c>
      <c r="B28" s="658" t="s">
        <v>118</v>
      </c>
      <c r="C28" s="561">
        <v>1524</v>
      </c>
      <c r="D28" s="543">
        <v>40808</v>
      </c>
      <c r="E28" s="982">
        <v>0</v>
      </c>
      <c r="F28" s="363" t="s">
        <v>1941</v>
      </c>
      <c r="G28" s="30">
        <v>40808</v>
      </c>
      <c r="H28" s="518" t="s">
        <v>466</v>
      </c>
      <c r="I28" s="327" t="s">
        <v>465</v>
      </c>
      <c r="J28" s="91">
        <v>0</v>
      </c>
      <c r="K28" s="341">
        <v>0</v>
      </c>
      <c r="L28" s="91">
        <v>0</v>
      </c>
      <c r="M28" s="341">
        <v>0</v>
      </c>
      <c r="N28" s="91">
        <v>0</v>
      </c>
      <c r="O28" s="341">
        <v>0</v>
      </c>
      <c r="P28" s="91">
        <v>0</v>
      </c>
      <c r="Q28" s="392"/>
      <c r="R28" s="392"/>
      <c r="S28" s="392"/>
      <c r="T28" s="392"/>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row>
    <row r="29" spans="1:93" s="610" customFormat="1" ht="21.75" customHeight="1">
      <c r="A29" s="428" t="s">
        <v>70</v>
      </c>
      <c r="B29" s="37" t="s">
        <v>253</v>
      </c>
      <c r="C29" s="561">
        <v>266</v>
      </c>
      <c r="D29" s="542">
        <v>41047</v>
      </c>
      <c r="E29" s="460">
        <v>0</v>
      </c>
      <c r="F29" s="363" t="s">
        <v>1941</v>
      </c>
      <c r="G29" s="30">
        <v>26378</v>
      </c>
      <c r="H29" s="510" t="s">
        <v>1461</v>
      </c>
      <c r="I29" s="327" t="s">
        <v>1460</v>
      </c>
      <c r="J29" s="91">
        <v>0</v>
      </c>
      <c r="K29" s="341">
        <v>0</v>
      </c>
      <c r="L29" s="91">
        <v>0</v>
      </c>
      <c r="M29" s="341">
        <v>0</v>
      </c>
      <c r="N29" s="91">
        <v>0</v>
      </c>
      <c r="O29" s="341">
        <v>0</v>
      </c>
      <c r="P29" s="91">
        <v>0</v>
      </c>
      <c r="Q29" s="392"/>
      <c r="R29" s="392"/>
      <c r="S29" s="392"/>
      <c r="T29" s="392"/>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88"/>
      <c r="CG29" s="88"/>
      <c r="CH29" s="88"/>
      <c r="CI29" s="88"/>
      <c r="CJ29" s="88"/>
      <c r="CK29" s="88"/>
      <c r="CL29" s="88"/>
      <c r="CM29" s="88"/>
      <c r="CN29" s="88"/>
      <c r="CO29" s="88"/>
    </row>
    <row r="30" spans="1:93" ht="21.75" customHeight="1">
      <c r="A30" s="428" t="s">
        <v>72</v>
      </c>
      <c r="B30" s="658" t="s">
        <v>1698</v>
      </c>
      <c r="C30" s="561">
        <v>3867</v>
      </c>
      <c r="D30" s="541">
        <v>41100</v>
      </c>
      <c r="E30" s="460">
        <v>0</v>
      </c>
      <c r="F30" s="363" t="s">
        <v>1685</v>
      </c>
      <c r="G30" s="30">
        <v>41243</v>
      </c>
      <c r="H30" s="511" t="s">
        <v>1700</v>
      </c>
      <c r="I30" s="327" t="s">
        <v>1699</v>
      </c>
      <c r="J30" s="91">
        <v>0</v>
      </c>
      <c r="K30" s="341">
        <v>0</v>
      </c>
      <c r="L30" s="91">
        <v>0</v>
      </c>
      <c r="M30" s="341">
        <v>0</v>
      </c>
      <c r="N30" s="91">
        <v>0</v>
      </c>
      <c r="O30" s="341">
        <v>0</v>
      </c>
      <c r="P30" s="91">
        <v>0</v>
      </c>
      <c r="Q30" s="392"/>
      <c r="R30" s="392"/>
      <c r="S30" s="392"/>
      <c r="T30" s="392"/>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row>
    <row r="31" spans="1:93" ht="21.75" customHeight="1">
      <c r="A31" s="428" t="s">
        <v>74</v>
      </c>
      <c r="B31" s="658" t="s">
        <v>1139</v>
      </c>
      <c r="C31" s="561">
        <v>6258</v>
      </c>
      <c r="D31" s="541">
        <v>41551</v>
      </c>
      <c r="E31" s="982">
        <v>0</v>
      </c>
      <c r="F31" s="363" t="s">
        <v>1685</v>
      </c>
      <c r="G31" s="30">
        <v>37930</v>
      </c>
      <c r="H31" s="511" t="s">
        <v>669</v>
      </c>
      <c r="I31" s="327" t="s">
        <v>668</v>
      </c>
      <c r="J31" s="91">
        <v>0</v>
      </c>
      <c r="K31" s="341">
        <v>0</v>
      </c>
      <c r="L31" s="91">
        <v>0</v>
      </c>
      <c r="M31" s="341">
        <v>0</v>
      </c>
      <c r="N31" s="91">
        <v>0</v>
      </c>
      <c r="O31" s="341">
        <v>0</v>
      </c>
      <c r="P31" s="91">
        <v>0</v>
      </c>
      <c r="Q31" s="392"/>
      <c r="R31" s="392"/>
      <c r="S31" s="392"/>
      <c r="T31" s="392"/>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row>
    <row r="32" spans="1:93" ht="21" customHeight="1">
      <c r="A32" s="428" t="s">
        <v>76</v>
      </c>
      <c r="B32" s="37" t="s">
        <v>2377</v>
      </c>
      <c r="C32" s="561">
        <v>3224</v>
      </c>
      <c r="D32" s="541">
        <v>41831</v>
      </c>
      <c r="E32" s="460">
        <v>0</v>
      </c>
      <c r="F32" s="363" t="s">
        <v>1941</v>
      </c>
      <c r="G32" s="30">
        <v>21466</v>
      </c>
      <c r="H32" s="511" t="s">
        <v>2378</v>
      </c>
      <c r="I32" s="327" t="s">
        <v>2379</v>
      </c>
      <c r="J32" s="91">
        <v>0</v>
      </c>
      <c r="K32" s="341">
        <v>0</v>
      </c>
      <c r="L32" s="91">
        <v>0</v>
      </c>
      <c r="M32" s="341">
        <v>0</v>
      </c>
      <c r="N32" s="91">
        <v>0</v>
      </c>
      <c r="O32" s="341">
        <v>0</v>
      </c>
      <c r="P32" s="91">
        <v>0</v>
      </c>
      <c r="Q32" s="392"/>
      <c r="R32" s="392"/>
      <c r="S32" s="392"/>
      <c r="T32" s="392"/>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row>
    <row r="33" spans="1:83" ht="21" customHeight="1">
      <c r="A33" s="428" t="s">
        <v>78</v>
      </c>
      <c r="B33" s="658" t="s">
        <v>1237</v>
      </c>
      <c r="C33" s="561">
        <v>2409</v>
      </c>
      <c r="D33" s="541">
        <v>42051</v>
      </c>
      <c r="E33" s="982">
        <v>0</v>
      </c>
      <c r="F33" s="363" t="s">
        <v>1941</v>
      </c>
      <c r="G33" s="30">
        <v>43052</v>
      </c>
      <c r="H33" s="518" t="s">
        <v>655</v>
      </c>
      <c r="I33" s="327" t="s">
        <v>655</v>
      </c>
      <c r="J33" s="91">
        <v>0</v>
      </c>
      <c r="K33" s="341">
        <v>0</v>
      </c>
      <c r="L33" s="91">
        <v>0</v>
      </c>
      <c r="M33" s="341">
        <v>0</v>
      </c>
      <c r="N33" s="91">
        <v>0</v>
      </c>
      <c r="O33" s="341">
        <v>0</v>
      </c>
      <c r="P33" s="91">
        <v>0</v>
      </c>
      <c r="Q33" s="392"/>
      <c r="R33" s="392"/>
      <c r="S33" s="392"/>
      <c r="T33" s="392"/>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row>
    <row r="34" spans="1:83" ht="21" customHeight="1">
      <c r="A34" s="428" t="s">
        <v>79</v>
      </c>
      <c r="B34" s="658" t="s">
        <v>75</v>
      </c>
      <c r="C34" s="561">
        <v>4210</v>
      </c>
      <c r="D34" s="541">
        <v>42419</v>
      </c>
      <c r="E34" s="460">
        <v>0</v>
      </c>
      <c r="F34" s="363" t="s">
        <v>1483</v>
      </c>
      <c r="G34" s="30" t="s">
        <v>1668</v>
      </c>
      <c r="H34" s="718" t="s">
        <v>1667</v>
      </c>
      <c r="I34" s="327" t="s">
        <v>1666</v>
      </c>
      <c r="J34" s="91">
        <v>0</v>
      </c>
      <c r="K34" s="341">
        <v>0</v>
      </c>
      <c r="L34" s="91">
        <v>0</v>
      </c>
      <c r="M34" s="341">
        <v>0</v>
      </c>
      <c r="N34" s="91">
        <v>0</v>
      </c>
      <c r="O34" s="341">
        <v>0</v>
      </c>
      <c r="P34" s="91">
        <v>0</v>
      </c>
      <c r="Q34" s="392"/>
      <c r="R34" s="392"/>
      <c r="S34" s="392"/>
      <c r="T34" s="392"/>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row>
    <row r="35" spans="1:83" ht="21" customHeight="1">
      <c r="A35" s="428" t="s">
        <v>81</v>
      </c>
      <c r="B35" s="658" t="s">
        <v>1621</v>
      </c>
      <c r="C35" s="561">
        <v>11368</v>
      </c>
      <c r="D35" s="542">
        <v>43005</v>
      </c>
      <c r="E35" s="460">
        <v>0</v>
      </c>
      <c r="F35" s="363" t="s">
        <v>1483</v>
      </c>
      <c r="G35" s="30">
        <v>34907</v>
      </c>
      <c r="H35" s="510" t="s">
        <v>1622</v>
      </c>
      <c r="I35" s="327" t="s">
        <v>1625</v>
      </c>
      <c r="J35" s="91">
        <v>0</v>
      </c>
      <c r="K35" s="341">
        <v>0</v>
      </c>
      <c r="L35" s="91">
        <v>0</v>
      </c>
      <c r="M35" s="341">
        <v>0</v>
      </c>
      <c r="N35" s="91">
        <v>0</v>
      </c>
      <c r="O35" s="341">
        <v>0</v>
      </c>
      <c r="P35" s="91">
        <v>0</v>
      </c>
      <c r="Q35" s="392"/>
      <c r="R35" s="392"/>
      <c r="S35" s="392"/>
      <c r="T35" s="392"/>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row>
    <row r="36" spans="1:83" ht="21" customHeight="1">
      <c r="A36" s="428" t="s">
        <v>83</v>
      </c>
      <c r="B36" s="37" t="s">
        <v>1931</v>
      </c>
      <c r="C36" s="561">
        <v>8683</v>
      </c>
      <c r="D36" s="542">
        <v>43237</v>
      </c>
      <c r="E36" s="982">
        <v>0</v>
      </c>
      <c r="F36" s="363" t="s">
        <v>1685</v>
      </c>
      <c r="G36" s="30">
        <v>45215</v>
      </c>
      <c r="H36" s="510" t="s">
        <v>1045</v>
      </c>
      <c r="I36" s="327" t="s">
        <v>1044</v>
      </c>
      <c r="J36" s="91">
        <v>0</v>
      </c>
      <c r="K36" s="341">
        <v>0</v>
      </c>
      <c r="L36" s="91">
        <v>0</v>
      </c>
      <c r="M36" s="341">
        <v>0</v>
      </c>
      <c r="N36" s="91">
        <v>0</v>
      </c>
      <c r="O36" s="341">
        <v>0</v>
      </c>
      <c r="P36" s="91">
        <v>0</v>
      </c>
      <c r="Q36" s="392"/>
      <c r="R36" s="392"/>
      <c r="S36" s="392"/>
      <c r="T36" s="392"/>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row>
    <row r="37" spans="1:83" ht="21" customHeight="1">
      <c r="A37" s="428" t="s">
        <v>84</v>
      </c>
      <c r="B37" s="658" t="s">
        <v>1065</v>
      </c>
      <c r="C37" s="561">
        <v>9964</v>
      </c>
      <c r="D37" s="542">
        <v>43892</v>
      </c>
      <c r="E37" s="460">
        <v>0</v>
      </c>
      <c r="F37" s="363" t="s">
        <v>1483</v>
      </c>
      <c r="G37" s="30">
        <v>39317</v>
      </c>
      <c r="H37" s="518" t="s">
        <v>1064</v>
      </c>
      <c r="I37" s="327" t="s">
        <v>1063</v>
      </c>
      <c r="J37" s="91">
        <v>0</v>
      </c>
      <c r="K37" s="341">
        <v>0</v>
      </c>
      <c r="L37" s="91">
        <v>0</v>
      </c>
      <c r="M37" s="341">
        <v>0</v>
      </c>
      <c r="N37" s="91">
        <v>0</v>
      </c>
      <c r="O37" s="341">
        <v>0</v>
      </c>
      <c r="P37" s="91">
        <v>0</v>
      </c>
      <c r="Q37" s="392"/>
      <c r="R37" s="392"/>
      <c r="S37" s="392"/>
      <c r="T37" s="392"/>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row>
    <row r="38" spans="1:83" ht="21" customHeight="1">
      <c r="A38" s="428" t="s">
        <v>85</v>
      </c>
      <c r="B38" s="658" t="s">
        <v>1779</v>
      </c>
      <c r="C38" s="561">
        <v>11420</v>
      </c>
      <c r="D38" s="542">
        <v>44035</v>
      </c>
      <c r="E38" s="982">
        <v>0</v>
      </c>
      <c r="F38" s="363" t="s">
        <v>1685</v>
      </c>
      <c r="G38" s="30"/>
      <c r="H38" s="510" t="s">
        <v>1782</v>
      </c>
      <c r="I38" s="327" t="s">
        <v>1783</v>
      </c>
      <c r="J38" s="91">
        <v>0</v>
      </c>
      <c r="K38" s="341">
        <v>0</v>
      </c>
      <c r="L38" s="91">
        <v>0</v>
      </c>
      <c r="M38" s="341">
        <v>0</v>
      </c>
      <c r="N38" s="91">
        <v>0</v>
      </c>
      <c r="O38" s="341">
        <v>0</v>
      </c>
      <c r="P38" s="91">
        <v>0</v>
      </c>
      <c r="Q38" s="392"/>
      <c r="R38" s="392"/>
      <c r="S38" s="392"/>
      <c r="T38" s="392"/>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row>
    <row r="39" spans="1:83" ht="21" customHeight="1">
      <c r="A39" s="428" t="s">
        <v>87</v>
      </c>
      <c r="B39" s="658" t="s">
        <v>1488</v>
      </c>
      <c r="C39" s="561">
        <v>10915</v>
      </c>
      <c r="D39" s="542">
        <v>44272</v>
      </c>
      <c r="E39" s="460">
        <v>0</v>
      </c>
      <c r="F39" s="363" t="s">
        <v>1483</v>
      </c>
      <c r="G39" s="30">
        <v>38474</v>
      </c>
      <c r="H39" s="510" t="s">
        <v>1490</v>
      </c>
      <c r="I39" s="327" t="s">
        <v>1489</v>
      </c>
      <c r="J39" s="91">
        <v>0</v>
      </c>
      <c r="K39" s="341">
        <v>0</v>
      </c>
      <c r="L39" s="91">
        <v>0</v>
      </c>
      <c r="M39" s="341">
        <v>0</v>
      </c>
      <c r="N39" s="91">
        <v>0</v>
      </c>
      <c r="O39" s="341">
        <v>0</v>
      </c>
      <c r="P39" s="91">
        <v>0</v>
      </c>
      <c r="Q39" s="392"/>
      <c r="R39" s="392"/>
      <c r="S39" s="392"/>
      <c r="T39" s="392"/>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row>
    <row r="40" spans="1:83" ht="21" customHeight="1">
      <c r="A40" s="428" t="s">
        <v>89</v>
      </c>
      <c r="B40" s="37" t="s">
        <v>1401</v>
      </c>
      <c r="C40" s="561">
        <v>10923</v>
      </c>
      <c r="D40" s="542">
        <v>44350</v>
      </c>
      <c r="E40" s="982">
        <v>0</v>
      </c>
      <c r="F40" s="363" t="s">
        <v>1685</v>
      </c>
      <c r="G40" s="30">
        <v>31951</v>
      </c>
      <c r="H40" s="510" t="s">
        <v>1267</v>
      </c>
      <c r="I40" s="327" t="s">
        <v>1266</v>
      </c>
      <c r="J40" s="91">
        <v>0</v>
      </c>
      <c r="K40" s="341">
        <v>0</v>
      </c>
      <c r="L40" s="91">
        <v>0</v>
      </c>
      <c r="M40" s="341">
        <v>0</v>
      </c>
      <c r="N40" s="91">
        <v>0</v>
      </c>
      <c r="O40" s="341">
        <v>0</v>
      </c>
      <c r="P40" s="91">
        <v>0</v>
      </c>
      <c r="Q40" s="392"/>
      <c r="R40" s="392"/>
      <c r="S40" s="392"/>
      <c r="T40" s="392"/>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row>
    <row r="41" spans="1:83" ht="21" customHeight="1">
      <c r="A41" s="428" t="s">
        <v>91</v>
      </c>
      <c r="B41" s="658" t="s">
        <v>1265</v>
      </c>
      <c r="C41" s="561">
        <v>10923</v>
      </c>
      <c r="D41" s="542">
        <v>44350</v>
      </c>
      <c r="E41" s="460">
        <v>0</v>
      </c>
      <c r="F41" s="363" t="s">
        <v>1685</v>
      </c>
      <c r="G41" s="30">
        <v>44342</v>
      </c>
      <c r="H41" s="510" t="s">
        <v>1267</v>
      </c>
      <c r="I41" s="327" t="s">
        <v>1266</v>
      </c>
      <c r="J41" s="91">
        <v>0</v>
      </c>
      <c r="K41" s="341">
        <v>0</v>
      </c>
      <c r="L41" s="91">
        <v>0</v>
      </c>
      <c r="M41" s="341">
        <v>0</v>
      </c>
      <c r="N41" s="91">
        <v>0</v>
      </c>
      <c r="O41" s="341">
        <v>0</v>
      </c>
      <c r="P41" s="91">
        <v>0</v>
      </c>
      <c r="Q41" s="392"/>
      <c r="R41" s="392"/>
      <c r="S41" s="392"/>
      <c r="T41" s="392"/>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row>
    <row r="42" spans="1:83" ht="21" customHeight="1">
      <c r="A42" s="428" t="s">
        <v>93</v>
      </c>
      <c r="B42" s="658" t="s">
        <v>1689</v>
      </c>
      <c r="C42" s="561">
        <v>11371</v>
      </c>
      <c r="D42" s="542">
        <v>44614</v>
      </c>
      <c r="E42" s="460">
        <v>0</v>
      </c>
      <c r="F42" s="363" t="s">
        <v>1685</v>
      </c>
      <c r="G42" s="30">
        <v>36775</v>
      </c>
      <c r="H42" s="511" t="s">
        <v>1691</v>
      </c>
      <c r="I42" s="327" t="s">
        <v>1690</v>
      </c>
      <c r="J42" s="91">
        <v>0</v>
      </c>
      <c r="K42" s="341">
        <v>0</v>
      </c>
      <c r="L42" s="91">
        <v>0</v>
      </c>
      <c r="M42" s="341">
        <v>0</v>
      </c>
      <c r="N42" s="91">
        <v>0</v>
      </c>
      <c r="O42" s="341">
        <v>0</v>
      </c>
      <c r="P42" s="91">
        <v>0</v>
      </c>
      <c r="Q42" s="392"/>
      <c r="R42" s="392"/>
      <c r="S42" s="392"/>
      <c r="T42" s="392"/>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row>
    <row r="43" spans="1:83" ht="21" customHeight="1">
      <c r="A43" s="428" t="s">
        <v>95</v>
      </c>
      <c r="B43" s="658" t="s">
        <v>1607</v>
      </c>
      <c r="C43" s="561">
        <v>11184</v>
      </c>
      <c r="D43" s="542">
        <v>44623</v>
      </c>
      <c r="E43" s="982">
        <v>0</v>
      </c>
      <c r="F43" s="363" t="s">
        <v>1685</v>
      </c>
      <c r="G43" s="30"/>
      <c r="H43" s="510" t="s">
        <v>1609</v>
      </c>
      <c r="I43" s="327" t="s">
        <v>1608</v>
      </c>
      <c r="J43" s="91">
        <v>0</v>
      </c>
      <c r="K43" s="341">
        <v>0</v>
      </c>
      <c r="L43" s="91">
        <v>0</v>
      </c>
      <c r="M43" s="341">
        <v>0</v>
      </c>
      <c r="N43" s="91">
        <v>0</v>
      </c>
      <c r="O43" s="341">
        <v>0</v>
      </c>
      <c r="P43" s="91">
        <v>0</v>
      </c>
      <c r="Q43" s="392"/>
      <c r="R43" s="392"/>
      <c r="S43" s="392"/>
      <c r="T43" s="392"/>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row>
    <row r="44" spans="1:83" ht="21" customHeight="1">
      <c r="A44" s="428" t="s">
        <v>96</v>
      </c>
      <c r="B44" s="658" t="s">
        <v>1500</v>
      </c>
      <c r="C44" s="927">
        <v>10988</v>
      </c>
      <c r="D44" s="543">
        <v>44636</v>
      </c>
      <c r="E44" s="974">
        <v>0</v>
      </c>
      <c r="F44" s="930" t="s">
        <v>1483</v>
      </c>
      <c r="G44" s="30">
        <v>21759</v>
      </c>
      <c r="H44" s="518" t="s">
        <v>1502</v>
      </c>
      <c r="I44" s="327" t="s">
        <v>1501</v>
      </c>
      <c r="J44" s="971">
        <v>0</v>
      </c>
      <c r="K44" s="972">
        <v>0</v>
      </c>
      <c r="L44" s="971">
        <v>0</v>
      </c>
      <c r="M44" s="972">
        <v>0</v>
      </c>
      <c r="N44" s="971">
        <v>0</v>
      </c>
      <c r="O44" s="972">
        <v>0</v>
      </c>
      <c r="P44" s="971">
        <v>0</v>
      </c>
      <c r="Q44" s="973"/>
      <c r="R44" s="973"/>
      <c r="S44" s="973"/>
      <c r="T44" s="9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row>
    <row r="45" spans="1:83" ht="21" customHeight="1">
      <c r="A45" s="428" t="s">
        <v>98</v>
      </c>
      <c r="B45" s="658" t="s">
        <v>1581</v>
      </c>
      <c r="C45" s="561">
        <v>11331</v>
      </c>
      <c r="D45" s="543">
        <v>44686</v>
      </c>
      <c r="E45" s="460">
        <v>0</v>
      </c>
      <c r="F45" s="706" t="s">
        <v>1483</v>
      </c>
      <c r="G45" s="30">
        <v>44959</v>
      </c>
      <c r="H45" s="518" t="s">
        <v>1579</v>
      </c>
      <c r="I45" s="327" t="s">
        <v>1578</v>
      </c>
      <c r="J45" s="91">
        <v>0</v>
      </c>
      <c r="K45" s="341">
        <v>0</v>
      </c>
      <c r="L45" s="91">
        <v>0</v>
      </c>
      <c r="M45" s="341">
        <v>0</v>
      </c>
      <c r="N45" s="91">
        <v>0</v>
      </c>
      <c r="O45" s="341">
        <v>0</v>
      </c>
      <c r="P45" s="91">
        <v>0</v>
      </c>
      <c r="Q45" s="392"/>
      <c r="R45" s="392"/>
      <c r="S45" s="392"/>
      <c r="T45" s="392"/>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row>
    <row r="46" spans="1:83" ht="21" customHeight="1">
      <c r="A46" s="428" t="s">
        <v>100</v>
      </c>
      <c r="B46" s="658" t="s">
        <v>1451</v>
      </c>
      <c r="C46" s="561">
        <v>11168</v>
      </c>
      <c r="D46" s="541">
        <v>44768</v>
      </c>
      <c r="E46" s="460">
        <v>0</v>
      </c>
      <c r="F46" s="363" t="s">
        <v>1483</v>
      </c>
      <c r="G46" s="30">
        <v>44776</v>
      </c>
      <c r="H46" s="511" t="s">
        <v>1452</v>
      </c>
      <c r="I46" s="327" t="s">
        <v>1450</v>
      </c>
      <c r="J46" s="91">
        <v>0</v>
      </c>
      <c r="K46" s="341">
        <v>0</v>
      </c>
      <c r="L46" s="91">
        <v>0</v>
      </c>
      <c r="M46" s="341">
        <v>0</v>
      </c>
      <c r="N46" s="91">
        <v>0</v>
      </c>
      <c r="O46" s="341">
        <v>0</v>
      </c>
      <c r="P46" s="91">
        <v>0</v>
      </c>
      <c r="Q46" s="392"/>
      <c r="R46" s="392"/>
      <c r="S46" s="392"/>
      <c r="T46" s="392"/>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row>
    <row r="47" spans="1:83" ht="21" customHeight="1">
      <c r="A47" s="428" t="s">
        <v>101</v>
      </c>
      <c r="B47" s="37" t="s">
        <v>1875</v>
      </c>
      <c r="C47" s="561">
        <v>11515</v>
      </c>
      <c r="D47" s="541">
        <v>44967</v>
      </c>
      <c r="E47" s="982">
        <v>0</v>
      </c>
      <c r="F47" s="363" t="s">
        <v>1685</v>
      </c>
      <c r="G47" s="30">
        <v>45461</v>
      </c>
      <c r="H47" s="511" t="s">
        <v>1876</v>
      </c>
      <c r="I47" s="327" t="s">
        <v>1877</v>
      </c>
      <c r="J47" s="91">
        <v>0</v>
      </c>
      <c r="K47" s="341">
        <v>0</v>
      </c>
      <c r="L47" s="91">
        <v>0</v>
      </c>
      <c r="M47" s="341">
        <v>0</v>
      </c>
      <c r="N47" s="91">
        <v>0</v>
      </c>
      <c r="O47" s="341">
        <v>0</v>
      </c>
      <c r="P47" s="91">
        <v>0</v>
      </c>
      <c r="Q47" s="392"/>
      <c r="R47" s="392"/>
      <c r="S47" s="392"/>
      <c r="T47" s="392"/>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row>
    <row r="48" spans="1:83" ht="21" customHeight="1">
      <c r="A48" s="428" t="s">
        <v>102</v>
      </c>
      <c r="B48" s="37" t="s">
        <v>1978</v>
      </c>
      <c r="C48" s="561">
        <v>11328</v>
      </c>
      <c r="D48" s="545">
        <v>45062</v>
      </c>
      <c r="E48" s="982">
        <v>0</v>
      </c>
      <c r="F48" s="363" t="s">
        <v>1941</v>
      </c>
      <c r="G48" s="30">
        <v>17758</v>
      </c>
      <c r="H48" s="518" t="s">
        <v>1979</v>
      </c>
      <c r="I48" s="327" t="s">
        <v>1980</v>
      </c>
      <c r="J48" s="91">
        <v>0</v>
      </c>
      <c r="K48" s="341">
        <v>0</v>
      </c>
      <c r="L48" s="91">
        <v>0</v>
      </c>
      <c r="M48" s="341">
        <v>0</v>
      </c>
      <c r="N48" s="91">
        <v>0</v>
      </c>
      <c r="O48" s="341">
        <v>0</v>
      </c>
      <c r="P48" s="91">
        <v>0</v>
      </c>
      <c r="Q48" s="392"/>
      <c r="R48" s="392"/>
      <c r="S48" s="392"/>
      <c r="T48" s="392"/>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row>
    <row r="49" spans="1:83" ht="21" customHeight="1">
      <c r="A49" s="428" t="s">
        <v>103</v>
      </c>
      <c r="B49" s="37" t="s">
        <v>1925</v>
      </c>
      <c r="C49" s="561">
        <v>11319</v>
      </c>
      <c r="D49" s="544">
        <v>45196</v>
      </c>
      <c r="E49" s="982">
        <v>0</v>
      </c>
      <c r="F49" s="363" t="s">
        <v>1685</v>
      </c>
      <c r="G49" s="30">
        <v>15767</v>
      </c>
      <c r="H49" s="511" t="s">
        <v>1926</v>
      </c>
      <c r="I49" s="327" t="s">
        <v>1927</v>
      </c>
      <c r="J49" s="91">
        <v>0</v>
      </c>
      <c r="K49" s="341">
        <v>0</v>
      </c>
      <c r="L49" s="91">
        <v>0</v>
      </c>
      <c r="M49" s="341">
        <v>0</v>
      </c>
      <c r="N49" s="91">
        <v>0</v>
      </c>
      <c r="O49" s="341">
        <v>0</v>
      </c>
      <c r="P49" s="91">
        <v>0</v>
      </c>
      <c r="Q49" s="392"/>
      <c r="R49" s="392"/>
      <c r="S49" s="392"/>
      <c r="T49" s="392"/>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row>
    <row r="50" spans="1:83" ht="21" customHeight="1">
      <c r="A50" s="428" t="s">
        <v>105</v>
      </c>
      <c r="B50" s="37" t="s">
        <v>2405</v>
      </c>
      <c r="C50" s="561">
        <v>11751</v>
      </c>
      <c r="D50" s="541">
        <v>45706</v>
      </c>
      <c r="E50" s="982">
        <v>0</v>
      </c>
      <c r="F50" s="363" t="s">
        <v>1941</v>
      </c>
      <c r="G50" s="30">
        <v>45831</v>
      </c>
      <c r="H50" s="510" t="s">
        <v>2406</v>
      </c>
      <c r="I50" s="327" t="s">
        <v>2407</v>
      </c>
      <c r="J50" s="91">
        <v>0</v>
      </c>
      <c r="K50" s="341">
        <v>0</v>
      </c>
      <c r="L50" s="91">
        <v>0</v>
      </c>
      <c r="M50" s="341">
        <v>0</v>
      </c>
      <c r="N50" s="91">
        <v>0</v>
      </c>
      <c r="O50" s="341">
        <v>0</v>
      </c>
      <c r="P50" s="91">
        <v>0</v>
      </c>
      <c r="Q50" s="392"/>
      <c r="R50" s="392"/>
      <c r="S50" s="392"/>
      <c r="T50" s="392"/>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row>
    <row r="51" spans="1:83" ht="21" customHeight="1">
      <c r="A51" s="428" t="s">
        <v>107</v>
      </c>
      <c r="B51" s="37" t="s">
        <v>2421</v>
      </c>
      <c r="C51" s="561">
        <v>11773</v>
      </c>
      <c r="D51" s="543">
        <v>45758</v>
      </c>
      <c r="E51" s="982">
        <v>0</v>
      </c>
      <c r="F51" s="363" t="s">
        <v>1941</v>
      </c>
      <c r="G51" s="30"/>
      <c r="H51" s="518" t="s">
        <v>2417</v>
      </c>
      <c r="I51" s="327" t="s">
        <v>2418</v>
      </c>
      <c r="J51" s="91">
        <v>0</v>
      </c>
      <c r="K51" s="341">
        <v>0</v>
      </c>
      <c r="L51" s="91">
        <v>0</v>
      </c>
      <c r="M51" s="341">
        <v>0</v>
      </c>
      <c r="N51" s="91">
        <v>0</v>
      </c>
      <c r="O51" s="341">
        <v>0</v>
      </c>
      <c r="P51" s="91">
        <v>0</v>
      </c>
      <c r="Q51" s="392"/>
      <c r="R51" s="392"/>
      <c r="S51" s="392"/>
      <c r="T51" s="392"/>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row>
    <row r="52" spans="1:83" ht="21" customHeight="1">
      <c r="A52" s="428" t="s">
        <v>109</v>
      </c>
      <c r="B52" s="37" t="s">
        <v>2423</v>
      </c>
      <c r="C52" s="561">
        <v>11201</v>
      </c>
      <c r="D52" s="543">
        <v>44608</v>
      </c>
      <c r="E52" s="982">
        <v>0</v>
      </c>
      <c r="F52" s="363" t="s">
        <v>1941</v>
      </c>
      <c r="G52" s="30">
        <v>44635</v>
      </c>
      <c r="H52" s="518" t="s">
        <v>2425</v>
      </c>
      <c r="I52" s="327" t="s">
        <v>2425</v>
      </c>
      <c r="J52" s="91">
        <v>0</v>
      </c>
      <c r="K52" s="341">
        <v>0</v>
      </c>
      <c r="L52" s="91">
        <v>0</v>
      </c>
      <c r="M52" s="341">
        <v>0</v>
      </c>
      <c r="N52" s="91">
        <v>0</v>
      </c>
      <c r="O52" s="341">
        <v>0</v>
      </c>
      <c r="P52" s="91">
        <v>0</v>
      </c>
      <c r="Q52" s="392"/>
      <c r="R52" s="392"/>
      <c r="S52" s="392"/>
      <c r="T52" s="392"/>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row>
    <row r="53" spans="1:83" ht="21" customHeight="1">
      <c r="A53" s="428" t="s">
        <v>110</v>
      </c>
      <c r="B53" s="658" t="s">
        <v>216</v>
      </c>
      <c r="C53" s="489">
        <v>261</v>
      </c>
      <c r="D53" s="542">
        <v>35219</v>
      </c>
      <c r="E53" s="982">
        <v>0</v>
      </c>
      <c r="F53" s="363" t="s">
        <v>1941</v>
      </c>
      <c r="G53" s="30">
        <v>17683</v>
      </c>
      <c r="H53" s="518" t="s">
        <v>530</v>
      </c>
      <c r="I53" s="327" t="s">
        <v>529</v>
      </c>
      <c r="J53" s="91">
        <v>0</v>
      </c>
      <c r="K53" s="341">
        <v>0</v>
      </c>
      <c r="L53" s="91">
        <v>0</v>
      </c>
      <c r="M53" s="341">
        <v>0</v>
      </c>
      <c r="N53" s="91">
        <v>0</v>
      </c>
      <c r="O53" s="341">
        <v>0</v>
      </c>
      <c r="P53" s="91">
        <v>0</v>
      </c>
      <c r="Q53" s="392"/>
      <c r="R53" s="392"/>
      <c r="S53" s="392"/>
      <c r="T53" s="392"/>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row>
    <row r="54" spans="1:83" ht="21" customHeight="1">
      <c r="A54" s="428"/>
      <c r="B54" s="658"/>
      <c r="C54" s="561"/>
      <c r="D54" s="543"/>
      <c r="E54" s="982"/>
      <c r="F54" s="363"/>
      <c r="G54" s="30"/>
      <c r="H54" s="518"/>
      <c r="I54" s="327"/>
      <c r="J54" s="91"/>
      <c r="K54" s="91"/>
      <c r="L54" s="91"/>
      <c r="M54" s="91"/>
      <c r="N54" s="91"/>
      <c r="O54" s="91"/>
      <c r="P54" s="91"/>
      <c r="Q54" s="392"/>
      <c r="R54" s="392"/>
      <c r="S54" s="392"/>
      <c r="T54" s="392"/>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row>
    <row r="56" spans="1:83">
      <c r="J56" s="108"/>
      <c r="K56" s="108"/>
      <c r="L56" s="108"/>
      <c r="M56" s="108"/>
      <c r="N56" s="108"/>
      <c r="O56" s="108"/>
      <c r="P56" s="108"/>
      <c r="Q56" s="108"/>
      <c r="R56" s="108"/>
    </row>
    <row r="57" spans="1:83">
      <c r="B57" s="238"/>
      <c r="C57" s="918"/>
      <c r="D57" s="364"/>
      <c r="E57" s="38"/>
      <c r="F57" s="981"/>
      <c r="G57" s="286"/>
    </row>
    <row r="58" spans="1:83">
      <c r="B58" s="238"/>
      <c r="C58" s="918"/>
      <c r="D58" s="364"/>
      <c r="E58" s="38"/>
      <c r="F58" s="981"/>
      <c r="G58" s="286"/>
    </row>
    <row r="60" spans="1:83" ht="15" hidden="1" customHeight="1">
      <c r="K60" s="88"/>
      <c r="L60" s="274"/>
      <c r="N60" s="88"/>
      <c r="U60" s="390"/>
      <c r="V60" s="390"/>
    </row>
    <row r="61" spans="1:83" ht="15" hidden="1" customHeight="1">
      <c r="K61" s="88"/>
      <c r="L61" s="274"/>
      <c r="N61" s="88"/>
      <c r="U61" s="390"/>
      <c r="V61" s="390"/>
    </row>
    <row r="62" spans="1:83" ht="15" hidden="1" customHeight="1">
      <c r="K62" s="88"/>
      <c r="L62" s="274"/>
      <c r="N62" s="88"/>
      <c r="U62" s="390"/>
      <c r="V62" s="390"/>
    </row>
    <row r="63" spans="1:83" ht="15" hidden="1" customHeight="1">
      <c r="K63" s="88"/>
      <c r="L63" s="274"/>
      <c r="N63" s="88"/>
      <c r="U63" s="390"/>
      <c r="V63" s="390"/>
    </row>
    <row r="64" spans="1:83" ht="15" hidden="1" customHeight="1">
      <c r="K64" s="88"/>
      <c r="L64" s="274"/>
      <c r="N64" s="88"/>
      <c r="U64" s="390"/>
      <c r="V64" s="390"/>
    </row>
    <row r="65" spans="11:22" ht="15" hidden="1" customHeight="1">
      <c r="K65" s="88"/>
      <c r="L65" s="274"/>
      <c r="N65" s="88"/>
      <c r="U65" s="390"/>
      <c r="V65" s="390"/>
    </row>
    <row r="66" spans="11:22" ht="15" hidden="1" customHeight="1">
      <c r="K66" s="88"/>
      <c r="L66" s="274"/>
      <c r="N66" s="88"/>
      <c r="U66" s="390"/>
      <c r="V66" s="390"/>
    </row>
    <row r="67" spans="11:22" ht="15" hidden="1" customHeight="1">
      <c r="K67" s="88"/>
      <c r="L67" s="274"/>
      <c r="N67" s="88"/>
      <c r="U67" s="390"/>
      <c r="V67" s="390"/>
    </row>
    <row r="68" spans="11:22" ht="15" hidden="1" customHeight="1">
      <c r="K68" s="88"/>
      <c r="L68" s="274"/>
      <c r="N68" s="88"/>
      <c r="U68" s="390"/>
      <c r="V68" s="390"/>
    </row>
    <row r="69" spans="11:22" ht="15" hidden="1" customHeight="1">
      <c r="K69" s="88"/>
      <c r="L69" s="274"/>
      <c r="N69" s="88"/>
      <c r="U69" s="390"/>
      <c r="V69" s="390"/>
    </row>
    <row r="70" spans="11:22" ht="15" hidden="1" customHeight="1">
      <c r="K70" s="88"/>
      <c r="L70" s="274"/>
      <c r="N70" s="88"/>
      <c r="U70" s="390"/>
      <c r="V70" s="390"/>
    </row>
    <row r="71" spans="11:22" ht="15" hidden="1" customHeight="1">
      <c r="K71" s="88"/>
      <c r="L71" s="274"/>
      <c r="N71" s="88"/>
      <c r="U71" s="390"/>
      <c r="V71" s="390"/>
    </row>
    <row r="72" spans="11:22" ht="15" hidden="1" customHeight="1">
      <c r="K72" s="88"/>
      <c r="L72" s="274"/>
      <c r="N72" s="88"/>
      <c r="U72" s="390"/>
      <c r="V72" s="390"/>
    </row>
    <row r="73" spans="11:22" ht="15" hidden="1" customHeight="1">
      <c r="K73" s="88"/>
      <c r="L73" s="274"/>
      <c r="N73" s="88"/>
      <c r="U73" s="390"/>
      <c r="V73" s="390"/>
    </row>
    <row r="74" spans="11:22" ht="15" hidden="1" customHeight="1">
      <c r="K74" s="88"/>
      <c r="L74" s="274"/>
      <c r="N74" s="88"/>
      <c r="U74" s="390"/>
      <c r="V74" s="390"/>
    </row>
    <row r="75" spans="11:22" ht="15" hidden="1" customHeight="1">
      <c r="K75" s="88"/>
      <c r="L75" s="274"/>
      <c r="N75" s="88"/>
      <c r="U75" s="390"/>
      <c r="V75" s="390"/>
    </row>
    <row r="76" spans="11:22" ht="15" hidden="1" customHeight="1">
      <c r="K76" s="88"/>
      <c r="L76" s="274"/>
      <c r="N76" s="88"/>
      <c r="U76" s="390"/>
      <c r="V76" s="390"/>
    </row>
    <row r="77" spans="11:22" ht="15" hidden="1" customHeight="1">
      <c r="K77" s="88"/>
      <c r="L77" s="274"/>
      <c r="N77" s="88"/>
      <c r="U77" s="390"/>
      <c r="V77" s="390"/>
    </row>
    <row r="78" spans="11:22" ht="15" hidden="1" customHeight="1">
      <c r="K78" s="88"/>
      <c r="L78" s="274"/>
      <c r="N78" s="88"/>
      <c r="U78" s="390"/>
      <c r="V78" s="390"/>
    </row>
    <row r="79" spans="11:22" ht="15" hidden="1" customHeight="1">
      <c r="K79" s="88"/>
      <c r="L79" s="274"/>
      <c r="N79" s="88"/>
      <c r="U79" s="390"/>
      <c r="V79" s="390"/>
    </row>
    <row r="80" spans="11:22" ht="15" hidden="1" customHeight="1">
      <c r="K80" s="88"/>
      <c r="L80" s="274"/>
      <c r="N80" s="88"/>
      <c r="U80" s="390"/>
      <c r="V80" s="390"/>
    </row>
    <row r="81" spans="1:83" ht="15" hidden="1" customHeight="1">
      <c r="K81" s="88"/>
      <c r="L81" s="274"/>
      <c r="N81" s="88"/>
      <c r="U81" s="390"/>
      <c r="V81" s="390"/>
    </row>
    <row r="82" spans="1:83" ht="15" hidden="1" customHeight="1">
      <c r="C82" s="273"/>
      <c r="D82" s="269"/>
      <c r="E82" s="269"/>
      <c r="F82" s="88"/>
      <c r="H82" s="274"/>
      <c r="I82" s="88"/>
      <c r="Q82" s="88"/>
      <c r="R82" s="88"/>
      <c r="S82" s="88"/>
      <c r="T82" s="88"/>
    </row>
    <row r="83" spans="1:83" ht="15" hidden="1" customHeight="1">
      <c r="C83" s="273"/>
      <c r="D83" s="269"/>
      <c r="E83" s="269"/>
      <c r="F83" s="88"/>
      <c r="H83" s="274"/>
      <c r="I83" s="88"/>
      <c r="Q83" s="88"/>
      <c r="R83" s="88"/>
      <c r="S83" s="88"/>
      <c r="T83" s="88"/>
    </row>
    <row r="84" spans="1:83" ht="15" hidden="1" customHeight="1">
      <c r="C84" s="273"/>
      <c r="D84" s="269"/>
      <c r="E84" s="269"/>
      <c r="F84" s="88"/>
      <c r="H84" s="274"/>
      <c r="I84" s="88"/>
      <c r="Q84" s="88"/>
      <c r="R84" s="88"/>
      <c r="S84" s="88"/>
      <c r="T84" s="88"/>
    </row>
    <row r="85" spans="1:83" s="54" customFormat="1" ht="54" hidden="1" customHeight="1">
      <c r="A85" s="826"/>
      <c r="B85" s="53" t="s">
        <v>1988</v>
      </c>
      <c r="C85" s="211"/>
      <c r="E85" s="53"/>
      <c r="F85" s="49"/>
      <c r="BL85" s="283"/>
      <c r="BM85" s="283"/>
      <c r="BN85" s="283"/>
      <c r="BP85" s="283"/>
    </row>
    <row r="86" spans="1:83" ht="15" hidden="1" customHeight="1">
      <c r="C86" s="273"/>
      <c r="D86" s="269"/>
      <c r="E86" s="269"/>
      <c r="F86" s="88"/>
      <c r="H86" s="274"/>
      <c r="I86" s="88"/>
      <c r="Q86" s="88"/>
      <c r="R86" s="88"/>
      <c r="S86" s="88"/>
      <c r="T86" s="88"/>
    </row>
    <row r="87" spans="1:83" s="610" customFormat="1" ht="39" hidden="1" customHeight="1">
      <c r="A87" s="727" t="s">
        <v>12</v>
      </c>
      <c r="B87" s="721" t="s">
        <v>43</v>
      </c>
      <c r="C87" s="719"/>
      <c r="D87" s="722"/>
      <c r="E87" s="562"/>
      <c r="F87" s="722"/>
      <c r="G87" s="722"/>
      <c r="H87" s="719"/>
      <c r="I87" s="722"/>
      <c r="J87" s="719"/>
      <c r="K87" s="723"/>
      <c r="L87" s="719"/>
      <c r="M87" s="723"/>
      <c r="N87" s="719"/>
      <c r="O87" s="723"/>
      <c r="P87" s="1004"/>
      <c r="Q87" s="839"/>
      <c r="R87" s="839"/>
      <c r="S87" s="839"/>
      <c r="T87" s="839"/>
    </row>
    <row r="88" spans="1:83" ht="21.75" hidden="1" customHeight="1">
      <c r="A88" s="428" t="s">
        <v>72</v>
      </c>
      <c r="B88" s="658" t="s">
        <v>1484</v>
      </c>
      <c r="C88" s="561">
        <v>11121</v>
      </c>
      <c r="D88" s="542">
        <v>44321</v>
      </c>
      <c r="E88" s="460">
        <v>0</v>
      </c>
      <c r="F88" s="363" t="s">
        <v>1483</v>
      </c>
      <c r="G88" s="30">
        <v>37021</v>
      </c>
      <c r="H88" s="510" t="s">
        <v>1486</v>
      </c>
      <c r="I88" s="327" t="s">
        <v>1485</v>
      </c>
      <c r="J88" s="91">
        <v>0</v>
      </c>
      <c r="K88" s="341">
        <v>0</v>
      </c>
      <c r="L88" s="91">
        <v>0</v>
      </c>
      <c r="M88" s="341">
        <v>0</v>
      </c>
      <c r="N88" s="91">
        <v>0</v>
      </c>
      <c r="O88" s="341">
        <v>0</v>
      </c>
      <c r="P88" s="91">
        <v>0</v>
      </c>
      <c r="Q88" s="392"/>
      <c r="R88" s="392"/>
      <c r="S88" s="392"/>
      <c r="T88" s="392"/>
      <c r="U88" s="273"/>
      <c r="V88" s="273"/>
      <c r="W88" s="273"/>
      <c r="X88" s="273"/>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row>
    <row r="89" spans="1:83" ht="15" hidden="1" customHeight="1">
      <c r="C89" s="273"/>
      <c r="D89" s="269"/>
      <c r="E89" s="269"/>
      <c r="F89" s="88"/>
      <c r="H89" s="274"/>
      <c r="I89" s="88"/>
      <c r="Q89" s="88"/>
      <c r="R89" s="88"/>
      <c r="S89" s="88"/>
      <c r="T89" s="88"/>
    </row>
    <row r="90" spans="1:83" s="229" customFormat="1" ht="53.25" hidden="1" customHeight="1">
      <c r="A90" s="822"/>
      <c r="B90" s="53" t="s">
        <v>1991</v>
      </c>
      <c r="C90" s="634"/>
      <c r="D90" s="231"/>
      <c r="E90" s="231"/>
      <c r="F90" s="232"/>
      <c r="G90" s="231"/>
      <c r="H90" s="823"/>
      <c r="I90" s="232"/>
      <c r="J90" s="823"/>
      <c r="K90" s="823"/>
      <c r="L90" s="111"/>
      <c r="M90" s="823"/>
      <c r="N90" s="823"/>
      <c r="O90" s="823"/>
      <c r="P90" s="823"/>
      <c r="Q90" s="232"/>
      <c r="R90" s="232"/>
      <c r="S90" s="111"/>
      <c r="AN90" s="233"/>
      <c r="AS90" s="230"/>
      <c r="AT90" s="230"/>
    </row>
    <row r="91" spans="1:83" s="229" customFormat="1" ht="15" hidden="1" customHeight="1">
      <c r="A91" s="822"/>
      <c r="B91" s="54"/>
      <c r="C91" s="634"/>
      <c r="D91" s="231"/>
      <c r="E91" s="231"/>
      <c r="F91" s="232"/>
      <c r="G91" s="231"/>
      <c r="H91" s="823"/>
      <c r="I91" s="232"/>
      <c r="J91" s="823"/>
      <c r="K91" s="823"/>
      <c r="L91" s="111"/>
      <c r="M91" s="823"/>
      <c r="N91" s="823"/>
      <c r="O91" s="823"/>
      <c r="P91" s="823"/>
      <c r="Q91" s="232"/>
      <c r="R91" s="232"/>
      <c r="S91" s="111"/>
      <c r="AN91" s="233"/>
      <c r="AS91" s="230"/>
      <c r="AT91" s="230"/>
    </row>
    <row r="92" spans="1:83" s="610" customFormat="1" ht="39" hidden="1" customHeight="1">
      <c r="A92" s="727" t="s">
        <v>12</v>
      </c>
      <c r="B92" s="721" t="s">
        <v>43</v>
      </c>
      <c r="C92" s="719"/>
      <c r="D92" s="722"/>
      <c r="E92" s="562"/>
      <c r="F92" s="722"/>
      <c r="G92" s="722"/>
      <c r="H92" s="719"/>
      <c r="I92" s="722"/>
      <c r="J92" s="719"/>
      <c r="K92" s="723"/>
      <c r="L92" s="719"/>
      <c r="M92" s="723"/>
      <c r="N92" s="719"/>
      <c r="O92" s="723"/>
      <c r="P92" s="1004"/>
      <c r="Q92" s="839"/>
      <c r="R92" s="839"/>
      <c r="S92" s="839"/>
      <c r="T92" s="839"/>
    </row>
    <row r="93" spans="1:83" ht="21" hidden="1" customHeight="1">
      <c r="A93" s="428" t="s">
        <v>91</v>
      </c>
      <c r="B93" s="658" t="s">
        <v>1515</v>
      </c>
      <c r="C93" s="637">
        <v>0</v>
      </c>
      <c r="D93" s="363" t="s">
        <v>352</v>
      </c>
      <c r="E93" s="30">
        <v>29290</v>
      </c>
      <c r="F93" s="518" t="s">
        <v>1396</v>
      </c>
      <c r="G93" s="327" t="s">
        <v>1395</v>
      </c>
      <c r="H93" s="91">
        <v>0</v>
      </c>
      <c r="I93" s="91">
        <v>0</v>
      </c>
      <c r="J93" s="91">
        <v>0</v>
      </c>
      <c r="K93" s="91">
        <v>0</v>
      </c>
      <c r="L93" s="91">
        <v>0</v>
      </c>
      <c r="M93" s="91">
        <v>0</v>
      </c>
      <c r="N93" s="91">
        <v>0</v>
      </c>
      <c r="O93" s="91">
        <v>0</v>
      </c>
      <c r="P93" s="1005">
        <v>0</v>
      </c>
      <c r="Q93" s="273"/>
      <c r="R93" s="273"/>
      <c r="S93" s="273"/>
      <c r="T93" s="273"/>
      <c r="U93" s="273"/>
      <c r="V93" s="273"/>
      <c r="W93" s="273"/>
      <c r="X93" s="273"/>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row>
    <row r="94" spans="1:83" ht="21" hidden="1" customHeight="1">
      <c r="A94" s="428" t="s">
        <v>56</v>
      </c>
      <c r="B94" s="658" t="s">
        <v>1656</v>
      </c>
      <c r="C94" s="637">
        <v>0</v>
      </c>
      <c r="D94" s="363" t="s">
        <v>352</v>
      </c>
      <c r="E94" s="30">
        <v>36748</v>
      </c>
      <c r="F94" s="511" t="s">
        <v>418</v>
      </c>
      <c r="G94" s="327" t="s">
        <v>417</v>
      </c>
      <c r="H94" s="91">
        <v>0</v>
      </c>
      <c r="I94" s="91">
        <v>0</v>
      </c>
      <c r="J94" s="91">
        <v>0</v>
      </c>
      <c r="K94" s="91">
        <v>0</v>
      </c>
      <c r="L94" s="91">
        <v>0</v>
      </c>
      <c r="M94" s="91">
        <v>0</v>
      </c>
      <c r="N94" s="91">
        <v>0</v>
      </c>
      <c r="O94" s="91">
        <v>0</v>
      </c>
      <c r="P94" s="1005">
        <v>0</v>
      </c>
      <c r="Q94" s="273"/>
      <c r="R94" s="273"/>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row>
    <row r="95" spans="1:83" ht="21" hidden="1" customHeight="1">
      <c r="A95" s="428" t="s">
        <v>70</v>
      </c>
      <c r="B95" s="37" t="s">
        <v>452</v>
      </c>
      <c r="C95" s="637">
        <v>0</v>
      </c>
      <c r="D95" s="363" t="s">
        <v>352</v>
      </c>
      <c r="E95" s="30">
        <v>24073</v>
      </c>
      <c r="F95" s="518" t="s">
        <v>454</v>
      </c>
      <c r="G95" s="327" t="s">
        <v>453</v>
      </c>
      <c r="H95" s="91">
        <v>0</v>
      </c>
      <c r="I95" s="91">
        <v>0</v>
      </c>
      <c r="J95" s="91">
        <v>0</v>
      </c>
      <c r="K95" s="91">
        <v>0</v>
      </c>
      <c r="L95" s="91">
        <v>0</v>
      </c>
      <c r="M95" s="91">
        <v>0</v>
      </c>
      <c r="N95" s="91">
        <v>0</v>
      </c>
      <c r="O95" s="91">
        <v>0</v>
      </c>
      <c r="P95" s="1005">
        <v>0</v>
      </c>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row>
    <row r="96" spans="1:83" ht="21" hidden="1" customHeight="1">
      <c r="A96" s="428" t="s">
        <v>109</v>
      </c>
      <c r="B96" s="658" t="s">
        <v>1372</v>
      </c>
      <c r="C96" s="637">
        <v>0</v>
      </c>
      <c r="D96" s="363" t="s">
        <v>352</v>
      </c>
      <c r="E96" s="30">
        <v>37368</v>
      </c>
      <c r="F96" s="518" t="s">
        <v>1374</v>
      </c>
      <c r="G96" s="327" t="s">
        <v>1373</v>
      </c>
      <c r="H96" s="91">
        <v>0</v>
      </c>
      <c r="I96" s="91">
        <v>0</v>
      </c>
      <c r="J96" s="91">
        <v>0</v>
      </c>
      <c r="K96" s="91">
        <v>0</v>
      </c>
      <c r="L96" s="91">
        <v>0</v>
      </c>
      <c r="M96" s="91">
        <v>0</v>
      </c>
      <c r="N96" s="91">
        <v>0</v>
      </c>
      <c r="O96" s="91">
        <v>0</v>
      </c>
      <c r="P96" s="1005">
        <v>0</v>
      </c>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row>
    <row r="97" spans="1:79" ht="21" hidden="1" customHeight="1">
      <c r="A97" s="428" t="s">
        <v>60</v>
      </c>
      <c r="B97" s="658" t="s">
        <v>940</v>
      </c>
      <c r="C97" s="637">
        <v>0</v>
      </c>
      <c r="D97" s="363" t="s">
        <v>352</v>
      </c>
      <c r="E97" s="30">
        <v>38731</v>
      </c>
      <c r="F97" s="518" t="s">
        <v>942</v>
      </c>
      <c r="G97" s="327" t="s">
        <v>941</v>
      </c>
      <c r="H97" s="91">
        <v>0</v>
      </c>
      <c r="I97" s="91">
        <v>0</v>
      </c>
      <c r="J97" s="91">
        <v>0</v>
      </c>
      <c r="K97" s="91">
        <v>0</v>
      </c>
      <c r="L97" s="91">
        <v>0</v>
      </c>
      <c r="M97" s="91">
        <v>0</v>
      </c>
      <c r="N97" s="91">
        <v>0</v>
      </c>
      <c r="O97" s="91">
        <v>0</v>
      </c>
      <c r="P97" s="1005">
        <v>0</v>
      </c>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row>
    <row r="98" spans="1:79" ht="21" hidden="1" customHeight="1">
      <c r="A98" s="428" t="s">
        <v>35</v>
      </c>
      <c r="B98" s="658" t="s">
        <v>1132</v>
      </c>
      <c r="C98" s="637">
        <v>0</v>
      </c>
      <c r="D98" s="363" t="s">
        <v>352</v>
      </c>
      <c r="E98" s="30">
        <v>21751</v>
      </c>
      <c r="F98" s="511" t="s">
        <v>541</v>
      </c>
      <c r="G98" s="327" t="s">
        <v>540</v>
      </c>
      <c r="H98" s="91">
        <v>0</v>
      </c>
      <c r="I98" s="91">
        <v>0</v>
      </c>
      <c r="J98" s="91">
        <v>0</v>
      </c>
      <c r="K98" s="91">
        <v>0</v>
      </c>
      <c r="L98" s="91">
        <v>0</v>
      </c>
      <c r="M98" s="91">
        <v>0</v>
      </c>
      <c r="N98" s="91">
        <v>0</v>
      </c>
      <c r="O98" s="91">
        <v>0</v>
      </c>
      <c r="P98" s="1005">
        <v>0</v>
      </c>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row>
    <row r="99" spans="1:79" ht="21" hidden="1" customHeight="1">
      <c r="A99" s="428" t="s">
        <v>115</v>
      </c>
      <c r="B99" s="658" t="s">
        <v>1463</v>
      </c>
      <c r="C99" s="637">
        <v>0</v>
      </c>
      <c r="D99" s="363" t="s">
        <v>352</v>
      </c>
      <c r="E99" s="30">
        <v>44818</v>
      </c>
      <c r="F99" s="511" t="s">
        <v>1465</v>
      </c>
      <c r="G99" s="327" t="s">
        <v>1464</v>
      </c>
      <c r="H99" s="91">
        <v>0</v>
      </c>
      <c r="I99" s="91">
        <v>0</v>
      </c>
      <c r="J99" s="91">
        <v>0</v>
      </c>
      <c r="K99" s="91">
        <v>0</v>
      </c>
      <c r="L99" s="91">
        <v>0</v>
      </c>
      <c r="M99" s="91">
        <v>0</v>
      </c>
      <c r="N99" s="91">
        <v>0</v>
      </c>
      <c r="O99" s="91">
        <v>0</v>
      </c>
      <c r="P99" s="1005">
        <v>0</v>
      </c>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row>
    <row r="100" spans="1:79" ht="21" hidden="1" customHeight="1">
      <c r="A100" s="428" t="s">
        <v>81</v>
      </c>
      <c r="B100" s="658" t="s">
        <v>1393</v>
      </c>
      <c r="C100" s="637">
        <v>0</v>
      </c>
      <c r="D100" s="363" t="s">
        <v>352</v>
      </c>
      <c r="E100" s="30">
        <v>15767</v>
      </c>
      <c r="F100" s="518" t="s">
        <v>552</v>
      </c>
      <c r="G100" s="327" t="s">
        <v>551</v>
      </c>
      <c r="H100" s="91">
        <v>0</v>
      </c>
      <c r="I100" s="91">
        <v>0</v>
      </c>
      <c r="J100" s="91">
        <v>0</v>
      </c>
      <c r="K100" s="91">
        <v>0</v>
      </c>
      <c r="L100" s="91">
        <v>0</v>
      </c>
      <c r="M100" s="91">
        <v>0</v>
      </c>
      <c r="N100" s="91">
        <v>0</v>
      </c>
      <c r="O100" s="91">
        <v>0</v>
      </c>
      <c r="P100" s="1005">
        <v>0</v>
      </c>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row>
    <row r="101" spans="1:79" ht="21" hidden="1" customHeight="1">
      <c r="A101" s="428" t="s">
        <v>62</v>
      </c>
      <c r="B101" s="658" t="s">
        <v>1474</v>
      </c>
      <c r="C101" s="637">
        <v>0</v>
      </c>
      <c r="D101" s="363" t="s">
        <v>352</v>
      </c>
      <c r="E101" s="30">
        <v>23017</v>
      </c>
      <c r="F101" s="518" t="s">
        <v>558</v>
      </c>
      <c r="G101" s="327" t="s">
        <v>557</v>
      </c>
      <c r="H101" s="91">
        <v>0</v>
      </c>
      <c r="I101" s="91">
        <v>0</v>
      </c>
      <c r="J101" s="91">
        <v>0</v>
      </c>
      <c r="K101" s="91">
        <v>0</v>
      </c>
      <c r="L101" s="91">
        <v>0</v>
      </c>
      <c r="M101" s="91">
        <v>0</v>
      </c>
      <c r="N101" s="91">
        <v>0</v>
      </c>
      <c r="O101" s="91">
        <v>0</v>
      </c>
      <c r="P101" s="1005">
        <v>0</v>
      </c>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row>
    <row r="102" spans="1:79" ht="21" hidden="1" customHeight="1">
      <c r="A102" s="428" t="s">
        <v>38</v>
      </c>
      <c r="B102" s="37" t="s">
        <v>209</v>
      </c>
      <c r="C102" s="637">
        <v>0</v>
      </c>
      <c r="D102" s="363" t="s">
        <v>352</v>
      </c>
      <c r="E102" s="30">
        <v>16792</v>
      </c>
      <c r="F102" s="518" t="s">
        <v>612</v>
      </c>
      <c r="G102" s="327" t="s">
        <v>611</v>
      </c>
      <c r="H102" s="91">
        <v>0</v>
      </c>
      <c r="I102" s="91">
        <v>0</v>
      </c>
      <c r="J102" s="91">
        <v>0</v>
      </c>
      <c r="K102" s="91">
        <v>0</v>
      </c>
      <c r="L102" s="91">
        <v>0</v>
      </c>
      <c r="M102" s="91">
        <v>0</v>
      </c>
      <c r="N102" s="91">
        <v>0</v>
      </c>
      <c r="O102" s="91">
        <v>0</v>
      </c>
      <c r="P102" s="1005">
        <v>0</v>
      </c>
      <c r="Q102" s="88"/>
      <c r="R102" s="88"/>
      <c r="S102" s="88"/>
      <c r="T102" s="88"/>
    </row>
    <row r="103" spans="1:79" ht="21" hidden="1" customHeight="1">
      <c r="A103" s="428" t="s">
        <v>96</v>
      </c>
      <c r="B103" s="658" t="s">
        <v>1398</v>
      </c>
      <c r="C103" s="637">
        <v>0</v>
      </c>
      <c r="D103" s="363" t="s">
        <v>352</v>
      </c>
      <c r="E103" s="30">
        <v>35971</v>
      </c>
      <c r="F103" s="511" t="s">
        <v>1728</v>
      </c>
      <c r="G103" s="327" t="s">
        <v>1400</v>
      </c>
      <c r="H103" s="91">
        <v>0</v>
      </c>
      <c r="I103" s="91">
        <v>0</v>
      </c>
      <c r="J103" s="91">
        <v>0</v>
      </c>
      <c r="K103" s="91">
        <v>0</v>
      </c>
      <c r="L103" s="91">
        <v>0</v>
      </c>
      <c r="M103" s="91">
        <v>0</v>
      </c>
      <c r="N103" s="91">
        <v>0</v>
      </c>
      <c r="O103" s="91">
        <v>0</v>
      </c>
      <c r="P103" s="1005">
        <v>0</v>
      </c>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row>
    <row r="104" spans="1:79" ht="21" hidden="1" customHeight="1">
      <c r="A104" s="428" t="s">
        <v>67</v>
      </c>
      <c r="B104" s="37" t="s">
        <v>1984</v>
      </c>
      <c r="C104" s="637">
        <v>0</v>
      </c>
      <c r="D104" s="363" t="s">
        <v>352</v>
      </c>
      <c r="E104" s="30"/>
      <c r="F104" s="518" t="s">
        <v>648</v>
      </c>
      <c r="G104" s="327" t="s">
        <v>648</v>
      </c>
      <c r="H104" s="91">
        <v>0</v>
      </c>
      <c r="I104" s="91">
        <v>0</v>
      </c>
      <c r="J104" s="91">
        <v>0</v>
      </c>
      <c r="K104" s="91">
        <v>0</v>
      </c>
      <c r="L104" s="91">
        <v>0</v>
      </c>
      <c r="M104" s="91">
        <v>0</v>
      </c>
      <c r="N104" s="91">
        <v>0</v>
      </c>
      <c r="O104" s="91">
        <v>0</v>
      </c>
      <c r="P104" s="1005">
        <v>0</v>
      </c>
      <c r="Q104" s="273"/>
      <c r="R104" s="273"/>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row>
    <row r="105" spans="1:79" ht="21" hidden="1" customHeight="1">
      <c r="A105" s="428" t="s">
        <v>83</v>
      </c>
      <c r="B105" s="658" t="s">
        <v>144</v>
      </c>
      <c r="C105" s="637">
        <v>0</v>
      </c>
      <c r="D105" s="363" t="s">
        <v>352</v>
      </c>
      <c r="E105" s="30">
        <v>42185</v>
      </c>
      <c r="F105" s="518" t="s">
        <v>663</v>
      </c>
      <c r="G105" s="327" t="s">
        <v>662</v>
      </c>
      <c r="H105" s="91">
        <v>0</v>
      </c>
      <c r="I105" s="91">
        <v>0</v>
      </c>
      <c r="J105" s="91">
        <v>0</v>
      </c>
      <c r="K105" s="91">
        <v>0</v>
      </c>
      <c r="L105" s="91">
        <v>0</v>
      </c>
      <c r="M105" s="91">
        <v>0</v>
      </c>
      <c r="N105" s="91">
        <v>0</v>
      </c>
      <c r="O105" s="91">
        <v>0</v>
      </c>
      <c r="P105" s="1005">
        <v>0</v>
      </c>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row>
    <row r="106" spans="1:79" ht="15" hidden="1" customHeight="1">
      <c r="C106" s="273"/>
      <c r="D106" s="269"/>
      <c r="E106" s="269"/>
      <c r="F106" s="88"/>
      <c r="H106" s="274"/>
      <c r="I106" s="88"/>
      <c r="Q106" s="88"/>
      <c r="R106" s="88"/>
      <c r="S106" s="88"/>
      <c r="T106" s="88"/>
    </row>
    <row r="107" spans="1:79" s="54" customFormat="1" ht="54" hidden="1" customHeight="1">
      <c r="A107" s="61"/>
      <c r="B107" s="53" t="s">
        <v>2031</v>
      </c>
      <c r="C107" s="211"/>
      <c r="D107" s="286"/>
      <c r="E107" s="38"/>
      <c r="F107" s="49"/>
      <c r="G107" s="286"/>
      <c r="H107" s="434"/>
      <c r="J107" s="434"/>
      <c r="K107" s="434"/>
      <c r="M107" s="434"/>
      <c r="N107" s="434"/>
      <c r="O107" s="434"/>
      <c r="P107" s="434"/>
      <c r="BQ107" s="283"/>
      <c r="BR107" s="283"/>
      <c r="BS107" s="283"/>
      <c r="BU107" s="283"/>
    </row>
    <row r="108" spans="1:79" s="54" customFormat="1" ht="15" hidden="1" customHeight="1">
      <c r="A108" s="61"/>
      <c r="C108" s="211"/>
      <c r="D108" s="286"/>
      <c r="E108" s="38"/>
      <c r="F108" s="49"/>
      <c r="G108" s="286"/>
      <c r="H108" s="434"/>
      <c r="J108" s="434"/>
      <c r="K108" s="434"/>
      <c r="M108" s="434"/>
      <c r="N108" s="434"/>
      <c r="O108" s="434"/>
      <c r="P108" s="434"/>
      <c r="BQ108" s="283"/>
      <c r="BR108" s="283"/>
      <c r="BS108" s="283"/>
      <c r="BU108" s="283"/>
    </row>
    <row r="109" spans="1:79" s="610" customFormat="1" ht="39" hidden="1" customHeight="1">
      <c r="A109" s="727" t="s">
        <v>12</v>
      </c>
      <c r="B109" s="721" t="s">
        <v>43</v>
      </c>
      <c r="C109" s="719"/>
      <c r="D109" s="722"/>
      <c r="E109" s="562"/>
      <c r="F109" s="722"/>
      <c r="G109" s="722"/>
      <c r="H109" s="719"/>
      <c r="I109" s="722"/>
      <c r="J109" s="719"/>
      <c r="K109" s="723"/>
      <c r="L109" s="719"/>
      <c r="M109" s="723"/>
      <c r="N109" s="719"/>
      <c r="O109" s="723"/>
      <c r="P109" s="1004"/>
      <c r="Q109" s="839"/>
      <c r="R109" s="839"/>
      <c r="S109" s="839"/>
      <c r="T109" s="839"/>
    </row>
    <row r="110" spans="1:79" s="93" customFormat="1" ht="21" hidden="1" customHeight="1">
      <c r="A110" s="428" t="s">
        <v>85</v>
      </c>
      <c r="B110" s="658" t="s">
        <v>164</v>
      </c>
      <c r="C110" s="632">
        <v>0</v>
      </c>
      <c r="D110" s="363" t="s">
        <v>1685</v>
      </c>
      <c r="E110" s="30">
        <v>34663</v>
      </c>
      <c r="F110" s="518" t="s">
        <v>338</v>
      </c>
      <c r="G110" s="327" t="s">
        <v>337</v>
      </c>
      <c r="H110" s="91">
        <v>0</v>
      </c>
      <c r="I110" s="91">
        <v>0</v>
      </c>
      <c r="J110" s="91">
        <v>0</v>
      </c>
      <c r="K110" s="91">
        <v>0</v>
      </c>
      <c r="L110" s="91">
        <v>0</v>
      </c>
      <c r="M110" s="91">
        <v>0</v>
      </c>
      <c r="N110" s="91">
        <v>0</v>
      </c>
      <c r="O110" s="91">
        <v>0</v>
      </c>
      <c r="P110" s="1005">
        <v>0</v>
      </c>
      <c r="Q110" s="273"/>
      <c r="R110" s="273"/>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row>
    <row r="111" spans="1:79" s="273" customFormat="1" ht="21" hidden="1" customHeight="1">
      <c r="A111" s="428" t="s">
        <v>72</v>
      </c>
      <c r="B111" s="658" t="s">
        <v>1455</v>
      </c>
      <c r="C111" s="637">
        <v>0</v>
      </c>
      <c r="D111" s="363" t="s">
        <v>352</v>
      </c>
      <c r="E111" s="30">
        <v>39833</v>
      </c>
      <c r="F111" s="518" t="s">
        <v>1457</v>
      </c>
      <c r="G111" s="327" t="s">
        <v>1456</v>
      </c>
      <c r="H111" s="91">
        <v>0</v>
      </c>
      <c r="I111" s="91">
        <v>0</v>
      </c>
      <c r="J111" s="91">
        <v>0</v>
      </c>
      <c r="K111" s="91">
        <v>0</v>
      </c>
      <c r="L111" s="91">
        <v>0</v>
      </c>
      <c r="M111" s="91">
        <v>0</v>
      </c>
      <c r="N111" s="91">
        <v>0</v>
      </c>
      <c r="O111" s="91">
        <v>0</v>
      </c>
      <c r="P111" s="1005">
        <v>0</v>
      </c>
    </row>
    <row r="112" spans="1:79" ht="21" hidden="1" customHeight="1">
      <c r="A112" s="428" t="s">
        <v>117</v>
      </c>
      <c r="B112" s="658" t="s">
        <v>1443</v>
      </c>
      <c r="C112" s="637">
        <v>0</v>
      </c>
      <c r="D112" s="363" t="s">
        <v>1685</v>
      </c>
      <c r="E112" s="30">
        <v>44774</v>
      </c>
      <c r="F112" s="518" t="s">
        <v>1445</v>
      </c>
      <c r="G112" s="327" t="s">
        <v>1444</v>
      </c>
      <c r="H112" s="91">
        <v>0</v>
      </c>
      <c r="I112" s="91">
        <v>0</v>
      </c>
      <c r="J112" s="91">
        <v>0</v>
      </c>
      <c r="K112" s="91">
        <v>0</v>
      </c>
      <c r="L112" s="91">
        <v>0</v>
      </c>
      <c r="M112" s="91">
        <v>0</v>
      </c>
      <c r="N112" s="91">
        <v>0</v>
      </c>
      <c r="O112" s="91">
        <v>0</v>
      </c>
      <c r="P112" s="1005">
        <v>0</v>
      </c>
      <c r="Q112" s="273"/>
      <c r="R112" s="273"/>
      <c r="S112" s="273"/>
      <c r="T112" s="273"/>
      <c r="U112" s="273"/>
      <c r="V112" s="273"/>
      <c r="W112" s="273"/>
      <c r="X112" s="273"/>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row>
    <row r="113" spans="1:79" ht="21" hidden="1" customHeight="1">
      <c r="A113" s="428" t="s">
        <v>24</v>
      </c>
      <c r="B113" s="658" t="s">
        <v>1757</v>
      </c>
      <c r="C113" s="637">
        <v>4</v>
      </c>
      <c r="D113" s="363" t="s">
        <v>265</v>
      </c>
      <c r="E113" s="30">
        <v>36516</v>
      </c>
      <c r="F113" s="724" t="s">
        <v>1215</v>
      </c>
      <c r="G113" s="454" t="s">
        <v>1214</v>
      </c>
      <c r="H113" s="91">
        <v>3</v>
      </c>
      <c r="I113" s="91">
        <v>0</v>
      </c>
      <c r="J113" s="91">
        <v>3</v>
      </c>
      <c r="K113" s="91">
        <v>0</v>
      </c>
      <c r="L113" s="91">
        <v>3</v>
      </c>
      <c r="M113" s="91">
        <v>1</v>
      </c>
      <c r="N113" s="91">
        <v>4</v>
      </c>
      <c r="O113" s="91">
        <v>0</v>
      </c>
      <c r="P113" s="1005">
        <v>4</v>
      </c>
      <c r="Q113" s="88"/>
      <c r="R113" s="88"/>
      <c r="S113" s="88"/>
      <c r="T113" s="88"/>
    </row>
    <row r="114" spans="1:79" ht="21" hidden="1" customHeight="1">
      <c r="A114" s="428" t="s">
        <v>76</v>
      </c>
      <c r="B114" s="658" t="s">
        <v>147</v>
      </c>
      <c r="C114" s="637">
        <v>0</v>
      </c>
      <c r="D114" s="363" t="s">
        <v>352</v>
      </c>
      <c r="E114" s="30">
        <v>41662</v>
      </c>
      <c r="F114" s="511" t="s">
        <v>520</v>
      </c>
      <c r="G114" s="327" t="s">
        <v>519</v>
      </c>
      <c r="H114" s="91">
        <v>0</v>
      </c>
      <c r="I114" s="91">
        <v>0</v>
      </c>
      <c r="J114" s="91">
        <v>0</v>
      </c>
      <c r="K114" s="91">
        <v>0</v>
      </c>
      <c r="L114" s="91">
        <v>0</v>
      </c>
      <c r="M114" s="91">
        <v>0</v>
      </c>
      <c r="N114" s="91">
        <v>0</v>
      </c>
      <c r="O114" s="91">
        <v>0</v>
      </c>
      <c r="P114" s="1005">
        <v>0</v>
      </c>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row>
    <row r="115" spans="1:79" ht="21" hidden="1" customHeight="1">
      <c r="A115" s="428" t="s">
        <v>79</v>
      </c>
      <c r="B115" s="658" t="s">
        <v>104</v>
      </c>
      <c r="C115" s="637">
        <v>0</v>
      </c>
      <c r="D115" s="363" t="s">
        <v>1483</v>
      </c>
      <c r="E115" s="30">
        <v>15981</v>
      </c>
      <c r="F115" s="518" t="s">
        <v>1778</v>
      </c>
      <c r="G115" s="327" t="s">
        <v>522</v>
      </c>
      <c r="H115" s="91">
        <v>0</v>
      </c>
      <c r="I115" s="91">
        <v>0</v>
      </c>
      <c r="J115" s="91">
        <v>0</v>
      </c>
      <c r="K115" s="91">
        <v>0</v>
      </c>
      <c r="L115" s="91">
        <v>0</v>
      </c>
      <c r="M115" s="91">
        <v>0</v>
      </c>
      <c r="N115" s="91">
        <v>0</v>
      </c>
      <c r="O115" s="91">
        <v>0</v>
      </c>
      <c r="P115" s="1005">
        <v>0</v>
      </c>
      <c r="Q115" s="273"/>
      <c r="R115" s="273"/>
      <c r="S115" s="273"/>
      <c r="T115" s="273"/>
      <c r="U115" s="273"/>
      <c r="V115" s="273"/>
      <c r="W115" s="273"/>
      <c r="X115" s="273"/>
      <c r="Y115" s="273"/>
      <c r="Z115" s="273"/>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row>
    <row r="116" spans="1:79" ht="21" hidden="1" customHeight="1">
      <c r="A116" s="428" t="s">
        <v>20</v>
      </c>
      <c r="B116" s="658" t="s">
        <v>136</v>
      </c>
      <c r="C116" s="637">
        <v>8</v>
      </c>
      <c r="D116" s="363" t="s">
        <v>967</v>
      </c>
      <c r="E116" s="30">
        <v>21930</v>
      </c>
      <c r="F116" s="518" t="s">
        <v>1778</v>
      </c>
      <c r="G116" s="327" t="s">
        <v>522</v>
      </c>
      <c r="H116" s="91">
        <v>0</v>
      </c>
      <c r="I116" s="91">
        <v>2</v>
      </c>
      <c r="J116" s="91">
        <v>2</v>
      </c>
      <c r="K116" s="91">
        <v>2</v>
      </c>
      <c r="L116" s="91">
        <v>4</v>
      </c>
      <c r="M116" s="91">
        <v>3</v>
      </c>
      <c r="N116" s="91">
        <v>7</v>
      </c>
      <c r="O116" s="91">
        <v>1</v>
      </c>
      <c r="P116" s="1005">
        <v>8</v>
      </c>
      <c r="Q116" s="88"/>
      <c r="R116" s="88"/>
      <c r="S116" s="88"/>
      <c r="T116" s="88"/>
    </row>
    <row r="117" spans="1:79" ht="21" hidden="1" customHeight="1">
      <c r="A117" s="428" t="s">
        <v>121</v>
      </c>
      <c r="B117" s="658" t="s">
        <v>1503</v>
      </c>
      <c r="C117" s="637">
        <v>0</v>
      </c>
      <c r="D117" s="363" t="s">
        <v>1483</v>
      </c>
      <c r="E117" s="30">
        <v>44883</v>
      </c>
      <c r="F117" s="510" t="s">
        <v>1505</v>
      </c>
      <c r="G117" s="327" t="s">
        <v>1504</v>
      </c>
      <c r="H117" s="91">
        <v>0</v>
      </c>
      <c r="I117" s="91">
        <v>0</v>
      </c>
      <c r="J117" s="91">
        <v>0</v>
      </c>
      <c r="K117" s="91">
        <v>0</v>
      </c>
      <c r="L117" s="91">
        <v>0</v>
      </c>
      <c r="M117" s="91">
        <v>0</v>
      </c>
      <c r="N117" s="91">
        <v>0</v>
      </c>
      <c r="O117" s="91">
        <v>0</v>
      </c>
      <c r="P117" s="1005">
        <v>0</v>
      </c>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row>
    <row r="118" spans="1:79" ht="21" hidden="1" customHeight="1">
      <c r="A118" s="428" t="s">
        <v>95</v>
      </c>
      <c r="B118" s="37" t="s">
        <v>1171</v>
      </c>
      <c r="C118" s="632">
        <v>3</v>
      </c>
      <c r="D118" s="363" t="s">
        <v>1685</v>
      </c>
      <c r="E118" s="30">
        <v>44244</v>
      </c>
      <c r="F118" s="511" t="s">
        <v>1173</v>
      </c>
      <c r="G118" s="327" t="s">
        <v>1172</v>
      </c>
      <c r="H118" s="91">
        <v>0</v>
      </c>
      <c r="I118" s="91">
        <v>0</v>
      </c>
      <c r="J118" s="91">
        <v>0</v>
      </c>
      <c r="K118" s="91">
        <v>0</v>
      </c>
      <c r="L118" s="91">
        <v>0</v>
      </c>
      <c r="M118" s="91">
        <v>0</v>
      </c>
      <c r="N118" s="91">
        <v>0</v>
      </c>
      <c r="O118" s="91">
        <v>3</v>
      </c>
      <c r="P118" s="1005">
        <v>3</v>
      </c>
      <c r="Q118" s="273"/>
      <c r="R118" s="273"/>
      <c r="S118" s="273"/>
      <c r="T118" s="273"/>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row>
    <row r="119" spans="1:79" ht="15" hidden="1" customHeight="1">
      <c r="C119" s="273"/>
      <c r="D119" s="269"/>
      <c r="E119" s="269"/>
      <c r="F119" s="88"/>
      <c r="H119" s="274"/>
      <c r="I119" s="88"/>
      <c r="Q119" s="88"/>
      <c r="R119" s="88"/>
      <c r="S119" s="88"/>
      <c r="T119" s="88"/>
    </row>
    <row r="120" spans="1:79" s="54" customFormat="1" ht="54" hidden="1" customHeight="1">
      <c r="A120" s="826"/>
      <c r="B120" s="53" t="s">
        <v>1988</v>
      </c>
      <c r="C120" s="211"/>
      <c r="E120" s="53"/>
      <c r="F120" s="49"/>
      <c r="BL120" s="283"/>
      <c r="BM120" s="283"/>
      <c r="BN120" s="283"/>
      <c r="BP120" s="283"/>
    </row>
    <row r="121" spans="1:79" s="54" customFormat="1" ht="15" hidden="1" customHeight="1">
      <c r="A121" s="826"/>
      <c r="C121" s="211"/>
      <c r="E121" s="53"/>
      <c r="F121" s="49"/>
      <c r="BL121" s="283"/>
      <c r="BM121" s="283"/>
      <c r="BN121" s="283"/>
      <c r="BP121" s="283"/>
    </row>
    <row r="122" spans="1:79" s="610" customFormat="1" ht="39" hidden="1" customHeight="1">
      <c r="A122" s="727" t="s">
        <v>12</v>
      </c>
      <c r="B122" s="721" t="s">
        <v>43</v>
      </c>
      <c r="C122" s="719"/>
      <c r="D122" s="722"/>
      <c r="E122" s="562"/>
      <c r="F122" s="722"/>
      <c r="G122" s="722"/>
      <c r="H122" s="719"/>
      <c r="I122" s="722"/>
      <c r="J122" s="719"/>
      <c r="K122" s="723"/>
      <c r="L122" s="719"/>
      <c r="M122" s="723"/>
      <c r="N122" s="719"/>
      <c r="O122" s="723"/>
      <c r="P122" s="1004"/>
      <c r="Q122" s="839"/>
      <c r="R122" s="839"/>
      <c r="S122" s="839"/>
      <c r="T122" s="839"/>
    </row>
    <row r="123" spans="1:79" ht="21" hidden="1" customHeight="1">
      <c r="A123" s="428" t="s">
        <v>93</v>
      </c>
      <c r="B123" s="658" t="s">
        <v>1337</v>
      </c>
      <c r="C123" s="637">
        <v>0</v>
      </c>
      <c r="D123" s="363" t="s">
        <v>352</v>
      </c>
      <c r="E123" s="30">
        <v>44580</v>
      </c>
      <c r="F123" s="725" t="s">
        <v>1339</v>
      </c>
      <c r="G123" s="453" t="s">
        <v>1338</v>
      </c>
      <c r="H123" s="91">
        <v>0</v>
      </c>
      <c r="I123" s="91">
        <v>0</v>
      </c>
      <c r="J123" s="91">
        <v>0</v>
      </c>
      <c r="K123" s="91">
        <v>0</v>
      </c>
      <c r="L123" s="91">
        <v>0</v>
      </c>
      <c r="M123" s="91">
        <v>0</v>
      </c>
      <c r="N123" s="91">
        <v>0</v>
      </c>
      <c r="O123" s="91">
        <v>0</v>
      </c>
      <c r="P123" s="1005">
        <v>0</v>
      </c>
      <c r="Q123" s="273"/>
      <c r="R123" s="273"/>
      <c r="S123" s="273"/>
      <c r="T123" s="273"/>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row>
    <row r="124" spans="1:79" ht="21" hidden="1" customHeight="1">
      <c r="A124" s="428" t="s">
        <v>37</v>
      </c>
      <c r="B124" s="658" t="s">
        <v>45</v>
      </c>
      <c r="C124" s="637">
        <v>0</v>
      </c>
      <c r="D124" s="363" t="s">
        <v>352</v>
      </c>
      <c r="E124" s="30">
        <v>25118</v>
      </c>
      <c r="F124" s="518" t="s">
        <v>593</v>
      </c>
      <c r="G124" s="327" t="s">
        <v>592</v>
      </c>
      <c r="H124" s="91">
        <v>0</v>
      </c>
      <c r="I124" s="91">
        <v>0</v>
      </c>
      <c r="J124" s="91">
        <v>0</v>
      </c>
      <c r="K124" s="91">
        <v>0</v>
      </c>
      <c r="L124" s="91">
        <v>0</v>
      </c>
      <c r="M124" s="91">
        <v>0</v>
      </c>
      <c r="N124" s="91">
        <v>0</v>
      </c>
      <c r="O124" s="91">
        <v>0</v>
      </c>
      <c r="P124" s="1005">
        <v>0</v>
      </c>
      <c r="Q124" s="273"/>
      <c r="R124" s="273"/>
      <c r="S124" s="273"/>
      <c r="T124" s="273"/>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row>
    <row r="125" spans="1:79" ht="15" hidden="1" customHeight="1">
      <c r="C125" s="273"/>
      <c r="D125" s="269"/>
      <c r="E125" s="269"/>
      <c r="F125" s="88"/>
      <c r="H125" s="274"/>
      <c r="I125" s="88"/>
      <c r="Q125" s="88"/>
      <c r="R125" s="88"/>
      <c r="S125" s="88"/>
      <c r="T125" s="88"/>
    </row>
    <row r="126" spans="1:79" s="54" customFormat="1" ht="54" hidden="1" customHeight="1">
      <c r="B126" s="53" t="s">
        <v>1989</v>
      </c>
      <c r="F126" s="549"/>
      <c r="H126" s="286"/>
      <c r="I126" s="38"/>
      <c r="BA126" s="283"/>
      <c r="BB126" s="283"/>
      <c r="BC126" s="283"/>
      <c r="BE126" s="283"/>
    </row>
    <row r="127" spans="1:79" ht="15" hidden="1" customHeight="1">
      <c r="C127" s="273"/>
      <c r="D127" s="269"/>
      <c r="E127" s="269"/>
      <c r="F127" s="88"/>
      <c r="H127" s="274"/>
      <c r="I127" s="88"/>
      <c r="Q127" s="88"/>
      <c r="R127" s="88"/>
      <c r="S127" s="88"/>
      <c r="T127" s="88"/>
    </row>
    <row r="128" spans="1:79" s="610" customFormat="1" ht="39" hidden="1" customHeight="1">
      <c r="A128" s="727" t="s">
        <v>12</v>
      </c>
      <c r="B128" s="721" t="s">
        <v>43</v>
      </c>
      <c r="C128" s="719"/>
      <c r="D128" s="722"/>
      <c r="E128" s="562"/>
      <c r="F128" s="722"/>
      <c r="G128" s="722"/>
      <c r="H128" s="719"/>
      <c r="I128" s="722"/>
      <c r="J128" s="719"/>
      <c r="K128" s="723"/>
      <c r="L128" s="719"/>
      <c r="M128" s="723"/>
      <c r="N128" s="719"/>
      <c r="O128" s="723"/>
      <c r="P128" s="1004"/>
      <c r="Q128" s="839"/>
      <c r="R128" s="839"/>
      <c r="S128" s="839"/>
      <c r="T128" s="839"/>
    </row>
    <row r="129" spans="1:79" ht="21" hidden="1" customHeight="1">
      <c r="A129" s="428" t="s">
        <v>101</v>
      </c>
      <c r="B129" s="37" t="s">
        <v>1986</v>
      </c>
      <c r="C129" s="632">
        <v>0</v>
      </c>
      <c r="D129" s="363" t="s">
        <v>1685</v>
      </c>
      <c r="E129" s="30">
        <v>45316</v>
      </c>
      <c r="F129" s="510" t="s">
        <v>1780</v>
      </c>
      <c r="G129" s="327" t="s">
        <v>1780</v>
      </c>
      <c r="H129" s="91">
        <v>0</v>
      </c>
      <c r="I129" s="91">
        <v>0</v>
      </c>
      <c r="J129" s="91">
        <v>0</v>
      </c>
      <c r="K129" s="91">
        <v>0</v>
      </c>
      <c r="L129" s="91">
        <v>0</v>
      </c>
      <c r="M129" s="91">
        <v>0</v>
      </c>
      <c r="N129" s="91">
        <v>0</v>
      </c>
      <c r="O129" s="91">
        <v>0</v>
      </c>
      <c r="P129" s="1005">
        <v>0</v>
      </c>
      <c r="Q129" s="273"/>
      <c r="R129" s="273"/>
      <c r="S129" s="273"/>
      <c r="T129" s="273"/>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row>
    <row r="130" spans="1:79" ht="15" hidden="1" customHeight="1">
      <c r="C130" s="273"/>
      <c r="D130" s="269"/>
      <c r="E130" s="269"/>
      <c r="F130" s="88"/>
      <c r="H130" s="274"/>
      <c r="I130" s="88"/>
      <c r="Q130" s="88"/>
      <c r="R130" s="88"/>
      <c r="S130" s="88"/>
      <c r="T130" s="88"/>
    </row>
    <row r="131" spans="1:79" s="230" customFormat="1" ht="53.25" hidden="1" customHeight="1">
      <c r="B131" s="53" t="s">
        <v>1785</v>
      </c>
      <c r="C131" s="752"/>
      <c r="D131" s="752"/>
      <c r="E131" s="753"/>
      <c r="F131" s="231"/>
      <c r="G131" s="231"/>
      <c r="H131" s="753"/>
      <c r="I131" s="231"/>
      <c r="J131" s="233"/>
      <c r="K131" s="753"/>
      <c r="L131" s="233"/>
      <c r="M131" s="233"/>
      <c r="N131" s="233"/>
      <c r="O131" s="233"/>
      <c r="P131" s="233"/>
      <c r="W131" s="753"/>
      <c r="X131" s="753"/>
      <c r="Y131" s="233"/>
      <c r="AT131" s="233"/>
    </row>
    <row r="132" spans="1:79" ht="15" hidden="1" customHeight="1">
      <c r="K132" s="88"/>
      <c r="L132" s="274"/>
      <c r="N132" s="88"/>
      <c r="U132" s="390"/>
      <c r="V132" s="390"/>
    </row>
    <row r="133" spans="1:79" s="73" customFormat="1" ht="39" hidden="1" customHeight="1">
      <c r="A133" s="571" t="s">
        <v>12</v>
      </c>
      <c r="B133" s="660" t="s">
        <v>43</v>
      </c>
      <c r="C133" s="95"/>
      <c r="D133" s="404" t="s">
        <v>14</v>
      </c>
      <c r="E133" s="582" t="s">
        <v>1642</v>
      </c>
      <c r="F133" s="331" t="s">
        <v>1704</v>
      </c>
      <c r="G133" s="285" t="s">
        <v>1705</v>
      </c>
      <c r="H133" s="503"/>
      <c r="I133" s="331"/>
      <c r="J133" s="328" t="s">
        <v>1182</v>
      </c>
      <c r="K133" s="824" t="s">
        <v>1322</v>
      </c>
      <c r="L133" s="328" t="s">
        <v>1319</v>
      </c>
      <c r="M133" s="99" t="s">
        <v>1432</v>
      </c>
      <c r="N133" s="328" t="s">
        <v>1431</v>
      </c>
      <c r="O133" s="99" t="s">
        <v>1643</v>
      </c>
      <c r="P133" s="328" t="s">
        <v>1642</v>
      </c>
      <c r="Q133" s="440" t="s">
        <v>310</v>
      </c>
      <c r="R133" s="825" t="s">
        <v>1693</v>
      </c>
      <c r="S133" s="440" t="s">
        <v>310</v>
      </c>
      <c r="T133" s="825" t="s">
        <v>1693</v>
      </c>
      <c r="U133" s="440" t="s">
        <v>310</v>
      </c>
      <c r="V133" s="825" t="s">
        <v>1693</v>
      </c>
    </row>
    <row r="134" spans="1:79" s="273" customFormat="1" ht="22.15" hidden="1" customHeight="1">
      <c r="A134" s="428" t="s">
        <v>62</v>
      </c>
      <c r="B134" s="658" t="s">
        <v>226</v>
      </c>
      <c r="C134" s="145"/>
      <c r="D134" s="541">
        <v>36746</v>
      </c>
      <c r="E134" s="637">
        <v>0</v>
      </c>
      <c r="F134" s="308" t="s">
        <v>967</v>
      </c>
      <c r="G134" s="30">
        <v>36830</v>
      </c>
      <c r="H134" s="521"/>
      <c r="I134" s="308"/>
      <c r="J134" s="91">
        <v>0</v>
      </c>
      <c r="K134" s="91">
        <v>0</v>
      </c>
      <c r="L134" s="91">
        <v>0</v>
      </c>
      <c r="M134" s="91">
        <v>0</v>
      </c>
      <c r="N134" s="91">
        <v>0</v>
      </c>
      <c r="O134" s="91">
        <v>0</v>
      </c>
      <c r="P134" s="91">
        <v>0</v>
      </c>
      <c r="Q134" s="392"/>
      <c r="R134" s="392"/>
      <c r="S134" s="392"/>
      <c r="T134" s="392"/>
      <c r="U134" s="392"/>
      <c r="V134" s="392"/>
    </row>
    <row r="135" spans="1:79" s="273" customFormat="1" ht="22.15" hidden="1" customHeight="1">
      <c r="A135" s="428" t="s">
        <v>68</v>
      </c>
      <c r="B135" s="658" t="s">
        <v>987</v>
      </c>
      <c r="C135" s="275"/>
      <c r="D135" s="543">
        <v>38309</v>
      </c>
      <c r="E135" s="637">
        <v>0</v>
      </c>
      <c r="F135" s="308" t="s">
        <v>967</v>
      </c>
      <c r="G135" s="30">
        <v>29881</v>
      </c>
      <c r="H135" s="521"/>
      <c r="I135" s="308"/>
      <c r="J135" s="91">
        <v>0</v>
      </c>
      <c r="K135" s="91">
        <v>0</v>
      </c>
      <c r="L135" s="91">
        <v>0</v>
      </c>
      <c r="M135" s="91">
        <v>0</v>
      </c>
      <c r="N135" s="91">
        <v>0</v>
      </c>
      <c r="O135" s="91">
        <v>0</v>
      </c>
      <c r="P135" s="91">
        <v>0</v>
      </c>
      <c r="Q135" s="392"/>
      <c r="R135" s="392"/>
      <c r="S135" s="392"/>
      <c r="T135" s="392"/>
      <c r="U135" s="392"/>
      <c r="V135" s="392"/>
    </row>
    <row r="136" spans="1:79" s="273" customFormat="1" ht="22.15" hidden="1" customHeight="1">
      <c r="A136" s="428" t="s">
        <v>79</v>
      </c>
      <c r="B136" s="658" t="s">
        <v>287</v>
      </c>
      <c r="C136" s="275"/>
      <c r="D136" s="543">
        <v>38927</v>
      </c>
      <c r="E136" s="637">
        <v>0</v>
      </c>
      <c r="F136" s="308" t="s">
        <v>967</v>
      </c>
      <c r="G136" s="30">
        <v>25062</v>
      </c>
      <c r="H136" s="521"/>
      <c r="I136" s="308"/>
      <c r="J136" s="91">
        <v>0</v>
      </c>
      <c r="K136" s="91">
        <v>0</v>
      </c>
      <c r="L136" s="91">
        <v>0</v>
      </c>
      <c r="M136" s="91">
        <v>0</v>
      </c>
      <c r="N136" s="91">
        <v>0</v>
      </c>
      <c r="O136" s="91">
        <v>0</v>
      </c>
      <c r="P136" s="91">
        <v>0</v>
      </c>
      <c r="Q136" s="392"/>
      <c r="R136" s="392"/>
      <c r="S136" s="392"/>
      <c r="T136" s="392"/>
      <c r="U136" s="392"/>
      <c r="V136" s="392"/>
    </row>
    <row r="137" spans="1:79" s="273" customFormat="1" ht="22.15" hidden="1" customHeight="1">
      <c r="A137" s="428" t="s">
        <v>89</v>
      </c>
      <c r="B137" s="658" t="s">
        <v>250</v>
      </c>
      <c r="C137" s="275"/>
      <c r="D137" s="543">
        <v>40866</v>
      </c>
      <c r="E137" s="637">
        <v>0</v>
      </c>
      <c r="F137" s="308" t="s">
        <v>967</v>
      </c>
      <c r="G137" s="30">
        <v>41159</v>
      </c>
      <c r="H137" s="521"/>
      <c r="I137" s="308"/>
      <c r="J137" s="91">
        <v>0</v>
      </c>
      <c r="K137" s="91">
        <v>0</v>
      </c>
      <c r="L137" s="91">
        <v>0</v>
      </c>
      <c r="M137" s="91">
        <v>0</v>
      </c>
      <c r="N137" s="91">
        <v>0</v>
      </c>
      <c r="O137" s="91">
        <v>0</v>
      </c>
      <c r="P137" s="91">
        <v>0</v>
      </c>
      <c r="Q137" s="392"/>
      <c r="R137" s="392"/>
      <c r="S137" s="392"/>
      <c r="T137" s="392"/>
      <c r="U137" s="392"/>
      <c r="V137" s="392"/>
    </row>
    <row r="138" spans="1:79" s="273" customFormat="1" ht="22.15" hidden="1" customHeight="1">
      <c r="A138" s="428" t="s">
        <v>95</v>
      </c>
      <c r="B138" s="37" t="s">
        <v>1753</v>
      </c>
      <c r="C138" s="275"/>
      <c r="D138" s="543">
        <v>41017</v>
      </c>
      <c r="E138" s="637">
        <v>0</v>
      </c>
      <c r="F138" s="308" t="s">
        <v>967</v>
      </c>
      <c r="G138" s="30">
        <v>41085</v>
      </c>
      <c r="H138" s="521"/>
      <c r="I138" s="308"/>
      <c r="J138" s="91">
        <v>0</v>
      </c>
      <c r="K138" s="91">
        <v>0</v>
      </c>
      <c r="L138" s="91">
        <v>0</v>
      </c>
      <c r="M138" s="91">
        <v>0</v>
      </c>
      <c r="N138" s="91">
        <v>0</v>
      </c>
      <c r="O138" s="91">
        <v>0</v>
      </c>
      <c r="P138" s="91">
        <v>0</v>
      </c>
      <c r="Q138" s="392"/>
      <c r="R138" s="392"/>
      <c r="S138" s="392"/>
      <c r="T138" s="392"/>
      <c r="U138" s="392"/>
      <c r="V138" s="392"/>
    </row>
    <row r="139" spans="1:79" s="273" customFormat="1" ht="22.15" hidden="1" customHeight="1">
      <c r="A139" s="428" t="s">
        <v>101</v>
      </c>
      <c r="B139" s="658" t="s">
        <v>977</v>
      </c>
      <c r="C139" s="275"/>
      <c r="D139" s="543">
        <v>41430</v>
      </c>
      <c r="E139" s="637">
        <v>0</v>
      </c>
      <c r="F139" s="308" t="s">
        <v>967</v>
      </c>
      <c r="G139" s="30">
        <v>38791</v>
      </c>
      <c r="H139" s="521"/>
      <c r="I139" s="308"/>
      <c r="J139" s="91">
        <v>0</v>
      </c>
      <c r="K139" s="91">
        <v>0</v>
      </c>
      <c r="L139" s="91">
        <v>0</v>
      </c>
      <c r="M139" s="91">
        <v>0</v>
      </c>
      <c r="N139" s="91">
        <v>0</v>
      </c>
      <c r="O139" s="91">
        <v>0</v>
      </c>
      <c r="P139" s="91">
        <v>0</v>
      </c>
      <c r="Q139" s="392"/>
      <c r="R139" s="392"/>
      <c r="S139" s="392"/>
      <c r="T139" s="392"/>
      <c r="U139" s="392"/>
      <c r="V139" s="392"/>
    </row>
    <row r="140" spans="1:79" s="273" customFormat="1" ht="22.15" hidden="1" customHeight="1">
      <c r="A140" s="428" t="s">
        <v>107</v>
      </c>
      <c r="B140" s="658" t="s">
        <v>108</v>
      </c>
      <c r="C140" s="611"/>
      <c r="D140" s="542">
        <v>41914</v>
      </c>
      <c r="E140" s="637">
        <v>0</v>
      </c>
      <c r="F140" s="308" t="s">
        <v>967</v>
      </c>
      <c r="G140" s="30">
        <v>39856</v>
      </c>
      <c r="H140" s="521"/>
      <c r="I140" s="308"/>
      <c r="J140" s="91">
        <v>0</v>
      </c>
      <c r="K140" s="91">
        <v>0</v>
      </c>
      <c r="L140" s="91">
        <v>0</v>
      </c>
      <c r="M140" s="91">
        <v>0</v>
      </c>
      <c r="N140" s="91">
        <v>0</v>
      </c>
      <c r="O140" s="91">
        <v>0</v>
      </c>
      <c r="P140" s="91">
        <v>0</v>
      </c>
      <c r="Q140" s="392"/>
      <c r="R140" s="392"/>
      <c r="S140" s="392"/>
      <c r="T140" s="392"/>
      <c r="U140" s="392"/>
      <c r="V140" s="392"/>
    </row>
    <row r="141" spans="1:79" s="273" customFormat="1" ht="22.15" hidden="1" customHeight="1">
      <c r="A141" s="428" t="s">
        <v>112</v>
      </c>
      <c r="B141" s="37" t="s">
        <v>111</v>
      </c>
      <c r="C141" s="611"/>
      <c r="D141" s="542">
        <v>42048</v>
      </c>
      <c r="E141" s="637">
        <v>0</v>
      </c>
      <c r="F141" s="308" t="s">
        <v>967</v>
      </c>
      <c r="G141" s="30">
        <v>27285</v>
      </c>
      <c r="H141" s="521"/>
      <c r="I141" s="308"/>
      <c r="J141" s="91">
        <v>0</v>
      </c>
      <c r="K141" s="91">
        <v>0</v>
      </c>
      <c r="L141" s="91">
        <v>0</v>
      </c>
      <c r="M141" s="91">
        <v>0</v>
      </c>
      <c r="N141" s="91">
        <v>0</v>
      </c>
      <c r="O141" s="91">
        <v>0</v>
      </c>
      <c r="P141" s="91">
        <v>0</v>
      </c>
      <c r="Q141" s="392"/>
      <c r="R141" s="392"/>
      <c r="S141" s="392"/>
      <c r="T141" s="392"/>
      <c r="U141" s="392"/>
      <c r="V141" s="392"/>
    </row>
    <row r="142" spans="1:79" s="273" customFormat="1" ht="22.15" hidden="1" customHeight="1">
      <c r="A142" s="428" t="s">
        <v>121</v>
      </c>
      <c r="B142" s="658" t="s">
        <v>138</v>
      </c>
      <c r="C142" s="611"/>
      <c r="D142" s="542">
        <v>42818</v>
      </c>
      <c r="E142" s="637">
        <v>0</v>
      </c>
      <c r="F142" s="308" t="s">
        <v>967</v>
      </c>
      <c r="G142" s="30">
        <v>42811</v>
      </c>
      <c r="H142" s="521"/>
      <c r="I142" s="308"/>
      <c r="J142" s="91">
        <v>0</v>
      </c>
      <c r="K142" s="91">
        <v>0</v>
      </c>
      <c r="L142" s="91">
        <v>0</v>
      </c>
      <c r="M142" s="91">
        <v>0</v>
      </c>
      <c r="N142" s="91">
        <v>0</v>
      </c>
      <c r="O142" s="91">
        <v>0</v>
      </c>
      <c r="P142" s="91">
        <v>0</v>
      </c>
      <c r="Q142" s="392"/>
      <c r="R142" s="392"/>
      <c r="S142" s="392"/>
      <c r="T142" s="392"/>
      <c r="U142" s="392"/>
      <c r="V142" s="392"/>
    </row>
    <row r="143" spans="1:79" s="273" customFormat="1" ht="22.15" hidden="1" customHeight="1">
      <c r="A143" s="428" t="s">
        <v>127</v>
      </c>
      <c r="B143" s="37" t="s">
        <v>1090</v>
      </c>
      <c r="C143" s="611"/>
      <c r="D143" s="542">
        <v>43141</v>
      </c>
      <c r="E143" s="637">
        <v>0</v>
      </c>
      <c r="F143" s="308" t="s">
        <v>967</v>
      </c>
      <c r="G143" s="30">
        <v>43844</v>
      </c>
      <c r="H143" s="521"/>
      <c r="I143" s="308"/>
      <c r="J143" s="91">
        <v>0</v>
      </c>
      <c r="K143" s="91">
        <v>0</v>
      </c>
      <c r="L143" s="91">
        <v>0</v>
      </c>
      <c r="M143" s="91">
        <v>0</v>
      </c>
      <c r="N143" s="91">
        <v>0</v>
      </c>
      <c r="O143" s="91">
        <v>0</v>
      </c>
      <c r="P143" s="91">
        <v>0</v>
      </c>
      <c r="Q143" s="392"/>
      <c r="R143" s="392"/>
      <c r="S143" s="392"/>
      <c r="T143" s="392"/>
      <c r="U143" s="392"/>
      <c r="V143" s="392"/>
    </row>
    <row r="144" spans="1:79" s="273" customFormat="1" ht="22.15" hidden="1" customHeight="1">
      <c r="A144" s="428" t="s">
        <v>129</v>
      </c>
      <c r="B144" s="658" t="s">
        <v>1043</v>
      </c>
      <c r="C144" s="611"/>
      <c r="D144" s="542">
        <v>43237</v>
      </c>
      <c r="E144" s="637">
        <v>0</v>
      </c>
      <c r="F144" s="308" t="s">
        <v>967</v>
      </c>
      <c r="G144" s="30">
        <v>21348</v>
      </c>
      <c r="H144" s="521"/>
      <c r="I144" s="308"/>
      <c r="J144" s="91">
        <v>0</v>
      </c>
      <c r="K144" s="91">
        <v>0</v>
      </c>
      <c r="L144" s="91">
        <v>0</v>
      </c>
      <c r="M144" s="91">
        <v>0</v>
      </c>
      <c r="N144" s="91">
        <v>0</v>
      </c>
      <c r="O144" s="91">
        <v>0</v>
      </c>
      <c r="P144" s="91">
        <v>0</v>
      </c>
      <c r="Q144" s="392"/>
      <c r="R144" s="392"/>
      <c r="S144" s="392"/>
      <c r="T144" s="392"/>
      <c r="U144" s="392"/>
      <c r="V144" s="392"/>
    </row>
    <row r="145" spans="1:85" s="273" customFormat="1" ht="22.15" hidden="1" customHeight="1">
      <c r="A145" s="428" t="s">
        <v>133</v>
      </c>
      <c r="B145" s="658" t="s">
        <v>1010</v>
      </c>
      <c r="C145" s="611"/>
      <c r="D145" s="542">
        <v>43292</v>
      </c>
      <c r="E145" s="637">
        <v>0</v>
      </c>
      <c r="F145" s="308" t="s">
        <v>967</v>
      </c>
      <c r="G145" s="30">
        <v>22153</v>
      </c>
      <c r="H145" s="521"/>
      <c r="I145" s="308"/>
      <c r="J145" s="91">
        <v>0</v>
      </c>
      <c r="K145" s="91">
        <v>0</v>
      </c>
      <c r="L145" s="91">
        <v>0</v>
      </c>
      <c r="M145" s="91">
        <v>0</v>
      </c>
      <c r="N145" s="91">
        <v>0</v>
      </c>
      <c r="O145" s="91">
        <v>0</v>
      </c>
      <c r="P145" s="91">
        <v>0</v>
      </c>
      <c r="Q145" s="392"/>
      <c r="R145" s="392"/>
      <c r="S145" s="392"/>
      <c r="T145" s="392"/>
      <c r="U145" s="392"/>
      <c r="V145" s="392"/>
    </row>
    <row r="146" spans="1:85" s="273" customFormat="1" ht="22.15" hidden="1" customHeight="1">
      <c r="A146" s="428" t="s">
        <v>32</v>
      </c>
      <c r="B146" s="658" t="s">
        <v>1228</v>
      </c>
      <c r="C146" s="611"/>
      <c r="D146" s="542">
        <v>26406</v>
      </c>
      <c r="E146" s="637">
        <v>0</v>
      </c>
      <c r="F146" s="308" t="s">
        <v>770</v>
      </c>
      <c r="G146" s="30">
        <v>36271</v>
      </c>
      <c r="H146" s="521"/>
      <c r="I146" s="308"/>
      <c r="J146" s="91">
        <v>0</v>
      </c>
      <c r="K146" s="91">
        <v>0</v>
      </c>
      <c r="L146" s="91">
        <v>0</v>
      </c>
      <c r="M146" s="91">
        <v>0</v>
      </c>
      <c r="N146" s="91">
        <v>0</v>
      </c>
      <c r="O146" s="91">
        <v>0</v>
      </c>
      <c r="P146" s="91">
        <v>0</v>
      </c>
      <c r="Q146" s="392"/>
      <c r="R146" s="392"/>
      <c r="S146" s="392"/>
      <c r="T146" s="392"/>
      <c r="U146" s="392"/>
      <c r="V146" s="392"/>
    </row>
    <row r="147" spans="1:85" s="273" customFormat="1" ht="22.15" hidden="1" customHeight="1">
      <c r="A147" s="428" t="s">
        <v>37</v>
      </c>
      <c r="B147" s="658" t="s">
        <v>1290</v>
      </c>
      <c r="C147" s="145"/>
      <c r="D147" s="541">
        <v>31154</v>
      </c>
      <c r="E147" s="637">
        <v>0</v>
      </c>
      <c r="F147" s="308" t="s">
        <v>770</v>
      </c>
      <c r="G147" s="30">
        <v>40995</v>
      </c>
      <c r="H147" s="521"/>
      <c r="I147" s="308"/>
      <c r="J147" s="91">
        <v>0</v>
      </c>
      <c r="K147" s="91">
        <v>0</v>
      </c>
      <c r="L147" s="91">
        <v>0</v>
      </c>
      <c r="M147" s="91">
        <v>0</v>
      </c>
      <c r="N147" s="91">
        <v>0</v>
      </c>
      <c r="O147" s="91">
        <v>0</v>
      </c>
      <c r="P147" s="91">
        <v>0</v>
      </c>
      <c r="Q147" s="392"/>
      <c r="R147" s="392"/>
      <c r="S147" s="392"/>
      <c r="T147" s="392"/>
      <c r="U147" s="392"/>
      <c r="V147" s="392"/>
    </row>
    <row r="148" spans="1:85" s="273" customFormat="1" ht="22.15" hidden="1" customHeight="1">
      <c r="A148" s="428" t="s">
        <v>38</v>
      </c>
      <c r="B148" s="37" t="s">
        <v>1210</v>
      </c>
      <c r="C148" s="611"/>
      <c r="D148" s="542">
        <v>31432</v>
      </c>
      <c r="E148" s="637">
        <v>0</v>
      </c>
      <c r="F148" s="308" t="s">
        <v>770</v>
      </c>
      <c r="G148" s="30">
        <v>21448</v>
      </c>
      <c r="H148" s="521"/>
      <c r="I148" s="308"/>
      <c r="J148" s="91">
        <v>0</v>
      </c>
      <c r="K148" s="91">
        <v>0</v>
      </c>
      <c r="L148" s="91">
        <v>0</v>
      </c>
      <c r="M148" s="91">
        <v>0</v>
      </c>
      <c r="N148" s="91">
        <v>0</v>
      </c>
      <c r="O148" s="91">
        <v>0</v>
      </c>
      <c r="P148" s="91">
        <v>0</v>
      </c>
      <c r="Q148" s="392"/>
      <c r="R148" s="392"/>
      <c r="S148" s="392"/>
      <c r="T148" s="392"/>
      <c r="U148" s="392"/>
      <c r="V148" s="392"/>
    </row>
    <row r="149" spans="1:85" s="273" customFormat="1" ht="22.15" hidden="1" customHeight="1">
      <c r="A149" s="428" t="s">
        <v>42</v>
      </c>
      <c r="B149" s="658" t="s">
        <v>1282</v>
      </c>
      <c r="C149" s="611"/>
      <c r="D149" s="542">
        <v>33752</v>
      </c>
      <c r="E149" s="637">
        <v>0</v>
      </c>
      <c r="F149" s="308" t="s">
        <v>770</v>
      </c>
      <c r="G149" s="30">
        <v>44393</v>
      </c>
      <c r="H149" s="521"/>
      <c r="I149" s="308"/>
      <c r="J149" s="91">
        <v>0</v>
      </c>
      <c r="K149" s="91">
        <v>0</v>
      </c>
      <c r="L149" s="91">
        <v>0</v>
      </c>
      <c r="M149" s="91">
        <v>0</v>
      </c>
      <c r="N149" s="91">
        <v>0</v>
      </c>
      <c r="O149" s="91">
        <v>0</v>
      </c>
      <c r="P149" s="91">
        <v>0</v>
      </c>
      <c r="Q149" s="392"/>
      <c r="R149" s="392"/>
      <c r="S149" s="392"/>
      <c r="T149" s="392"/>
      <c r="U149" s="392"/>
      <c r="V149" s="392"/>
    </row>
    <row r="150" spans="1:85" s="273" customFormat="1" ht="22.15" hidden="1" customHeight="1">
      <c r="A150" s="428" t="s">
        <v>56</v>
      </c>
      <c r="B150" s="658" t="s">
        <v>1115</v>
      </c>
      <c r="C150" s="275"/>
      <c r="D150" s="543">
        <v>36207</v>
      </c>
      <c r="E150" s="637">
        <v>0</v>
      </c>
      <c r="F150" s="308" t="s">
        <v>770</v>
      </c>
      <c r="G150" s="30">
        <v>21808</v>
      </c>
      <c r="H150" s="521"/>
      <c r="I150" s="308"/>
      <c r="J150" s="91">
        <v>0</v>
      </c>
      <c r="K150" s="91">
        <v>0</v>
      </c>
      <c r="L150" s="91">
        <v>0</v>
      </c>
      <c r="M150" s="91">
        <v>0</v>
      </c>
      <c r="N150" s="91">
        <v>0</v>
      </c>
      <c r="O150" s="91">
        <v>0</v>
      </c>
      <c r="P150" s="91">
        <v>0</v>
      </c>
      <c r="Q150" s="392"/>
      <c r="R150" s="392"/>
      <c r="S150" s="392"/>
      <c r="T150" s="392"/>
      <c r="U150" s="392"/>
      <c r="V150" s="392"/>
    </row>
    <row r="151" spans="1:85" s="273" customFormat="1" ht="22.15" hidden="1" customHeight="1">
      <c r="A151" s="428" t="s">
        <v>58</v>
      </c>
      <c r="B151" s="659" t="s">
        <v>2135</v>
      </c>
      <c r="C151" s="145"/>
      <c r="D151" s="541">
        <v>36489</v>
      </c>
      <c r="E151" s="637">
        <v>0</v>
      </c>
      <c r="F151" s="308" t="s">
        <v>770</v>
      </c>
      <c r="G151" s="30">
        <v>22108</v>
      </c>
      <c r="H151" s="521"/>
      <c r="I151" s="308"/>
      <c r="J151" s="91">
        <v>0</v>
      </c>
      <c r="K151" s="91">
        <v>0</v>
      </c>
      <c r="L151" s="91">
        <v>0</v>
      </c>
      <c r="M151" s="91">
        <v>0</v>
      </c>
      <c r="N151" s="91">
        <v>0</v>
      </c>
      <c r="O151" s="91">
        <v>0</v>
      </c>
      <c r="P151" s="91">
        <v>0</v>
      </c>
      <c r="Q151" s="392"/>
      <c r="R151" s="392"/>
      <c r="S151" s="392"/>
      <c r="T151" s="392"/>
      <c r="U151" s="392"/>
      <c r="V151" s="392"/>
    </row>
    <row r="152" spans="1:85" s="273" customFormat="1" ht="22.15" hidden="1" customHeight="1">
      <c r="A152" s="428" t="s">
        <v>60</v>
      </c>
      <c r="B152" s="658" t="s">
        <v>224</v>
      </c>
      <c r="C152" s="145"/>
      <c r="D152" s="541">
        <v>36726</v>
      </c>
      <c r="E152" s="637">
        <v>0</v>
      </c>
      <c r="F152" s="308" t="s">
        <v>770</v>
      </c>
      <c r="G152" s="30">
        <v>36803</v>
      </c>
      <c r="H152" s="521"/>
      <c r="I152" s="308"/>
      <c r="J152" s="91">
        <v>0</v>
      </c>
      <c r="K152" s="91">
        <v>0</v>
      </c>
      <c r="L152" s="91">
        <v>0</v>
      </c>
      <c r="M152" s="91">
        <v>0</v>
      </c>
      <c r="N152" s="91">
        <v>0</v>
      </c>
      <c r="O152" s="91">
        <v>0</v>
      </c>
      <c r="P152" s="91">
        <v>0</v>
      </c>
      <c r="Q152" s="392"/>
      <c r="R152" s="392"/>
      <c r="S152" s="392"/>
      <c r="T152" s="392"/>
      <c r="U152" s="392"/>
      <c r="V152" s="392"/>
    </row>
    <row r="153" spans="1:85" s="273" customFormat="1" ht="22.15" hidden="1" customHeight="1">
      <c r="A153" s="428" t="s">
        <v>67</v>
      </c>
      <c r="B153" s="658" t="s">
        <v>233</v>
      </c>
      <c r="C153" s="275"/>
      <c r="D153" s="543">
        <v>37767</v>
      </c>
      <c r="E153" s="637">
        <v>0</v>
      </c>
      <c r="F153" s="308" t="s">
        <v>770</v>
      </c>
      <c r="G153" s="30">
        <v>36438</v>
      </c>
      <c r="H153" s="521"/>
      <c r="I153" s="308"/>
      <c r="J153" s="91">
        <v>0</v>
      </c>
      <c r="K153" s="91">
        <v>0</v>
      </c>
      <c r="L153" s="91">
        <v>0</v>
      </c>
      <c r="M153" s="91">
        <v>0</v>
      </c>
      <c r="N153" s="91">
        <v>0</v>
      </c>
      <c r="O153" s="91">
        <v>0</v>
      </c>
      <c r="P153" s="91">
        <v>0</v>
      </c>
      <c r="Q153" s="392"/>
      <c r="R153" s="392"/>
      <c r="S153" s="392"/>
      <c r="T153" s="392"/>
      <c r="U153" s="392"/>
      <c r="V153" s="392"/>
    </row>
    <row r="154" spans="1:85" s="273" customFormat="1" ht="22.15" hidden="1" customHeight="1">
      <c r="A154" s="428" t="s">
        <v>74</v>
      </c>
      <c r="B154" s="658" t="s">
        <v>1145</v>
      </c>
      <c r="C154" s="145"/>
      <c r="D154" s="541">
        <v>38726</v>
      </c>
      <c r="E154" s="637">
        <v>0</v>
      </c>
      <c r="F154" s="308" t="s">
        <v>770</v>
      </c>
      <c r="G154" s="30">
        <v>39182</v>
      </c>
      <c r="H154" s="521"/>
      <c r="I154" s="308"/>
      <c r="J154" s="91">
        <v>0</v>
      </c>
      <c r="K154" s="91">
        <v>0</v>
      </c>
      <c r="L154" s="91">
        <v>0</v>
      </c>
      <c r="M154" s="91">
        <v>0</v>
      </c>
      <c r="N154" s="91">
        <v>0</v>
      </c>
      <c r="O154" s="91">
        <v>0</v>
      </c>
      <c r="P154" s="91">
        <v>0</v>
      </c>
      <c r="Q154" s="392"/>
      <c r="R154" s="392"/>
      <c r="S154" s="392"/>
      <c r="T154" s="392"/>
      <c r="U154" s="392"/>
      <c r="V154" s="392"/>
    </row>
    <row r="155" spans="1:85" s="273" customFormat="1" ht="22.15" hidden="1" customHeight="1">
      <c r="A155" s="428" t="s">
        <v>76</v>
      </c>
      <c r="B155" s="658" t="s">
        <v>240</v>
      </c>
      <c r="C155" s="611"/>
      <c r="D155" s="542">
        <v>38805</v>
      </c>
      <c r="E155" s="637">
        <v>0</v>
      </c>
      <c r="F155" s="308" t="s">
        <v>770</v>
      </c>
      <c r="G155" s="30">
        <v>21257</v>
      </c>
      <c r="H155" s="521"/>
      <c r="I155" s="308"/>
      <c r="J155" s="91">
        <v>0</v>
      </c>
      <c r="K155" s="91">
        <v>0</v>
      </c>
      <c r="L155" s="91">
        <v>0</v>
      </c>
      <c r="M155" s="91">
        <v>0</v>
      </c>
      <c r="N155" s="91">
        <v>0</v>
      </c>
      <c r="O155" s="91">
        <v>0</v>
      </c>
      <c r="P155" s="91">
        <v>0</v>
      </c>
      <c r="Q155" s="392"/>
      <c r="R155" s="392"/>
      <c r="S155" s="392"/>
      <c r="T155" s="392"/>
      <c r="U155" s="392"/>
      <c r="V155" s="392"/>
    </row>
    <row r="156" spans="1:85" s="273" customFormat="1" ht="22.15" hidden="1" customHeight="1">
      <c r="A156" s="428" t="s">
        <v>83</v>
      </c>
      <c r="B156" s="658" t="s">
        <v>1292</v>
      </c>
      <c r="C156" s="145"/>
      <c r="D156" s="541">
        <v>39264</v>
      </c>
      <c r="E156" s="637">
        <v>0</v>
      </c>
      <c r="F156" s="308" t="s">
        <v>770</v>
      </c>
      <c r="G156" s="30">
        <v>39493</v>
      </c>
      <c r="H156" s="521"/>
      <c r="I156" s="308"/>
      <c r="J156" s="91">
        <v>0</v>
      </c>
      <c r="K156" s="91">
        <v>0</v>
      </c>
      <c r="L156" s="91">
        <v>0</v>
      </c>
      <c r="M156" s="91">
        <v>0</v>
      </c>
      <c r="N156" s="91">
        <v>0</v>
      </c>
      <c r="O156" s="91">
        <v>0</v>
      </c>
      <c r="P156" s="91">
        <v>0</v>
      </c>
      <c r="Q156" s="392"/>
      <c r="R156" s="392"/>
      <c r="S156" s="392"/>
      <c r="T156" s="392"/>
      <c r="U156" s="392"/>
      <c r="V156" s="392"/>
    </row>
    <row r="157" spans="1:85" s="273" customFormat="1" ht="22.15" hidden="1" customHeight="1">
      <c r="A157" s="428" t="s">
        <v>28</v>
      </c>
      <c r="B157" s="658" t="s">
        <v>82</v>
      </c>
      <c r="C157" s="275"/>
      <c r="D157" s="543">
        <v>40126</v>
      </c>
      <c r="E157" s="637">
        <v>0</v>
      </c>
      <c r="F157" s="308" t="s">
        <v>770</v>
      </c>
      <c r="G157" s="30">
        <v>37761</v>
      </c>
      <c r="H157" s="521"/>
      <c r="I157" s="308"/>
      <c r="J157" s="91">
        <v>1</v>
      </c>
      <c r="K157" s="91">
        <v>0</v>
      </c>
      <c r="L157" s="91">
        <v>1</v>
      </c>
      <c r="M157" s="91">
        <v>0</v>
      </c>
      <c r="N157" s="91">
        <v>1</v>
      </c>
      <c r="O157" s="91">
        <v>0</v>
      </c>
      <c r="P157" s="91">
        <v>0</v>
      </c>
      <c r="Q157" s="392"/>
      <c r="R157" s="392"/>
      <c r="S157" s="392"/>
      <c r="T157" s="392"/>
      <c r="U157" s="392"/>
      <c r="V157" s="392"/>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row>
    <row r="158" spans="1:85" s="273" customFormat="1" ht="22.15" hidden="1" customHeight="1">
      <c r="A158" s="428" t="s">
        <v>87</v>
      </c>
      <c r="B158" s="658" t="s">
        <v>1232</v>
      </c>
      <c r="C158" s="611"/>
      <c r="D158" s="542">
        <v>40547</v>
      </c>
      <c r="E158" s="637">
        <v>0</v>
      </c>
      <c r="F158" s="308" t="s">
        <v>770</v>
      </c>
      <c r="G158" s="30">
        <v>40722</v>
      </c>
      <c r="H158" s="521"/>
      <c r="I158" s="308"/>
      <c r="J158" s="91">
        <v>0</v>
      </c>
      <c r="K158" s="91">
        <v>0</v>
      </c>
      <c r="L158" s="91">
        <v>0</v>
      </c>
      <c r="M158" s="91">
        <v>0</v>
      </c>
      <c r="N158" s="91">
        <v>0</v>
      </c>
      <c r="O158" s="91">
        <v>0</v>
      </c>
      <c r="P158" s="91">
        <v>0</v>
      </c>
      <c r="Q158" s="392"/>
      <c r="R158" s="392"/>
      <c r="S158" s="392"/>
      <c r="T158" s="392"/>
      <c r="U158" s="392"/>
      <c r="V158" s="392"/>
    </row>
    <row r="159" spans="1:85" s="273" customFormat="1" ht="22.15" hidden="1" customHeight="1">
      <c r="A159" s="428" t="s">
        <v>102</v>
      </c>
      <c r="B159" s="658" t="s">
        <v>1217</v>
      </c>
      <c r="C159" s="145"/>
      <c r="D159" s="541">
        <v>41551</v>
      </c>
      <c r="E159" s="637">
        <v>0</v>
      </c>
      <c r="F159" s="308" t="s">
        <v>770</v>
      </c>
      <c r="G159" s="30">
        <v>23229</v>
      </c>
      <c r="H159" s="521"/>
      <c r="I159" s="308"/>
      <c r="J159" s="91">
        <v>0</v>
      </c>
      <c r="K159" s="91">
        <v>0</v>
      </c>
      <c r="L159" s="91">
        <v>0</v>
      </c>
      <c r="M159" s="91">
        <v>0</v>
      </c>
      <c r="N159" s="91">
        <v>0</v>
      </c>
      <c r="O159" s="91">
        <v>0</v>
      </c>
      <c r="P159" s="91">
        <v>0</v>
      </c>
      <c r="Q159" s="392"/>
      <c r="R159" s="392"/>
      <c r="S159" s="392"/>
      <c r="T159" s="392"/>
      <c r="U159" s="392"/>
      <c r="V159" s="392"/>
    </row>
    <row r="160" spans="1:85" s="273" customFormat="1" ht="22.15" hidden="1" customHeight="1">
      <c r="A160" s="428" t="s">
        <v>103</v>
      </c>
      <c r="B160" s="658" t="s">
        <v>1218</v>
      </c>
      <c r="C160" s="611"/>
      <c r="D160" s="542">
        <v>41551</v>
      </c>
      <c r="E160" s="637">
        <v>0</v>
      </c>
      <c r="F160" s="308" t="s">
        <v>770</v>
      </c>
      <c r="G160" s="30">
        <v>28780</v>
      </c>
      <c r="H160" s="521"/>
      <c r="I160" s="308"/>
      <c r="J160" s="91">
        <v>0</v>
      </c>
      <c r="K160" s="91">
        <v>0</v>
      </c>
      <c r="L160" s="91">
        <v>0</v>
      </c>
      <c r="M160" s="91">
        <v>0</v>
      </c>
      <c r="N160" s="91">
        <v>0</v>
      </c>
      <c r="O160" s="91">
        <v>0</v>
      </c>
      <c r="P160" s="91">
        <v>0</v>
      </c>
      <c r="Q160" s="392"/>
      <c r="R160" s="392"/>
      <c r="S160" s="392"/>
      <c r="T160" s="392"/>
      <c r="U160" s="392"/>
      <c r="V160" s="392"/>
    </row>
    <row r="161" spans="1:85" s="273" customFormat="1" ht="22.15" hidden="1" customHeight="1">
      <c r="A161" s="428" t="s">
        <v>114</v>
      </c>
      <c r="B161" s="658" t="s">
        <v>1237</v>
      </c>
      <c r="C161" s="145"/>
      <c r="D161" s="541">
        <v>42051</v>
      </c>
      <c r="E161" s="637">
        <v>0</v>
      </c>
      <c r="F161" s="308" t="s">
        <v>770</v>
      </c>
      <c r="G161" s="30">
        <v>27723</v>
      </c>
      <c r="H161" s="521"/>
      <c r="I161" s="308"/>
      <c r="J161" s="91">
        <v>0</v>
      </c>
      <c r="K161" s="91">
        <v>0</v>
      </c>
      <c r="L161" s="91">
        <v>0</v>
      </c>
      <c r="M161" s="91">
        <v>0</v>
      </c>
      <c r="N161" s="91">
        <v>0</v>
      </c>
      <c r="O161" s="91">
        <v>0</v>
      </c>
      <c r="P161" s="91">
        <v>0</v>
      </c>
      <c r="Q161" s="392"/>
      <c r="R161" s="392"/>
      <c r="S161" s="392"/>
      <c r="T161" s="392"/>
      <c r="U161" s="392"/>
      <c r="V161" s="392"/>
    </row>
    <row r="162" spans="1:85" s="273" customFormat="1" ht="22.15" hidden="1" customHeight="1">
      <c r="A162" s="428" t="s">
        <v>115</v>
      </c>
      <c r="B162" s="658" t="s">
        <v>1238</v>
      </c>
      <c r="C162" s="145"/>
      <c r="D162" s="541">
        <v>42051</v>
      </c>
      <c r="E162" s="637">
        <v>0</v>
      </c>
      <c r="F162" s="308" t="s">
        <v>770</v>
      </c>
      <c r="G162" s="30">
        <v>43052</v>
      </c>
      <c r="H162" s="521"/>
      <c r="I162" s="308"/>
      <c r="J162" s="91">
        <v>0</v>
      </c>
      <c r="K162" s="91">
        <v>0</v>
      </c>
      <c r="L162" s="91">
        <v>0</v>
      </c>
      <c r="M162" s="91">
        <v>0</v>
      </c>
      <c r="N162" s="91">
        <v>0</v>
      </c>
      <c r="O162" s="91">
        <v>0</v>
      </c>
      <c r="P162" s="91">
        <v>0</v>
      </c>
      <c r="Q162" s="392"/>
      <c r="R162" s="392"/>
      <c r="S162" s="392"/>
      <c r="T162" s="392"/>
      <c r="U162" s="392"/>
      <c r="V162" s="392"/>
    </row>
    <row r="163" spans="1:85" s="273" customFormat="1" ht="22.15" hidden="1" customHeight="1">
      <c r="A163" s="428" t="s">
        <v>119</v>
      </c>
      <c r="B163" s="658" t="s">
        <v>995</v>
      </c>
      <c r="C163" s="275"/>
      <c r="D163" s="543">
        <v>42172</v>
      </c>
      <c r="E163" s="637">
        <v>0</v>
      </c>
      <c r="F163" s="308" t="s">
        <v>770</v>
      </c>
      <c r="G163" s="30">
        <v>40308</v>
      </c>
      <c r="H163" s="521"/>
      <c r="I163" s="308"/>
      <c r="J163" s="91">
        <v>0</v>
      </c>
      <c r="K163" s="91">
        <v>0</v>
      </c>
      <c r="L163" s="91">
        <v>0</v>
      </c>
      <c r="M163" s="91">
        <v>0</v>
      </c>
      <c r="N163" s="91">
        <v>0</v>
      </c>
      <c r="O163" s="91">
        <v>0</v>
      </c>
      <c r="P163" s="91">
        <v>0</v>
      </c>
      <c r="Q163" s="392"/>
      <c r="R163" s="392"/>
      <c r="S163" s="392"/>
      <c r="T163" s="392"/>
      <c r="U163" s="392"/>
      <c r="V163" s="392"/>
    </row>
    <row r="164" spans="1:85" s="273" customFormat="1" ht="22.15" hidden="1" customHeight="1">
      <c r="A164" s="428" t="s">
        <v>123</v>
      </c>
      <c r="B164" s="658" t="s">
        <v>186</v>
      </c>
      <c r="C164" s="611"/>
      <c r="D164" s="542">
        <v>42875</v>
      </c>
      <c r="E164" s="637">
        <v>0</v>
      </c>
      <c r="F164" s="308" t="s">
        <v>770</v>
      </c>
      <c r="G164" s="30">
        <v>42867</v>
      </c>
      <c r="H164" s="521"/>
      <c r="I164" s="308"/>
      <c r="J164" s="91">
        <v>0</v>
      </c>
      <c r="K164" s="91">
        <v>0</v>
      </c>
      <c r="L164" s="91">
        <v>0</v>
      </c>
      <c r="M164" s="91">
        <v>0</v>
      </c>
      <c r="N164" s="91">
        <v>0</v>
      </c>
      <c r="O164" s="91">
        <v>0</v>
      </c>
      <c r="P164" s="91">
        <v>0</v>
      </c>
      <c r="Q164" s="392"/>
      <c r="R164" s="392"/>
      <c r="S164" s="392"/>
      <c r="T164" s="392"/>
      <c r="U164" s="392"/>
      <c r="V164" s="392"/>
    </row>
    <row r="165" spans="1:85" s="273" customFormat="1" ht="22.15" hidden="1" customHeight="1">
      <c r="A165" s="428" t="s">
        <v>125</v>
      </c>
      <c r="B165" s="658" t="s">
        <v>1149</v>
      </c>
      <c r="C165" s="145"/>
      <c r="D165" s="541">
        <v>43109</v>
      </c>
      <c r="E165" s="637">
        <v>0</v>
      </c>
      <c r="F165" s="308" t="s">
        <v>770</v>
      </c>
      <c r="G165" s="30">
        <v>43124</v>
      </c>
      <c r="H165" s="521"/>
      <c r="I165" s="308"/>
      <c r="J165" s="91">
        <v>0</v>
      </c>
      <c r="K165" s="91">
        <v>0</v>
      </c>
      <c r="L165" s="91">
        <v>0</v>
      </c>
      <c r="M165" s="91">
        <v>0</v>
      </c>
      <c r="N165" s="91">
        <v>0</v>
      </c>
      <c r="O165" s="91">
        <v>0</v>
      </c>
      <c r="P165" s="91">
        <v>0</v>
      </c>
      <c r="Q165" s="392"/>
      <c r="R165" s="392"/>
      <c r="S165" s="392"/>
      <c r="T165" s="392"/>
      <c r="U165" s="392"/>
      <c r="V165" s="392"/>
    </row>
    <row r="166" spans="1:85" s="273" customFormat="1" ht="22.15" hidden="1" customHeight="1">
      <c r="A166" s="428" t="s">
        <v>131</v>
      </c>
      <c r="B166" s="658" t="s">
        <v>194</v>
      </c>
      <c r="C166" s="275"/>
      <c r="D166" s="543">
        <v>43259</v>
      </c>
      <c r="E166" s="637">
        <v>0</v>
      </c>
      <c r="F166" s="308" t="s">
        <v>770</v>
      </c>
      <c r="G166" s="30">
        <v>22790</v>
      </c>
      <c r="H166" s="521"/>
      <c r="I166" s="308"/>
      <c r="J166" s="91">
        <v>0</v>
      </c>
      <c r="K166" s="91">
        <v>0</v>
      </c>
      <c r="L166" s="91">
        <v>0</v>
      </c>
      <c r="M166" s="91">
        <v>0</v>
      </c>
      <c r="N166" s="91">
        <v>0</v>
      </c>
      <c r="O166" s="91">
        <v>0</v>
      </c>
      <c r="P166" s="91">
        <v>0</v>
      </c>
      <c r="Q166" s="392"/>
      <c r="R166" s="392"/>
      <c r="S166" s="392"/>
      <c r="T166" s="392"/>
      <c r="U166" s="392"/>
      <c r="V166" s="392"/>
    </row>
    <row r="167" spans="1:85" s="273" customFormat="1" ht="22.15" hidden="1" customHeight="1">
      <c r="A167" s="428" t="s">
        <v>134</v>
      </c>
      <c r="B167" s="37" t="s">
        <v>1001</v>
      </c>
      <c r="C167" s="145"/>
      <c r="D167" s="541">
        <v>43516</v>
      </c>
      <c r="E167" s="637">
        <v>0</v>
      </c>
      <c r="F167" s="308" t="s">
        <v>770</v>
      </c>
      <c r="G167" s="30">
        <v>36238</v>
      </c>
      <c r="H167" s="521"/>
      <c r="I167" s="308"/>
      <c r="J167" s="91">
        <v>0</v>
      </c>
      <c r="K167" s="91">
        <v>0</v>
      </c>
      <c r="L167" s="91">
        <v>0</v>
      </c>
      <c r="M167" s="91">
        <v>0</v>
      </c>
      <c r="N167" s="91">
        <v>0</v>
      </c>
      <c r="O167" s="91">
        <v>0</v>
      </c>
      <c r="P167" s="91">
        <v>0</v>
      </c>
      <c r="Q167" s="392"/>
      <c r="R167" s="392"/>
      <c r="S167" s="392"/>
      <c r="T167" s="392"/>
      <c r="U167" s="392"/>
      <c r="V167" s="392"/>
    </row>
    <row r="168" spans="1:85" s="273" customFormat="1" ht="22.15" hidden="1" customHeight="1">
      <c r="A168" s="428" t="s">
        <v>150</v>
      </c>
      <c r="B168" s="658" t="s">
        <v>1265</v>
      </c>
      <c r="C168" s="145"/>
      <c r="D168" s="541">
        <v>44350</v>
      </c>
      <c r="E168" s="637">
        <v>0</v>
      </c>
      <c r="F168" s="308" t="s">
        <v>770</v>
      </c>
      <c r="G168" s="30">
        <v>44342</v>
      </c>
      <c r="H168" s="521"/>
      <c r="I168" s="308"/>
      <c r="J168" s="91">
        <v>0</v>
      </c>
      <c r="K168" s="91">
        <v>0</v>
      </c>
      <c r="L168" s="91">
        <v>0</v>
      </c>
      <c r="M168" s="91">
        <v>0</v>
      </c>
      <c r="N168" s="91">
        <v>0</v>
      </c>
      <c r="O168" s="91">
        <v>0</v>
      </c>
      <c r="P168" s="91">
        <v>0</v>
      </c>
      <c r="Q168" s="392"/>
      <c r="R168" s="392"/>
      <c r="S168" s="392"/>
      <c r="T168" s="392"/>
      <c r="U168" s="392"/>
      <c r="V168" s="392"/>
    </row>
    <row r="169" spans="1:85" ht="15" hidden="1" customHeight="1">
      <c r="K169" s="88"/>
      <c r="L169" s="274"/>
      <c r="N169" s="88"/>
      <c r="U169" s="390"/>
      <c r="V169" s="390"/>
    </row>
    <row r="170" spans="1:85" s="53" customFormat="1" ht="54" hidden="1" customHeight="1">
      <c r="B170" s="53" t="s">
        <v>1786</v>
      </c>
      <c r="C170" s="481"/>
      <c r="D170" s="457"/>
      <c r="F170" s="751"/>
      <c r="G170" s="38"/>
      <c r="I170" s="751"/>
      <c r="BW170" s="40"/>
      <c r="BX170" s="40"/>
      <c r="BY170" s="40"/>
      <c r="CA170" s="40"/>
    </row>
    <row r="171" spans="1:85" ht="15" hidden="1" customHeight="1">
      <c r="K171" s="88"/>
      <c r="L171" s="274"/>
      <c r="N171" s="88"/>
      <c r="U171" s="390"/>
      <c r="V171" s="390"/>
    </row>
    <row r="172" spans="1:85" s="73" customFormat="1" ht="39" hidden="1" customHeight="1">
      <c r="A172" s="571" t="s">
        <v>12</v>
      </c>
      <c r="B172" s="660" t="s">
        <v>43</v>
      </c>
      <c r="C172" s="95"/>
      <c r="D172" s="404" t="s">
        <v>14</v>
      </c>
      <c r="E172" s="582" t="s">
        <v>1642</v>
      </c>
      <c r="F172" s="331" t="s">
        <v>1704</v>
      </c>
      <c r="G172" s="285" t="s">
        <v>1705</v>
      </c>
      <c r="H172" s="503"/>
      <c r="I172" s="331"/>
      <c r="J172" s="328" t="s">
        <v>1182</v>
      </c>
      <c r="K172" s="824" t="s">
        <v>1322</v>
      </c>
      <c r="L172" s="328" t="s">
        <v>1319</v>
      </c>
      <c r="M172" s="99" t="s">
        <v>1432</v>
      </c>
      <c r="N172" s="328" t="s">
        <v>1431</v>
      </c>
      <c r="O172" s="99" t="s">
        <v>1643</v>
      </c>
      <c r="P172" s="328" t="s">
        <v>1642</v>
      </c>
      <c r="Q172" s="440" t="s">
        <v>310</v>
      </c>
      <c r="R172" s="825" t="s">
        <v>1693</v>
      </c>
      <c r="S172" s="440" t="s">
        <v>310</v>
      </c>
      <c r="T172" s="825" t="s">
        <v>1693</v>
      </c>
      <c r="U172" s="440" t="s">
        <v>310</v>
      </c>
      <c r="V172" s="825" t="s">
        <v>1693</v>
      </c>
    </row>
    <row r="173" spans="1:85" s="273" customFormat="1" ht="21" hidden="1" customHeight="1">
      <c r="A173" s="428" t="s">
        <v>110</v>
      </c>
      <c r="B173" s="37" t="s">
        <v>256</v>
      </c>
      <c r="C173" s="145"/>
      <c r="D173" s="541">
        <v>42026</v>
      </c>
      <c r="E173" s="637">
        <v>0</v>
      </c>
      <c r="F173" s="308" t="s">
        <v>770</v>
      </c>
      <c r="G173" s="30">
        <v>43438</v>
      </c>
      <c r="H173" s="521"/>
      <c r="I173" s="308"/>
      <c r="J173" s="91">
        <v>0</v>
      </c>
      <c r="K173" s="91">
        <v>0</v>
      </c>
      <c r="L173" s="91">
        <v>0</v>
      </c>
      <c r="M173" s="91">
        <v>0</v>
      </c>
      <c r="N173" s="91">
        <v>0</v>
      </c>
      <c r="O173" s="91">
        <v>0</v>
      </c>
      <c r="P173" s="91">
        <v>0</v>
      </c>
      <c r="Q173" s="392"/>
      <c r="R173" s="392"/>
      <c r="S173" s="392"/>
      <c r="T173" s="392"/>
      <c r="U173" s="392"/>
      <c r="V173" s="392"/>
    </row>
    <row r="174" spans="1:85" ht="21" hidden="1" customHeight="1">
      <c r="A174" s="428" t="s">
        <v>101</v>
      </c>
      <c r="B174" s="658" t="s">
        <v>1382</v>
      </c>
      <c r="C174" s="561">
        <v>11380</v>
      </c>
      <c r="D174" s="542">
        <v>44517</v>
      </c>
      <c r="E174" s="637">
        <v>0</v>
      </c>
      <c r="F174" s="363" t="s">
        <v>352</v>
      </c>
      <c r="G174" s="30">
        <v>44517</v>
      </c>
      <c r="H174" s="510" t="s">
        <v>1384</v>
      </c>
      <c r="I174" s="327" t="s">
        <v>1383</v>
      </c>
      <c r="J174" s="91">
        <v>0</v>
      </c>
      <c r="K174" s="91">
        <v>0</v>
      </c>
      <c r="L174" s="91">
        <v>0</v>
      </c>
      <c r="M174" s="91">
        <v>0</v>
      </c>
      <c r="N174" s="91">
        <v>0</v>
      </c>
      <c r="O174" s="91">
        <v>0</v>
      </c>
      <c r="P174" s="91">
        <v>0</v>
      </c>
      <c r="Q174" s="392"/>
      <c r="R174" s="392"/>
      <c r="S174" s="392"/>
      <c r="T174" s="392"/>
      <c r="U174" s="392"/>
      <c r="V174" s="392"/>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row>
    <row r="175" spans="1:85" ht="21" hidden="1" customHeight="1">
      <c r="A175" s="428" t="s">
        <v>135</v>
      </c>
      <c r="B175" s="658" t="s">
        <v>996</v>
      </c>
      <c r="C175" s="145"/>
      <c r="D175" s="541">
        <v>43677</v>
      </c>
      <c r="E175" s="637">
        <v>0</v>
      </c>
      <c r="F175" s="308" t="s">
        <v>770</v>
      </c>
      <c r="G175" s="30">
        <v>43643</v>
      </c>
      <c r="H175" s="521"/>
      <c r="I175" s="308"/>
      <c r="J175" s="91">
        <v>0</v>
      </c>
      <c r="K175" s="91">
        <v>0</v>
      </c>
      <c r="L175" s="91">
        <v>0</v>
      </c>
      <c r="M175" s="91">
        <v>0</v>
      </c>
      <c r="N175" s="91">
        <v>0</v>
      </c>
      <c r="O175" s="91">
        <v>0</v>
      </c>
      <c r="P175" s="91">
        <v>0</v>
      </c>
      <c r="Q175" s="392"/>
      <c r="R175" s="392"/>
      <c r="S175" s="392"/>
      <c r="T175" s="392"/>
      <c r="U175" s="392"/>
      <c r="V175" s="392"/>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row>
    <row r="176" spans="1:85" ht="21" hidden="1" customHeight="1">
      <c r="A176" s="428" t="s">
        <v>137</v>
      </c>
      <c r="B176" s="37" t="s">
        <v>1208</v>
      </c>
      <c r="C176" s="611"/>
      <c r="D176" s="542">
        <v>43677</v>
      </c>
      <c r="E176" s="637">
        <v>0</v>
      </c>
      <c r="F176" s="308" t="s">
        <v>770</v>
      </c>
      <c r="G176" s="30">
        <v>44239</v>
      </c>
      <c r="H176" s="521"/>
      <c r="I176" s="308"/>
      <c r="J176" s="91">
        <v>0</v>
      </c>
      <c r="K176" s="91">
        <v>0</v>
      </c>
      <c r="L176" s="91">
        <v>0</v>
      </c>
      <c r="M176" s="91">
        <v>0</v>
      </c>
      <c r="N176" s="91">
        <v>0</v>
      </c>
      <c r="O176" s="91">
        <v>0</v>
      </c>
      <c r="P176" s="91">
        <v>0</v>
      </c>
      <c r="Q176" s="392"/>
      <c r="R176" s="392"/>
      <c r="S176" s="392"/>
      <c r="T176" s="392"/>
      <c r="U176" s="392"/>
      <c r="V176" s="392"/>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row>
    <row r="177" spans="1:85" ht="21" hidden="1" customHeight="1">
      <c r="A177" s="428" t="s">
        <v>76</v>
      </c>
      <c r="B177" s="658" t="s">
        <v>259</v>
      </c>
      <c r="C177" s="561">
        <v>421</v>
      </c>
      <c r="D177" s="543">
        <v>41044</v>
      </c>
      <c r="E177" s="637">
        <v>0</v>
      </c>
      <c r="F177" s="363" t="s">
        <v>1483</v>
      </c>
      <c r="G177" s="30">
        <v>15767</v>
      </c>
      <c r="H177" s="518" t="s">
        <v>509</v>
      </c>
      <c r="I177" s="327" t="s">
        <v>508</v>
      </c>
      <c r="J177" s="91">
        <v>0</v>
      </c>
      <c r="K177" s="91">
        <v>0</v>
      </c>
      <c r="L177" s="91">
        <v>0</v>
      </c>
      <c r="M177" s="91">
        <v>0</v>
      </c>
      <c r="N177" s="91">
        <v>0</v>
      </c>
      <c r="O177" s="91">
        <v>0</v>
      </c>
      <c r="P177" s="91">
        <v>0</v>
      </c>
      <c r="Q177" s="392"/>
      <c r="R177" s="392"/>
      <c r="S177" s="392"/>
      <c r="T177" s="392"/>
      <c r="U177" s="392"/>
      <c r="V177" s="392"/>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row>
    <row r="178" spans="1:85" s="273" customFormat="1" ht="22.15" hidden="1" customHeight="1">
      <c r="A178" s="428" t="s">
        <v>32</v>
      </c>
      <c r="B178" s="658" t="s">
        <v>253</v>
      </c>
      <c r="C178" s="561">
        <v>266</v>
      </c>
      <c r="D178" s="543">
        <v>41047</v>
      </c>
      <c r="E178" s="637">
        <v>1</v>
      </c>
      <c r="F178" s="363" t="s">
        <v>352</v>
      </c>
      <c r="G178" s="30">
        <v>37000</v>
      </c>
      <c r="H178" s="518" t="s">
        <v>1461</v>
      </c>
      <c r="I178" s="327" t="s">
        <v>1460</v>
      </c>
      <c r="J178" s="91">
        <v>0</v>
      </c>
      <c r="K178" s="91">
        <v>0</v>
      </c>
      <c r="L178" s="91">
        <v>0</v>
      </c>
      <c r="M178" s="91">
        <v>1</v>
      </c>
      <c r="N178" s="91">
        <v>1</v>
      </c>
      <c r="O178" s="91">
        <v>0</v>
      </c>
      <c r="P178" s="91">
        <v>1</v>
      </c>
      <c r="Q178" s="392"/>
      <c r="R178" s="392"/>
      <c r="S178" s="392"/>
      <c r="T178" s="392"/>
      <c r="U178" s="392"/>
      <c r="V178" s="392"/>
    </row>
    <row r="179" spans="1:85" s="273" customFormat="1" ht="22.15" hidden="1" customHeight="1">
      <c r="A179" s="428" t="s">
        <v>107</v>
      </c>
      <c r="B179" s="658" t="s">
        <v>1439</v>
      </c>
      <c r="C179" s="561">
        <v>11394</v>
      </c>
      <c r="D179" s="542">
        <v>44680</v>
      </c>
      <c r="E179" s="637">
        <v>0</v>
      </c>
      <c r="F179" s="363" t="s">
        <v>352</v>
      </c>
      <c r="G179" s="30">
        <v>44679</v>
      </c>
      <c r="H179" s="510" t="s">
        <v>1441</v>
      </c>
      <c r="I179" s="327" t="s">
        <v>1440</v>
      </c>
      <c r="J179" s="91">
        <v>0</v>
      </c>
      <c r="K179" s="91">
        <v>0</v>
      </c>
      <c r="L179" s="91">
        <v>0</v>
      </c>
      <c r="M179" s="91">
        <v>0</v>
      </c>
      <c r="N179" s="91">
        <v>0</v>
      </c>
      <c r="O179" s="91">
        <v>0</v>
      </c>
      <c r="P179" s="91">
        <v>0</v>
      </c>
      <c r="Q179" s="392"/>
      <c r="R179" s="392"/>
      <c r="S179" s="392"/>
      <c r="T179" s="392"/>
      <c r="U179" s="392"/>
      <c r="V179" s="392"/>
    </row>
    <row r="180" spans="1:85" s="273" customFormat="1" ht="22.15" hidden="1" customHeight="1">
      <c r="A180" s="428" t="s">
        <v>62</v>
      </c>
      <c r="B180" s="658" t="s">
        <v>289</v>
      </c>
      <c r="C180" s="561">
        <v>9944</v>
      </c>
      <c r="D180" s="541">
        <v>38651</v>
      </c>
      <c r="E180" s="637">
        <v>0</v>
      </c>
      <c r="F180" s="363" t="s">
        <v>1483</v>
      </c>
      <c r="G180" s="30">
        <v>35828</v>
      </c>
      <c r="H180" s="510" t="s">
        <v>765</v>
      </c>
      <c r="I180" s="327" t="s">
        <v>764</v>
      </c>
      <c r="J180" s="91">
        <v>0</v>
      </c>
      <c r="K180" s="91">
        <v>0</v>
      </c>
      <c r="L180" s="91">
        <v>0</v>
      </c>
      <c r="M180" s="91">
        <v>0</v>
      </c>
      <c r="N180" s="91">
        <v>0</v>
      </c>
      <c r="O180" s="91">
        <v>0</v>
      </c>
      <c r="P180" s="91">
        <v>0</v>
      </c>
      <c r="Q180" s="392"/>
      <c r="R180" s="392"/>
      <c r="S180" s="392"/>
      <c r="T180" s="392"/>
      <c r="U180" s="392"/>
      <c r="V180" s="392"/>
    </row>
    <row r="181" spans="1:85" s="273" customFormat="1" ht="22.15" hidden="1" customHeight="1">
      <c r="A181" s="428" t="s">
        <v>146</v>
      </c>
      <c r="B181" s="658" t="s">
        <v>1261</v>
      </c>
      <c r="C181" s="145"/>
      <c r="D181" s="541">
        <v>44323</v>
      </c>
      <c r="E181" s="637">
        <v>0</v>
      </c>
      <c r="F181" s="308" t="s">
        <v>770</v>
      </c>
      <c r="G181" s="30">
        <v>44313</v>
      </c>
      <c r="H181" s="521"/>
      <c r="I181" s="308"/>
      <c r="J181" s="91">
        <v>0</v>
      </c>
      <c r="K181" s="91">
        <v>0</v>
      </c>
      <c r="L181" s="91">
        <v>0</v>
      </c>
      <c r="M181" s="91">
        <v>0</v>
      </c>
      <c r="N181" s="91">
        <v>0</v>
      </c>
      <c r="O181" s="91">
        <v>0</v>
      </c>
      <c r="P181" s="91">
        <v>0</v>
      </c>
      <c r="Q181" s="392"/>
      <c r="R181" s="392"/>
      <c r="S181" s="392"/>
      <c r="T181" s="392"/>
      <c r="U181" s="392"/>
      <c r="V181" s="392"/>
    </row>
    <row r="182" spans="1:85" ht="15" hidden="1" customHeight="1">
      <c r="K182" s="88"/>
      <c r="L182" s="274"/>
      <c r="N182" s="88"/>
      <c r="U182" s="390"/>
      <c r="V182" s="390"/>
    </row>
    <row r="183" spans="1:85" s="53" customFormat="1" ht="54" hidden="1" customHeight="1">
      <c r="A183" s="751"/>
      <c r="B183" s="53" t="s">
        <v>1787</v>
      </c>
      <c r="S183" s="31"/>
      <c r="U183" s="457"/>
      <c r="V183" s="38"/>
      <c r="BR183" s="40"/>
      <c r="BS183" s="40"/>
      <c r="BT183" s="40"/>
      <c r="BV183" s="40"/>
    </row>
    <row r="184" spans="1:85" ht="15" hidden="1" customHeight="1">
      <c r="K184" s="88"/>
      <c r="L184" s="274"/>
      <c r="N184" s="88"/>
      <c r="U184" s="390"/>
      <c r="V184" s="390"/>
    </row>
    <row r="185" spans="1:85" s="73" customFormat="1" ht="39" hidden="1" customHeight="1">
      <c r="A185" s="571" t="s">
        <v>12</v>
      </c>
      <c r="B185" s="660" t="s">
        <v>43</v>
      </c>
      <c r="C185" s="95"/>
      <c r="D185" s="404" t="s">
        <v>14</v>
      </c>
      <c r="E185" s="582" t="s">
        <v>1642</v>
      </c>
      <c r="F185" s="331" t="s">
        <v>1704</v>
      </c>
      <c r="G185" s="285" t="s">
        <v>1705</v>
      </c>
      <c r="H185" s="503"/>
      <c r="I185" s="331"/>
      <c r="J185" s="328" t="s">
        <v>1182</v>
      </c>
      <c r="K185" s="824" t="s">
        <v>1322</v>
      </c>
      <c r="L185" s="328" t="s">
        <v>1319</v>
      </c>
      <c r="M185" s="99" t="s">
        <v>1432</v>
      </c>
      <c r="N185" s="328" t="s">
        <v>1431</v>
      </c>
      <c r="O185" s="99" t="s">
        <v>1643</v>
      </c>
      <c r="P185" s="328" t="s">
        <v>1642</v>
      </c>
      <c r="Q185" s="440" t="s">
        <v>310</v>
      </c>
      <c r="R185" s="825" t="s">
        <v>1693</v>
      </c>
      <c r="S185" s="440" t="s">
        <v>310</v>
      </c>
      <c r="T185" s="825" t="s">
        <v>1693</v>
      </c>
      <c r="U185" s="440" t="s">
        <v>310</v>
      </c>
      <c r="V185" s="825" t="s">
        <v>1693</v>
      </c>
    </row>
    <row r="186" spans="1:85" s="273" customFormat="1" ht="22.15" hidden="1" customHeight="1">
      <c r="A186" s="428" t="s">
        <v>143</v>
      </c>
      <c r="B186" s="658" t="s">
        <v>1250</v>
      </c>
      <c r="C186" s="145"/>
      <c r="D186" s="541">
        <v>44321</v>
      </c>
      <c r="E186" s="637">
        <v>0</v>
      </c>
      <c r="F186" s="308" t="s">
        <v>770</v>
      </c>
      <c r="G186" s="30">
        <v>44327</v>
      </c>
      <c r="H186" s="521"/>
      <c r="I186" s="308"/>
      <c r="J186" s="91">
        <v>0</v>
      </c>
      <c r="K186" s="91">
        <v>0</v>
      </c>
      <c r="L186" s="91">
        <v>0</v>
      </c>
      <c r="M186" s="91">
        <v>0</v>
      </c>
      <c r="N186" s="91">
        <v>0</v>
      </c>
      <c r="O186" s="91">
        <v>0</v>
      </c>
      <c r="P186" s="91">
        <v>0</v>
      </c>
      <c r="Q186" s="392"/>
      <c r="R186" s="392"/>
      <c r="S186" s="392"/>
      <c r="T186" s="392"/>
      <c r="U186" s="392"/>
      <c r="V186" s="392"/>
    </row>
    <row r="187" spans="1:85" s="273" customFormat="1" ht="22.15" hidden="1" customHeight="1">
      <c r="A187" s="428" t="s">
        <v>148</v>
      </c>
      <c r="B187" s="658" t="s">
        <v>1307</v>
      </c>
      <c r="C187" s="145"/>
      <c r="D187" s="541">
        <v>44347</v>
      </c>
      <c r="E187" s="637">
        <v>0</v>
      </c>
      <c r="F187" s="308" t="s">
        <v>770</v>
      </c>
      <c r="G187" s="30">
        <v>44326</v>
      </c>
      <c r="H187" s="521"/>
      <c r="I187" s="308"/>
      <c r="J187" s="91">
        <v>0</v>
      </c>
      <c r="K187" s="91">
        <v>0</v>
      </c>
      <c r="L187" s="91">
        <v>0</v>
      </c>
      <c r="M187" s="91">
        <v>0</v>
      </c>
      <c r="N187" s="91">
        <v>0</v>
      </c>
      <c r="O187" s="91">
        <v>0</v>
      </c>
      <c r="P187" s="91">
        <v>0</v>
      </c>
      <c r="Q187" s="392"/>
      <c r="R187" s="392"/>
      <c r="S187" s="392"/>
      <c r="T187" s="392"/>
      <c r="U187" s="392"/>
      <c r="V187" s="392"/>
    </row>
    <row r="188" spans="1:85" ht="15" hidden="1" customHeight="1">
      <c r="K188" s="88"/>
      <c r="L188" s="274"/>
      <c r="N188" s="88"/>
      <c r="U188" s="390"/>
      <c r="V188" s="390"/>
    </row>
    <row r="189" spans="1:85" s="230" customFormat="1" ht="53.25" hidden="1" customHeight="1">
      <c r="B189" s="53" t="s">
        <v>1788</v>
      </c>
      <c r="C189" s="752"/>
      <c r="D189" s="752"/>
      <c r="E189" s="753"/>
      <c r="F189" s="231"/>
      <c r="G189" s="231"/>
      <c r="H189" s="753"/>
      <c r="I189" s="231"/>
      <c r="J189" s="233"/>
      <c r="K189" s="753"/>
      <c r="L189" s="233"/>
      <c r="M189" s="233"/>
      <c r="N189" s="233"/>
      <c r="O189" s="233"/>
      <c r="P189" s="233"/>
      <c r="W189" s="753"/>
      <c r="X189" s="753"/>
      <c r="Y189" s="233"/>
      <c r="AT189" s="233"/>
    </row>
    <row r="190" spans="1:85" ht="15" hidden="1" customHeight="1">
      <c r="K190" s="88"/>
      <c r="L190" s="274"/>
      <c r="N190" s="88"/>
      <c r="U190" s="390"/>
      <c r="V190" s="390"/>
    </row>
    <row r="191" spans="1:85" s="73" customFormat="1" ht="40.15" hidden="1" customHeight="1">
      <c r="A191" s="571" t="s">
        <v>12</v>
      </c>
      <c r="B191" s="660" t="s">
        <v>43</v>
      </c>
      <c r="C191" s="95"/>
      <c r="D191" s="404" t="s">
        <v>14</v>
      </c>
      <c r="E191" s="582"/>
      <c r="F191" s="285" t="s">
        <v>306</v>
      </c>
      <c r="G191" s="285" t="s">
        <v>15</v>
      </c>
      <c r="H191" s="503"/>
      <c r="I191" s="285"/>
      <c r="J191" s="433" t="s">
        <v>1182</v>
      </c>
      <c r="K191" s="824" t="s">
        <v>1322</v>
      </c>
      <c r="L191" s="433" t="s">
        <v>1319</v>
      </c>
      <c r="M191" s="99" t="s">
        <v>1432</v>
      </c>
      <c r="N191" s="328" t="s">
        <v>1431</v>
      </c>
      <c r="O191" s="433"/>
      <c r="P191" s="433"/>
      <c r="Q191" s="15" t="s">
        <v>11</v>
      </c>
      <c r="R191" s="15" t="s">
        <v>1058</v>
      </c>
      <c r="S191" s="15"/>
      <c r="T191" s="15"/>
      <c r="U191" s="15"/>
      <c r="V191" s="15"/>
    </row>
    <row r="192" spans="1:85" ht="22.15" hidden="1" customHeight="1">
      <c r="A192" s="428" t="s">
        <v>93</v>
      </c>
      <c r="B192" s="658" t="s">
        <v>952</v>
      </c>
      <c r="C192" s="611"/>
      <c r="D192" s="542">
        <v>40833</v>
      </c>
      <c r="E192" s="637"/>
      <c r="F192" s="308" t="s">
        <v>265</v>
      </c>
      <c r="G192" s="30">
        <v>17590</v>
      </c>
      <c r="H192" s="521"/>
      <c r="I192" s="308"/>
      <c r="J192" s="91">
        <v>0</v>
      </c>
      <c r="K192" s="91">
        <v>0</v>
      </c>
      <c r="L192" s="91">
        <v>0</v>
      </c>
      <c r="M192" s="91">
        <v>0</v>
      </c>
      <c r="N192" s="55">
        <v>0</v>
      </c>
      <c r="O192" s="91"/>
      <c r="P192" s="91"/>
      <c r="Q192" s="392"/>
      <c r="R192" s="392"/>
      <c r="S192" s="392"/>
      <c r="T192" s="392"/>
      <c r="U192" s="392"/>
      <c r="V192" s="392"/>
      <c r="W192" s="273"/>
      <c r="X192" s="273"/>
      <c r="Y192" s="273"/>
      <c r="Z192" s="273"/>
      <c r="AA192" s="273"/>
      <c r="AB192" s="273"/>
      <c r="AC192" s="273"/>
      <c r="AD192" s="273"/>
      <c r="AE192" s="273"/>
      <c r="AF192" s="273"/>
      <c r="AG192" s="273"/>
      <c r="AH192" s="273"/>
      <c r="AI192" s="273"/>
      <c r="AJ192" s="273"/>
      <c r="AK192" s="273"/>
      <c r="AL192" s="273"/>
      <c r="AM192" s="273"/>
      <c r="AN192" s="273"/>
      <c r="AO192" s="273"/>
      <c r="AP192" s="273"/>
      <c r="AQ192" s="273"/>
      <c r="AR192" s="273"/>
      <c r="AS192" s="273"/>
      <c r="AT192" s="273"/>
      <c r="AU192" s="273"/>
      <c r="AV192" s="273"/>
      <c r="AW192" s="273"/>
      <c r="AX192" s="273"/>
      <c r="AY192" s="273"/>
      <c r="AZ192" s="273"/>
      <c r="BA192" s="273"/>
      <c r="BB192" s="273"/>
      <c r="BC192" s="273"/>
      <c r="BD192" s="273"/>
      <c r="BE192" s="273"/>
      <c r="BF192" s="273"/>
      <c r="BG192" s="273"/>
      <c r="BH192" s="273"/>
      <c r="BI192" s="273"/>
      <c r="BJ192" s="273"/>
      <c r="BK192" s="273"/>
      <c r="BL192" s="273"/>
      <c r="BM192" s="273"/>
      <c r="BN192" s="273"/>
      <c r="BO192" s="273"/>
      <c r="BP192" s="273"/>
      <c r="BQ192" s="273"/>
      <c r="BR192" s="273"/>
      <c r="BS192" s="273"/>
      <c r="BT192" s="273"/>
      <c r="BU192" s="273"/>
      <c r="BV192" s="273"/>
      <c r="BW192" s="273"/>
      <c r="BX192" s="273"/>
      <c r="BY192" s="273"/>
      <c r="BZ192" s="273"/>
      <c r="CA192" s="273"/>
      <c r="CB192" s="273"/>
      <c r="CC192" s="273"/>
      <c r="CD192" s="273"/>
      <c r="CE192" s="273"/>
      <c r="CF192" s="273"/>
      <c r="CG192" s="273"/>
    </row>
    <row r="193" spans="1:85" s="273" customFormat="1" ht="22.15" hidden="1" customHeight="1">
      <c r="A193" s="428" t="s">
        <v>60</v>
      </c>
      <c r="B193" s="658" t="s">
        <v>347</v>
      </c>
      <c r="C193" s="611"/>
      <c r="D193" s="542">
        <v>36171</v>
      </c>
      <c r="E193" s="637"/>
      <c r="F193" s="308" t="s">
        <v>265</v>
      </c>
      <c r="G193" s="30">
        <v>36147</v>
      </c>
      <c r="H193" s="521"/>
      <c r="I193" s="308"/>
      <c r="J193" s="91">
        <v>0</v>
      </c>
      <c r="K193" s="91">
        <v>0</v>
      </c>
      <c r="L193" s="91">
        <v>0</v>
      </c>
      <c r="M193" s="91">
        <v>0</v>
      </c>
      <c r="N193" s="55">
        <v>0</v>
      </c>
      <c r="O193" s="91"/>
      <c r="P193" s="91"/>
      <c r="Q193" s="392"/>
      <c r="R193" s="392"/>
      <c r="S193" s="392"/>
      <c r="T193" s="392"/>
      <c r="U193" s="392"/>
      <c r="V193" s="392"/>
    </row>
    <row r="194" spans="1:85" s="273" customFormat="1" ht="22.15" hidden="1" customHeight="1">
      <c r="A194" s="428" t="s">
        <v>146</v>
      </c>
      <c r="B194" s="658" t="s">
        <v>944</v>
      </c>
      <c r="C194" s="611"/>
      <c r="D194" s="542">
        <v>43536</v>
      </c>
      <c r="E194" s="637"/>
      <c r="F194" s="308" t="s">
        <v>265</v>
      </c>
      <c r="G194" s="30"/>
      <c r="H194" s="521"/>
      <c r="I194" s="308"/>
      <c r="J194" s="91">
        <v>0</v>
      </c>
      <c r="K194" s="91">
        <v>0</v>
      </c>
      <c r="L194" s="91">
        <v>0</v>
      </c>
      <c r="M194" s="91">
        <v>0</v>
      </c>
      <c r="N194" s="55">
        <v>0</v>
      </c>
      <c r="O194" s="91"/>
      <c r="P194" s="91"/>
      <c r="Q194" s="392"/>
      <c r="R194" s="392"/>
      <c r="S194" s="392"/>
      <c r="T194" s="392"/>
      <c r="U194" s="392"/>
      <c r="V194" s="392"/>
    </row>
    <row r="195" spans="1:85" s="273" customFormat="1" ht="22.15" hidden="1" customHeight="1">
      <c r="A195" s="428" t="s">
        <v>83</v>
      </c>
      <c r="B195" s="658" t="s">
        <v>930</v>
      </c>
      <c r="C195" s="275"/>
      <c r="D195" s="543">
        <v>39253</v>
      </c>
      <c r="E195" s="637"/>
      <c r="F195" s="308" t="s">
        <v>265</v>
      </c>
      <c r="G195" s="30">
        <v>39272</v>
      </c>
      <c r="H195" s="521"/>
      <c r="I195" s="308"/>
      <c r="J195" s="91">
        <v>0</v>
      </c>
      <c r="K195" s="91">
        <v>0</v>
      </c>
      <c r="L195" s="91">
        <v>0</v>
      </c>
      <c r="M195" s="91">
        <v>0</v>
      </c>
      <c r="N195" s="55">
        <v>0</v>
      </c>
      <c r="O195" s="91"/>
      <c r="P195" s="91"/>
      <c r="Q195" s="392"/>
      <c r="R195" s="392"/>
      <c r="S195" s="392"/>
      <c r="T195" s="392"/>
      <c r="U195" s="392"/>
      <c r="V195" s="392"/>
    </row>
    <row r="196" spans="1:85" s="273" customFormat="1" ht="22.15" hidden="1" customHeight="1">
      <c r="A196" s="428" t="s">
        <v>96</v>
      </c>
      <c r="B196" s="37" t="s">
        <v>64</v>
      </c>
      <c r="C196" s="611"/>
      <c r="D196" s="542">
        <v>40896</v>
      </c>
      <c r="E196" s="637"/>
      <c r="F196" s="308" t="s">
        <v>265</v>
      </c>
      <c r="G196" s="30">
        <v>36482</v>
      </c>
      <c r="H196" s="521"/>
      <c r="I196" s="308"/>
      <c r="J196" s="91">
        <v>0</v>
      </c>
      <c r="K196" s="91">
        <v>0</v>
      </c>
      <c r="L196" s="91">
        <v>0</v>
      </c>
      <c r="M196" s="91">
        <v>0</v>
      </c>
      <c r="N196" s="55">
        <v>0</v>
      </c>
      <c r="O196" s="91"/>
      <c r="P196" s="91"/>
      <c r="Q196" s="321"/>
      <c r="R196" s="321"/>
      <c r="S196" s="321"/>
      <c r="T196" s="321"/>
      <c r="U196" s="321"/>
      <c r="V196" s="321"/>
    </row>
    <row r="197" spans="1:85" s="273" customFormat="1" ht="22.15" hidden="1" customHeight="1">
      <c r="A197" s="428" t="s">
        <v>98</v>
      </c>
      <c r="B197" s="37" t="s">
        <v>51</v>
      </c>
      <c r="C197" s="611"/>
      <c r="D197" s="542">
        <v>40896</v>
      </c>
      <c r="E197" s="637"/>
      <c r="F197" s="308" t="s">
        <v>265</v>
      </c>
      <c r="G197" s="30">
        <v>32571</v>
      </c>
      <c r="H197" s="521"/>
      <c r="I197" s="308"/>
      <c r="J197" s="91">
        <v>0</v>
      </c>
      <c r="K197" s="91">
        <v>0</v>
      </c>
      <c r="L197" s="91">
        <v>0</v>
      </c>
      <c r="M197" s="91">
        <v>0</v>
      </c>
      <c r="N197" s="55">
        <v>0</v>
      </c>
      <c r="O197" s="91"/>
      <c r="P197" s="91"/>
      <c r="Q197" s="321"/>
      <c r="R197" s="321"/>
      <c r="S197" s="321"/>
      <c r="T197" s="321"/>
      <c r="U197" s="321"/>
      <c r="V197" s="321"/>
    </row>
    <row r="198" spans="1:85" ht="22.15" hidden="1" customHeight="1">
      <c r="A198" s="428" t="s">
        <v>131</v>
      </c>
      <c r="B198" s="658" t="s">
        <v>906</v>
      </c>
      <c r="C198" s="275"/>
      <c r="D198" s="543">
        <v>42415</v>
      </c>
      <c r="E198" s="637"/>
      <c r="F198" s="308" t="s">
        <v>265</v>
      </c>
      <c r="G198" s="30">
        <v>42429</v>
      </c>
      <c r="H198" s="521"/>
      <c r="I198" s="308"/>
      <c r="J198" s="91">
        <v>0</v>
      </c>
      <c r="K198" s="91">
        <v>0</v>
      </c>
      <c r="L198" s="91">
        <v>0</v>
      </c>
      <c r="M198" s="91">
        <v>0</v>
      </c>
      <c r="N198" s="55">
        <v>0</v>
      </c>
      <c r="O198" s="91"/>
      <c r="P198" s="91"/>
      <c r="Q198" s="392"/>
      <c r="R198" s="392"/>
      <c r="S198" s="392"/>
      <c r="T198" s="392"/>
      <c r="U198" s="392"/>
      <c r="V198" s="392"/>
      <c r="W198" s="273"/>
      <c r="X198" s="273"/>
      <c r="Y198" s="273"/>
      <c r="Z198" s="273"/>
      <c r="AA198" s="273"/>
      <c r="AB198" s="273"/>
      <c r="AC198" s="273"/>
      <c r="AD198" s="273"/>
      <c r="AE198" s="273"/>
      <c r="AF198" s="273"/>
      <c r="AG198" s="273"/>
      <c r="AH198" s="273"/>
      <c r="AI198" s="273"/>
      <c r="AJ198" s="273"/>
      <c r="AK198" s="273"/>
      <c r="AL198" s="273"/>
      <c r="AM198" s="273"/>
      <c r="AN198" s="273"/>
      <c r="AO198" s="273"/>
      <c r="AP198" s="273"/>
      <c r="AQ198" s="273"/>
      <c r="AR198" s="273"/>
      <c r="AS198" s="273"/>
      <c r="AT198" s="273"/>
      <c r="AU198" s="273"/>
      <c r="AV198" s="273"/>
      <c r="AW198" s="273"/>
      <c r="AX198" s="273"/>
      <c r="AY198" s="273"/>
      <c r="AZ198" s="273"/>
      <c r="BA198" s="273"/>
      <c r="BB198" s="273"/>
      <c r="BC198" s="273"/>
      <c r="BD198" s="273"/>
      <c r="BE198" s="273"/>
      <c r="BF198" s="273"/>
      <c r="BG198" s="273"/>
      <c r="BH198" s="273"/>
      <c r="BI198" s="273"/>
      <c r="BJ198" s="273"/>
      <c r="BK198" s="273"/>
      <c r="BL198" s="273"/>
      <c r="BM198" s="273"/>
      <c r="BN198" s="273"/>
      <c r="BO198" s="273"/>
      <c r="BP198" s="273"/>
      <c r="BQ198" s="273"/>
      <c r="BR198" s="273"/>
      <c r="BS198" s="273"/>
      <c r="BT198" s="273"/>
      <c r="BU198" s="273"/>
      <c r="BV198" s="273"/>
      <c r="BW198" s="273"/>
      <c r="BX198" s="273"/>
      <c r="BY198" s="273"/>
      <c r="BZ198" s="273"/>
      <c r="CA198" s="273"/>
      <c r="CB198" s="273"/>
      <c r="CC198" s="273"/>
      <c r="CD198" s="273"/>
      <c r="CE198" s="273"/>
      <c r="CF198" s="273"/>
      <c r="CG198" s="273"/>
    </row>
    <row r="199" spans="1:85" s="273" customFormat="1" ht="22.15" hidden="1" customHeight="1">
      <c r="A199" s="428" t="s">
        <v>26</v>
      </c>
      <c r="B199" s="37" t="s">
        <v>189</v>
      </c>
      <c r="C199" s="145"/>
      <c r="D199" s="541">
        <v>26406</v>
      </c>
      <c r="E199" s="637"/>
      <c r="F199" s="308" t="s">
        <v>266</v>
      </c>
      <c r="G199" s="30">
        <v>19801</v>
      </c>
      <c r="H199" s="521"/>
      <c r="I199" s="308"/>
      <c r="J199" s="91">
        <v>1</v>
      </c>
      <c r="K199" s="91">
        <v>0</v>
      </c>
      <c r="L199" s="91">
        <v>1</v>
      </c>
      <c r="M199" s="91">
        <v>0</v>
      </c>
      <c r="N199" s="55">
        <v>1</v>
      </c>
      <c r="O199" s="91"/>
      <c r="P199" s="91"/>
      <c r="Q199" s="392"/>
      <c r="R199" s="392"/>
      <c r="S199" s="392"/>
      <c r="T199" s="392"/>
      <c r="U199" s="392"/>
      <c r="V199" s="392"/>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row>
    <row r="200" spans="1:85" s="273" customFormat="1" ht="22.15" hidden="1" customHeight="1">
      <c r="A200" s="428" t="s">
        <v>58</v>
      </c>
      <c r="B200" s="658" t="s">
        <v>216</v>
      </c>
      <c r="C200" s="611"/>
      <c r="D200" s="542">
        <v>35219</v>
      </c>
      <c r="E200" s="637"/>
      <c r="F200" s="308" t="s">
        <v>265</v>
      </c>
      <c r="G200" s="30">
        <v>17683</v>
      </c>
      <c r="H200" s="521"/>
      <c r="I200" s="308"/>
      <c r="J200" s="91">
        <v>0</v>
      </c>
      <c r="K200" s="91">
        <v>0</v>
      </c>
      <c r="L200" s="91">
        <v>0</v>
      </c>
      <c r="M200" s="91">
        <v>0</v>
      </c>
      <c r="N200" s="55">
        <v>0</v>
      </c>
      <c r="O200" s="91"/>
      <c r="P200" s="91"/>
      <c r="Q200" s="392"/>
      <c r="R200" s="392"/>
      <c r="S200" s="392"/>
      <c r="T200" s="392"/>
      <c r="U200" s="392"/>
      <c r="V200" s="392"/>
    </row>
    <row r="201" spans="1:85" s="273" customFormat="1" ht="22.15" hidden="1" customHeight="1">
      <c r="A201" s="428" t="s">
        <v>28</v>
      </c>
      <c r="B201" s="37" t="s">
        <v>99</v>
      </c>
      <c r="C201" s="275"/>
      <c r="D201" s="543">
        <v>38825</v>
      </c>
      <c r="E201" s="637"/>
      <c r="F201" s="308" t="s">
        <v>265</v>
      </c>
      <c r="G201" s="30">
        <v>13674</v>
      </c>
      <c r="H201" s="521"/>
      <c r="I201" s="308"/>
      <c r="J201" s="91">
        <v>1</v>
      </c>
      <c r="K201" s="91">
        <v>0</v>
      </c>
      <c r="L201" s="91">
        <v>1</v>
      </c>
      <c r="M201" s="91">
        <v>0</v>
      </c>
      <c r="N201" s="55">
        <v>1</v>
      </c>
      <c r="O201" s="91"/>
      <c r="P201" s="91"/>
      <c r="Q201" s="392"/>
      <c r="R201" s="392"/>
      <c r="S201" s="392"/>
      <c r="T201" s="392"/>
      <c r="U201" s="392"/>
      <c r="V201" s="392"/>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row>
    <row r="202" spans="1:85" s="273" customFormat="1" ht="22.15" hidden="1" customHeight="1">
      <c r="A202" s="428" t="s">
        <v>42</v>
      </c>
      <c r="B202" s="658" t="s">
        <v>1028</v>
      </c>
      <c r="C202" s="611"/>
      <c r="D202" s="542">
        <v>33752</v>
      </c>
      <c r="E202" s="637"/>
      <c r="F202" s="308" t="s">
        <v>265</v>
      </c>
      <c r="G202" s="30">
        <v>22153</v>
      </c>
      <c r="H202" s="521"/>
      <c r="I202" s="308"/>
      <c r="J202" s="91">
        <v>0</v>
      </c>
      <c r="K202" s="91">
        <v>0</v>
      </c>
      <c r="L202" s="91">
        <v>0</v>
      </c>
      <c r="M202" s="91">
        <v>0</v>
      </c>
      <c r="N202" s="55">
        <v>0</v>
      </c>
      <c r="O202" s="91"/>
      <c r="P202" s="91"/>
      <c r="Q202" s="392"/>
      <c r="R202" s="392"/>
      <c r="S202" s="392"/>
      <c r="T202" s="392"/>
      <c r="U202" s="392"/>
      <c r="V202" s="392"/>
    </row>
    <row r="203" spans="1:85" s="273" customFormat="1" ht="22.15" hidden="1" customHeight="1">
      <c r="A203" s="428" t="s">
        <v>121</v>
      </c>
      <c r="B203" s="658" t="s">
        <v>932</v>
      </c>
      <c r="C203" s="145"/>
      <c r="D203" s="541">
        <v>42051</v>
      </c>
      <c r="E203" s="637"/>
      <c r="F203" s="308" t="s">
        <v>265</v>
      </c>
      <c r="G203" s="30">
        <v>36725</v>
      </c>
      <c r="H203" s="521"/>
      <c r="I203" s="308"/>
      <c r="J203" s="91">
        <v>0</v>
      </c>
      <c r="K203" s="91">
        <v>0</v>
      </c>
      <c r="L203" s="91">
        <v>0</v>
      </c>
      <c r="M203" s="91">
        <v>0</v>
      </c>
      <c r="N203" s="55">
        <v>0</v>
      </c>
      <c r="O203" s="91"/>
      <c r="P203" s="91"/>
      <c r="Q203" s="392"/>
      <c r="R203" s="392"/>
      <c r="S203" s="392"/>
      <c r="T203" s="392"/>
      <c r="U203" s="392"/>
      <c r="V203" s="392"/>
    </row>
    <row r="204" spans="1:85" s="273" customFormat="1" ht="22.15" hidden="1" customHeight="1">
      <c r="A204" s="428" t="s">
        <v>123</v>
      </c>
      <c r="B204" s="658" t="s">
        <v>933</v>
      </c>
      <c r="C204" s="145"/>
      <c r="D204" s="541">
        <v>42051</v>
      </c>
      <c r="E204" s="637"/>
      <c r="F204" s="308" t="s">
        <v>265</v>
      </c>
      <c r="G204" s="30">
        <v>37910</v>
      </c>
      <c r="H204" s="521"/>
      <c r="I204" s="308"/>
      <c r="J204" s="91">
        <v>0</v>
      </c>
      <c r="K204" s="91">
        <v>0</v>
      </c>
      <c r="L204" s="91">
        <v>0</v>
      </c>
      <c r="M204" s="91">
        <v>0</v>
      </c>
      <c r="N204" s="55">
        <v>0</v>
      </c>
      <c r="O204" s="91"/>
      <c r="P204" s="91"/>
      <c r="Q204" s="392"/>
      <c r="R204" s="392"/>
      <c r="S204" s="392"/>
      <c r="T204" s="392"/>
      <c r="U204" s="392"/>
      <c r="V204" s="392"/>
    </row>
    <row r="205" spans="1:85" s="273" customFormat="1" ht="22.15" hidden="1" customHeight="1">
      <c r="A205" s="428" t="s">
        <v>109</v>
      </c>
      <c r="B205" s="658" t="s">
        <v>1138</v>
      </c>
      <c r="C205" s="145"/>
      <c r="D205" s="541">
        <v>41551</v>
      </c>
      <c r="E205" s="637"/>
      <c r="F205" s="308" t="s">
        <v>265</v>
      </c>
      <c r="G205" s="30">
        <v>41524</v>
      </c>
      <c r="H205" s="521"/>
      <c r="I205" s="308"/>
      <c r="J205" s="91">
        <v>0</v>
      </c>
      <c r="K205" s="91">
        <v>0</v>
      </c>
      <c r="L205" s="91">
        <v>0</v>
      </c>
      <c r="M205" s="91">
        <v>0</v>
      </c>
      <c r="N205" s="55">
        <v>0</v>
      </c>
      <c r="O205" s="91"/>
      <c r="P205" s="91"/>
      <c r="Q205" s="392"/>
      <c r="R205" s="392"/>
      <c r="S205" s="392"/>
      <c r="T205" s="392"/>
      <c r="U205" s="392"/>
      <c r="V205" s="392"/>
    </row>
    <row r="206" spans="1:85" s="273" customFormat="1" ht="22.15" hidden="1" customHeight="1">
      <c r="A206" s="428" t="s">
        <v>107</v>
      </c>
      <c r="B206" s="658" t="s">
        <v>1371</v>
      </c>
      <c r="C206" s="275"/>
      <c r="D206" s="543">
        <v>41551</v>
      </c>
      <c r="E206" s="637"/>
      <c r="F206" s="308" t="s">
        <v>265</v>
      </c>
      <c r="G206" s="30">
        <v>25118</v>
      </c>
      <c r="H206" s="521"/>
      <c r="I206" s="308"/>
      <c r="J206" s="91">
        <v>0</v>
      </c>
      <c r="K206" s="91">
        <v>0</v>
      </c>
      <c r="L206" s="91">
        <v>0</v>
      </c>
      <c r="M206" s="91">
        <v>0</v>
      </c>
      <c r="N206" s="55">
        <v>0</v>
      </c>
      <c r="O206" s="91"/>
      <c r="P206" s="91"/>
      <c r="Q206" s="392"/>
      <c r="R206" s="392"/>
      <c r="S206" s="392"/>
      <c r="T206" s="392"/>
      <c r="U206" s="392"/>
      <c r="V206" s="392"/>
    </row>
    <row r="207" spans="1:85" s="273" customFormat="1" ht="22.15" hidden="1" customHeight="1">
      <c r="A207" s="428" t="s">
        <v>39</v>
      </c>
      <c r="B207" s="658" t="s">
        <v>923</v>
      </c>
      <c r="C207" s="275"/>
      <c r="D207" s="543">
        <v>32249</v>
      </c>
      <c r="E207" s="637"/>
      <c r="F207" s="308" t="s">
        <v>265</v>
      </c>
      <c r="G207" s="30">
        <v>19758</v>
      </c>
      <c r="H207" s="521"/>
      <c r="I207" s="308"/>
      <c r="J207" s="91">
        <v>0</v>
      </c>
      <c r="K207" s="91">
        <v>0</v>
      </c>
      <c r="L207" s="91">
        <v>0</v>
      </c>
      <c r="M207" s="91">
        <v>0</v>
      </c>
      <c r="N207" s="55">
        <v>0</v>
      </c>
      <c r="O207" s="91"/>
      <c r="P207" s="91"/>
      <c r="Q207" s="392"/>
      <c r="R207" s="392"/>
      <c r="S207" s="392"/>
      <c r="T207" s="392"/>
      <c r="U207" s="392"/>
      <c r="V207" s="392"/>
    </row>
    <row r="208" spans="1:85" s="273" customFormat="1" ht="22.15" hidden="1" customHeight="1">
      <c r="A208" s="428" t="s">
        <v>89</v>
      </c>
      <c r="B208" s="658" t="s">
        <v>246</v>
      </c>
      <c r="C208" s="611"/>
      <c r="D208" s="542">
        <v>40513</v>
      </c>
      <c r="E208" s="637"/>
      <c r="F208" s="308" t="s">
        <v>265</v>
      </c>
      <c r="G208" s="30">
        <v>40534</v>
      </c>
      <c r="H208" s="521"/>
      <c r="I208" s="308"/>
      <c r="J208" s="91">
        <v>0</v>
      </c>
      <c r="K208" s="91">
        <v>0</v>
      </c>
      <c r="L208" s="91">
        <v>0</v>
      </c>
      <c r="M208" s="91">
        <v>0</v>
      </c>
      <c r="N208" s="55">
        <v>0</v>
      </c>
      <c r="O208" s="91"/>
      <c r="P208" s="91"/>
      <c r="Q208" s="392"/>
      <c r="R208" s="392"/>
      <c r="S208" s="392"/>
      <c r="T208" s="392"/>
      <c r="U208" s="392"/>
      <c r="V208" s="392"/>
    </row>
    <row r="209" spans="1:81" ht="15" hidden="1" customHeight="1">
      <c r="K209" s="88"/>
      <c r="L209" s="274"/>
      <c r="N209" s="88"/>
      <c r="U209" s="390"/>
      <c r="V209" s="390"/>
    </row>
    <row r="210" spans="1:81" s="53" customFormat="1" ht="54" hidden="1" customHeight="1">
      <c r="B210" s="53" t="s">
        <v>1789</v>
      </c>
      <c r="C210" s="481"/>
      <c r="D210" s="457"/>
      <c r="F210" s="751"/>
      <c r="G210" s="38"/>
      <c r="I210" s="751"/>
      <c r="BW210" s="40"/>
      <c r="BX210" s="40"/>
      <c r="BY210" s="40"/>
      <c r="CA210" s="40"/>
    </row>
    <row r="211" spans="1:81" ht="15" hidden="1" customHeight="1">
      <c r="K211" s="88"/>
      <c r="L211" s="274"/>
      <c r="N211" s="88"/>
      <c r="U211" s="390"/>
      <c r="V211" s="390"/>
    </row>
    <row r="212" spans="1:81" s="73" customFormat="1" ht="40.15" hidden="1" customHeight="1">
      <c r="A212" s="571" t="s">
        <v>12</v>
      </c>
      <c r="B212" s="660" t="s">
        <v>43</v>
      </c>
      <c r="C212" s="95"/>
      <c r="D212" s="404" t="s">
        <v>14</v>
      </c>
      <c r="E212" s="582"/>
      <c r="F212" s="285" t="s">
        <v>306</v>
      </c>
      <c r="G212" s="285" t="s">
        <v>15</v>
      </c>
      <c r="H212" s="503"/>
      <c r="I212" s="285"/>
      <c r="J212" s="433" t="s">
        <v>1182</v>
      </c>
      <c r="K212" s="824" t="s">
        <v>1322</v>
      </c>
      <c r="L212" s="433" t="s">
        <v>1319</v>
      </c>
      <c r="M212" s="99" t="s">
        <v>1432</v>
      </c>
      <c r="N212" s="328" t="s">
        <v>1431</v>
      </c>
      <c r="O212" s="433"/>
      <c r="P212" s="433"/>
      <c r="Q212" s="15" t="s">
        <v>11</v>
      </c>
      <c r="R212" s="15" t="s">
        <v>1058</v>
      </c>
      <c r="S212" s="15"/>
      <c r="T212" s="15"/>
      <c r="U212" s="15"/>
      <c r="V212" s="15"/>
    </row>
    <row r="213" spans="1:81" s="273" customFormat="1" ht="22.15" hidden="1" customHeight="1">
      <c r="A213" s="428" t="s">
        <v>119</v>
      </c>
      <c r="B213" s="658" t="s">
        <v>164</v>
      </c>
      <c r="C213" s="145"/>
      <c r="D213" s="541">
        <v>42442</v>
      </c>
      <c r="E213" s="637"/>
      <c r="F213" s="308" t="s">
        <v>352</v>
      </c>
      <c r="G213" s="30">
        <v>34663</v>
      </c>
      <c r="H213" s="521"/>
      <c r="I213" s="308"/>
      <c r="J213" s="91">
        <v>0</v>
      </c>
      <c r="K213" s="91">
        <v>0</v>
      </c>
      <c r="L213" s="91">
        <v>0</v>
      </c>
      <c r="M213" s="91">
        <v>0</v>
      </c>
      <c r="N213" s="55">
        <v>0</v>
      </c>
      <c r="O213" s="91"/>
      <c r="P213" s="91"/>
      <c r="Q213" s="392"/>
      <c r="R213" s="392"/>
      <c r="S213" s="392"/>
      <c r="T213" s="392"/>
      <c r="U213" s="392"/>
      <c r="V213" s="392"/>
    </row>
    <row r="214" spans="1:81" s="273" customFormat="1" ht="22.15" hidden="1" customHeight="1">
      <c r="A214" s="428" t="s">
        <v>135</v>
      </c>
      <c r="B214" s="658" t="s">
        <v>1171</v>
      </c>
      <c r="C214" s="611"/>
      <c r="D214" s="542">
        <v>43991</v>
      </c>
      <c r="E214" s="637"/>
      <c r="F214" s="308" t="s">
        <v>770</v>
      </c>
      <c r="G214" s="30">
        <v>23767</v>
      </c>
      <c r="H214" s="521"/>
      <c r="I214" s="308"/>
      <c r="J214" s="91">
        <v>0</v>
      </c>
      <c r="K214" s="91">
        <v>0</v>
      </c>
      <c r="L214" s="91">
        <v>0</v>
      </c>
      <c r="M214" s="91">
        <v>0</v>
      </c>
      <c r="N214" s="55">
        <v>0</v>
      </c>
      <c r="O214" s="91"/>
      <c r="P214" s="91"/>
      <c r="Q214" s="392"/>
      <c r="R214" s="392"/>
      <c r="S214" s="392"/>
      <c r="T214" s="392"/>
      <c r="U214" s="392"/>
      <c r="V214" s="392"/>
    </row>
    <row r="215" spans="1:81" ht="15" hidden="1" customHeight="1">
      <c r="K215" s="88"/>
      <c r="L215" s="274"/>
      <c r="N215" s="88"/>
      <c r="U215" s="390"/>
      <c r="V215" s="390"/>
    </row>
    <row r="216" spans="1:81" s="53" customFormat="1" ht="54" hidden="1" customHeight="1">
      <c r="B216" s="53" t="s">
        <v>1791</v>
      </c>
      <c r="C216" s="481"/>
      <c r="D216" s="457"/>
      <c r="F216" s="751"/>
      <c r="G216" s="38"/>
      <c r="I216" s="751"/>
      <c r="BY216" s="40"/>
      <c r="BZ216" s="40"/>
      <c r="CA216" s="40"/>
      <c r="CC216" s="40"/>
    </row>
    <row r="217" spans="1:81" s="54" customFormat="1" ht="15" hidden="1" customHeight="1">
      <c r="A217" s="61"/>
      <c r="C217" s="612"/>
      <c r="D217" s="549"/>
      <c r="E217" s="211"/>
      <c r="F217" s="286"/>
      <c r="G217" s="38"/>
      <c r="H217" s="49"/>
      <c r="I217" s="286"/>
      <c r="J217" s="434"/>
      <c r="L217" s="434"/>
      <c r="M217" s="434"/>
      <c r="O217" s="434"/>
      <c r="P217" s="434"/>
      <c r="BY217" s="283"/>
      <c r="BZ217" s="283"/>
      <c r="CA217" s="283"/>
      <c r="CC217" s="283"/>
    </row>
    <row r="218" spans="1:81" s="172" customFormat="1" ht="34.5" hidden="1" customHeight="1">
      <c r="A218" s="572" t="s">
        <v>12</v>
      </c>
      <c r="B218" s="433" t="s">
        <v>43</v>
      </c>
      <c r="C218" s="95"/>
      <c r="D218" s="404" t="s">
        <v>14</v>
      </c>
      <c r="E218" s="582"/>
      <c r="F218" s="362" t="s">
        <v>306</v>
      </c>
      <c r="G218" s="285" t="s">
        <v>15</v>
      </c>
      <c r="H218" s="503"/>
      <c r="I218" s="362"/>
      <c r="J218" s="827" t="s">
        <v>2136</v>
      </c>
      <c r="K218" s="315" t="s">
        <v>16</v>
      </c>
      <c r="L218" s="433" t="s">
        <v>17</v>
      </c>
      <c r="M218" s="433"/>
      <c r="N218" s="328"/>
      <c r="O218" s="433"/>
      <c r="P218" s="433"/>
      <c r="Q218" s="315" t="s">
        <v>11</v>
      </c>
      <c r="R218" s="315" t="s">
        <v>1058</v>
      </c>
      <c r="S218" s="315"/>
      <c r="T218" s="315"/>
      <c r="U218" s="315"/>
      <c r="V218" s="315"/>
      <c r="W218" s="408"/>
      <c r="X218" s="408"/>
      <c r="Y218" s="57"/>
      <c r="Z218" s="57"/>
      <c r="AA218" s="57"/>
      <c r="AB218" s="57"/>
      <c r="AC218" s="57"/>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42"/>
      <c r="BZ218" s="13"/>
      <c r="CA218" s="42"/>
      <c r="CC218" s="13"/>
    </row>
    <row r="219" spans="1:81" s="273" customFormat="1" ht="22.15" hidden="1" customHeight="1">
      <c r="A219" s="428" t="s">
        <v>98</v>
      </c>
      <c r="B219" s="658" t="s">
        <v>1427</v>
      </c>
      <c r="C219" s="145"/>
      <c r="D219" s="541">
        <v>36123</v>
      </c>
      <c r="E219" s="637"/>
      <c r="F219" s="308" t="s">
        <v>770</v>
      </c>
      <c r="G219" s="30">
        <v>22463</v>
      </c>
      <c r="H219" s="521"/>
      <c r="I219" s="308"/>
      <c r="J219" s="91">
        <v>0</v>
      </c>
      <c r="K219" s="91">
        <v>0</v>
      </c>
      <c r="L219" s="91">
        <v>0</v>
      </c>
      <c r="M219" s="91"/>
      <c r="N219" s="55"/>
      <c r="O219" s="91"/>
      <c r="P219" s="91"/>
      <c r="Q219" s="392"/>
      <c r="R219" s="392"/>
      <c r="S219" s="392"/>
      <c r="T219" s="392"/>
      <c r="U219" s="392"/>
      <c r="V219" s="392"/>
    </row>
    <row r="220" spans="1:81" ht="15" hidden="1" customHeight="1">
      <c r="K220" s="88"/>
      <c r="L220" s="274"/>
      <c r="N220" s="88"/>
      <c r="U220" s="390"/>
      <c r="V220" s="390"/>
    </row>
    <row r="221" spans="1:81" s="53" customFormat="1" ht="54" hidden="1" customHeight="1">
      <c r="B221" s="53" t="s">
        <v>1792</v>
      </c>
      <c r="C221" s="481"/>
      <c r="D221" s="457"/>
      <c r="F221" s="751"/>
      <c r="G221" s="38"/>
      <c r="I221" s="751"/>
      <c r="BY221" s="40"/>
      <c r="BZ221" s="40"/>
      <c r="CA221" s="40"/>
      <c r="CC221" s="40"/>
    </row>
    <row r="222" spans="1:81" s="54" customFormat="1" ht="15" hidden="1" customHeight="1">
      <c r="A222" s="61"/>
      <c r="C222" s="612"/>
      <c r="D222" s="549"/>
      <c r="E222" s="211"/>
      <c r="F222" s="286"/>
      <c r="G222" s="38"/>
      <c r="H222" s="49"/>
      <c r="I222" s="286"/>
      <c r="J222" s="434"/>
      <c r="L222" s="434"/>
      <c r="M222" s="434"/>
      <c r="O222" s="434"/>
      <c r="P222" s="434"/>
      <c r="BY222" s="283"/>
      <c r="BZ222" s="283"/>
      <c r="CA222" s="283"/>
      <c r="CC222" s="283"/>
    </row>
    <row r="223" spans="1:81" s="172" customFormat="1" ht="34.5" hidden="1" customHeight="1">
      <c r="A223" s="572" t="s">
        <v>12</v>
      </c>
      <c r="B223" s="433" t="s">
        <v>43</v>
      </c>
      <c r="C223" s="95"/>
      <c r="D223" s="404" t="s">
        <v>14</v>
      </c>
      <c r="E223" s="582"/>
      <c r="F223" s="362" t="s">
        <v>306</v>
      </c>
      <c r="G223" s="285" t="s">
        <v>15</v>
      </c>
      <c r="H223" s="503"/>
      <c r="I223" s="362"/>
      <c r="J223" s="827" t="s">
        <v>2136</v>
      </c>
      <c r="K223" s="315" t="s">
        <v>16</v>
      </c>
      <c r="L223" s="433" t="s">
        <v>17</v>
      </c>
      <c r="M223" s="433"/>
      <c r="N223" s="328"/>
      <c r="O223" s="433"/>
      <c r="P223" s="433"/>
      <c r="Q223" s="315" t="s">
        <v>11</v>
      </c>
      <c r="R223" s="315" t="s">
        <v>1058</v>
      </c>
      <c r="S223" s="315"/>
      <c r="T223" s="315"/>
      <c r="U223" s="315"/>
      <c r="V223" s="315"/>
      <c r="W223" s="408"/>
      <c r="X223" s="408"/>
      <c r="Y223" s="57"/>
      <c r="Z223" s="57"/>
      <c r="AA223" s="57"/>
      <c r="AB223" s="57"/>
      <c r="AC223" s="57"/>
      <c r="AD223" s="57"/>
      <c r="AE223" s="57"/>
      <c r="AF223" s="57"/>
      <c r="AG223" s="57"/>
      <c r="AH223" s="57"/>
      <c r="AI223" s="57"/>
      <c r="AJ223" s="57"/>
      <c r="AK223" s="57"/>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7"/>
      <c r="BI223" s="57"/>
      <c r="BJ223" s="57"/>
      <c r="BK223" s="57"/>
      <c r="BL223" s="57"/>
      <c r="BM223" s="57"/>
      <c r="BN223" s="57"/>
      <c r="BO223" s="57"/>
      <c r="BP223" s="57"/>
      <c r="BQ223" s="57"/>
      <c r="BR223" s="57"/>
      <c r="BS223" s="57"/>
      <c r="BT223" s="57"/>
      <c r="BU223" s="57"/>
      <c r="BV223" s="57"/>
      <c r="BW223" s="57"/>
      <c r="BX223" s="57"/>
      <c r="BY223" s="42"/>
      <c r="BZ223" s="13"/>
      <c r="CA223" s="42"/>
      <c r="CC223" s="13"/>
    </row>
    <row r="224" spans="1:81" s="273" customFormat="1" ht="22.15" hidden="1" customHeight="1">
      <c r="A224" s="428" t="s">
        <v>140</v>
      </c>
      <c r="B224" s="37" t="s">
        <v>1042</v>
      </c>
      <c r="C224" s="611"/>
      <c r="D224" s="542">
        <v>43798</v>
      </c>
      <c r="E224" s="637"/>
      <c r="F224" s="308" t="s">
        <v>967</v>
      </c>
      <c r="G224" s="30">
        <v>43798</v>
      </c>
      <c r="H224" s="521"/>
      <c r="I224" s="308"/>
      <c r="J224" s="91">
        <v>0</v>
      </c>
      <c r="K224" s="91">
        <v>0</v>
      </c>
      <c r="L224" s="91">
        <v>0</v>
      </c>
      <c r="M224" s="91"/>
      <c r="N224" s="55"/>
      <c r="O224" s="91"/>
      <c r="P224" s="91"/>
      <c r="Q224" s="392"/>
      <c r="R224" s="392"/>
      <c r="S224" s="392"/>
      <c r="T224" s="392"/>
      <c r="U224" s="392"/>
      <c r="V224" s="392"/>
    </row>
    <row r="225" spans="1:22" ht="20.25" hidden="1">
      <c r="K225" s="88"/>
      <c r="L225" s="274"/>
      <c r="N225" s="88"/>
      <c r="Q225" s="88"/>
      <c r="R225" s="88"/>
      <c r="S225" s="88"/>
      <c r="T225" s="88"/>
    </row>
    <row r="226" spans="1:22" s="53" customFormat="1" ht="44.25" hidden="1" customHeight="1">
      <c r="B226" s="53" t="s">
        <v>1323</v>
      </c>
      <c r="C226" s="481"/>
      <c r="D226" s="457"/>
      <c r="F226" s="403"/>
      <c r="G226" s="38"/>
      <c r="I226" s="403"/>
    </row>
    <row r="227" spans="1:22" hidden="1">
      <c r="K227" s="88"/>
      <c r="L227" s="274"/>
      <c r="N227" s="88"/>
      <c r="U227" s="390"/>
      <c r="V227" s="390"/>
    </row>
    <row r="228" spans="1:22" s="73" customFormat="1" ht="40.15" hidden="1" customHeight="1">
      <c r="A228" s="571" t="s">
        <v>12</v>
      </c>
      <c r="B228" s="660" t="s">
        <v>43</v>
      </c>
      <c r="C228" s="95"/>
      <c r="D228" s="404" t="s">
        <v>14</v>
      </c>
      <c r="E228" s="582"/>
      <c r="F228" s="285" t="s">
        <v>306</v>
      </c>
      <c r="G228" s="285" t="s">
        <v>15</v>
      </c>
      <c r="H228" s="503"/>
      <c r="I228" s="285"/>
      <c r="J228" s="433" t="s">
        <v>1182</v>
      </c>
      <c r="K228" s="315"/>
      <c r="L228" s="433"/>
      <c r="M228" s="433"/>
      <c r="N228" s="328"/>
      <c r="O228" s="433"/>
      <c r="P228" s="433"/>
      <c r="Q228" s="15" t="s">
        <v>11</v>
      </c>
      <c r="R228" s="15" t="s">
        <v>1058</v>
      </c>
      <c r="S228" s="15"/>
      <c r="T228" s="15"/>
      <c r="U228" s="15"/>
      <c r="V228" s="15"/>
    </row>
    <row r="229" spans="1:22" ht="22.15" hidden="1" customHeight="1">
      <c r="A229" s="428" t="s">
        <v>181</v>
      </c>
      <c r="B229" s="37" t="s">
        <v>1161</v>
      </c>
      <c r="C229" s="611"/>
      <c r="D229" s="542">
        <v>44158</v>
      </c>
      <c r="E229" s="637"/>
      <c r="F229" s="308" t="s">
        <v>266</v>
      </c>
      <c r="G229" s="30">
        <v>32777</v>
      </c>
      <c r="H229" s="521"/>
      <c r="I229" s="308"/>
      <c r="J229" s="91">
        <v>0</v>
      </c>
      <c r="K229" s="91">
        <v>0</v>
      </c>
      <c r="L229" s="91">
        <v>0</v>
      </c>
      <c r="M229" s="91"/>
      <c r="N229" s="55"/>
      <c r="O229" s="91"/>
      <c r="P229" s="91"/>
      <c r="Q229" s="392"/>
      <c r="R229" s="392"/>
      <c r="S229" s="392"/>
      <c r="T229" s="392"/>
      <c r="U229" s="392"/>
      <c r="V229" s="392"/>
    </row>
    <row r="230" spans="1:22" ht="22.15" hidden="1" customHeight="1">
      <c r="A230" s="428" t="s">
        <v>158</v>
      </c>
      <c r="B230" s="37" t="s">
        <v>160</v>
      </c>
      <c r="C230" s="145"/>
      <c r="D230" s="541">
        <v>42796</v>
      </c>
      <c r="E230" s="637"/>
      <c r="F230" s="308" t="s">
        <v>266</v>
      </c>
      <c r="G230" s="30">
        <v>41835</v>
      </c>
      <c r="H230" s="521"/>
      <c r="I230" s="308"/>
      <c r="J230" s="91">
        <v>0</v>
      </c>
      <c r="K230" s="91">
        <v>0</v>
      </c>
      <c r="L230" s="91">
        <v>0</v>
      </c>
      <c r="M230" s="91"/>
      <c r="N230" s="55"/>
      <c r="O230" s="91"/>
      <c r="P230" s="91"/>
      <c r="Q230" s="392"/>
      <c r="R230" s="392"/>
      <c r="S230" s="392"/>
      <c r="T230" s="392"/>
      <c r="U230" s="392"/>
      <c r="V230" s="392"/>
    </row>
    <row r="231" spans="1:22" s="273" customFormat="1" ht="22.15" hidden="1" customHeight="1">
      <c r="A231" s="428" t="s">
        <v>34</v>
      </c>
      <c r="B231" s="658" t="s">
        <v>25</v>
      </c>
      <c r="C231" s="613"/>
      <c r="D231" s="551">
        <v>21052</v>
      </c>
      <c r="E231" s="637"/>
      <c r="F231" s="276" t="s">
        <v>265</v>
      </c>
      <c r="G231" s="30">
        <v>31166</v>
      </c>
      <c r="H231" s="521"/>
      <c r="I231" s="276"/>
      <c r="J231" s="91">
        <v>0</v>
      </c>
      <c r="K231" s="91">
        <v>0</v>
      </c>
      <c r="L231" s="91">
        <v>0</v>
      </c>
      <c r="M231" s="91"/>
      <c r="N231" s="55"/>
      <c r="O231" s="91"/>
      <c r="P231" s="91"/>
      <c r="Q231" s="392"/>
      <c r="R231" s="392"/>
      <c r="S231" s="392"/>
      <c r="T231" s="392"/>
      <c r="U231" s="392"/>
      <c r="V231" s="392"/>
    </row>
    <row r="232" spans="1:22" ht="22.15" hidden="1" customHeight="1">
      <c r="A232" s="428" t="s">
        <v>125</v>
      </c>
      <c r="B232" s="37" t="s">
        <v>254</v>
      </c>
      <c r="C232" s="145"/>
      <c r="D232" s="541">
        <v>41226</v>
      </c>
      <c r="E232" s="637"/>
      <c r="F232" s="308" t="s">
        <v>266</v>
      </c>
      <c r="G232" s="30">
        <v>40436</v>
      </c>
      <c r="H232" s="521"/>
      <c r="I232" s="308"/>
      <c r="J232" s="91">
        <v>0</v>
      </c>
      <c r="K232" s="91">
        <v>0</v>
      </c>
      <c r="L232" s="91">
        <v>0</v>
      </c>
      <c r="M232" s="91"/>
      <c r="N232" s="55"/>
      <c r="O232" s="91"/>
      <c r="P232" s="91"/>
      <c r="Q232" s="392"/>
      <c r="R232" s="392"/>
      <c r="S232" s="392"/>
      <c r="T232" s="392"/>
      <c r="U232" s="392"/>
      <c r="V232" s="392"/>
    </row>
    <row r="233" spans="1:22" ht="22.15" hidden="1" customHeight="1">
      <c r="A233" s="428" t="s">
        <v>62</v>
      </c>
      <c r="B233" s="37" t="s">
        <v>1312</v>
      </c>
      <c r="C233" s="145"/>
      <c r="D233" s="541">
        <v>44525</v>
      </c>
      <c r="E233" s="637"/>
      <c r="F233" s="308" t="s">
        <v>266</v>
      </c>
      <c r="G233" s="30">
        <v>36574</v>
      </c>
      <c r="H233" s="521"/>
      <c r="I233" s="308"/>
      <c r="J233" s="91">
        <v>0</v>
      </c>
      <c r="K233" s="91">
        <v>0</v>
      </c>
      <c r="L233" s="91">
        <v>0</v>
      </c>
      <c r="M233" s="91"/>
      <c r="N233" s="55"/>
      <c r="O233" s="91"/>
      <c r="P233" s="91"/>
      <c r="Q233" s="392"/>
      <c r="R233" s="392"/>
      <c r="S233" s="392"/>
      <c r="T233" s="392"/>
      <c r="U233" s="392"/>
      <c r="V233" s="392"/>
    </row>
    <row r="234" spans="1:22" ht="22.15" hidden="1" customHeight="1">
      <c r="A234" s="428" t="s">
        <v>103</v>
      </c>
      <c r="B234" s="37" t="s">
        <v>268</v>
      </c>
      <c r="C234" s="145"/>
      <c r="D234" s="541">
        <v>39230</v>
      </c>
      <c r="E234" s="637"/>
      <c r="F234" s="308" t="s">
        <v>266</v>
      </c>
      <c r="G234" s="30">
        <v>36472</v>
      </c>
      <c r="H234" s="521"/>
      <c r="I234" s="308"/>
      <c r="J234" s="91">
        <v>0</v>
      </c>
      <c r="K234" s="91">
        <v>0</v>
      </c>
      <c r="L234" s="91">
        <v>0</v>
      </c>
      <c r="M234" s="91"/>
      <c r="N234" s="55"/>
      <c r="O234" s="91"/>
      <c r="P234" s="91"/>
      <c r="Q234" s="392"/>
      <c r="R234" s="392"/>
      <c r="S234" s="392"/>
      <c r="T234" s="392"/>
      <c r="U234" s="392"/>
      <c r="V234" s="392"/>
    </row>
    <row r="235" spans="1:22" ht="22.15" hidden="1" customHeight="1">
      <c r="A235" s="428" t="s">
        <v>123</v>
      </c>
      <c r="B235" s="37" t="s">
        <v>452</v>
      </c>
      <c r="C235" s="275"/>
      <c r="D235" s="543">
        <v>40909</v>
      </c>
      <c r="E235" s="637"/>
      <c r="F235" s="308" t="s">
        <v>266</v>
      </c>
      <c r="G235" s="30">
        <v>24073</v>
      </c>
      <c r="H235" s="521"/>
      <c r="I235" s="308"/>
      <c r="J235" s="91">
        <v>0</v>
      </c>
      <c r="K235" s="91">
        <v>0</v>
      </c>
      <c r="L235" s="91">
        <v>0</v>
      </c>
      <c r="M235" s="91"/>
      <c r="N235" s="55"/>
      <c r="O235" s="91"/>
      <c r="P235" s="91"/>
      <c r="Q235" s="392"/>
      <c r="R235" s="392"/>
      <c r="S235" s="392"/>
      <c r="T235" s="392"/>
      <c r="U235" s="392"/>
      <c r="V235" s="392"/>
    </row>
    <row r="236" spans="1:22" ht="22.15" hidden="1" customHeight="1">
      <c r="A236" s="428" t="s">
        <v>110</v>
      </c>
      <c r="B236" s="37" t="s">
        <v>247</v>
      </c>
      <c r="C236" s="145"/>
      <c r="D236" s="541">
        <v>40540</v>
      </c>
      <c r="E236" s="637"/>
      <c r="F236" s="308" t="s">
        <v>266</v>
      </c>
      <c r="G236" s="30">
        <v>20221</v>
      </c>
      <c r="H236" s="521"/>
      <c r="I236" s="308"/>
      <c r="J236" s="91">
        <v>0</v>
      </c>
      <c r="K236" s="91">
        <v>0</v>
      </c>
      <c r="L236" s="91">
        <v>0</v>
      </c>
      <c r="M236" s="91"/>
      <c r="N236" s="55"/>
      <c r="O236" s="91"/>
      <c r="P236" s="91"/>
      <c r="Q236" s="392"/>
      <c r="R236" s="392"/>
      <c r="S236" s="392"/>
      <c r="T236" s="392"/>
      <c r="U236" s="392"/>
      <c r="V236" s="392"/>
    </row>
    <row r="237" spans="1:22" ht="22.15" hidden="1" customHeight="1">
      <c r="A237" s="428" t="s">
        <v>143</v>
      </c>
      <c r="B237" s="37" t="s">
        <v>493</v>
      </c>
      <c r="C237" s="145"/>
      <c r="D237" s="541">
        <v>41977</v>
      </c>
      <c r="E237" s="637"/>
      <c r="F237" s="308" t="s">
        <v>266</v>
      </c>
      <c r="G237" s="30">
        <v>41963</v>
      </c>
      <c r="H237" s="521"/>
      <c r="I237" s="308"/>
      <c r="J237" s="91">
        <v>0</v>
      </c>
      <c r="K237" s="91">
        <v>0</v>
      </c>
      <c r="L237" s="91">
        <v>0</v>
      </c>
      <c r="M237" s="91"/>
      <c r="N237" s="55"/>
      <c r="O237" s="91"/>
      <c r="P237" s="91"/>
      <c r="Q237" s="392"/>
      <c r="R237" s="392"/>
      <c r="S237" s="392"/>
      <c r="T237" s="392"/>
      <c r="U237" s="392"/>
      <c r="V237" s="392"/>
    </row>
    <row r="238" spans="1:22" ht="22.15" hidden="1" customHeight="1">
      <c r="A238" s="428" t="s">
        <v>63</v>
      </c>
      <c r="B238" s="658" t="s">
        <v>71</v>
      </c>
      <c r="C238" s="145"/>
      <c r="D238" s="541">
        <v>35937</v>
      </c>
      <c r="E238" s="637"/>
      <c r="F238" s="308" t="s">
        <v>266</v>
      </c>
      <c r="G238" s="30">
        <v>35836</v>
      </c>
      <c r="H238" s="521"/>
      <c r="I238" s="308"/>
      <c r="J238" s="91">
        <v>0</v>
      </c>
      <c r="K238" s="91">
        <v>0</v>
      </c>
      <c r="L238" s="91">
        <v>0</v>
      </c>
      <c r="M238" s="91"/>
      <c r="N238" s="55"/>
      <c r="O238" s="91"/>
      <c r="P238" s="91"/>
      <c r="Q238" s="392"/>
      <c r="R238" s="392"/>
      <c r="S238" s="392"/>
      <c r="T238" s="392"/>
      <c r="U238" s="392"/>
      <c r="V238" s="392"/>
    </row>
    <row r="239" spans="1:22" s="93" customFormat="1" ht="22.15" hidden="1" customHeight="1">
      <c r="A239" s="428" t="s">
        <v>65</v>
      </c>
      <c r="B239" s="658" t="s">
        <v>126</v>
      </c>
      <c r="C239" s="145"/>
      <c r="D239" s="541">
        <v>35937</v>
      </c>
      <c r="E239" s="637"/>
      <c r="F239" s="308" t="s">
        <v>266</v>
      </c>
      <c r="G239" s="30">
        <v>24622</v>
      </c>
      <c r="H239" s="521"/>
      <c r="I239" s="308"/>
      <c r="J239" s="91">
        <v>0</v>
      </c>
      <c r="K239" s="91">
        <v>0</v>
      </c>
      <c r="L239" s="91">
        <v>0</v>
      </c>
      <c r="M239" s="91"/>
      <c r="N239" s="55"/>
      <c r="O239" s="91"/>
      <c r="P239" s="91"/>
      <c r="Q239" s="392"/>
      <c r="R239" s="392"/>
      <c r="S239" s="392"/>
      <c r="T239" s="392"/>
      <c r="U239" s="392"/>
      <c r="V239" s="392"/>
    </row>
    <row r="240" spans="1:22" ht="22.15" hidden="1" customHeight="1">
      <c r="A240" s="428" t="s">
        <v>67</v>
      </c>
      <c r="B240" s="658" t="s">
        <v>50</v>
      </c>
      <c r="C240" s="145"/>
      <c r="D240" s="541">
        <v>35937</v>
      </c>
      <c r="E240" s="637"/>
      <c r="F240" s="308" t="s">
        <v>266</v>
      </c>
      <c r="G240" s="30">
        <v>31951</v>
      </c>
      <c r="H240" s="521"/>
      <c r="I240" s="308"/>
      <c r="J240" s="91">
        <v>0</v>
      </c>
      <c r="K240" s="91">
        <v>0</v>
      </c>
      <c r="L240" s="91">
        <v>0</v>
      </c>
      <c r="M240" s="91"/>
      <c r="N240" s="55"/>
      <c r="O240" s="91"/>
      <c r="P240" s="91"/>
      <c r="Q240" s="392"/>
      <c r="R240" s="392"/>
      <c r="S240" s="392"/>
      <c r="T240" s="392"/>
      <c r="U240" s="392"/>
      <c r="V240" s="392"/>
    </row>
    <row r="241" spans="1:22" ht="22.15" hidden="1" customHeight="1">
      <c r="A241" s="428" t="s">
        <v>91</v>
      </c>
      <c r="B241" s="658" t="s">
        <v>182</v>
      </c>
      <c r="C241" s="611"/>
      <c r="D241" s="542">
        <v>38274</v>
      </c>
      <c r="E241" s="637"/>
      <c r="F241" s="308" t="s">
        <v>266</v>
      </c>
      <c r="G241" s="30">
        <v>40736</v>
      </c>
      <c r="H241" s="521"/>
      <c r="I241" s="308"/>
      <c r="J241" s="91">
        <v>0</v>
      </c>
      <c r="K241" s="91">
        <v>0</v>
      </c>
      <c r="L241" s="91">
        <v>0</v>
      </c>
      <c r="M241" s="91"/>
      <c r="N241" s="55"/>
      <c r="O241" s="91"/>
      <c r="P241" s="91"/>
      <c r="Q241" s="392"/>
      <c r="R241" s="392"/>
      <c r="S241" s="392"/>
      <c r="T241" s="392"/>
      <c r="U241" s="392"/>
      <c r="V241" s="392"/>
    </row>
    <row r="242" spans="1:22" ht="22.15" hidden="1" customHeight="1">
      <c r="A242" s="428" t="s">
        <v>102</v>
      </c>
      <c r="B242" s="37" t="s">
        <v>73</v>
      </c>
      <c r="C242" s="275"/>
      <c r="D242" s="543">
        <v>38930</v>
      </c>
      <c r="E242" s="637"/>
      <c r="F242" s="308" t="s">
        <v>266</v>
      </c>
      <c r="G242" s="30">
        <v>38814</v>
      </c>
      <c r="H242" s="521"/>
      <c r="I242" s="308"/>
      <c r="J242" s="91">
        <v>0</v>
      </c>
      <c r="K242" s="91">
        <v>0</v>
      </c>
      <c r="L242" s="91">
        <v>0</v>
      </c>
      <c r="M242" s="91"/>
      <c r="N242" s="55"/>
      <c r="O242" s="91"/>
      <c r="P242" s="91"/>
      <c r="Q242" s="392"/>
      <c r="R242" s="392"/>
      <c r="S242" s="392"/>
      <c r="T242" s="392"/>
      <c r="U242" s="392"/>
      <c r="V242" s="392"/>
    </row>
    <row r="243" spans="1:22" ht="22.15" hidden="1" customHeight="1">
      <c r="A243" s="428" t="s">
        <v>37</v>
      </c>
      <c r="B243" s="37" t="s">
        <v>27</v>
      </c>
      <c r="C243" s="275"/>
      <c r="D243" s="543">
        <v>30702</v>
      </c>
      <c r="E243" s="637"/>
      <c r="F243" s="308" t="s">
        <v>266</v>
      </c>
      <c r="G243" s="30">
        <v>43110</v>
      </c>
      <c r="H243" s="521"/>
      <c r="I243" s="308"/>
      <c r="J243" s="91">
        <v>0</v>
      </c>
      <c r="K243" s="91">
        <v>0</v>
      </c>
      <c r="L243" s="91">
        <v>0</v>
      </c>
      <c r="M243" s="91"/>
      <c r="N243" s="55"/>
      <c r="O243" s="91"/>
      <c r="P243" s="91"/>
      <c r="Q243" s="392"/>
      <c r="R243" s="392"/>
      <c r="S243" s="392"/>
      <c r="T243" s="392"/>
      <c r="U243" s="392"/>
      <c r="V243" s="392"/>
    </row>
    <row r="244" spans="1:22" ht="22.15" hidden="1" customHeight="1">
      <c r="A244" s="428" t="s">
        <v>35</v>
      </c>
      <c r="B244" s="37" t="s">
        <v>176</v>
      </c>
      <c r="C244" s="275"/>
      <c r="D244" s="543">
        <v>30286</v>
      </c>
      <c r="E244" s="637"/>
      <c r="F244" s="308" t="s">
        <v>266</v>
      </c>
      <c r="G244" s="30">
        <v>21296</v>
      </c>
      <c r="H244" s="521"/>
      <c r="I244" s="308"/>
      <c r="J244" s="91">
        <v>0</v>
      </c>
      <c r="K244" s="91">
        <v>0</v>
      </c>
      <c r="L244" s="91">
        <v>0</v>
      </c>
      <c r="M244" s="91"/>
      <c r="N244" s="55"/>
      <c r="O244" s="91"/>
      <c r="P244" s="91"/>
      <c r="Q244" s="392"/>
      <c r="R244" s="392"/>
      <c r="S244" s="392"/>
      <c r="T244" s="392"/>
      <c r="U244" s="392"/>
      <c r="V244" s="392"/>
    </row>
    <row r="245" spans="1:22" ht="22.15" hidden="1" customHeight="1">
      <c r="A245" s="428" t="s">
        <v>127</v>
      </c>
      <c r="B245" s="37" t="s">
        <v>255</v>
      </c>
      <c r="C245" s="145"/>
      <c r="D245" s="541">
        <v>41380</v>
      </c>
      <c r="E245" s="637"/>
      <c r="F245" s="308" t="s">
        <v>266</v>
      </c>
      <c r="G245" s="30">
        <v>32639</v>
      </c>
      <c r="H245" s="521"/>
      <c r="I245" s="308"/>
      <c r="J245" s="91">
        <v>0</v>
      </c>
      <c r="K245" s="91">
        <v>0</v>
      </c>
      <c r="L245" s="91">
        <v>0</v>
      </c>
      <c r="M245" s="91"/>
      <c r="N245" s="55"/>
      <c r="O245" s="91"/>
      <c r="P245" s="91"/>
      <c r="Q245" s="392"/>
      <c r="R245" s="392"/>
      <c r="S245" s="392"/>
      <c r="T245" s="392"/>
      <c r="U245" s="392"/>
      <c r="V245" s="392"/>
    </row>
    <row r="246" spans="1:22" ht="22.15" hidden="1" customHeight="1">
      <c r="A246" s="428" t="s">
        <v>156</v>
      </c>
      <c r="B246" s="37" t="s">
        <v>90</v>
      </c>
      <c r="C246" s="611"/>
      <c r="D246" s="542">
        <v>42431</v>
      </c>
      <c r="E246" s="637"/>
      <c r="F246" s="308" t="s">
        <v>266</v>
      </c>
      <c r="G246" s="30">
        <v>42424</v>
      </c>
      <c r="H246" s="521"/>
      <c r="I246" s="308"/>
      <c r="J246" s="91">
        <v>0</v>
      </c>
      <c r="K246" s="91">
        <v>0</v>
      </c>
      <c r="L246" s="91">
        <v>0</v>
      </c>
      <c r="M246" s="91"/>
      <c r="N246" s="55"/>
      <c r="O246" s="91"/>
      <c r="P246" s="91"/>
      <c r="Q246" s="392"/>
      <c r="R246" s="392"/>
      <c r="S246" s="392"/>
      <c r="T246" s="392"/>
      <c r="U246" s="392"/>
      <c r="V246" s="392"/>
    </row>
    <row r="247" spans="1:22" ht="22.15" hidden="1" customHeight="1">
      <c r="A247" s="428" t="s">
        <v>107</v>
      </c>
      <c r="B247" s="37" t="s">
        <v>245</v>
      </c>
      <c r="C247" s="145"/>
      <c r="D247" s="541">
        <v>40087</v>
      </c>
      <c r="E247" s="637"/>
      <c r="F247" s="308" t="s">
        <v>266</v>
      </c>
      <c r="G247" s="30">
        <v>40143</v>
      </c>
      <c r="H247" s="521"/>
      <c r="I247" s="308"/>
      <c r="J247" s="91">
        <v>0</v>
      </c>
      <c r="K247" s="91">
        <v>0</v>
      </c>
      <c r="L247" s="91">
        <v>0</v>
      </c>
      <c r="M247" s="91"/>
      <c r="N247" s="55"/>
      <c r="O247" s="91"/>
      <c r="P247" s="91"/>
      <c r="Q247" s="392"/>
      <c r="R247" s="392"/>
      <c r="S247" s="392"/>
      <c r="T247" s="392"/>
      <c r="U247" s="392"/>
      <c r="V247" s="392"/>
    </row>
    <row r="248" spans="1:22" ht="22.15" hidden="1" customHeight="1">
      <c r="A248" s="428" t="s">
        <v>135</v>
      </c>
      <c r="B248" s="658" t="s">
        <v>1139</v>
      </c>
      <c r="C248" s="275"/>
      <c r="D248" s="543">
        <v>41551</v>
      </c>
      <c r="E248" s="637"/>
      <c r="F248" s="308" t="s">
        <v>266</v>
      </c>
      <c r="G248" s="30">
        <v>37930</v>
      </c>
      <c r="H248" s="521"/>
      <c r="I248" s="308"/>
      <c r="J248" s="91">
        <v>0</v>
      </c>
      <c r="K248" s="91">
        <v>0</v>
      </c>
      <c r="L248" s="91">
        <v>0</v>
      </c>
      <c r="M248" s="91"/>
      <c r="N248" s="55"/>
      <c r="O248" s="91"/>
      <c r="P248" s="91"/>
      <c r="Q248" s="392"/>
      <c r="R248" s="392"/>
      <c r="S248" s="392"/>
      <c r="T248" s="392"/>
      <c r="U248" s="392"/>
      <c r="V248" s="392"/>
    </row>
    <row r="249" spans="1:22" ht="22.15" hidden="1" customHeight="1">
      <c r="A249" s="428" t="s">
        <v>137</v>
      </c>
      <c r="B249" s="658" t="s">
        <v>1140</v>
      </c>
      <c r="C249" s="275"/>
      <c r="D249" s="543">
        <v>41551</v>
      </c>
      <c r="E249" s="637"/>
      <c r="F249" s="308" t="s">
        <v>266</v>
      </c>
      <c r="G249" s="30">
        <v>39373</v>
      </c>
      <c r="H249" s="521"/>
      <c r="I249" s="308"/>
      <c r="J249" s="91">
        <v>0</v>
      </c>
      <c r="K249" s="91">
        <v>0</v>
      </c>
      <c r="L249" s="91">
        <v>0</v>
      </c>
      <c r="M249" s="91"/>
      <c r="N249" s="55"/>
      <c r="O249" s="91"/>
      <c r="P249" s="91"/>
      <c r="Q249" s="392"/>
      <c r="R249" s="392"/>
      <c r="S249" s="392"/>
      <c r="T249" s="392"/>
      <c r="U249" s="392"/>
      <c r="V249" s="392"/>
    </row>
    <row r="250" spans="1:22" ht="22.15" hidden="1" customHeight="1">
      <c r="A250" s="428" t="s">
        <v>96</v>
      </c>
      <c r="B250" s="37" t="s">
        <v>239</v>
      </c>
      <c r="C250" s="145"/>
      <c r="D250" s="541">
        <v>38687</v>
      </c>
      <c r="E250" s="637"/>
      <c r="F250" s="308" t="s">
        <v>266</v>
      </c>
      <c r="G250" s="30">
        <v>22007</v>
      </c>
      <c r="H250" s="521"/>
      <c r="I250" s="308"/>
      <c r="J250" s="91">
        <v>0</v>
      </c>
      <c r="K250" s="91">
        <v>0</v>
      </c>
      <c r="L250" s="91">
        <v>0</v>
      </c>
      <c r="M250" s="91"/>
      <c r="N250" s="55"/>
      <c r="O250" s="91"/>
      <c r="P250" s="91"/>
      <c r="Q250" s="392"/>
      <c r="R250" s="392"/>
      <c r="S250" s="392"/>
      <c r="T250" s="392"/>
      <c r="U250" s="392"/>
      <c r="V250" s="392"/>
    </row>
    <row r="251" spans="1:22" s="273" customFormat="1" ht="22.15" hidden="1" customHeight="1">
      <c r="A251" s="428" t="s">
        <v>85</v>
      </c>
      <c r="B251" s="37" t="s">
        <v>231</v>
      </c>
      <c r="C251" s="275"/>
      <c r="D251" s="543">
        <v>37721</v>
      </c>
      <c r="E251" s="637"/>
      <c r="F251" s="308" t="s">
        <v>266</v>
      </c>
      <c r="G251" s="30">
        <v>26042</v>
      </c>
      <c r="H251" s="521"/>
      <c r="I251" s="308"/>
      <c r="J251" s="91">
        <v>0</v>
      </c>
      <c r="K251" s="91">
        <v>0</v>
      </c>
      <c r="L251" s="91">
        <v>0</v>
      </c>
      <c r="M251" s="91"/>
      <c r="N251" s="55"/>
      <c r="O251" s="91"/>
      <c r="P251" s="91"/>
      <c r="Q251" s="392"/>
      <c r="R251" s="392"/>
      <c r="S251" s="392"/>
      <c r="T251" s="392"/>
      <c r="U251" s="392"/>
      <c r="V251" s="392"/>
    </row>
    <row r="252" spans="1:22" s="273" customFormat="1" ht="22.15" hidden="1" customHeight="1">
      <c r="A252" s="428" t="s">
        <v>87</v>
      </c>
      <c r="B252" s="37" t="s">
        <v>232</v>
      </c>
      <c r="C252" s="275"/>
      <c r="D252" s="543">
        <v>37721</v>
      </c>
      <c r="E252" s="637"/>
      <c r="F252" s="308" t="s">
        <v>266</v>
      </c>
      <c r="G252" s="30">
        <v>27937</v>
      </c>
      <c r="H252" s="521"/>
      <c r="I252" s="308"/>
      <c r="J252" s="91">
        <v>0</v>
      </c>
      <c r="K252" s="91">
        <v>0</v>
      </c>
      <c r="L252" s="91">
        <v>0</v>
      </c>
      <c r="M252" s="91"/>
      <c r="N252" s="55"/>
      <c r="O252" s="91"/>
      <c r="P252" s="91"/>
      <c r="Q252" s="392"/>
      <c r="R252" s="392"/>
      <c r="S252" s="392"/>
      <c r="T252" s="392"/>
      <c r="U252" s="392"/>
      <c r="V252" s="392"/>
    </row>
    <row r="253" spans="1:22" s="273" customFormat="1" ht="22.15" hidden="1" customHeight="1">
      <c r="A253" s="428" t="s">
        <v>72</v>
      </c>
      <c r="B253" s="37" t="s">
        <v>113</v>
      </c>
      <c r="C253" s="145"/>
      <c r="D253" s="541">
        <v>36537</v>
      </c>
      <c r="E253" s="637"/>
      <c r="F253" s="308" t="s">
        <v>266</v>
      </c>
      <c r="G253" s="30">
        <v>21724</v>
      </c>
      <c r="H253" s="521"/>
      <c r="I253" s="308"/>
      <c r="J253" s="91">
        <v>0</v>
      </c>
      <c r="K253" s="91">
        <v>0</v>
      </c>
      <c r="L253" s="91">
        <v>0</v>
      </c>
      <c r="M253" s="91"/>
      <c r="N253" s="55"/>
      <c r="O253" s="91"/>
      <c r="P253" s="91"/>
      <c r="Q253" s="392"/>
      <c r="R253" s="392"/>
      <c r="S253" s="392"/>
      <c r="T253" s="392"/>
      <c r="U253" s="392"/>
      <c r="V253" s="392"/>
    </row>
    <row r="254" spans="1:22" s="273" customFormat="1" ht="22.15" hidden="1" customHeight="1">
      <c r="A254" s="428" t="s">
        <v>74</v>
      </c>
      <c r="B254" s="37" t="s">
        <v>220</v>
      </c>
      <c r="C254" s="145"/>
      <c r="D254" s="541">
        <v>36537</v>
      </c>
      <c r="E254" s="637"/>
      <c r="F254" s="308" t="s">
        <v>266</v>
      </c>
      <c r="G254" s="30">
        <v>26063</v>
      </c>
      <c r="H254" s="521"/>
      <c r="I254" s="308"/>
      <c r="J254" s="91">
        <v>0</v>
      </c>
      <c r="K254" s="91">
        <v>0</v>
      </c>
      <c r="L254" s="91">
        <v>0</v>
      </c>
      <c r="M254" s="91"/>
      <c r="N254" s="55"/>
      <c r="O254" s="91"/>
      <c r="P254" s="91"/>
      <c r="Q254" s="392"/>
      <c r="R254" s="392"/>
      <c r="S254" s="392"/>
      <c r="T254" s="392"/>
      <c r="U254" s="392"/>
      <c r="V254" s="392"/>
    </row>
    <row r="255" spans="1:22" s="273" customFormat="1" ht="22.15" hidden="1" customHeight="1">
      <c r="A255" s="428" t="s">
        <v>79</v>
      </c>
      <c r="B255" s="37" t="s">
        <v>80</v>
      </c>
      <c r="C255" s="611"/>
      <c r="D255" s="542">
        <v>37315</v>
      </c>
      <c r="E255" s="637"/>
      <c r="F255" s="308" t="s">
        <v>266</v>
      </c>
      <c r="G255" s="30">
        <v>36482</v>
      </c>
      <c r="H255" s="521"/>
      <c r="I255" s="308"/>
      <c r="J255" s="91">
        <v>0</v>
      </c>
      <c r="K255" s="91">
        <v>0</v>
      </c>
      <c r="L255" s="91">
        <v>0</v>
      </c>
      <c r="M255" s="91"/>
      <c r="N255" s="55"/>
      <c r="O255" s="91"/>
      <c r="P255" s="91"/>
      <c r="Q255" s="392"/>
      <c r="R255" s="392"/>
      <c r="S255" s="392"/>
      <c r="T255" s="392"/>
      <c r="U255" s="392"/>
      <c r="V255" s="392"/>
    </row>
    <row r="256" spans="1:22" s="273" customFormat="1" ht="22.15" hidden="1" customHeight="1">
      <c r="A256" s="428" t="s">
        <v>81</v>
      </c>
      <c r="B256" s="37" t="s">
        <v>141</v>
      </c>
      <c r="C256" s="611"/>
      <c r="D256" s="542">
        <v>37315</v>
      </c>
      <c r="E256" s="637"/>
      <c r="F256" s="308" t="s">
        <v>266</v>
      </c>
      <c r="G256" s="30">
        <v>19421</v>
      </c>
      <c r="H256" s="521"/>
      <c r="I256" s="308"/>
      <c r="J256" s="91">
        <v>0</v>
      </c>
      <c r="K256" s="91">
        <v>0</v>
      </c>
      <c r="L256" s="91">
        <v>0</v>
      </c>
      <c r="M256" s="91"/>
      <c r="N256" s="55"/>
      <c r="O256" s="91"/>
      <c r="P256" s="91"/>
      <c r="Q256" s="392"/>
      <c r="R256" s="392"/>
      <c r="S256" s="392"/>
      <c r="T256" s="392"/>
      <c r="U256" s="392"/>
      <c r="V256" s="392"/>
    </row>
    <row r="257" spans="1:22" s="273" customFormat="1" ht="22.15" hidden="1" customHeight="1">
      <c r="A257" s="428" t="s">
        <v>83</v>
      </c>
      <c r="B257" s="37" t="s">
        <v>228</v>
      </c>
      <c r="C257" s="611"/>
      <c r="D257" s="542">
        <v>37315</v>
      </c>
      <c r="E257" s="637"/>
      <c r="F257" s="308" t="s">
        <v>266</v>
      </c>
      <c r="G257" s="30">
        <v>32638</v>
      </c>
      <c r="H257" s="521"/>
      <c r="I257" s="308"/>
      <c r="J257" s="91">
        <v>0</v>
      </c>
      <c r="K257" s="91">
        <v>0</v>
      </c>
      <c r="L257" s="91">
        <v>0</v>
      </c>
      <c r="M257" s="91"/>
      <c r="N257" s="55"/>
      <c r="O257" s="91"/>
      <c r="P257" s="91"/>
      <c r="Q257" s="392"/>
      <c r="R257" s="392"/>
      <c r="S257" s="392"/>
      <c r="T257" s="392"/>
      <c r="U257" s="392"/>
      <c r="V257" s="392"/>
    </row>
    <row r="258" spans="1:22" s="273" customFormat="1" ht="22.15" hidden="1" customHeight="1">
      <c r="A258" s="428" t="s">
        <v>114</v>
      </c>
      <c r="B258" s="37" t="s">
        <v>162</v>
      </c>
      <c r="C258" s="275"/>
      <c r="D258" s="543">
        <v>40554</v>
      </c>
      <c r="E258" s="637"/>
      <c r="F258" s="308" t="s">
        <v>266</v>
      </c>
      <c r="G258" s="30">
        <v>40613</v>
      </c>
      <c r="H258" s="521"/>
      <c r="I258" s="308"/>
      <c r="J258" s="91">
        <v>0</v>
      </c>
      <c r="K258" s="91">
        <v>0</v>
      </c>
      <c r="L258" s="91">
        <v>0</v>
      </c>
      <c r="M258" s="91"/>
      <c r="N258" s="55"/>
      <c r="O258" s="91"/>
      <c r="P258" s="91"/>
      <c r="Q258" s="392"/>
      <c r="R258" s="392"/>
      <c r="S258" s="392"/>
      <c r="T258" s="392"/>
      <c r="U258" s="392"/>
      <c r="V258" s="392"/>
    </row>
    <row r="259" spans="1:22" hidden="1">
      <c r="K259" s="88"/>
      <c r="L259" s="274"/>
      <c r="N259" s="88"/>
      <c r="U259" s="390"/>
      <c r="V259" s="390"/>
    </row>
  </sheetData>
  <sortState xmlns:xlrd2="http://schemas.microsoft.com/office/spreadsheetml/2017/richdata2" ref="A5:CO50">
    <sortCondition descending="1" ref="E5:E50"/>
    <sortCondition ref="D5:D50"/>
  </sortState>
  <phoneticPr fontId="69"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4" max="19" man="1"/>
    <brk id="56"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S274"/>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38" style="88" customWidth="1"/>
    <col min="3" max="3" width="11.77734375" style="273" customWidth="1"/>
    <col min="4" max="4" width="11.77734375" style="607" customWidth="1"/>
    <col min="5" max="5" width="11.77734375" style="273" customWidth="1"/>
    <col min="6" max="7" width="12.88671875" style="269" hidden="1" customWidth="1" outlineLevel="1"/>
    <col min="8" max="8" width="17.77734375" style="88" hidden="1" customWidth="1" outlineLevel="1"/>
    <col min="9" max="9" width="14.77734375" style="269" hidden="1" customWidth="1" outlineLevel="1"/>
    <col min="10" max="18" width="8.6640625" style="88" hidden="1" customWidth="1" outlineLevel="1"/>
    <col min="19" max="19" width="6.88671875" style="88" customWidth="1" collapsed="1"/>
    <col min="20" max="20" width="6.88671875" style="88" customWidth="1"/>
    <col min="21" max="16384" width="7.44140625" style="88"/>
  </cols>
  <sheetData>
    <row r="1" spans="1:97" ht="46.15" customHeight="1"/>
    <row r="2" spans="1:97" ht="33.75" customHeight="1">
      <c r="A2" s="265"/>
      <c r="B2" s="438"/>
      <c r="C2" s="574"/>
      <c r="D2" s="555"/>
      <c r="E2" s="175"/>
      <c r="F2" s="262"/>
      <c r="G2" s="262"/>
      <c r="H2" s="4"/>
      <c r="I2" s="262"/>
      <c r="J2" s="195"/>
      <c r="K2" s="195"/>
      <c r="L2" s="195"/>
      <c r="M2" s="195"/>
      <c r="N2" s="195"/>
      <c r="O2" s="195"/>
      <c r="P2" s="195"/>
      <c r="Q2" s="195"/>
      <c r="R2" s="195"/>
      <c r="S2" s="62"/>
      <c r="T2" s="62"/>
    </row>
    <row r="3" spans="1:97" ht="33.75" customHeight="1">
      <c r="A3" s="587"/>
      <c r="B3" s="340"/>
      <c r="C3" s="588"/>
      <c r="D3" s="589"/>
      <c r="E3" s="175"/>
      <c r="F3" s="270"/>
      <c r="G3" s="270"/>
      <c r="H3" s="4"/>
      <c r="I3" s="270"/>
      <c r="J3" s="195"/>
      <c r="K3" s="195"/>
      <c r="L3" s="195"/>
      <c r="M3" s="195"/>
      <c r="N3" s="195"/>
      <c r="O3" s="195"/>
      <c r="P3" s="195"/>
      <c r="Q3" s="195"/>
      <c r="R3" s="195"/>
      <c r="S3" s="203"/>
      <c r="T3" s="203"/>
    </row>
    <row r="4" spans="1:97" s="610" customFormat="1" ht="39" customHeight="1">
      <c r="A4" s="727" t="s">
        <v>12</v>
      </c>
      <c r="B4" s="721" t="s">
        <v>43</v>
      </c>
      <c r="C4" s="719" t="s">
        <v>1760</v>
      </c>
      <c r="D4" s="722" t="s">
        <v>14</v>
      </c>
      <c r="E4" s="562" t="s">
        <v>2413</v>
      </c>
      <c r="F4" s="722" t="s">
        <v>1704</v>
      </c>
      <c r="G4" s="722" t="s">
        <v>1705</v>
      </c>
      <c r="H4" s="719" t="s">
        <v>308</v>
      </c>
      <c r="I4" s="722" t="s">
        <v>307</v>
      </c>
      <c r="J4" s="566" t="s">
        <v>1319</v>
      </c>
      <c r="K4" s="615" t="s">
        <v>1430</v>
      </c>
      <c r="L4" s="566" t="s">
        <v>1431</v>
      </c>
      <c r="M4" s="615" t="s">
        <v>1641</v>
      </c>
      <c r="N4" s="566" t="s">
        <v>1642</v>
      </c>
      <c r="O4" s="615" t="s">
        <v>1867</v>
      </c>
      <c r="P4" s="566" t="s">
        <v>1868</v>
      </c>
      <c r="Q4" s="615" t="s">
        <v>2412</v>
      </c>
      <c r="R4" s="719" t="s">
        <v>2413</v>
      </c>
      <c r="S4" s="565" t="s">
        <v>11</v>
      </c>
      <c r="T4" s="565" t="s">
        <v>1058</v>
      </c>
    </row>
    <row r="5" spans="1:97" ht="21" customHeight="1">
      <c r="A5" s="428" t="s">
        <v>19</v>
      </c>
      <c r="B5" s="37" t="s">
        <v>162</v>
      </c>
      <c r="C5" s="561">
        <v>1064</v>
      </c>
      <c r="D5" s="543">
        <v>40554</v>
      </c>
      <c r="E5" s="460">
        <v>5</v>
      </c>
      <c r="F5" s="363" t="s">
        <v>266</v>
      </c>
      <c r="G5" s="30">
        <v>40613</v>
      </c>
      <c r="H5" s="518" t="s">
        <v>755</v>
      </c>
      <c r="I5" s="327" t="s">
        <v>754</v>
      </c>
      <c r="J5" s="91">
        <v>2</v>
      </c>
      <c r="K5" s="341">
        <v>1</v>
      </c>
      <c r="L5" s="91">
        <v>3</v>
      </c>
      <c r="M5" s="341">
        <v>1</v>
      </c>
      <c r="N5" s="91">
        <v>4</v>
      </c>
      <c r="O5" s="341">
        <v>1</v>
      </c>
      <c r="P5" s="91">
        <v>5</v>
      </c>
      <c r="Q5" s="341">
        <v>0</v>
      </c>
      <c r="R5" s="91">
        <v>5</v>
      </c>
      <c r="S5" s="91"/>
      <c r="T5" s="351"/>
    </row>
    <row r="6" spans="1:97" s="273" customFormat="1" ht="21" customHeight="1">
      <c r="A6" s="428" t="s">
        <v>20</v>
      </c>
      <c r="B6" s="37" t="s">
        <v>113</v>
      </c>
      <c r="C6" s="561">
        <v>479</v>
      </c>
      <c r="D6" s="541">
        <v>36537</v>
      </c>
      <c r="E6" s="460">
        <v>4</v>
      </c>
      <c r="F6" s="363" t="s">
        <v>266</v>
      </c>
      <c r="G6" s="30">
        <v>21724</v>
      </c>
      <c r="H6" s="718" t="s">
        <v>680</v>
      </c>
      <c r="I6" s="327" t="s">
        <v>679</v>
      </c>
      <c r="J6" s="91">
        <v>1</v>
      </c>
      <c r="K6" s="341">
        <v>1</v>
      </c>
      <c r="L6" s="91">
        <v>2</v>
      </c>
      <c r="M6" s="341">
        <v>0</v>
      </c>
      <c r="N6" s="91">
        <v>2</v>
      </c>
      <c r="O6" s="341">
        <v>1</v>
      </c>
      <c r="P6" s="91">
        <v>3</v>
      </c>
      <c r="Q6" s="341">
        <v>1</v>
      </c>
      <c r="R6" s="91">
        <v>4</v>
      </c>
      <c r="S6" s="91"/>
      <c r="T6" s="351"/>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row>
    <row r="7" spans="1:97" s="273" customFormat="1" ht="21" customHeight="1">
      <c r="A7" s="428" t="s">
        <v>22</v>
      </c>
      <c r="B7" s="658" t="s">
        <v>1138</v>
      </c>
      <c r="C7" s="561">
        <v>6258</v>
      </c>
      <c r="D7" s="541">
        <v>41551</v>
      </c>
      <c r="E7" s="460">
        <v>3</v>
      </c>
      <c r="F7" s="363" t="s">
        <v>265</v>
      </c>
      <c r="G7" s="30">
        <v>41524</v>
      </c>
      <c r="H7" s="511" t="s">
        <v>669</v>
      </c>
      <c r="I7" s="327" t="s">
        <v>668</v>
      </c>
      <c r="J7" s="91">
        <v>1</v>
      </c>
      <c r="K7" s="341">
        <v>0</v>
      </c>
      <c r="L7" s="91">
        <v>1</v>
      </c>
      <c r="M7" s="341">
        <v>0</v>
      </c>
      <c r="N7" s="91">
        <v>1</v>
      </c>
      <c r="O7" s="341">
        <v>1</v>
      </c>
      <c r="P7" s="91">
        <v>2</v>
      </c>
      <c r="Q7" s="341">
        <v>1</v>
      </c>
      <c r="R7" s="91">
        <v>3</v>
      </c>
      <c r="S7" s="91"/>
      <c r="T7" s="351"/>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row>
    <row r="8" spans="1:97" s="273" customFormat="1" ht="21" customHeight="1">
      <c r="A8" s="428" t="s">
        <v>24</v>
      </c>
      <c r="B8" s="658" t="s">
        <v>136</v>
      </c>
      <c r="C8" s="561">
        <v>1917</v>
      </c>
      <c r="D8" s="543">
        <v>41880</v>
      </c>
      <c r="E8" s="460">
        <v>3</v>
      </c>
      <c r="F8" s="363" t="s">
        <v>1941</v>
      </c>
      <c r="G8" s="30">
        <v>21930</v>
      </c>
      <c r="H8" s="518" t="s">
        <v>1778</v>
      </c>
      <c r="I8" s="327" t="s">
        <v>522</v>
      </c>
      <c r="J8" s="91">
        <v>0</v>
      </c>
      <c r="K8" s="341">
        <v>1</v>
      </c>
      <c r="L8" s="91">
        <v>1</v>
      </c>
      <c r="M8" s="341">
        <v>1</v>
      </c>
      <c r="N8" s="91">
        <v>2</v>
      </c>
      <c r="O8" s="341">
        <v>1</v>
      </c>
      <c r="P8" s="91">
        <v>3</v>
      </c>
      <c r="Q8" s="341">
        <v>0</v>
      </c>
      <c r="R8" s="91">
        <v>3</v>
      </c>
      <c r="S8" s="91"/>
      <c r="T8" s="351"/>
    </row>
    <row r="9" spans="1:97" s="273" customFormat="1" ht="21" customHeight="1">
      <c r="A9" s="428" t="s">
        <v>26</v>
      </c>
      <c r="B9" s="37" t="s">
        <v>99</v>
      </c>
      <c r="C9" s="561">
        <v>1648</v>
      </c>
      <c r="D9" s="543">
        <v>38825</v>
      </c>
      <c r="E9" s="460">
        <v>2</v>
      </c>
      <c r="F9" s="363" t="s">
        <v>265</v>
      </c>
      <c r="G9" s="30">
        <v>13674</v>
      </c>
      <c r="H9" s="518" t="s">
        <v>558</v>
      </c>
      <c r="I9" s="327" t="s">
        <v>557</v>
      </c>
      <c r="J9" s="91">
        <v>1</v>
      </c>
      <c r="K9" s="341">
        <v>0</v>
      </c>
      <c r="L9" s="91">
        <v>1</v>
      </c>
      <c r="M9" s="341">
        <v>1</v>
      </c>
      <c r="N9" s="91">
        <v>2</v>
      </c>
      <c r="O9" s="341">
        <v>0</v>
      </c>
      <c r="P9" s="91">
        <v>2</v>
      </c>
      <c r="Q9" s="341">
        <v>0</v>
      </c>
      <c r="R9" s="91">
        <v>2</v>
      </c>
      <c r="S9" s="91"/>
      <c r="T9" s="351"/>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row>
    <row r="10" spans="1:97" s="273" customFormat="1" ht="21" customHeight="1">
      <c r="A10" s="428" t="s">
        <v>28</v>
      </c>
      <c r="B10" s="658" t="s">
        <v>104</v>
      </c>
      <c r="C10" s="561">
        <v>1917</v>
      </c>
      <c r="D10" s="543">
        <v>41880</v>
      </c>
      <c r="E10" s="460">
        <v>2</v>
      </c>
      <c r="F10" s="363" t="s">
        <v>1941</v>
      </c>
      <c r="G10" s="30">
        <v>15981</v>
      </c>
      <c r="H10" s="518" t="s">
        <v>1778</v>
      </c>
      <c r="I10" s="327" t="s">
        <v>522</v>
      </c>
      <c r="J10" s="91">
        <v>0</v>
      </c>
      <c r="K10" s="341">
        <v>0</v>
      </c>
      <c r="L10" s="91">
        <v>0</v>
      </c>
      <c r="M10" s="341">
        <v>1</v>
      </c>
      <c r="N10" s="91">
        <v>1</v>
      </c>
      <c r="O10" s="341">
        <v>1</v>
      </c>
      <c r="P10" s="91">
        <v>2</v>
      </c>
      <c r="Q10" s="341">
        <v>0</v>
      </c>
      <c r="R10" s="91">
        <v>2</v>
      </c>
      <c r="S10" s="91"/>
      <c r="T10" s="351"/>
    </row>
    <row r="11" spans="1:97" s="273" customFormat="1" ht="21" customHeight="1">
      <c r="A11" s="428" t="s">
        <v>30</v>
      </c>
      <c r="B11" s="658" t="s">
        <v>106</v>
      </c>
      <c r="C11" s="561">
        <v>1700</v>
      </c>
      <c r="D11" s="543">
        <v>34494</v>
      </c>
      <c r="E11" s="460">
        <v>1</v>
      </c>
      <c r="F11" s="363" t="s">
        <v>1685</v>
      </c>
      <c r="G11" s="30">
        <v>35626</v>
      </c>
      <c r="H11" s="518" t="s">
        <v>440</v>
      </c>
      <c r="I11" s="327" t="s">
        <v>439</v>
      </c>
      <c r="J11" s="91">
        <v>0</v>
      </c>
      <c r="K11" s="341">
        <v>0</v>
      </c>
      <c r="L11" s="91">
        <v>0</v>
      </c>
      <c r="M11" s="341">
        <v>0</v>
      </c>
      <c r="N11" s="91">
        <v>0</v>
      </c>
      <c r="O11" s="341">
        <v>1</v>
      </c>
      <c r="P11" s="91">
        <v>1</v>
      </c>
      <c r="Q11" s="341">
        <v>0</v>
      </c>
      <c r="R11" s="91">
        <v>1</v>
      </c>
      <c r="S11" s="91"/>
      <c r="T11" s="351"/>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row>
    <row r="12" spans="1:97" s="273" customFormat="1" ht="21" customHeight="1">
      <c r="A12" s="428" t="s">
        <v>32</v>
      </c>
      <c r="B12" s="37" t="s">
        <v>658</v>
      </c>
      <c r="C12" s="561">
        <v>21</v>
      </c>
      <c r="D12" s="543">
        <v>34904</v>
      </c>
      <c r="E12" s="460">
        <v>1</v>
      </c>
      <c r="F12" s="363" t="s">
        <v>1483</v>
      </c>
      <c r="G12" s="30">
        <v>39045</v>
      </c>
      <c r="H12" s="518" t="s">
        <v>660</v>
      </c>
      <c r="I12" s="327" t="s">
        <v>659</v>
      </c>
      <c r="J12" s="91">
        <v>0</v>
      </c>
      <c r="K12" s="341">
        <v>0</v>
      </c>
      <c r="L12" s="91">
        <v>0</v>
      </c>
      <c r="M12" s="341">
        <v>0</v>
      </c>
      <c r="N12" s="91">
        <v>0</v>
      </c>
      <c r="O12" s="341">
        <v>1</v>
      </c>
      <c r="P12" s="91">
        <v>1</v>
      </c>
      <c r="Q12" s="341">
        <v>0</v>
      </c>
      <c r="R12" s="91">
        <v>1</v>
      </c>
      <c r="S12" s="91"/>
      <c r="T12" s="351"/>
    </row>
    <row r="13" spans="1:97" s="273" customFormat="1" ht="21" customHeight="1">
      <c r="A13" s="428" t="s">
        <v>34</v>
      </c>
      <c r="B13" s="37" t="s">
        <v>239</v>
      </c>
      <c r="C13" s="561">
        <v>476</v>
      </c>
      <c r="D13" s="541">
        <v>38687</v>
      </c>
      <c r="E13" s="460">
        <v>1</v>
      </c>
      <c r="F13" s="363" t="s">
        <v>266</v>
      </c>
      <c r="G13" s="30">
        <v>22007</v>
      </c>
      <c r="H13" s="718" t="s">
        <v>672</v>
      </c>
      <c r="I13" s="327" t="s">
        <v>671</v>
      </c>
      <c r="J13" s="91">
        <v>0</v>
      </c>
      <c r="K13" s="341">
        <v>1</v>
      </c>
      <c r="L13" s="91">
        <v>1</v>
      </c>
      <c r="M13" s="341">
        <v>0</v>
      </c>
      <c r="N13" s="91">
        <v>1</v>
      </c>
      <c r="O13" s="341">
        <v>0</v>
      </c>
      <c r="P13" s="91">
        <v>1</v>
      </c>
      <c r="Q13" s="341">
        <v>0</v>
      </c>
      <c r="R13" s="91">
        <v>1</v>
      </c>
      <c r="S13" s="91"/>
      <c r="T13" s="351"/>
    </row>
    <row r="14" spans="1:97" s="273" customFormat="1" ht="21" customHeight="1">
      <c r="A14" s="428" t="s">
        <v>35</v>
      </c>
      <c r="B14" s="658" t="s">
        <v>1100</v>
      </c>
      <c r="C14" s="561">
        <v>1674</v>
      </c>
      <c r="D14" s="542">
        <v>41394</v>
      </c>
      <c r="E14" s="460">
        <v>1</v>
      </c>
      <c r="F14" s="363" t="s">
        <v>1483</v>
      </c>
      <c r="G14" s="30">
        <v>17158</v>
      </c>
      <c r="H14" s="510" t="s">
        <v>1099</v>
      </c>
      <c r="I14" s="327" t="s">
        <v>1098</v>
      </c>
      <c r="J14" s="91">
        <v>0</v>
      </c>
      <c r="K14" s="341">
        <v>0</v>
      </c>
      <c r="L14" s="91">
        <v>0</v>
      </c>
      <c r="M14" s="341">
        <v>0</v>
      </c>
      <c r="N14" s="91">
        <v>0</v>
      </c>
      <c r="O14" s="341">
        <v>1</v>
      </c>
      <c r="P14" s="91">
        <v>1</v>
      </c>
      <c r="Q14" s="341">
        <v>0</v>
      </c>
      <c r="R14" s="91">
        <v>1</v>
      </c>
      <c r="S14" s="91"/>
      <c r="T14" s="351"/>
    </row>
    <row r="15" spans="1:97" ht="21" customHeight="1">
      <c r="A15" s="428" t="s">
        <v>37</v>
      </c>
      <c r="B15" s="658" t="s">
        <v>138</v>
      </c>
      <c r="C15" s="561">
        <v>6038</v>
      </c>
      <c r="D15" s="542">
        <v>42818</v>
      </c>
      <c r="E15" s="460">
        <v>1</v>
      </c>
      <c r="F15" s="363" t="s">
        <v>967</v>
      </c>
      <c r="G15" s="30">
        <v>42811</v>
      </c>
      <c r="H15" s="510" t="s">
        <v>582</v>
      </c>
      <c r="I15" s="327" t="s">
        <v>581</v>
      </c>
      <c r="J15" s="91">
        <v>0</v>
      </c>
      <c r="K15" s="341">
        <v>1</v>
      </c>
      <c r="L15" s="91">
        <v>1</v>
      </c>
      <c r="M15" s="341">
        <v>0</v>
      </c>
      <c r="N15" s="91">
        <v>1</v>
      </c>
      <c r="O15" s="341">
        <v>0</v>
      </c>
      <c r="P15" s="91">
        <v>1</v>
      </c>
      <c r="Q15" s="341">
        <v>0</v>
      </c>
      <c r="R15" s="91">
        <v>1</v>
      </c>
      <c r="S15" s="91"/>
      <c r="T15" s="351"/>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row>
    <row r="16" spans="1:97" ht="21" customHeight="1">
      <c r="A16" s="428" t="s">
        <v>38</v>
      </c>
      <c r="B16" s="658" t="s">
        <v>1757</v>
      </c>
      <c r="C16" s="561">
        <v>10704</v>
      </c>
      <c r="D16" s="543">
        <v>44237</v>
      </c>
      <c r="E16" s="460">
        <v>1</v>
      </c>
      <c r="F16" s="363" t="s">
        <v>265</v>
      </c>
      <c r="G16" s="30">
        <v>36516</v>
      </c>
      <c r="H16" s="724" t="s">
        <v>1215</v>
      </c>
      <c r="I16" s="454" t="s">
        <v>1214</v>
      </c>
      <c r="J16" s="91">
        <v>0</v>
      </c>
      <c r="K16" s="341">
        <v>0</v>
      </c>
      <c r="L16" s="91">
        <v>0</v>
      </c>
      <c r="M16" s="341">
        <v>1</v>
      </c>
      <c r="N16" s="91">
        <v>1</v>
      </c>
      <c r="O16" s="341">
        <v>0</v>
      </c>
      <c r="P16" s="91">
        <v>1</v>
      </c>
      <c r="Q16" s="341">
        <v>0</v>
      </c>
      <c r="R16" s="91">
        <v>1</v>
      </c>
      <c r="S16" s="91"/>
      <c r="T16" s="351"/>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row>
    <row r="17" spans="1:97" ht="21" customHeight="1">
      <c r="A17" s="428" t="s">
        <v>39</v>
      </c>
      <c r="B17" s="658" t="s">
        <v>1607</v>
      </c>
      <c r="C17" s="561">
        <v>11184</v>
      </c>
      <c r="D17" s="542">
        <v>44623</v>
      </c>
      <c r="E17" s="982">
        <v>1</v>
      </c>
      <c r="F17" s="363" t="s">
        <v>1685</v>
      </c>
      <c r="G17" s="30"/>
      <c r="H17" s="510" t="s">
        <v>1609</v>
      </c>
      <c r="I17" s="327" t="s">
        <v>1608</v>
      </c>
      <c r="J17" s="91">
        <v>0</v>
      </c>
      <c r="K17" s="341">
        <v>0</v>
      </c>
      <c r="L17" s="91">
        <v>0</v>
      </c>
      <c r="M17" s="341">
        <v>0</v>
      </c>
      <c r="N17" s="91">
        <v>0</v>
      </c>
      <c r="O17" s="341">
        <v>1</v>
      </c>
      <c r="P17" s="91">
        <v>1</v>
      </c>
      <c r="Q17" s="341">
        <v>0</v>
      </c>
      <c r="R17" s="91">
        <v>1</v>
      </c>
      <c r="S17" s="91"/>
      <c r="T17" s="351"/>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row>
    <row r="18" spans="1:97" ht="21" customHeight="1">
      <c r="A18" s="428" t="s">
        <v>40</v>
      </c>
      <c r="B18" s="37" t="s">
        <v>1978</v>
      </c>
      <c r="C18" s="561">
        <v>11328</v>
      </c>
      <c r="D18" s="545">
        <v>45062</v>
      </c>
      <c r="E18" s="982">
        <v>1</v>
      </c>
      <c r="F18" s="363" t="s">
        <v>1941</v>
      </c>
      <c r="G18" s="30">
        <v>17758</v>
      </c>
      <c r="H18" s="518" t="s">
        <v>1979</v>
      </c>
      <c r="I18" s="327" t="s">
        <v>1980</v>
      </c>
      <c r="J18" s="91">
        <v>0</v>
      </c>
      <c r="K18" s="341">
        <v>0</v>
      </c>
      <c r="L18" s="91">
        <v>0</v>
      </c>
      <c r="M18" s="341">
        <v>0</v>
      </c>
      <c r="N18" s="91">
        <v>0</v>
      </c>
      <c r="O18" s="341">
        <v>0</v>
      </c>
      <c r="P18" s="91">
        <v>0</v>
      </c>
      <c r="Q18" s="341">
        <v>1</v>
      </c>
      <c r="R18" s="91">
        <v>1</v>
      </c>
      <c r="S18" s="91"/>
      <c r="T18" s="351"/>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row>
    <row r="19" spans="1:97" ht="21" customHeight="1">
      <c r="A19" s="428" t="s">
        <v>42</v>
      </c>
      <c r="B19" s="658" t="s">
        <v>191</v>
      </c>
      <c r="C19" s="561">
        <v>9224</v>
      </c>
      <c r="D19" s="541">
        <v>29953</v>
      </c>
      <c r="E19" s="460">
        <v>0</v>
      </c>
      <c r="F19" s="363" t="s">
        <v>1483</v>
      </c>
      <c r="G19" s="30">
        <v>27822</v>
      </c>
      <c r="H19" s="511" t="s">
        <v>499</v>
      </c>
      <c r="I19" s="327" t="s">
        <v>498</v>
      </c>
      <c r="J19" s="91">
        <v>0</v>
      </c>
      <c r="K19" s="341">
        <v>0</v>
      </c>
      <c r="L19" s="91">
        <v>0</v>
      </c>
      <c r="M19" s="341">
        <v>0</v>
      </c>
      <c r="N19" s="91">
        <v>0</v>
      </c>
      <c r="O19" s="341">
        <v>0</v>
      </c>
      <c r="P19" s="91">
        <v>0</v>
      </c>
      <c r="Q19" s="341">
        <v>0</v>
      </c>
      <c r="R19" s="91">
        <v>0</v>
      </c>
      <c r="S19" s="91"/>
      <c r="T19" s="351"/>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row>
    <row r="20" spans="1:97" ht="21" customHeight="1">
      <c r="A20" s="428" t="s">
        <v>54</v>
      </c>
      <c r="B20" s="37" t="s">
        <v>1210</v>
      </c>
      <c r="C20" s="561">
        <v>141</v>
      </c>
      <c r="D20" s="542">
        <v>31432</v>
      </c>
      <c r="E20" s="982">
        <v>0</v>
      </c>
      <c r="F20" s="363" t="s">
        <v>1941</v>
      </c>
      <c r="G20" s="30">
        <v>21448</v>
      </c>
      <c r="H20" s="510" t="s">
        <v>1212</v>
      </c>
      <c r="I20" s="327" t="s">
        <v>1211</v>
      </c>
      <c r="J20" s="91">
        <v>0</v>
      </c>
      <c r="K20" s="341">
        <v>0</v>
      </c>
      <c r="L20" s="91">
        <v>0</v>
      </c>
      <c r="M20" s="341">
        <v>0</v>
      </c>
      <c r="N20" s="91">
        <v>0</v>
      </c>
      <c r="O20" s="341">
        <v>0</v>
      </c>
      <c r="P20" s="91">
        <v>0</v>
      </c>
      <c r="Q20" s="341">
        <v>0</v>
      </c>
      <c r="R20" s="91">
        <v>0</v>
      </c>
      <c r="S20" s="91"/>
      <c r="T20" s="351"/>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row>
    <row r="21" spans="1:97" ht="21" customHeight="1">
      <c r="A21" s="428" t="s">
        <v>56</v>
      </c>
      <c r="B21" s="658" t="s">
        <v>1342</v>
      </c>
      <c r="C21" s="561">
        <v>11410</v>
      </c>
      <c r="D21" s="541">
        <v>32569</v>
      </c>
      <c r="E21" s="982">
        <v>0</v>
      </c>
      <c r="F21" s="363" t="s">
        <v>1941</v>
      </c>
      <c r="G21" s="30">
        <v>42151</v>
      </c>
      <c r="H21" s="511" t="s">
        <v>1344</v>
      </c>
      <c r="I21" s="327" t="s">
        <v>1343</v>
      </c>
      <c r="J21" s="91">
        <v>0</v>
      </c>
      <c r="K21" s="341">
        <v>0</v>
      </c>
      <c r="L21" s="91">
        <v>0</v>
      </c>
      <c r="M21" s="341">
        <v>0</v>
      </c>
      <c r="N21" s="91">
        <v>0</v>
      </c>
      <c r="O21" s="341">
        <v>0</v>
      </c>
      <c r="P21" s="91">
        <v>0</v>
      </c>
      <c r="Q21" s="341">
        <v>0</v>
      </c>
      <c r="R21" s="91">
        <v>0</v>
      </c>
      <c r="S21" s="91"/>
      <c r="T21" s="351"/>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row>
    <row r="22" spans="1:97" ht="21" customHeight="1">
      <c r="A22" s="428" t="s">
        <v>58</v>
      </c>
      <c r="B22" s="658" t="s">
        <v>1676</v>
      </c>
      <c r="C22" s="561">
        <v>9604</v>
      </c>
      <c r="D22" s="542">
        <v>35583</v>
      </c>
      <c r="E22" s="460">
        <v>0</v>
      </c>
      <c r="F22" s="363" t="s">
        <v>1483</v>
      </c>
      <c r="G22" s="30">
        <v>21685</v>
      </c>
      <c r="H22" s="518" t="s">
        <v>1678</v>
      </c>
      <c r="I22" s="327" t="s">
        <v>1677</v>
      </c>
      <c r="J22" s="91">
        <v>0</v>
      </c>
      <c r="K22" s="341">
        <v>0</v>
      </c>
      <c r="L22" s="91">
        <v>0</v>
      </c>
      <c r="M22" s="341">
        <v>0</v>
      </c>
      <c r="N22" s="91">
        <v>0</v>
      </c>
      <c r="O22" s="341">
        <v>0</v>
      </c>
      <c r="P22" s="91">
        <v>0</v>
      </c>
      <c r="Q22" s="341">
        <v>0</v>
      </c>
      <c r="R22" s="91">
        <v>0</v>
      </c>
      <c r="S22" s="91"/>
      <c r="T22" s="351"/>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row>
    <row r="23" spans="1:97" ht="21" customHeight="1">
      <c r="A23" s="428" t="s">
        <v>60</v>
      </c>
      <c r="B23" s="658" t="s">
        <v>71</v>
      </c>
      <c r="C23" s="561">
        <v>293</v>
      </c>
      <c r="D23" s="541">
        <v>35937</v>
      </c>
      <c r="E23" s="982">
        <v>0</v>
      </c>
      <c r="F23" s="363" t="s">
        <v>1685</v>
      </c>
      <c r="G23" s="30">
        <v>35836</v>
      </c>
      <c r="H23" s="511" t="s">
        <v>561</v>
      </c>
      <c r="I23" s="327" t="s">
        <v>560</v>
      </c>
      <c r="J23" s="91">
        <v>0</v>
      </c>
      <c r="K23" s="341">
        <v>0</v>
      </c>
      <c r="L23" s="91">
        <v>0</v>
      </c>
      <c r="M23" s="341">
        <v>0</v>
      </c>
      <c r="N23" s="91">
        <v>0</v>
      </c>
      <c r="O23" s="341">
        <v>0</v>
      </c>
      <c r="P23" s="91">
        <v>0</v>
      </c>
      <c r="Q23" s="341">
        <v>0</v>
      </c>
      <c r="R23" s="91">
        <v>0</v>
      </c>
      <c r="S23" s="91"/>
      <c r="T23" s="351"/>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row>
    <row r="24" spans="1:97" ht="21" customHeight="1">
      <c r="A24" s="428" t="s">
        <v>62</v>
      </c>
      <c r="B24" s="658" t="s">
        <v>1662</v>
      </c>
      <c r="C24" s="561">
        <v>71</v>
      </c>
      <c r="D24" s="543">
        <v>36510</v>
      </c>
      <c r="E24" s="460">
        <v>0</v>
      </c>
      <c r="F24" s="363" t="s">
        <v>1483</v>
      </c>
      <c r="G24" s="30">
        <v>39720</v>
      </c>
      <c r="H24" s="518" t="s">
        <v>1663</v>
      </c>
      <c r="I24" s="327" t="s">
        <v>1707</v>
      </c>
      <c r="J24" s="91">
        <v>0</v>
      </c>
      <c r="K24" s="341">
        <v>0</v>
      </c>
      <c r="L24" s="91">
        <v>0</v>
      </c>
      <c r="M24" s="341">
        <v>0</v>
      </c>
      <c r="N24" s="91">
        <v>0</v>
      </c>
      <c r="O24" s="341">
        <v>0</v>
      </c>
      <c r="P24" s="91">
        <v>0</v>
      </c>
      <c r="Q24" s="341">
        <v>0</v>
      </c>
      <c r="R24" s="91">
        <v>0</v>
      </c>
      <c r="S24" s="91"/>
      <c r="T24" s="351"/>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row>
    <row r="25" spans="1:97" ht="21" customHeight="1">
      <c r="A25" s="428" t="s">
        <v>63</v>
      </c>
      <c r="B25" s="658" t="s">
        <v>233</v>
      </c>
      <c r="C25" s="561">
        <v>535</v>
      </c>
      <c r="D25" s="543">
        <v>37767</v>
      </c>
      <c r="E25" s="460">
        <v>0</v>
      </c>
      <c r="F25" s="363" t="s">
        <v>1685</v>
      </c>
      <c r="G25" s="30">
        <v>36438</v>
      </c>
      <c r="H25" s="518" t="s">
        <v>732</v>
      </c>
      <c r="I25" s="327" t="s">
        <v>731</v>
      </c>
      <c r="J25" s="91">
        <v>0</v>
      </c>
      <c r="K25" s="341">
        <v>0</v>
      </c>
      <c r="L25" s="91">
        <v>0</v>
      </c>
      <c r="M25" s="341">
        <v>0</v>
      </c>
      <c r="N25" s="91">
        <v>0</v>
      </c>
      <c r="O25" s="341">
        <v>0</v>
      </c>
      <c r="P25" s="91">
        <v>0</v>
      </c>
      <c r="Q25" s="341">
        <v>0</v>
      </c>
      <c r="R25" s="91">
        <v>0</v>
      </c>
      <c r="S25" s="91"/>
      <c r="T25" s="351"/>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row>
    <row r="26" spans="1:97" ht="21" customHeight="1">
      <c r="A26" s="428" t="s">
        <v>65</v>
      </c>
      <c r="B26" s="37" t="s">
        <v>182</v>
      </c>
      <c r="C26" s="561">
        <v>11393</v>
      </c>
      <c r="D26" s="542">
        <v>38274</v>
      </c>
      <c r="E26" s="982">
        <v>0</v>
      </c>
      <c r="F26" s="363" t="s">
        <v>1685</v>
      </c>
      <c r="G26" s="30">
        <v>40736</v>
      </c>
      <c r="H26" s="510" t="s">
        <v>565</v>
      </c>
      <c r="I26" s="327" t="s">
        <v>564</v>
      </c>
      <c r="J26" s="91">
        <v>0</v>
      </c>
      <c r="K26" s="341">
        <v>0</v>
      </c>
      <c r="L26" s="91">
        <v>0</v>
      </c>
      <c r="M26" s="341">
        <v>0</v>
      </c>
      <c r="N26" s="91">
        <v>0</v>
      </c>
      <c r="O26" s="341">
        <v>0</v>
      </c>
      <c r="P26" s="91">
        <v>0</v>
      </c>
      <c r="Q26" s="341">
        <v>0</v>
      </c>
      <c r="R26" s="91">
        <v>0</v>
      </c>
      <c r="S26" s="91"/>
      <c r="T26" s="351"/>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row>
    <row r="27" spans="1:97" ht="21" customHeight="1">
      <c r="A27" s="428" t="s">
        <v>67</v>
      </c>
      <c r="B27" s="658" t="s">
        <v>289</v>
      </c>
      <c r="C27" s="561">
        <v>9944</v>
      </c>
      <c r="D27" s="541">
        <v>38651</v>
      </c>
      <c r="E27" s="982">
        <v>0</v>
      </c>
      <c r="F27" s="363" t="s">
        <v>1941</v>
      </c>
      <c r="G27" s="30">
        <v>35828</v>
      </c>
      <c r="H27" s="510" t="s">
        <v>765</v>
      </c>
      <c r="I27" s="327" t="s">
        <v>764</v>
      </c>
      <c r="J27" s="91">
        <v>0</v>
      </c>
      <c r="K27" s="341">
        <v>0</v>
      </c>
      <c r="L27" s="91">
        <v>0</v>
      </c>
      <c r="M27" s="341">
        <v>0</v>
      </c>
      <c r="N27" s="91">
        <v>0</v>
      </c>
      <c r="O27" s="341">
        <v>0</v>
      </c>
      <c r="P27" s="91">
        <v>0</v>
      </c>
      <c r="Q27" s="341">
        <v>0</v>
      </c>
      <c r="R27" s="91">
        <v>0</v>
      </c>
      <c r="S27" s="91"/>
      <c r="T27" s="351"/>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row>
    <row r="28" spans="1:97" ht="21" customHeight="1">
      <c r="A28" s="428" t="s">
        <v>68</v>
      </c>
      <c r="B28" s="37" t="s">
        <v>2213</v>
      </c>
      <c r="C28" s="561">
        <v>523</v>
      </c>
      <c r="D28" s="542">
        <v>38803</v>
      </c>
      <c r="E28" s="982">
        <v>0</v>
      </c>
      <c r="F28" s="363" t="s">
        <v>1941</v>
      </c>
      <c r="G28" s="30">
        <v>23320</v>
      </c>
      <c r="H28" s="510" t="s">
        <v>2214</v>
      </c>
      <c r="I28" s="327" t="s">
        <v>2215</v>
      </c>
      <c r="J28" s="91">
        <v>0</v>
      </c>
      <c r="K28" s="341">
        <v>0</v>
      </c>
      <c r="L28" s="91">
        <v>0</v>
      </c>
      <c r="M28" s="341">
        <v>0</v>
      </c>
      <c r="N28" s="91">
        <v>0</v>
      </c>
      <c r="O28" s="341">
        <v>0</v>
      </c>
      <c r="P28" s="91">
        <v>0</v>
      </c>
      <c r="Q28" s="341">
        <v>0</v>
      </c>
      <c r="R28" s="91">
        <v>0</v>
      </c>
      <c r="S28" s="91"/>
      <c r="T28" s="351"/>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row>
    <row r="29" spans="1:97" ht="21" customHeight="1">
      <c r="A29" s="428" t="s">
        <v>70</v>
      </c>
      <c r="B29" s="658" t="s">
        <v>1761</v>
      </c>
      <c r="C29" s="561">
        <v>1672</v>
      </c>
      <c r="D29" s="543">
        <v>38927</v>
      </c>
      <c r="E29" s="460">
        <v>0</v>
      </c>
      <c r="F29" s="363" t="s">
        <v>1483</v>
      </c>
      <c r="G29" s="30">
        <v>41081</v>
      </c>
      <c r="H29" s="518" t="s">
        <v>760</v>
      </c>
      <c r="I29" s="327" t="s">
        <v>760</v>
      </c>
      <c r="J29" s="91">
        <v>0</v>
      </c>
      <c r="K29" s="341">
        <v>0</v>
      </c>
      <c r="L29" s="91">
        <v>0</v>
      </c>
      <c r="M29" s="341">
        <v>0</v>
      </c>
      <c r="N29" s="91">
        <v>0</v>
      </c>
      <c r="O29" s="341">
        <v>0</v>
      </c>
      <c r="P29" s="91">
        <v>0</v>
      </c>
      <c r="Q29" s="341">
        <v>0</v>
      </c>
      <c r="R29" s="91">
        <v>0</v>
      </c>
      <c r="S29" s="91"/>
      <c r="T29" s="351"/>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row>
    <row r="30" spans="1:97" ht="21" customHeight="1">
      <c r="A30" s="428" t="s">
        <v>72</v>
      </c>
      <c r="B30" s="658" t="s">
        <v>1765</v>
      </c>
      <c r="C30" s="561">
        <v>513</v>
      </c>
      <c r="D30" s="541">
        <v>39190</v>
      </c>
      <c r="E30" s="460">
        <v>0</v>
      </c>
      <c r="F30" s="363" t="s">
        <v>1941</v>
      </c>
      <c r="G30" s="30">
        <v>39230</v>
      </c>
      <c r="H30" s="718" t="s">
        <v>1766</v>
      </c>
      <c r="I30" s="327" t="s">
        <v>1767</v>
      </c>
      <c r="J30" s="91">
        <v>0</v>
      </c>
      <c r="K30" s="341">
        <v>0</v>
      </c>
      <c r="L30" s="91">
        <v>0</v>
      </c>
      <c r="M30" s="341">
        <v>0</v>
      </c>
      <c r="N30" s="91">
        <v>0</v>
      </c>
      <c r="O30" s="341">
        <v>0</v>
      </c>
      <c r="P30" s="91">
        <v>0</v>
      </c>
      <c r="Q30" s="341">
        <v>0</v>
      </c>
      <c r="R30" s="91">
        <v>0</v>
      </c>
      <c r="S30" s="91"/>
      <c r="T30" s="351"/>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row>
    <row r="31" spans="1:97" ht="21" customHeight="1">
      <c r="A31" s="428" t="s">
        <v>74</v>
      </c>
      <c r="B31" s="658" t="s">
        <v>461</v>
      </c>
      <c r="C31" s="561">
        <v>175</v>
      </c>
      <c r="D31" s="543">
        <v>40107</v>
      </c>
      <c r="E31" s="982">
        <v>0</v>
      </c>
      <c r="F31" s="363" t="s">
        <v>1685</v>
      </c>
      <c r="G31" s="30">
        <v>36733</v>
      </c>
      <c r="H31" s="518" t="s">
        <v>463</v>
      </c>
      <c r="I31" s="327" t="s">
        <v>462</v>
      </c>
      <c r="J31" s="91">
        <v>0</v>
      </c>
      <c r="K31" s="341">
        <v>0</v>
      </c>
      <c r="L31" s="91">
        <v>0</v>
      </c>
      <c r="M31" s="341">
        <v>0</v>
      </c>
      <c r="N31" s="91">
        <v>0</v>
      </c>
      <c r="O31" s="341">
        <v>0</v>
      </c>
      <c r="P31" s="91">
        <v>0</v>
      </c>
      <c r="Q31" s="341">
        <v>0</v>
      </c>
      <c r="R31" s="91">
        <v>0</v>
      </c>
      <c r="S31" s="91"/>
      <c r="T31" s="351"/>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row>
    <row r="32" spans="1:97" ht="21" customHeight="1">
      <c r="A32" s="428" t="s">
        <v>76</v>
      </c>
      <c r="B32" s="37" t="s">
        <v>1969</v>
      </c>
      <c r="C32" s="561">
        <v>4513</v>
      </c>
      <c r="D32" s="545">
        <v>40210</v>
      </c>
      <c r="E32" s="982">
        <v>0</v>
      </c>
      <c r="F32" s="363" t="s">
        <v>1941</v>
      </c>
      <c r="G32" s="30">
        <v>39899</v>
      </c>
      <c r="H32" s="518" t="s">
        <v>1970</v>
      </c>
      <c r="I32" s="327" t="s">
        <v>1971</v>
      </c>
      <c r="J32" s="91">
        <v>0</v>
      </c>
      <c r="K32" s="341">
        <v>0</v>
      </c>
      <c r="L32" s="91">
        <v>0</v>
      </c>
      <c r="M32" s="341">
        <v>0</v>
      </c>
      <c r="N32" s="91">
        <v>0</v>
      </c>
      <c r="O32" s="341">
        <v>0</v>
      </c>
      <c r="P32" s="91">
        <v>0</v>
      </c>
      <c r="Q32" s="341">
        <v>0</v>
      </c>
      <c r="R32" s="91">
        <v>0</v>
      </c>
      <c r="S32" s="91"/>
      <c r="T32" s="351"/>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row>
    <row r="33" spans="1:97" ht="21" customHeight="1">
      <c r="A33" s="428" t="s">
        <v>78</v>
      </c>
      <c r="B33" s="37" t="s">
        <v>1920</v>
      </c>
      <c r="C33" s="561">
        <v>331</v>
      </c>
      <c r="D33" s="542">
        <v>40626</v>
      </c>
      <c r="E33" s="982">
        <v>0</v>
      </c>
      <c r="F33" s="363" t="s">
        <v>1685</v>
      </c>
      <c r="G33" s="30">
        <v>16877</v>
      </c>
      <c r="H33" s="518" t="s">
        <v>1923</v>
      </c>
      <c r="I33" s="327" t="s">
        <v>1924</v>
      </c>
      <c r="J33" s="91">
        <v>0</v>
      </c>
      <c r="K33" s="341">
        <v>0</v>
      </c>
      <c r="L33" s="91">
        <v>0</v>
      </c>
      <c r="M33" s="341">
        <v>0</v>
      </c>
      <c r="N33" s="91">
        <v>0</v>
      </c>
      <c r="O33" s="341">
        <v>0</v>
      </c>
      <c r="P33" s="91">
        <v>0</v>
      </c>
      <c r="Q33" s="341">
        <v>0</v>
      </c>
      <c r="R33" s="91">
        <v>0</v>
      </c>
      <c r="S33" s="91"/>
      <c r="T33" s="351"/>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row>
    <row r="34" spans="1:97" ht="21" customHeight="1">
      <c r="A34" s="428" t="s">
        <v>79</v>
      </c>
      <c r="B34" s="658" t="s">
        <v>118</v>
      </c>
      <c r="C34" s="561">
        <v>1524</v>
      </c>
      <c r="D34" s="543">
        <v>40808</v>
      </c>
      <c r="E34" s="982">
        <v>0</v>
      </c>
      <c r="F34" s="363" t="s">
        <v>1941</v>
      </c>
      <c r="G34" s="30">
        <v>40808</v>
      </c>
      <c r="H34" s="518" t="s">
        <v>466</v>
      </c>
      <c r="I34" s="327" t="s">
        <v>465</v>
      </c>
      <c r="J34" s="91">
        <v>0</v>
      </c>
      <c r="K34" s="341">
        <v>0</v>
      </c>
      <c r="L34" s="91">
        <v>0</v>
      </c>
      <c r="M34" s="341">
        <v>0</v>
      </c>
      <c r="N34" s="91">
        <v>0</v>
      </c>
      <c r="O34" s="341">
        <v>0</v>
      </c>
      <c r="P34" s="91">
        <v>0</v>
      </c>
      <c r="Q34" s="341">
        <v>0</v>
      </c>
      <c r="R34" s="91">
        <v>0</v>
      </c>
      <c r="S34" s="91"/>
      <c r="T34" s="351"/>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row>
    <row r="35" spans="1:97" ht="21" customHeight="1">
      <c r="A35" s="428" t="s">
        <v>81</v>
      </c>
      <c r="B35" s="37" t="s">
        <v>253</v>
      </c>
      <c r="C35" s="561">
        <v>266</v>
      </c>
      <c r="D35" s="542">
        <v>41047</v>
      </c>
      <c r="E35" s="982">
        <v>0</v>
      </c>
      <c r="F35" s="363" t="s">
        <v>1941</v>
      </c>
      <c r="G35" s="30">
        <v>26378</v>
      </c>
      <c r="H35" s="510" t="s">
        <v>1461</v>
      </c>
      <c r="I35" s="327" t="s">
        <v>1460</v>
      </c>
      <c r="J35" s="91">
        <v>0</v>
      </c>
      <c r="K35" s="341">
        <v>0</v>
      </c>
      <c r="L35" s="91">
        <v>0</v>
      </c>
      <c r="M35" s="341">
        <v>0</v>
      </c>
      <c r="N35" s="91">
        <v>0</v>
      </c>
      <c r="O35" s="341">
        <v>0</v>
      </c>
      <c r="P35" s="91">
        <v>0</v>
      </c>
      <c r="Q35" s="341">
        <v>0</v>
      </c>
      <c r="R35" s="91">
        <v>0</v>
      </c>
      <c r="S35" s="91"/>
      <c r="T35" s="351"/>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row>
    <row r="36" spans="1:97" ht="21" customHeight="1">
      <c r="A36" s="428" t="s">
        <v>83</v>
      </c>
      <c r="B36" s="658" t="s">
        <v>1698</v>
      </c>
      <c r="C36" s="561">
        <v>3867</v>
      </c>
      <c r="D36" s="541">
        <v>41100</v>
      </c>
      <c r="E36" s="460">
        <v>0</v>
      </c>
      <c r="F36" s="363" t="s">
        <v>1685</v>
      </c>
      <c r="G36" s="30">
        <v>41243</v>
      </c>
      <c r="H36" s="511" t="s">
        <v>1700</v>
      </c>
      <c r="I36" s="327" t="s">
        <v>1699</v>
      </c>
      <c r="J36" s="91">
        <v>0</v>
      </c>
      <c r="K36" s="341">
        <v>0</v>
      </c>
      <c r="L36" s="91">
        <v>0</v>
      </c>
      <c r="M36" s="341">
        <v>0</v>
      </c>
      <c r="N36" s="91">
        <v>0</v>
      </c>
      <c r="O36" s="341">
        <v>0</v>
      </c>
      <c r="P36" s="91">
        <v>0</v>
      </c>
      <c r="Q36" s="341">
        <v>0</v>
      </c>
      <c r="R36" s="91">
        <v>0</v>
      </c>
      <c r="S36" s="91"/>
      <c r="T36" s="351"/>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row>
    <row r="37" spans="1:97" ht="21" customHeight="1">
      <c r="A37" s="428" t="s">
        <v>84</v>
      </c>
      <c r="B37" s="37" t="s">
        <v>254</v>
      </c>
      <c r="C37" s="561">
        <v>11375</v>
      </c>
      <c r="D37" s="541">
        <v>41226</v>
      </c>
      <c r="E37" s="982">
        <v>0</v>
      </c>
      <c r="F37" s="363" t="s">
        <v>1941</v>
      </c>
      <c r="G37" s="30">
        <v>40436</v>
      </c>
      <c r="H37" s="511" t="s">
        <v>404</v>
      </c>
      <c r="I37" s="327" t="s">
        <v>403</v>
      </c>
      <c r="J37" s="91">
        <v>0</v>
      </c>
      <c r="K37" s="341">
        <v>0</v>
      </c>
      <c r="L37" s="91">
        <v>0</v>
      </c>
      <c r="M37" s="341">
        <v>0</v>
      </c>
      <c r="N37" s="91">
        <v>0</v>
      </c>
      <c r="O37" s="341">
        <v>0</v>
      </c>
      <c r="P37" s="91">
        <v>0</v>
      </c>
      <c r="Q37" s="341">
        <v>0</v>
      </c>
      <c r="R37" s="91">
        <v>0</v>
      </c>
      <c r="S37" s="91"/>
      <c r="T37" s="351"/>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row>
    <row r="38" spans="1:97" ht="21" customHeight="1">
      <c r="A38" s="428" t="s">
        <v>85</v>
      </c>
      <c r="B38" s="658" t="s">
        <v>1139</v>
      </c>
      <c r="C38" s="561">
        <v>6258</v>
      </c>
      <c r="D38" s="541">
        <v>41551</v>
      </c>
      <c r="E38" s="460">
        <v>0</v>
      </c>
      <c r="F38" s="363" t="s">
        <v>1685</v>
      </c>
      <c r="G38" s="30">
        <v>37930</v>
      </c>
      <c r="H38" s="511" t="s">
        <v>669</v>
      </c>
      <c r="I38" s="327" t="s">
        <v>668</v>
      </c>
      <c r="J38" s="91">
        <v>1</v>
      </c>
      <c r="K38" s="341">
        <v>0</v>
      </c>
      <c r="L38" s="91">
        <v>1</v>
      </c>
      <c r="M38" s="341">
        <v>0</v>
      </c>
      <c r="N38" s="91">
        <v>1</v>
      </c>
      <c r="O38" s="341">
        <v>0</v>
      </c>
      <c r="P38" s="91">
        <v>0</v>
      </c>
      <c r="Q38" s="341">
        <v>0</v>
      </c>
      <c r="R38" s="91">
        <v>0</v>
      </c>
      <c r="S38" s="91"/>
      <c r="T38" s="351"/>
      <c r="CJ38" s="273"/>
      <c r="CK38" s="273"/>
      <c r="CL38" s="273"/>
      <c r="CM38" s="273"/>
      <c r="CN38" s="273"/>
      <c r="CO38" s="273"/>
      <c r="CP38" s="273"/>
      <c r="CQ38" s="273"/>
      <c r="CR38" s="273"/>
      <c r="CS38" s="273"/>
    </row>
    <row r="39" spans="1:97" ht="21" customHeight="1">
      <c r="A39" s="428" t="s">
        <v>87</v>
      </c>
      <c r="B39" s="658" t="s">
        <v>957</v>
      </c>
      <c r="C39" s="561">
        <v>1723</v>
      </c>
      <c r="D39" s="541">
        <v>41647</v>
      </c>
      <c r="E39" s="460">
        <v>0</v>
      </c>
      <c r="F39" s="363" t="s">
        <v>1685</v>
      </c>
      <c r="G39" s="30">
        <v>41610</v>
      </c>
      <c r="H39" s="718" t="s">
        <v>958</v>
      </c>
      <c r="I39" s="327" t="s">
        <v>1014</v>
      </c>
      <c r="J39" s="91">
        <v>0</v>
      </c>
      <c r="K39" s="341">
        <v>0</v>
      </c>
      <c r="L39" s="91">
        <v>0</v>
      </c>
      <c r="M39" s="341">
        <v>0</v>
      </c>
      <c r="N39" s="91">
        <v>0</v>
      </c>
      <c r="O39" s="341">
        <v>0</v>
      </c>
      <c r="P39" s="91">
        <v>0</v>
      </c>
      <c r="Q39" s="341">
        <v>0</v>
      </c>
      <c r="R39" s="91">
        <v>0</v>
      </c>
      <c r="S39" s="91"/>
      <c r="T39" s="351"/>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row>
    <row r="40" spans="1:97" ht="21" customHeight="1">
      <c r="A40" s="428" t="s">
        <v>89</v>
      </c>
      <c r="B40" s="37" t="s">
        <v>2377</v>
      </c>
      <c r="C40" s="561">
        <v>3224</v>
      </c>
      <c r="D40" s="541">
        <v>41831</v>
      </c>
      <c r="E40" s="982">
        <v>0</v>
      </c>
      <c r="F40" s="363" t="s">
        <v>1941</v>
      </c>
      <c r="G40" s="30">
        <v>21466</v>
      </c>
      <c r="H40" s="511" t="s">
        <v>2378</v>
      </c>
      <c r="I40" s="327" t="s">
        <v>2379</v>
      </c>
      <c r="J40" s="91">
        <v>0</v>
      </c>
      <c r="K40" s="341">
        <v>0</v>
      </c>
      <c r="L40" s="91">
        <v>0</v>
      </c>
      <c r="M40" s="341">
        <v>0</v>
      </c>
      <c r="N40" s="91">
        <v>0</v>
      </c>
      <c r="O40" s="341">
        <v>0</v>
      </c>
      <c r="P40" s="91">
        <v>0</v>
      </c>
      <c r="Q40" s="341">
        <v>0</v>
      </c>
      <c r="R40" s="91">
        <v>0</v>
      </c>
      <c r="S40" s="91"/>
      <c r="T40" s="351"/>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row>
    <row r="41" spans="1:97" ht="21" customHeight="1">
      <c r="A41" s="428" t="s">
        <v>91</v>
      </c>
      <c r="B41" s="658" t="s">
        <v>1237</v>
      </c>
      <c r="C41" s="561">
        <v>2409</v>
      </c>
      <c r="D41" s="541">
        <v>42051</v>
      </c>
      <c r="E41" s="982">
        <v>0</v>
      </c>
      <c r="F41" s="363" t="s">
        <v>1941</v>
      </c>
      <c r="G41" s="30">
        <v>43052</v>
      </c>
      <c r="H41" s="518" t="s">
        <v>655</v>
      </c>
      <c r="I41" s="327" t="s">
        <v>655</v>
      </c>
      <c r="J41" s="91">
        <v>0</v>
      </c>
      <c r="K41" s="341">
        <v>0</v>
      </c>
      <c r="L41" s="91">
        <v>0</v>
      </c>
      <c r="M41" s="341">
        <v>0</v>
      </c>
      <c r="N41" s="91">
        <v>0</v>
      </c>
      <c r="O41" s="341">
        <v>0</v>
      </c>
      <c r="P41" s="91">
        <v>0</v>
      </c>
      <c r="Q41" s="341">
        <v>0</v>
      </c>
      <c r="R41" s="91">
        <v>0</v>
      </c>
      <c r="S41" s="91"/>
      <c r="T41" s="351"/>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row>
    <row r="42" spans="1:97" ht="21" customHeight="1">
      <c r="A42" s="428" t="s">
        <v>93</v>
      </c>
      <c r="B42" s="658" t="s">
        <v>75</v>
      </c>
      <c r="C42" s="561">
        <v>4210</v>
      </c>
      <c r="D42" s="541">
        <v>42419</v>
      </c>
      <c r="E42" s="460">
        <v>0</v>
      </c>
      <c r="F42" s="363" t="s">
        <v>1483</v>
      </c>
      <c r="G42" s="30" t="s">
        <v>1668</v>
      </c>
      <c r="H42" s="718" t="s">
        <v>1667</v>
      </c>
      <c r="I42" s="327" t="s">
        <v>1666</v>
      </c>
      <c r="J42" s="91">
        <v>0</v>
      </c>
      <c r="K42" s="341">
        <v>0</v>
      </c>
      <c r="L42" s="91">
        <v>0</v>
      </c>
      <c r="M42" s="341">
        <v>0</v>
      </c>
      <c r="N42" s="91">
        <v>0</v>
      </c>
      <c r="O42" s="341">
        <v>0</v>
      </c>
      <c r="P42" s="91">
        <v>0</v>
      </c>
      <c r="Q42" s="341">
        <v>0</v>
      </c>
      <c r="R42" s="91">
        <v>0</v>
      </c>
      <c r="S42" s="91"/>
      <c r="T42" s="351"/>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row>
    <row r="43" spans="1:97" ht="20.25" customHeight="1">
      <c r="A43" s="428" t="s">
        <v>95</v>
      </c>
      <c r="B43" s="658" t="s">
        <v>1621</v>
      </c>
      <c r="C43" s="561">
        <v>11368</v>
      </c>
      <c r="D43" s="542">
        <v>43005</v>
      </c>
      <c r="E43" s="460">
        <v>0</v>
      </c>
      <c r="F43" s="363" t="s">
        <v>1483</v>
      </c>
      <c r="G43" s="30">
        <v>34907</v>
      </c>
      <c r="H43" s="510" t="s">
        <v>1622</v>
      </c>
      <c r="I43" s="327" t="s">
        <v>1625</v>
      </c>
      <c r="J43" s="91">
        <v>0</v>
      </c>
      <c r="K43" s="341">
        <v>0</v>
      </c>
      <c r="L43" s="91">
        <v>0</v>
      </c>
      <c r="M43" s="341">
        <v>0</v>
      </c>
      <c r="N43" s="91">
        <v>0</v>
      </c>
      <c r="O43" s="341">
        <v>0</v>
      </c>
      <c r="P43" s="91">
        <v>0</v>
      </c>
      <c r="Q43" s="341">
        <v>0</v>
      </c>
      <c r="R43" s="91">
        <v>0</v>
      </c>
      <c r="S43" s="91"/>
      <c r="T43" s="351"/>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row>
    <row r="44" spans="1:97" ht="20.25" customHeight="1">
      <c r="A44" s="428" t="s">
        <v>96</v>
      </c>
      <c r="B44" s="37" t="s">
        <v>1632</v>
      </c>
      <c r="C44" s="561">
        <v>6804</v>
      </c>
      <c r="D44" s="543">
        <v>43070</v>
      </c>
      <c r="E44" s="460">
        <v>0</v>
      </c>
      <c r="F44" s="363" t="s">
        <v>1483</v>
      </c>
      <c r="G44" s="30">
        <v>42151</v>
      </c>
      <c r="H44" s="518" t="s">
        <v>1634</v>
      </c>
      <c r="I44" s="327" t="s">
        <v>1633</v>
      </c>
      <c r="J44" s="91">
        <v>0</v>
      </c>
      <c r="K44" s="341">
        <v>0</v>
      </c>
      <c r="L44" s="91">
        <v>0</v>
      </c>
      <c r="M44" s="341">
        <v>0</v>
      </c>
      <c r="N44" s="91">
        <v>0</v>
      </c>
      <c r="O44" s="341">
        <v>0</v>
      </c>
      <c r="P44" s="91">
        <v>0</v>
      </c>
      <c r="Q44" s="341">
        <v>0</v>
      </c>
      <c r="R44" s="91">
        <v>0</v>
      </c>
      <c r="S44" s="91"/>
      <c r="T44" s="351"/>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row>
    <row r="45" spans="1:97" ht="21" customHeight="1">
      <c r="A45" s="428" t="s">
        <v>98</v>
      </c>
      <c r="B45" s="37" t="s">
        <v>1931</v>
      </c>
      <c r="C45" s="561">
        <v>8683</v>
      </c>
      <c r="D45" s="542">
        <v>43237</v>
      </c>
      <c r="E45" s="982">
        <v>0</v>
      </c>
      <c r="F45" s="363" t="s">
        <v>1685</v>
      </c>
      <c r="G45" s="30">
        <v>45215</v>
      </c>
      <c r="H45" s="510" t="s">
        <v>1045</v>
      </c>
      <c r="I45" s="327" t="s">
        <v>1044</v>
      </c>
      <c r="J45" s="91">
        <v>0</v>
      </c>
      <c r="K45" s="341">
        <v>0</v>
      </c>
      <c r="L45" s="91">
        <v>0</v>
      </c>
      <c r="M45" s="341">
        <v>0</v>
      </c>
      <c r="N45" s="91">
        <v>0</v>
      </c>
      <c r="O45" s="341">
        <v>0</v>
      </c>
      <c r="P45" s="91">
        <v>0</v>
      </c>
      <c r="Q45" s="341">
        <v>0</v>
      </c>
      <c r="R45" s="91">
        <v>0</v>
      </c>
      <c r="S45" s="91"/>
      <c r="T45" s="351"/>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row>
    <row r="46" spans="1:97" ht="21" customHeight="1">
      <c r="A46" s="428" t="s">
        <v>100</v>
      </c>
      <c r="B46" s="658" t="s">
        <v>1065</v>
      </c>
      <c r="C46" s="561">
        <v>9964</v>
      </c>
      <c r="D46" s="542">
        <v>43892</v>
      </c>
      <c r="E46" s="460">
        <v>0</v>
      </c>
      <c r="F46" s="363" t="s">
        <v>1483</v>
      </c>
      <c r="G46" s="30">
        <v>39317</v>
      </c>
      <c r="H46" s="518" t="s">
        <v>1064</v>
      </c>
      <c r="I46" s="327" t="s">
        <v>1063</v>
      </c>
      <c r="J46" s="91">
        <v>0</v>
      </c>
      <c r="K46" s="341">
        <v>0</v>
      </c>
      <c r="L46" s="91">
        <v>0</v>
      </c>
      <c r="M46" s="341">
        <v>0</v>
      </c>
      <c r="N46" s="91">
        <v>0</v>
      </c>
      <c r="O46" s="341">
        <v>0</v>
      </c>
      <c r="P46" s="91">
        <v>0</v>
      </c>
      <c r="Q46" s="341">
        <v>0</v>
      </c>
      <c r="R46" s="91">
        <v>0</v>
      </c>
      <c r="S46" s="91"/>
      <c r="T46" s="351"/>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row>
    <row r="47" spans="1:97" ht="21" customHeight="1">
      <c r="A47" s="428" t="s">
        <v>101</v>
      </c>
      <c r="B47" s="658" t="s">
        <v>1779</v>
      </c>
      <c r="C47" s="561">
        <v>11420</v>
      </c>
      <c r="D47" s="542">
        <v>44035</v>
      </c>
      <c r="E47" s="982">
        <v>0</v>
      </c>
      <c r="F47" s="363" t="s">
        <v>1685</v>
      </c>
      <c r="G47" s="30"/>
      <c r="H47" s="510" t="s">
        <v>1782</v>
      </c>
      <c r="I47" s="327" t="s">
        <v>1783</v>
      </c>
      <c r="J47" s="91">
        <v>0</v>
      </c>
      <c r="K47" s="341">
        <v>0</v>
      </c>
      <c r="L47" s="91">
        <v>0</v>
      </c>
      <c r="M47" s="341">
        <v>0</v>
      </c>
      <c r="N47" s="91">
        <v>0</v>
      </c>
      <c r="O47" s="341">
        <v>0</v>
      </c>
      <c r="P47" s="91">
        <v>0</v>
      </c>
      <c r="Q47" s="341">
        <v>0</v>
      </c>
      <c r="R47" s="91">
        <v>0</v>
      </c>
      <c r="S47" s="91"/>
      <c r="T47" s="351"/>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row>
    <row r="48" spans="1:97" ht="21" customHeight="1">
      <c r="A48" s="428" t="s">
        <v>102</v>
      </c>
      <c r="B48" s="658" t="s">
        <v>1488</v>
      </c>
      <c r="C48" s="561">
        <v>10915</v>
      </c>
      <c r="D48" s="542">
        <v>44272</v>
      </c>
      <c r="E48" s="460">
        <v>0</v>
      </c>
      <c r="F48" s="363" t="s">
        <v>1483</v>
      </c>
      <c r="G48" s="30">
        <v>38474</v>
      </c>
      <c r="H48" s="510" t="s">
        <v>1490</v>
      </c>
      <c r="I48" s="327" t="s">
        <v>1489</v>
      </c>
      <c r="J48" s="91">
        <v>0</v>
      </c>
      <c r="K48" s="341">
        <v>0</v>
      </c>
      <c r="L48" s="91">
        <v>0</v>
      </c>
      <c r="M48" s="341">
        <v>0</v>
      </c>
      <c r="N48" s="91">
        <v>0</v>
      </c>
      <c r="O48" s="341">
        <v>0</v>
      </c>
      <c r="P48" s="91">
        <v>0</v>
      </c>
      <c r="Q48" s="341">
        <v>0</v>
      </c>
      <c r="R48" s="91">
        <v>0</v>
      </c>
      <c r="S48" s="91"/>
      <c r="T48" s="351"/>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row>
    <row r="49" spans="1:97" ht="21" customHeight="1">
      <c r="A49" s="428" t="s">
        <v>103</v>
      </c>
      <c r="B49" s="37" t="s">
        <v>1401</v>
      </c>
      <c r="C49" s="561">
        <v>10923</v>
      </c>
      <c r="D49" s="542">
        <v>44350</v>
      </c>
      <c r="E49" s="982">
        <v>0</v>
      </c>
      <c r="F49" s="363" t="s">
        <v>1685</v>
      </c>
      <c r="G49" s="30">
        <v>31951</v>
      </c>
      <c r="H49" s="510" t="s">
        <v>1267</v>
      </c>
      <c r="I49" s="327" t="s">
        <v>1266</v>
      </c>
      <c r="J49" s="91">
        <v>0</v>
      </c>
      <c r="K49" s="341">
        <v>0</v>
      </c>
      <c r="L49" s="91">
        <v>0</v>
      </c>
      <c r="M49" s="341">
        <v>0</v>
      </c>
      <c r="N49" s="91">
        <v>0</v>
      </c>
      <c r="O49" s="341">
        <v>0</v>
      </c>
      <c r="P49" s="91">
        <v>0</v>
      </c>
      <c r="Q49" s="341">
        <v>0</v>
      </c>
      <c r="R49" s="91">
        <v>0</v>
      </c>
      <c r="S49" s="91"/>
      <c r="T49" s="351"/>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row>
    <row r="50" spans="1:97" s="273" customFormat="1" ht="21" customHeight="1">
      <c r="A50" s="428" t="s">
        <v>105</v>
      </c>
      <c r="B50" s="658" t="s">
        <v>1265</v>
      </c>
      <c r="C50" s="561">
        <v>10923</v>
      </c>
      <c r="D50" s="542">
        <v>44350</v>
      </c>
      <c r="E50" s="460">
        <v>0</v>
      </c>
      <c r="F50" s="363" t="s">
        <v>1685</v>
      </c>
      <c r="G50" s="30">
        <v>44342</v>
      </c>
      <c r="H50" s="510" t="s">
        <v>1267</v>
      </c>
      <c r="I50" s="327" t="s">
        <v>1266</v>
      </c>
      <c r="J50" s="91">
        <v>0</v>
      </c>
      <c r="K50" s="341">
        <v>0</v>
      </c>
      <c r="L50" s="91">
        <v>0</v>
      </c>
      <c r="M50" s="341">
        <v>0</v>
      </c>
      <c r="N50" s="91">
        <v>0</v>
      </c>
      <c r="O50" s="341">
        <v>0</v>
      </c>
      <c r="P50" s="91">
        <v>0</v>
      </c>
      <c r="Q50" s="341">
        <v>0</v>
      </c>
      <c r="R50" s="91">
        <v>0</v>
      </c>
      <c r="S50" s="91"/>
      <c r="T50" s="351"/>
      <c r="CJ50" s="88"/>
      <c r="CK50" s="88"/>
      <c r="CL50" s="88"/>
      <c r="CM50" s="88"/>
      <c r="CN50" s="88"/>
      <c r="CO50" s="88"/>
      <c r="CP50" s="88"/>
      <c r="CQ50" s="88"/>
      <c r="CR50" s="88"/>
      <c r="CS50" s="88"/>
    </row>
    <row r="51" spans="1:97" s="273" customFormat="1" ht="21" customHeight="1">
      <c r="A51" s="428" t="s">
        <v>107</v>
      </c>
      <c r="B51" s="658" t="s">
        <v>1689</v>
      </c>
      <c r="C51" s="561">
        <v>11371</v>
      </c>
      <c r="D51" s="542">
        <v>44614</v>
      </c>
      <c r="E51" s="460">
        <v>0</v>
      </c>
      <c r="F51" s="363" t="s">
        <v>1685</v>
      </c>
      <c r="G51" s="30">
        <v>36775</v>
      </c>
      <c r="H51" s="511" t="s">
        <v>1691</v>
      </c>
      <c r="I51" s="327" t="s">
        <v>1690</v>
      </c>
      <c r="J51" s="91">
        <v>0</v>
      </c>
      <c r="K51" s="341">
        <v>0</v>
      </c>
      <c r="L51" s="91">
        <v>0</v>
      </c>
      <c r="M51" s="341">
        <v>0</v>
      </c>
      <c r="N51" s="91">
        <v>0</v>
      </c>
      <c r="O51" s="341">
        <v>0</v>
      </c>
      <c r="P51" s="91">
        <v>0</v>
      </c>
      <c r="Q51" s="341">
        <v>0</v>
      </c>
      <c r="R51" s="91">
        <v>0</v>
      </c>
      <c r="S51" s="971"/>
      <c r="T51" s="975"/>
      <c r="CJ51" s="88"/>
      <c r="CK51" s="88"/>
      <c r="CL51" s="88"/>
      <c r="CM51" s="88"/>
      <c r="CN51" s="88"/>
      <c r="CO51" s="88"/>
      <c r="CP51" s="88"/>
      <c r="CQ51" s="88"/>
      <c r="CR51" s="88"/>
      <c r="CS51" s="88"/>
    </row>
    <row r="52" spans="1:97" s="273" customFormat="1" ht="21" customHeight="1">
      <c r="A52" s="428" t="s">
        <v>109</v>
      </c>
      <c r="B52" s="658" t="s">
        <v>1500</v>
      </c>
      <c r="C52" s="561">
        <v>10988</v>
      </c>
      <c r="D52" s="543">
        <v>44636</v>
      </c>
      <c r="E52" s="460">
        <v>0</v>
      </c>
      <c r="F52" s="363" t="s">
        <v>1483</v>
      </c>
      <c r="G52" s="30">
        <v>21759</v>
      </c>
      <c r="H52" s="518" t="s">
        <v>1502</v>
      </c>
      <c r="I52" s="327" t="s">
        <v>1501</v>
      </c>
      <c r="J52" s="91">
        <v>0</v>
      </c>
      <c r="K52" s="341">
        <v>0</v>
      </c>
      <c r="L52" s="91">
        <v>0</v>
      </c>
      <c r="M52" s="341">
        <v>0</v>
      </c>
      <c r="N52" s="91">
        <v>0</v>
      </c>
      <c r="O52" s="341">
        <v>0</v>
      </c>
      <c r="P52" s="91">
        <v>0</v>
      </c>
      <c r="Q52" s="341">
        <v>0</v>
      </c>
      <c r="R52" s="91">
        <v>0</v>
      </c>
      <c r="S52" s="91"/>
      <c r="T52" s="351"/>
      <c r="CJ52" s="88"/>
      <c r="CK52" s="88"/>
      <c r="CL52" s="88"/>
      <c r="CM52" s="88"/>
      <c r="CN52" s="88"/>
      <c r="CO52" s="88"/>
      <c r="CP52" s="88"/>
      <c r="CQ52" s="88"/>
      <c r="CR52" s="88"/>
      <c r="CS52" s="88"/>
    </row>
    <row r="53" spans="1:97" s="273" customFormat="1" ht="21" customHeight="1">
      <c r="A53" s="428" t="s">
        <v>110</v>
      </c>
      <c r="B53" s="658" t="s">
        <v>1581</v>
      </c>
      <c r="C53" s="561">
        <v>11331</v>
      </c>
      <c r="D53" s="543">
        <v>44686</v>
      </c>
      <c r="E53" s="460">
        <v>0</v>
      </c>
      <c r="F53" s="706" t="s">
        <v>1483</v>
      </c>
      <c r="G53" s="30">
        <v>44959</v>
      </c>
      <c r="H53" s="518" t="s">
        <v>1579</v>
      </c>
      <c r="I53" s="327" t="s">
        <v>1578</v>
      </c>
      <c r="J53" s="91">
        <v>0</v>
      </c>
      <c r="K53" s="341">
        <v>0</v>
      </c>
      <c r="L53" s="91">
        <v>0</v>
      </c>
      <c r="M53" s="341">
        <v>0</v>
      </c>
      <c r="N53" s="91">
        <v>0</v>
      </c>
      <c r="O53" s="341">
        <v>0</v>
      </c>
      <c r="P53" s="91">
        <v>0</v>
      </c>
      <c r="Q53" s="341">
        <v>0</v>
      </c>
      <c r="R53" s="91">
        <v>0</v>
      </c>
      <c r="S53" s="91"/>
      <c r="T53" s="351"/>
      <c r="CJ53" s="88"/>
      <c r="CK53" s="88"/>
      <c r="CL53" s="88"/>
      <c r="CM53" s="88"/>
      <c r="CN53" s="88"/>
      <c r="CO53" s="88"/>
      <c r="CP53" s="88"/>
      <c r="CQ53" s="88"/>
      <c r="CR53" s="88"/>
      <c r="CS53" s="88"/>
    </row>
    <row r="54" spans="1:97" s="273" customFormat="1" ht="21" customHeight="1">
      <c r="A54" s="428" t="s">
        <v>112</v>
      </c>
      <c r="B54" s="658" t="s">
        <v>1451</v>
      </c>
      <c r="C54" s="561">
        <v>11168</v>
      </c>
      <c r="D54" s="541">
        <v>44768</v>
      </c>
      <c r="E54" s="460">
        <v>0</v>
      </c>
      <c r="F54" s="363" t="s">
        <v>1483</v>
      </c>
      <c r="G54" s="30">
        <v>44776</v>
      </c>
      <c r="H54" s="511" t="s">
        <v>1452</v>
      </c>
      <c r="I54" s="327" t="s">
        <v>1450</v>
      </c>
      <c r="J54" s="91">
        <v>0</v>
      </c>
      <c r="K54" s="341">
        <v>0</v>
      </c>
      <c r="L54" s="91">
        <v>0</v>
      </c>
      <c r="M54" s="341">
        <v>0</v>
      </c>
      <c r="N54" s="91">
        <v>0</v>
      </c>
      <c r="O54" s="341">
        <v>0</v>
      </c>
      <c r="P54" s="91">
        <v>0</v>
      </c>
      <c r="Q54" s="341">
        <v>0</v>
      </c>
      <c r="R54" s="91">
        <v>0</v>
      </c>
      <c r="S54" s="91"/>
      <c r="T54" s="351"/>
      <c r="CJ54" s="88"/>
      <c r="CK54" s="88"/>
      <c r="CL54" s="88"/>
      <c r="CM54" s="88"/>
      <c r="CN54" s="88"/>
      <c r="CO54" s="88"/>
      <c r="CP54" s="88"/>
      <c r="CQ54" s="88"/>
      <c r="CR54" s="88"/>
      <c r="CS54" s="88"/>
    </row>
    <row r="55" spans="1:97" s="273" customFormat="1" ht="21" customHeight="1">
      <c r="A55" s="428" t="s">
        <v>114</v>
      </c>
      <c r="B55" s="37" t="s">
        <v>1875</v>
      </c>
      <c r="C55" s="561">
        <v>11515</v>
      </c>
      <c r="D55" s="541">
        <v>44967</v>
      </c>
      <c r="E55" s="982">
        <v>0</v>
      </c>
      <c r="F55" s="363" t="s">
        <v>1685</v>
      </c>
      <c r="G55" s="30">
        <v>45461</v>
      </c>
      <c r="H55" s="511" t="s">
        <v>1876</v>
      </c>
      <c r="I55" s="327" t="s">
        <v>1877</v>
      </c>
      <c r="J55" s="91">
        <v>0</v>
      </c>
      <c r="K55" s="341">
        <v>0</v>
      </c>
      <c r="L55" s="91">
        <v>0</v>
      </c>
      <c r="M55" s="341">
        <v>0</v>
      </c>
      <c r="N55" s="91">
        <v>0</v>
      </c>
      <c r="O55" s="341">
        <v>0</v>
      </c>
      <c r="P55" s="91">
        <v>0</v>
      </c>
      <c r="Q55" s="341">
        <v>0</v>
      </c>
      <c r="R55" s="91">
        <v>0</v>
      </c>
      <c r="S55" s="91"/>
      <c r="T55" s="351"/>
      <c r="CJ55" s="88"/>
      <c r="CK55" s="88"/>
      <c r="CL55" s="88"/>
      <c r="CM55" s="88"/>
      <c r="CN55" s="88"/>
      <c r="CO55" s="88"/>
      <c r="CP55" s="88"/>
      <c r="CQ55" s="88"/>
      <c r="CR55" s="88"/>
      <c r="CS55" s="88"/>
    </row>
    <row r="56" spans="1:97" s="273" customFormat="1" ht="21" customHeight="1">
      <c r="A56" s="428" t="s">
        <v>115</v>
      </c>
      <c r="B56" s="37" t="s">
        <v>1925</v>
      </c>
      <c r="C56" s="561">
        <v>11319</v>
      </c>
      <c r="D56" s="544">
        <v>45196</v>
      </c>
      <c r="E56" s="982">
        <v>0</v>
      </c>
      <c r="F56" s="363" t="s">
        <v>1685</v>
      </c>
      <c r="G56" s="30">
        <v>15767</v>
      </c>
      <c r="H56" s="511" t="s">
        <v>1926</v>
      </c>
      <c r="I56" s="327" t="s">
        <v>1927</v>
      </c>
      <c r="J56" s="91">
        <v>0</v>
      </c>
      <c r="K56" s="341">
        <v>0</v>
      </c>
      <c r="L56" s="91">
        <v>0</v>
      </c>
      <c r="M56" s="341">
        <v>0</v>
      </c>
      <c r="N56" s="91">
        <v>0</v>
      </c>
      <c r="O56" s="341">
        <v>0</v>
      </c>
      <c r="P56" s="91">
        <v>0</v>
      </c>
      <c r="Q56" s="341">
        <v>0</v>
      </c>
      <c r="R56" s="91">
        <v>0</v>
      </c>
      <c r="S56" s="91"/>
      <c r="T56" s="351"/>
      <c r="CJ56" s="88"/>
      <c r="CK56" s="88"/>
      <c r="CL56" s="88"/>
      <c r="CM56" s="88"/>
      <c r="CN56" s="88"/>
      <c r="CO56" s="88"/>
      <c r="CP56" s="88"/>
      <c r="CQ56" s="88"/>
      <c r="CR56" s="88"/>
      <c r="CS56" s="88"/>
    </row>
    <row r="57" spans="1:97" s="273" customFormat="1" ht="21" customHeight="1">
      <c r="A57" s="428" t="s">
        <v>117</v>
      </c>
      <c r="B57" s="37" t="s">
        <v>2405</v>
      </c>
      <c r="C57" s="561">
        <v>11751</v>
      </c>
      <c r="D57" s="541">
        <v>45706</v>
      </c>
      <c r="E57" s="982">
        <v>0</v>
      </c>
      <c r="F57" s="363" t="s">
        <v>1941</v>
      </c>
      <c r="G57" s="30">
        <v>45831</v>
      </c>
      <c r="H57" s="510" t="s">
        <v>2406</v>
      </c>
      <c r="I57" s="327" t="s">
        <v>2407</v>
      </c>
      <c r="J57" s="91">
        <v>0</v>
      </c>
      <c r="K57" s="341">
        <v>0</v>
      </c>
      <c r="L57" s="91">
        <v>0</v>
      </c>
      <c r="M57" s="341">
        <v>0</v>
      </c>
      <c r="N57" s="91">
        <v>0</v>
      </c>
      <c r="O57" s="341">
        <v>0</v>
      </c>
      <c r="P57" s="91">
        <v>0</v>
      </c>
      <c r="Q57" s="341">
        <v>0</v>
      </c>
      <c r="R57" s="91">
        <v>0</v>
      </c>
      <c r="S57" s="91"/>
      <c r="T57" s="351"/>
    </row>
    <row r="58" spans="1:97" s="273" customFormat="1" ht="21" customHeight="1">
      <c r="A58" s="428" t="s">
        <v>119</v>
      </c>
      <c r="B58" s="37" t="s">
        <v>2421</v>
      </c>
      <c r="C58" s="561">
        <v>11773</v>
      </c>
      <c r="D58" s="543">
        <v>45758</v>
      </c>
      <c r="E58" s="982">
        <v>0</v>
      </c>
      <c r="F58" s="363" t="s">
        <v>1941</v>
      </c>
      <c r="G58" s="30"/>
      <c r="H58" s="518" t="s">
        <v>2417</v>
      </c>
      <c r="I58" s="327" t="s">
        <v>2418</v>
      </c>
      <c r="J58" s="91">
        <v>0</v>
      </c>
      <c r="K58" s="341">
        <v>0</v>
      </c>
      <c r="L58" s="91">
        <v>0</v>
      </c>
      <c r="M58" s="341">
        <v>0</v>
      </c>
      <c r="N58" s="91">
        <v>0</v>
      </c>
      <c r="O58" s="341">
        <v>0</v>
      </c>
      <c r="P58" s="91">
        <v>0</v>
      </c>
      <c r="Q58" s="341">
        <v>0</v>
      </c>
      <c r="R58" s="91">
        <v>0</v>
      </c>
      <c r="S58" s="91"/>
      <c r="T58" s="351"/>
    </row>
    <row r="59" spans="1:97" s="273" customFormat="1" ht="21" customHeight="1">
      <c r="A59" s="428" t="s">
        <v>121</v>
      </c>
      <c r="B59" s="37" t="s">
        <v>2423</v>
      </c>
      <c r="C59" s="561">
        <v>11201</v>
      </c>
      <c r="D59" s="543">
        <v>44608</v>
      </c>
      <c r="E59" s="982">
        <v>0</v>
      </c>
      <c r="F59" s="363" t="s">
        <v>1941</v>
      </c>
      <c r="G59" s="30">
        <v>44635</v>
      </c>
      <c r="H59" s="518" t="s">
        <v>2425</v>
      </c>
      <c r="I59" s="327" t="s">
        <v>2425</v>
      </c>
      <c r="J59" s="91">
        <v>0</v>
      </c>
      <c r="K59" s="341">
        <v>0</v>
      </c>
      <c r="L59" s="91">
        <v>0</v>
      </c>
      <c r="M59" s="341">
        <v>0</v>
      </c>
      <c r="N59" s="91">
        <v>0</v>
      </c>
      <c r="O59" s="341">
        <v>0</v>
      </c>
      <c r="P59" s="91">
        <v>0</v>
      </c>
      <c r="Q59" s="341">
        <v>0</v>
      </c>
      <c r="R59" s="91">
        <v>0</v>
      </c>
      <c r="S59" s="91"/>
      <c r="T59" s="351"/>
    </row>
    <row r="60" spans="1:97" s="273" customFormat="1" ht="21" customHeight="1">
      <c r="A60" s="428" t="s">
        <v>123</v>
      </c>
      <c r="B60" s="658" t="s">
        <v>216</v>
      </c>
      <c r="C60" s="489">
        <v>261</v>
      </c>
      <c r="D60" s="542">
        <v>35219</v>
      </c>
      <c r="E60" s="982">
        <v>0</v>
      </c>
      <c r="F60" s="363" t="s">
        <v>1941</v>
      </c>
      <c r="G60" s="30">
        <v>17683</v>
      </c>
      <c r="H60" s="518" t="s">
        <v>530</v>
      </c>
      <c r="I60" s="327" t="s">
        <v>529</v>
      </c>
      <c r="J60" s="91">
        <v>0</v>
      </c>
      <c r="K60" s="341">
        <v>0</v>
      </c>
      <c r="L60" s="91">
        <v>0</v>
      </c>
      <c r="M60" s="341">
        <v>0</v>
      </c>
      <c r="N60" s="91">
        <v>0</v>
      </c>
      <c r="O60" s="341">
        <v>0</v>
      </c>
      <c r="P60" s="91">
        <v>0</v>
      </c>
      <c r="Q60" s="341">
        <v>0</v>
      </c>
      <c r="R60" s="91">
        <v>0</v>
      </c>
      <c r="S60" s="91"/>
      <c r="T60" s="351"/>
    </row>
    <row r="61" spans="1:97" s="273" customFormat="1" ht="21" customHeight="1">
      <c r="A61" s="428"/>
      <c r="B61" s="658"/>
      <c r="C61" s="561"/>
      <c r="D61" s="543"/>
      <c r="E61" s="982"/>
      <c r="F61" s="363"/>
      <c r="G61" s="30"/>
      <c r="H61" s="518"/>
      <c r="I61" s="327"/>
      <c r="J61" s="91"/>
      <c r="K61" s="91"/>
      <c r="L61" s="91"/>
      <c r="M61" s="91"/>
      <c r="N61" s="91"/>
      <c r="O61" s="91"/>
      <c r="P61" s="91"/>
      <c r="Q61" s="91"/>
      <c r="R61" s="91"/>
      <c r="S61" s="91"/>
      <c r="T61" s="351"/>
    </row>
    <row r="62" spans="1:97" s="610" customFormat="1" ht="39.6" customHeight="1">
      <c r="A62" s="727" t="s">
        <v>12</v>
      </c>
      <c r="B62" s="719" t="s">
        <v>1803</v>
      </c>
      <c r="C62" s="719" t="s">
        <v>1760</v>
      </c>
      <c r="D62" s="722" t="s">
        <v>14</v>
      </c>
      <c r="E62" s="562" t="s">
        <v>2413</v>
      </c>
      <c r="F62" s="722" t="s">
        <v>1704</v>
      </c>
      <c r="G62" s="722" t="s">
        <v>1705</v>
      </c>
      <c r="H62" s="719" t="s">
        <v>308</v>
      </c>
      <c r="I62" s="722" t="s">
        <v>307</v>
      </c>
      <c r="J62" s="566" t="s">
        <v>1319</v>
      </c>
      <c r="K62" s="615" t="s">
        <v>1430</v>
      </c>
      <c r="L62" s="566" t="s">
        <v>1431</v>
      </c>
      <c r="M62" s="615" t="s">
        <v>1641</v>
      </c>
      <c r="N62" s="566" t="s">
        <v>1642</v>
      </c>
      <c r="O62" s="615" t="s">
        <v>1867</v>
      </c>
      <c r="P62" s="566" t="s">
        <v>1868</v>
      </c>
      <c r="Q62" s="615" t="s">
        <v>2412</v>
      </c>
      <c r="R62" s="719" t="s">
        <v>2413</v>
      </c>
      <c r="S62" s="565" t="s">
        <v>11</v>
      </c>
      <c r="T62" s="565" t="s">
        <v>1058</v>
      </c>
    </row>
    <row r="63" spans="1:97" ht="22.15" customHeight="1">
      <c r="A63" s="428" t="s">
        <v>19</v>
      </c>
      <c r="B63" s="37" t="s">
        <v>1755</v>
      </c>
      <c r="C63" s="561">
        <v>11409</v>
      </c>
      <c r="D63" s="541">
        <v>29166</v>
      </c>
      <c r="E63" s="460">
        <v>1</v>
      </c>
      <c r="F63" s="166">
        <v>2023</v>
      </c>
      <c r="G63" s="26">
        <v>29159</v>
      </c>
      <c r="H63" s="511" t="s">
        <v>1594</v>
      </c>
      <c r="I63" s="455" t="s">
        <v>1594</v>
      </c>
      <c r="J63" s="91">
        <v>0</v>
      </c>
      <c r="K63" s="341">
        <v>0</v>
      </c>
      <c r="L63" s="91">
        <v>0</v>
      </c>
      <c r="M63" s="341">
        <v>1</v>
      </c>
      <c r="N63" s="91">
        <v>1</v>
      </c>
      <c r="O63" s="341">
        <v>0</v>
      </c>
      <c r="P63" s="91">
        <v>1</v>
      </c>
      <c r="Q63" s="341">
        <v>0</v>
      </c>
      <c r="R63" s="91">
        <v>1</v>
      </c>
      <c r="S63" s="91"/>
      <c r="T63" s="351"/>
    </row>
    <row r="71" hidden="1"/>
    <row r="72" hidden="1"/>
    <row r="73" hidden="1"/>
    <row r="74" hidden="1"/>
    <row r="75" hidden="1"/>
    <row r="76" hidden="1"/>
    <row r="77" hidden="1"/>
    <row r="78" hidden="1"/>
    <row r="79" hidden="1"/>
    <row r="80" hidden="1"/>
    <row r="81" spans="2:56" hidden="1"/>
    <row r="82" spans="2:56" hidden="1"/>
    <row r="83" spans="2:56" hidden="1"/>
    <row r="84" spans="2:56" hidden="1"/>
    <row r="85" spans="2:56" hidden="1"/>
    <row r="86" spans="2:56" hidden="1"/>
    <row r="87" spans="2:56" hidden="1"/>
    <row r="88" spans="2:56" hidden="1"/>
    <row r="89" spans="2:56" hidden="1"/>
    <row r="90" spans="2:56" hidden="1"/>
    <row r="91" spans="2:56" hidden="1"/>
    <row r="92" spans="2:56" hidden="1"/>
    <row r="93" spans="2:56" hidden="1"/>
    <row r="94" spans="2:56" hidden="1"/>
    <row r="95" spans="2:56" hidden="1"/>
    <row r="96" spans="2:56" s="54" customFormat="1" ht="54" hidden="1" customHeight="1">
      <c r="B96" s="53" t="s">
        <v>2410</v>
      </c>
      <c r="C96" s="53"/>
      <c r="F96" s="549"/>
      <c r="G96" s="211"/>
      <c r="H96" s="286"/>
      <c r="I96" s="38"/>
      <c r="AZ96" s="283"/>
      <c r="BA96" s="283"/>
      <c r="BB96" s="283"/>
      <c r="BD96" s="283"/>
    </row>
    <row r="97" spans="1:97" s="610" customFormat="1" ht="39" hidden="1" customHeight="1">
      <c r="A97" s="727" t="s">
        <v>12</v>
      </c>
      <c r="B97" s="721" t="s">
        <v>43</v>
      </c>
      <c r="C97" s="719" t="s">
        <v>1760</v>
      </c>
      <c r="D97" s="722" t="s">
        <v>14</v>
      </c>
      <c r="E97" s="562"/>
      <c r="F97" s="722" t="s">
        <v>1704</v>
      </c>
      <c r="G97" s="722" t="s">
        <v>1705</v>
      </c>
      <c r="H97" s="719" t="s">
        <v>308</v>
      </c>
      <c r="I97" s="722" t="s">
        <v>307</v>
      </c>
      <c r="J97" s="719" t="s">
        <v>1319</v>
      </c>
      <c r="K97" s="719" t="s">
        <v>1430</v>
      </c>
      <c r="L97" s="719" t="s">
        <v>1431</v>
      </c>
      <c r="M97" s="719" t="s">
        <v>1641</v>
      </c>
      <c r="N97" s="719" t="s">
        <v>1642</v>
      </c>
      <c r="O97" s="719" t="s">
        <v>1867</v>
      </c>
      <c r="P97" s="719" t="s">
        <v>1868</v>
      </c>
      <c r="Q97" s="719"/>
      <c r="R97" s="719"/>
      <c r="S97" s="721" t="s">
        <v>11</v>
      </c>
      <c r="T97" s="721" t="s">
        <v>1058</v>
      </c>
    </row>
    <row r="98" spans="1:97" ht="21" hidden="1" customHeight="1">
      <c r="A98" s="428" t="s">
        <v>84</v>
      </c>
      <c r="B98" s="658" t="s">
        <v>1484</v>
      </c>
      <c r="C98" s="561">
        <v>11121</v>
      </c>
      <c r="D98" s="542">
        <v>44321</v>
      </c>
      <c r="E98" s="460"/>
      <c r="F98" s="363" t="s">
        <v>1483</v>
      </c>
      <c r="G98" s="30">
        <v>37021</v>
      </c>
      <c r="H98" s="510" t="s">
        <v>1486</v>
      </c>
      <c r="I98" s="327" t="s">
        <v>1485</v>
      </c>
      <c r="J98" s="91">
        <v>0</v>
      </c>
      <c r="K98" s="341">
        <v>0</v>
      </c>
      <c r="L98" s="91">
        <v>0</v>
      </c>
      <c r="M98" s="341">
        <v>0</v>
      </c>
      <c r="N98" s="91">
        <v>0</v>
      </c>
      <c r="O98" s="341">
        <v>0</v>
      </c>
      <c r="P98" s="91">
        <v>0</v>
      </c>
      <c r="Q98" s="91"/>
      <c r="R98" s="91"/>
      <c r="S98" s="91"/>
      <c r="T98" s="351"/>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row>
    <row r="99" spans="1:97" hidden="1"/>
    <row r="100" spans="1:97" s="54" customFormat="1" ht="54" hidden="1" customHeight="1">
      <c r="B100" s="53" t="s">
        <v>1991</v>
      </c>
      <c r="C100" s="53"/>
      <c r="F100" s="549"/>
      <c r="G100" s="211"/>
      <c r="H100" s="286"/>
      <c r="I100" s="38"/>
      <c r="BH100" s="283"/>
      <c r="BI100" s="283"/>
      <c r="BJ100" s="283"/>
    </row>
    <row r="101" spans="1:97" hidden="1"/>
    <row r="102" spans="1:97" s="610" customFormat="1" ht="39" hidden="1" customHeight="1">
      <c r="A102" s="727" t="s">
        <v>12</v>
      </c>
      <c r="B102" s="721" t="s">
        <v>43</v>
      </c>
      <c r="C102" s="719" t="s">
        <v>1760</v>
      </c>
      <c r="D102" s="722" t="s">
        <v>14</v>
      </c>
      <c r="E102" s="562"/>
      <c r="F102" s="722" t="s">
        <v>1704</v>
      </c>
      <c r="G102" s="722" t="s">
        <v>1705</v>
      </c>
      <c r="H102" s="719" t="s">
        <v>308</v>
      </c>
      <c r="I102" s="722" t="s">
        <v>307</v>
      </c>
      <c r="J102" s="719" t="s">
        <v>1319</v>
      </c>
      <c r="K102" s="719" t="s">
        <v>1430</v>
      </c>
      <c r="L102" s="719" t="s">
        <v>1431</v>
      </c>
      <c r="M102" s="719" t="s">
        <v>1641</v>
      </c>
      <c r="N102" s="719" t="s">
        <v>1642</v>
      </c>
      <c r="O102" s="719" t="s">
        <v>1867</v>
      </c>
      <c r="P102" s="719" t="s">
        <v>1868</v>
      </c>
      <c r="Q102" s="719"/>
      <c r="R102" s="719"/>
      <c r="S102" s="721" t="s">
        <v>11</v>
      </c>
      <c r="T102" s="721" t="s">
        <v>1058</v>
      </c>
    </row>
    <row r="103" spans="1:97" s="273" customFormat="1" ht="21" hidden="1" customHeight="1">
      <c r="A103" s="428" t="s">
        <v>87</v>
      </c>
      <c r="B103" s="658" t="s">
        <v>61</v>
      </c>
      <c r="C103" s="561">
        <v>326</v>
      </c>
      <c r="D103" s="542">
        <v>37408</v>
      </c>
      <c r="E103" s="637"/>
      <c r="F103" s="363" t="s">
        <v>265</v>
      </c>
      <c r="G103" s="30">
        <v>36222</v>
      </c>
      <c r="H103" s="510" t="s">
        <v>1574</v>
      </c>
      <c r="I103" s="327" t="s">
        <v>571</v>
      </c>
      <c r="J103" s="91">
        <v>0</v>
      </c>
      <c r="K103" s="91">
        <v>0</v>
      </c>
      <c r="L103" s="91">
        <v>0</v>
      </c>
      <c r="M103" s="91">
        <v>0</v>
      </c>
      <c r="N103" s="91">
        <v>0</v>
      </c>
      <c r="O103" s="91">
        <v>0</v>
      </c>
      <c r="P103" s="91">
        <v>0</v>
      </c>
      <c r="Q103" s="91"/>
      <c r="R103" s="91"/>
      <c r="S103" s="91"/>
      <c r="T103" s="351"/>
      <c r="U103" s="88"/>
      <c r="V103" s="88"/>
      <c r="W103" s="88"/>
      <c r="X103" s="88"/>
      <c r="Y103" s="88"/>
      <c r="Z103" s="88"/>
      <c r="AA103" s="88"/>
      <c r="AB103" s="88"/>
      <c r="CJ103" s="88"/>
      <c r="CK103" s="88"/>
      <c r="CL103" s="88"/>
      <c r="CM103" s="88"/>
      <c r="CN103" s="88"/>
      <c r="CO103" s="88"/>
      <c r="CP103" s="88"/>
      <c r="CQ103" s="88"/>
      <c r="CR103" s="88"/>
      <c r="CS103" s="88"/>
    </row>
    <row r="104" spans="1:97" s="273" customFormat="1" ht="21" hidden="1" customHeight="1">
      <c r="A104" s="428" t="s">
        <v>39</v>
      </c>
      <c r="B104" s="37" t="s">
        <v>111</v>
      </c>
      <c r="C104" s="561">
        <v>5483</v>
      </c>
      <c r="D104" s="541">
        <v>42048</v>
      </c>
      <c r="E104" s="637"/>
      <c r="F104" s="363" t="s">
        <v>967</v>
      </c>
      <c r="G104" s="30">
        <v>27285</v>
      </c>
      <c r="H104" s="511" t="s">
        <v>1836</v>
      </c>
      <c r="I104" s="327" t="s">
        <v>487</v>
      </c>
      <c r="J104" s="91">
        <v>1</v>
      </c>
      <c r="K104" s="91">
        <v>0</v>
      </c>
      <c r="L104" s="91">
        <v>1</v>
      </c>
      <c r="M104" s="91">
        <v>0</v>
      </c>
      <c r="N104" s="91">
        <v>1</v>
      </c>
      <c r="O104" s="91">
        <v>0</v>
      </c>
      <c r="P104" s="91">
        <v>1</v>
      </c>
      <c r="Q104" s="91"/>
      <c r="R104" s="91"/>
      <c r="S104" s="91"/>
      <c r="T104" s="351"/>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row>
    <row r="105" spans="1:97" s="273" customFormat="1" ht="21" hidden="1" customHeight="1">
      <c r="A105" s="428" t="s">
        <v>84</v>
      </c>
      <c r="B105" s="658" t="s">
        <v>226</v>
      </c>
      <c r="C105" s="561">
        <v>10025</v>
      </c>
      <c r="D105" s="541">
        <v>36746</v>
      </c>
      <c r="E105" s="637"/>
      <c r="F105" s="363" t="s">
        <v>967</v>
      </c>
      <c r="G105" s="30">
        <v>36830</v>
      </c>
      <c r="H105" s="511" t="s">
        <v>1033</v>
      </c>
      <c r="I105" s="327" t="s">
        <v>516</v>
      </c>
      <c r="J105" s="91">
        <v>0</v>
      </c>
      <c r="K105" s="91">
        <v>0</v>
      </c>
      <c r="L105" s="91">
        <v>0</v>
      </c>
      <c r="M105" s="91">
        <v>0</v>
      </c>
      <c r="N105" s="91">
        <v>0</v>
      </c>
      <c r="O105" s="91">
        <v>0</v>
      </c>
      <c r="P105" s="91">
        <v>0</v>
      </c>
      <c r="Q105" s="91"/>
      <c r="R105" s="91"/>
      <c r="S105" s="91"/>
      <c r="T105" s="351"/>
      <c r="U105" s="88"/>
      <c r="V105" s="88"/>
      <c r="W105" s="88"/>
      <c r="X105" s="88"/>
      <c r="Y105" s="88"/>
      <c r="Z105" s="88"/>
      <c r="AA105" s="88"/>
      <c r="AB105" s="88"/>
      <c r="CJ105" s="88"/>
      <c r="CK105" s="88"/>
      <c r="CL105" s="88"/>
      <c r="CM105" s="88"/>
      <c r="CN105" s="88"/>
      <c r="CO105" s="88"/>
      <c r="CP105" s="88"/>
      <c r="CQ105" s="88"/>
      <c r="CR105" s="88"/>
      <c r="CS105" s="88"/>
    </row>
    <row r="106" spans="1:97" s="273" customFormat="1" ht="21" hidden="1" customHeight="1">
      <c r="A106" s="428" t="s">
        <v>91</v>
      </c>
      <c r="B106" s="658" t="s">
        <v>987</v>
      </c>
      <c r="C106" s="561">
        <v>8603</v>
      </c>
      <c r="D106" s="543">
        <v>38309</v>
      </c>
      <c r="E106" s="637"/>
      <c r="F106" s="363" t="s">
        <v>967</v>
      </c>
      <c r="G106" s="30">
        <v>29881</v>
      </c>
      <c r="H106" s="518" t="s">
        <v>985</v>
      </c>
      <c r="I106" s="327" t="s">
        <v>984</v>
      </c>
      <c r="J106" s="91">
        <v>0</v>
      </c>
      <c r="K106" s="91">
        <v>0</v>
      </c>
      <c r="L106" s="91">
        <v>0</v>
      </c>
      <c r="M106" s="91">
        <v>0</v>
      </c>
      <c r="N106" s="91">
        <v>0</v>
      </c>
      <c r="O106" s="91">
        <v>0</v>
      </c>
      <c r="P106" s="91">
        <v>0</v>
      </c>
      <c r="Q106" s="91"/>
      <c r="R106" s="91"/>
      <c r="S106" s="91"/>
      <c r="T106" s="351"/>
      <c r="CJ106" s="88"/>
      <c r="CK106" s="88"/>
      <c r="CL106" s="88"/>
      <c r="CM106" s="88"/>
      <c r="CN106" s="88"/>
      <c r="CO106" s="88"/>
      <c r="CP106" s="88"/>
      <c r="CQ106" s="88"/>
      <c r="CR106" s="88"/>
      <c r="CS106" s="88"/>
    </row>
    <row r="107" spans="1:97" s="273" customFormat="1" ht="21" hidden="1" customHeight="1">
      <c r="A107" s="428" t="s">
        <v>100</v>
      </c>
      <c r="B107" s="658" t="s">
        <v>287</v>
      </c>
      <c r="C107" s="561">
        <v>1672</v>
      </c>
      <c r="D107" s="543">
        <v>38927</v>
      </c>
      <c r="E107" s="637"/>
      <c r="F107" s="363" t="s">
        <v>967</v>
      </c>
      <c r="G107" s="30">
        <v>25062</v>
      </c>
      <c r="H107" s="518" t="s">
        <v>760</v>
      </c>
      <c r="I107" s="327" t="s">
        <v>760</v>
      </c>
      <c r="J107" s="91">
        <v>0</v>
      </c>
      <c r="K107" s="91">
        <v>0</v>
      </c>
      <c r="L107" s="91">
        <v>0</v>
      </c>
      <c r="M107" s="91">
        <v>0</v>
      </c>
      <c r="N107" s="91">
        <v>0</v>
      </c>
      <c r="O107" s="91">
        <v>0</v>
      </c>
      <c r="P107" s="91">
        <v>0</v>
      </c>
      <c r="Q107" s="91"/>
      <c r="R107" s="91"/>
      <c r="S107" s="91"/>
      <c r="T107" s="351"/>
      <c r="CJ107" s="88"/>
      <c r="CK107" s="88"/>
      <c r="CL107" s="88"/>
      <c r="CM107" s="88"/>
      <c r="CN107" s="88"/>
      <c r="CO107" s="88"/>
      <c r="CP107" s="88"/>
      <c r="CQ107" s="88"/>
      <c r="CR107" s="88"/>
      <c r="CS107" s="88"/>
    </row>
    <row r="108" spans="1:97" s="273" customFormat="1" ht="21" hidden="1" customHeight="1">
      <c r="A108" s="428" t="s">
        <v>112</v>
      </c>
      <c r="B108" s="658" t="s">
        <v>250</v>
      </c>
      <c r="C108" s="561">
        <v>11378</v>
      </c>
      <c r="D108" s="541">
        <v>40866</v>
      </c>
      <c r="E108" s="637"/>
      <c r="F108" s="363" t="s">
        <v>967</v>
      </c>
      <c r="G108" s="30">
        <v>41159</v>
      </c>
      <c r="H108" s="511" t="s">
        <v>446</v>
      </c>
      <c r="I108" s="327" t="s">
        <v>445</v>
      </c>
      <c r="J108" s="91">
        <v>0</v>
      </c>
      <c r="K108" s="91">
        <v>0</v>
      </c>
      <c r="L108" s="91">
        <v>0</v>
      </c>
      <c r="M108" s="91">
        <v>0</v>
      </c>
      <c r="N108" s="91">
        <v>0</v>
      </c>
      <c r="O108" s="91">
        <v>0</v>
      </c>
      <c r="P108" s="91">
        <v>0</v>
      </c>
      <c r="Q108" s="91"/>
      <c r="R108" s="91"/>
      <c r="S108" s="91"/>
      <c r="T108" s="351"/>
      <c r="CJ108" s="88"/>
      <c r="CK108" s="88"/>
      <c r="CL108" s="88"/>
      <c r="CM108" s="88"/>
      <c r="CN108" s="88"/>
      <c r="CO108" s="88"/>
      <c r="CP108" s="88"/>
      <c r="CQ108" s="88"/>
      <c r="CR108" s="88"/>
      <c r="CS108" s="88"/>
    </row>
    <row r="109" spans="1:97" s="273" customFormat="1" ht="21" hidden="1" customHeight="1">
      <c r="A109" s="428" t="s">
        <v>115</v>
      </c>
      <c r="B109" s="658" t="s">
        <v>1120</v>
      </c>
      <c r="C109" s="561">
        <v>10046</v>
      </c>
      <c r="D109" s="541">
        <v>40987</v>
      </c>
      <c r="E109" s="637"/>
      <c r="F109" s="363" t="s">
        <v>967</v>
      </c>
      <c r="G109" s="30">
        <v>40973</v>
      </c>
      <c r="H109" s="510" t="s">
        <v>1122</v>
      </c>
      <c r="I109" s="327" t="s">
        <v>1121</v>
      </c>
      <c r="J109" s="91">
        <v>0</v>
      </c>
      <c r="K109" s="91">
        <v>0</v>
      </c>
      <c r="L109" s="91">
        <v>0</v>
      </c>
      <c r="M109" s="91">
        <v>0</v>
      </c>
      <c r="N109" s="91">
        <v>0</v>
      </c>
      <c r="O109" s="91">
        <v>0</v>
      </c>
      <c r="P109" s="91">
        <v>0</v>
      </c>
      <c r="Q109" s="91"/>
      <c r="R109" s="91"/>
      <c r="S109" s="91"/>
      <c r="T109" s="351"/>
      <c r="CJ109" s="88"/>
      <c r="CK109" s="88"/>
      <c r="CL109" s="88"/>
      <c r="CM109" s="88"/>
      <c r="CN109" s="88"/>
      <c r="CO109" s="88"/>
      <c r="CP109" s="88"/>
      <c r="CQ109" s="88"/>
      <c r="CR109" s="88"/>
      <c r="CS109" s="88"/>
    </row>
    <row r="110" spans="1:97" ht="21" hidden="1" customHeight="1">
      <c r="A110" s="428" t="s">
        <v>148</v>
      </c>
      <c r="B110" s="658" t="s">
        <v>1043</v>
      </c>
      <c r="C110" s="561">
        <v>8683</v>
      </c>
      <c r="D110" s="542">
        <v>43237</v>
      </c>
      <c r="E110" s="637"/>
      <c r="F110" s="363" t="s">
        <v>967</v>
      </c>
      <c r="G110" s="30">
        <v>21348</v>
      </c>
      <c r="H110" s="510" t="s">
        <v>1045</v>
      </c>
      <c r="I110" s="327" t="s">
        <v>1044</v>
      </c>
      <c r="J110" s="91">
        <v>0</v>
      </c>
      <c r="K110" s="91">
        <v>0</v>
      </c>
      <c r="L110" s="91">
        <v>0</v>
      </c>
      <c r="M110" s="91">
        <v>0</v>
      </c>
      <c r="N110" s="91">
        <v>0</v>
      </c>
      <c r="O110" s="91">
        <v>0</v>
      </c>
      <c r="P110" s="91">
        <v>0</v>
      </c>
      <c r="Q110" s="91"/>
      <c r="R110" s="91"/>
      <c r="S110" s="91"/>
      <c r="T110" s="351"/>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row>
    <row r="111" spans="1:97" ht="21" hidden="1" customHeight="1">
      <c r="A111" s="428" t="s">
        <v>152</v>
      </c>
      <c r="B111" s="658" t="s">
        <v>1010</v>
      </c>
      <c r="C111" s="561">
        <v>6739</v>
      </c>
      <c r="D111" s="543">
        <v>43292</v>
      </c>
      <c r="E111" s="637"/>
      <c r="F111" s="363" t="s">
        <v>967</v>
      </c>
      <c r="G111" s="30">
        <v>22153</v>
      </c>
      <c r="H111" s="518" t="s">
        <v>1012</v>
      </c>
      <c r="I111" s="327" t="s">
        <v>1011</v>
      </c>
      <c r="J111" s="91">
        <v>0</v>
      </c>
      <c r="K111" s="91">
        <v>0</v>
      </c>
      <c r="L111" s="91">
        <v>0</v>
      </c>
      <c r="M111" s="91">
        <v>0</v>
      </c>
      <c r="N111" s="91">
        <v>0</v>
      </c>
      <c r="O111" s="91">
        <v>0</v>
      </c>
      <c r="P111" s="91">
        <v>0</v>
      </c>
      <c r="Q111" s="91"/>
      <c r="R111" s="91"/>
      <c r="S111" s="91"/>
      <c r="T111" s="351"/>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row>
    <row r="112" spans="1:97" ht="21" hidden="1" customHeight="1">
      <c r="A112" s="428" t="s">
        <v>60</v>
      </c>
      <c r="B112" s="658" t="s">
        <v>1228</v>
      </c>
      <c r="C112" s="561">
        <v>245</v>
      </c>
      <c r="D112" s="541">
        <v>26406</v>
      </c>
      <c r="E112" s="637"/>
      <c r="F112" s="363" t="s">
        <v>770</v>
      </c>
      <c r="G112" s="30">
        <v>36271</v>
      </c>
      <c r="H112" s="718" t="s">
        <v>511</v>
      </c>
      <c r="I112" s="327" t="s">
        <v>510</v>
      </c>
      <c r="J112" s="91">
        <v>0</v>
      </c>
      <c r="K112" s="91">
        <v>0</v>
      </c>
      <c r="L112" s="91">
        <v>0</v>
      </c>
      <c r="M112" s="91">
        <v>0</v>
      </c>
      <c r="N112" s="91">
        <v>0</v>
      </c>
      <c r="O112" s="91">
        <v>0</v>
      </c>
      <c r="P112" s="91">
        <v>0</v>
      </c>
      <c r="Q112" s="91"/>
      <c r="R112" s="91"/>
      <c r="S112" s="91"/>
      <c r="T112" s="351"/>
      <c r="U112" s="273"/>
      <c r="V112" s="273"/>
      <c r="W112" s="273"/>
      <c r="X112" s="273"/>
      <c r="Y112" s="273"/>
      <c r="Z112" s="273"/>
      <c r="AA112" s="273"/>
      <c r="AB112" s="273"/>
      <c r="CJ112" s="273"/>
      <c r="CK112" s="273"/>
      <c r="CL112" s="273"/>
      <c r="CM112" s="273"/>
      <c r="CN112" s="273"/>
      <c r="CO112" s="273"/>
      <c r="CP112" s="273"/>
      <c r="CQ112" s="273"/>
      <c r="CR112" s="273"/>
      <c r="CS112" s="273"/>
    </row>
    <row r="113" spans="1:97" ht="21" hidden="1" customHeight="1">
      <c r="A113" s="428" t="s">
        <v>68</v>
      </c>
      <c r="B113" s="37" t="s">
        <v>1210</v>
      </c>
      <c r="C113" s="561">
        <v>141</v>
      </c>
      <c r="D113" s="542">
        <v>31432</v>
      </c>
      <c r="E113" s="637"/>
      <c r="F113" s="363" t="s">
        <v>770</v>
      </c>
      <c r="G113" s="30">
        <v>21448</v>
      </c>
      <c r="H113" s="518" t="s">
        <v>1212</v>
      </c>
      <c r="I113" s="327" t="s">
        <v>1211</v>
      </c>
      <c r="J113" s="91">
        <v>0</v>
      </c>
      <c r="K113" s="91">
        <v>0</v>
      </c>
      <c r="L113" s="91">
        <v>0</v>
      </c>
      <c r="M113" s="91">
        <v>0</v>
      </c>
      <c r="N113" s="91">
        <v>0</v>
      </c>
      <c r="O113" s="91">
        <v>0</v>
      </c>
      <c r="P113" s="91">
        <v>0</v>
      </c>
      <c r="Q113" s="91"/>
      <c r="R113" s="91"/>
      <c r="S113" s="91"/>
      <c r="T113" s="351"/>
      <c r="U113" s="273"/>
      <c r="V113" s="273"/>
      <c r="W113" s="273"/>
      <c r="X113" s="273"/>
      <c r="Y113" s="273"/>
      <c r="Z113" s="273"/>
      <c r="AA113" s="273"/>
      <c r="AB113" s="273"/>
      <c r="CJ113" s="273"/>
      <c r="CK113" s="273"/>
      <c r="CL113" s="273"/>
      <c r="CM113" s="273"/>
      <c r="CN113" s="273"/>
      <c r="CO113" s="273"/>
      <c r="CP113" s="273"/>
      <c r="CQ113" s="273"/>
      <c r="CR113" s="273"/>
      <c r="CS113" s="273"/>
    </row>
    <row r="114" spans="1:97" ht="21" hidden="1" customHeight="1">
      <c r="A114" s="428" t="s">
        <v>72</v>
      </c>
      <c r="B114" s="658" t="s">
        <v>1282</v>
      </c>
      <c r="C114" s="561">
        <v>8983</v>
      </c>
      <c r="D114" s="543">
        <v>33752</v>
      </c>
      <c r="E114" s="637"/>
      <c r="F114" s="363" t="s">
        <v>770</v>
      </c>
      <c r="G114" s="30">
        <v>44393</v>
      </c>
      <c r="H114" s="518" t="s">
        <v>1030</v>
      </c>
      <c r="I114" s="327" t="s">
        <v>1029</v>
      </c>
      <c r="J114" s="91">
        <v>0</v>
      </c>
      <c r="K114" s="91">
        <v>0</v>
      </c>
      <c r="L114" s="91">
        <v>0</v>
      </c>
      <c r="M114" s="91">
        <v>0</v>
      </c>
      <c r="N114" s="91">
        <v>0</v>
      </c>
      <c r="O114" s="91">
        <v>0</v>
      </c>
      <c r="P114" s="91">
        <v>0</v>
      </c>
      <c r="Q114" s="91"/>
      <c r="R114" s="91"/>
      <c r="S114" s="91"/>
      <c r="T114" s="351"/>
    </row>
    <row r="115" spans="1:97" ht="21" hidden="1" customHeight="1">
      <c r="A115" s="428" t="s">
        <v>78</v>
      </c>
      <c r="B115" s="658" t="s">
        <v>1115</v>
      </c>
      <c r="C115" s="561">
        <v>391</v>
      </c>
      <c r="D115" s="541">
        <v>36207</v>
      </c>
      <c r="E115" s="637"/>
      <c r="F115" s="363" t="s">
        <v>770</v>
      </c>
      <c r="G115" s="30">
        <v>21808</v>
      </c>
      <c r="H115" s="511" t="s">
        <v>1117</v>
      </c>
      <c r="I115" s="327" t="s">
        <v>1116</v>
      </c>
      <c r="J115" s="91">
        <v>0</v>
      </c>
      <c r="K115" s="91">
        <v>0</v>
      </c>
      <c r="L115" s="91">
        <v>0</v>
      </c>
      <c r="M115" s="91">
        <v>0</v>
      </c>
      <c r="N115" s="91">
        <v>0</v>
      </c>
      <c r="O115" s="91">
        <v>0</v>
      </c>
      <c r="P115" s="91">
        <v>0</v>
      </c>
      <c r="Q115" s="91"/>
      <c r="R115" s="91"/>
      <c r="S115" s="91"/>
      <c r="T115" s="351"/>
      <c r="U115" s="273"/>
      <c r="V115" s="273"/>
      <c r="W115" s="273"/>
      <c r="X115" s="273"/>
      <c r="Y115" s="273"/>
      <c r="Z115" s="273"/>
      <c r="AA115" s="273"/>
      <c r="AB115" s="273"/>
    </row>
    <row r="116" spans="1:97" ht="21" hidden="1" customHeight="1">
      <c r="A116" s="428" t="s">
        <v>79</v>
      </c>
      <c r="B116" s="658" t="s">
        <v>1286</v>
      </c>
      <c r="C116" s="561">
        <v>480</v>
      </c>
      <c r="D116" s="541">
        <v>36489</v>
      </c>
      <c r="E116" s="637"/>
      <c r="F116" s="363" t="s">
        <v>770</v>
      </c>
      <c r="G116" s="30">
        <v>22108</v>
      </c>
      <c r="H116" s="718" t="s">
        <v>1288</v>
      </c>
      <c r="I116" s="327" t="s">
        <v>1287</v>
      </c>
      <c r="J116" s="91">
        <v>0</v>
      </c>
      <c r="K116" s="91">
        <v>0</v>
      </c>
      <c r="L116" s="91">
        <v>0</v>
      </c>
      <c r="M116" s="91">
        <v>0</v>
      </c>
      <c r="N116" s="91">
        <v>0</v>
      </c>
      <c r="O116" s="91">
        <v>0</v>
      </c>
      <c r="P116" s="91">
        <v>0</v>
      </c>
      <c r="Q116" s="91"/>
      <c r="R116" s="91"/>
      <c r="S116" s="91"/>
      <c r="T116" s="351"/>
      <c r="U116" s="273"/>
      <c r="V116" s="273"/>
      <c r="W116" s="273"/>
      <c r="X116" s="273"/>
      <c r="Y116" s="273"/>
      <c r="Z116" s="273"/>
      <c r="AA116" s="273"/>
      <c r="AB116" s="273"/>
    </row>
    <row r="117" spans="1:97" ht="21" hidden="1" customHeight="1">
      <c r="A117" s="428" t="s">
        <v>83</v>
      </c>
      <c r="B117" s="658" t="s">
        <v>224</v>
      </c>
      <c r="C117" s="561">
        <v>11403</v>
      </c>
      <c r="D117" s="541">
        <v>36726</v>
      </c>
      <c r="E117" s="637"/>
      <c r="F117" s="363" t="s">
        <v>770</v>
      </c>
      <c r="G117" s="30">
        <v>36803</v>
      </c>
      <c r="H117" s="511" t="s">
        <v>630</v>
      </c>
      <c r="I117" s="327" t="s">
        <v>629</v>
      </c>
      <c r="J117" s="91">
        <v>0</v>
      </c>
      <c r="K117" s="91">
        <v>0</v>
      </c>
      <c r="L117" s="91">
        <v>0</v>
      </c>
      <c r="M117" s="91">
        <v>0</v>
      </c>
      <c r="N117" s="91">
        <v>0</v>
      </c>
      <c r="O117" s="91">
        <v>0</v>
      </c>
      <c r="P117" s="91">
        <v>0</v>
      </c>
      <c r="Q117" s="91"/>
      <c r="R117" s="91"/>
      <c r="S117" s="91"/>
      <c r="T117" s="351"/>
      <c r="U117" s="273"/>
      <c r="V117" s="273"/>
      <c r="W117" s="273"/>
      <c r="X117" s="273"/>
      <c r="Y117" s="273"/>
      <c r="Z117" s="273"/>
      <c r="AA117" s="273"/>
      <c r="AB117" s="273"/>
    </row>
    <row r="118" spans="1:97" ht="21" hidden="1" customHeight="1">
      <c r="A118" s="428" t="s">
        <v>95</v>
      </c>
      <c r="B118" s="658" t="s">
        <v>1145</v>
      </c>
      <c r="C118" s="561">
        <v>10669</v>
      </c>
      <c r="D118" s="542">
        <v>38726</v>
      </c>
      <c r="E118" s="637"/>
      <c r="F118" s="363" t="s">
        <v>770</v>
      </c>
      <c r="G118" s="30">
        <v>39182</v>
      </c>
      <c r="H118" s="510" t="s">
        <v>1147</v>
      </c>
      <c r="I118" s="327" t="s">
        <v>1146</v>
      </c>
      <c r="J118" s="91">
        <v>0</v>
      </c>
      <c r="K118" s="91">
        <v>0</v>
      </c>
      <c r="L118" s="91">
        <v>0</v>
      </c>
      <c r="M118" s="91">
        <v>0</v>
      </c>
      <c r="N118" s="91">
        <v>0</v>
      </c>
      <c r="O118" s="91">
        <v>0</v>
      </c>
      <c r="P118" s="91">
        <v>0</v>
      </c>
      <c r="Q118" s="91"/>
      <c r="R118" s="91"/>
      <c r="S118" s="91"/>
      <c r="T118" s="351"/>
      <c r="U118" s="273"/>
      <c r="V118" s="273"/>
      <c r="W118" s="273"/>
      <c r="X118" s="273"/>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row>
    <row r="119" spans="1:97" ht="21" hidden="1" customHeight="1">
      <c r="A119" s="428" t="s">
        <v>102</v>
      </c>
      <c r="B119" s="658" t="s">
        <v>242</v>
      </c>
      <c r="C119" s="561">
        <v>532</v>
      </c>
      <c r="D119" s="541">
        <v>39086</v>
      </c>
      <c r="E119" s="637"/>
      <c r="F119" s="363" t="s">
        <v>770</v>
      </c>
      <c r="G119" s="30">
        <v>10227</v>
      </c>
      <c r="H119" s="718" t="s">
        <v>729</v>
      </c>
      <c r="I119" s="327" t="s">
        <v>728</v>
      </c>
      <c r="J119" s="91">
        <v>0</v>
      </c>
      <c r="K119" s="91">
        <v>0</v>
      </c>
      <c r="L119" s="91">
        <v>0</v>
      </c>
      <c r="M119" s="91">
        <v>0</v>
      </c>
      <c r="N119" s="91">
        <v>0</v>
      </c>
      <c r="O119" s="91">
        <v>0</v>
      </c>
      <c r="P119" s="91">
        <v>0</v>
      </c>
      <c r="Q119" s="91"/>
      <c r="R119" s="91"/>
      <c r="S119" s="91"/>
      <c r="T119" s="351"/>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row>
    <row r="120" spans="1:97" ht="21" hidden="1" customHeight="1">
      <c r="A120" s="428" t="s">
        <v>105</v>
      </c>
      <c r="B120" s="658" t="s">
        <v>1292</v>
      </c>
      <c r="C120" s="561">
        <v>536</v>
      </c>
      <c r="D120" s="543">
        <v>39264</v>
      </c>
      <c r="E120" s="637"/>
      <c r="F120" s="363" t="s">
        <v>770</v>
      </c>
      <c r="G120" s="30">
        <v>39493</v>
      </c>
      <c r="H120" s="518" t="s">
        <v>735</v>
      </c>
      <c r="I120" s="327" t="s">
        <v>734</v>
      </c>
      <c r="J120" s="91">
        <v>0</v>
      </c>
      <c r="K120" s="91">
        <v>0</v>
      </c>
      <c r="L120" s="91">
        <v>0</v>
      </c>
      <c r="M120" s="91">
        <v>0</v>
      </c>
      <c r="N120" s="91">
        <v>0</v>
      </c>
      <c r="O120" s="91">
        <v>0</v>
      </c>
      <c r="P120" s="91">
        <v>0</v>
      </c>
      <c r="Q120" s="91"/>
      <c r="R120" s="91"/>
      <c r="S120" s="91"/>
      <c r="T120" s="351"/>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row>
    <row r="121" spans="1:97" ht="21" hidden="1" customHeight="1">
      <c r="A121" s="428" t="s">
        <v>110</v>
      </c>
      <c r="B121" s="658" t="s">
        <v>82</v>
      </c>
      <c r="C121" s="561">
        <v>327</v>
      </c>
      <c r="D121" s="543">
        <v>40126</v>
      </c>
      <c r="E121" s="637"/>
      <c r="F121" s="363" t="s">
        <v>770</v>
      </c>
      <c r="G121" s="30">
        <v>37761</v>
      </c>
      <c r="H121" s="518" t="s">
        <v>574</v>
      </c>
      <c r="I121" s="327" t="s">
        <v>573</v>
      </c>
      <c r="J121" s="91">
        <v>0</v>
      </c>
      <c r="K121" s="91">
        <v>0</v>
      </c>
      <c r="L121" s="91">
        <v>0</v>
      </c>
      <c r="M121" s="91">
        <v>0</v>
      </c>
      <c r="N121" s="91">
        <v>0</v>
      </c>
      <c r="O121" s="91">
        <v>0</v>
      </c>
      <c r="P121" s="91">
        <v>0</v>
      </c>
      <c r="Q121" s="91"/>
      <c r="R121" s="91"/>
      <c r="S121" s="91"/>
      <c r="T121" s="351"/>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73"/>
      <c r="CF121" s="273"/>
      <c r="CG121" s="273"/>
      <c r="CH121" s="273"/>
      <c r="CI121" s="273"/>
    </row>
    <row r="122" spans="1:97" ht="21" hidden="1" customHeight="1">
      <c r="A122" s="428" t="s">
        <v>123</v>
      </c>
      <c r="B122" s="658" t="s">
        <v>1217</v>
      </c>
      <c r="C122" s="561">
        <v>6258</v>
      </c>
      <c r="D122" s="541">
        <v>41551</v>
      </c>
      <c r="E122" s="637"/>
      <c r="F122" s="363" t="s">
        <v>770</v>
      </c>
      <c r="G122" s="30">
        <v>23229</v>
      </c>
      <c r="H122" s="518" t="s">
        <v>669</v>
      </c>
      <c r="I122" s="327" t="s">
        <v>668</v>
      </c>
      <c r="J122" s="91">
        <v>0</v>
      </c>
      <c r="K122" s="91">
        <v>0</v>
      </c>
      <c r="L122" s="91">
        <v>0</v>
      </c>
      <c r="M122" s="91">
        <v>0</v>
      </c>
      <c r="N122" s="91">
        <v>0</v>
      </c>
      <c r="O122" s="91">
        <v>0</v>
      </c>
      <c r="P122" s="91">
        <v>0</v>
      </c>
      <c r="Q122" s="91"/>
      <c r="R122" s="91"/>
      <c r="S122" s="91"/>
      <c r="T122" s="351"/>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c r="CG122" s="273"/>
      <c r="CH122" s="273"/>
      <c r="CI122" s="273"/>
    </row>
    <row r="123" spans="1:97" ht="21" hidden="1" customHeight="1">
      <c r="A123" s="428" t="s">
        <v>124</v>
      </c>
      <c r="B123" s="658" t="s">
        <v>1218</v>
      </c>
      <c r="C123" s="561">
        <v>6258</v>
      </c>
      <c r="D123" s="541">
        <v>41551</v>
      </c>
      <c r="E123" s="637"/>
      <c r="F123" s="363" t="s">
        <v>770</v>
      </c>
      <c r="G123" s="30">
        <v>28780</v>
      </c>
      <c r="H123" s="511" t="s">
        <v>669</v>
      </c>
      <c r="I123" s="327" t="s">
        <v>668</v>
      </c>
      <c r="J123" s="91">
        <v>0</v>
      </c>
      <c r="K123" s="91">
        <v>0</v>
      </c>
      <c r="L123" s="91">
        <v>0</v>
      </c>
      <c r="M123" s="91">
        <v>0</v>
      </c>
      <c r="N123" s="91">
        <v>0</v>
      </c>
      <c r="O123" s="91">
        <v>0</v>
      </c>
      <c r="P123" s="91">
        <v>0</v>
      </c>
      <c r="Q123" s="91"/>
      <c r="R123" s="91"/>
      <c r="S123" s="91"/>
      <c r="T123" s="351"/>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73"/>
      <c r="CF123" s="273"/>
      <c r="CG123" s="273"/>
      <c r="CH123" s="273"/>
      <c r="CI123" s="273"/>
    </row>
    <row r="124" spans="1:97" ht="21" hidden="1" customHeight="1">
      <c r="A124" s="428" t="s">
        <v>131</v>
      </c>
      <c r="B124" s="658" t="s">
        <v>1237</v>
      </c>
      <c r="C124" s="561">
        <v>2409</v>
      </c>
      <c r="D124" s="541">
        <v>42051</v>
      </c>
      <c r="E124" s="637"/>
      <c r="F124" s="363" t="s">
        <v>770</v>
      </c>
      <c r="G124" s="30">
        <v>27723</v>
      </c>
      <c r="H124" s="518" t="s">
        <v>655</v>
      </c>
      <c r="I124" s="327" t="s">
        <v>655</v>
      </c>
      <c r="J124" s="91">
        <v>0</v>
      </c>
      <c r="K124" s="91">
        <v>0</v>
      </c>
      <c r="L124" s="91">
        <v>0</v>
      </c>
      <c r="M124" s="91">
        <v>0</v>
      </c>
      <c r="N124" s="91">
        <v>0</v>
      </c>
      <c r="O124" s="91">
        <v>0</v>
      </c>
      <c r="P124" s="91">
        <v>0</v>
      </c>
      <c r="Q124" s="91"/>
      <c r="R124" s="91"/>
      <c r="S124" s="91"/>
      <c r="T124" s="351"/>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c r="CB124" s="273"/>
      <c r="CC124" s="273"/>
      <c r="CD124" s="273"/>
      <c r="CE124" s="273"/>
      <c r="CF124" s="273"/>
      <c r="CG124" s="273"/>
      <c r="CH124" s="273"/>
      <c r="CI124" s="273"/>
    </row>
    <row r="125" spans="1:97" ht="21" hidden="1" customHeight="1">
      <c r="A125" s="428" t="s">
        <v>133</v>
      </c>
      <c r="B125" s="658" t="s">
        <v>1238</v>
      </c>
      <c r="C125" s="561">
        <v>2409</v>
      </c>
      <c r="D125" s="541">
        <v>42051</v>
      </c>
      <c r="E125" s="637"/>
      <c r="F125" s="363" t="s">
        <v>770</v>
      </c>
      <c r="G125" s="30">
        <v>43052</v>
      </c>
      <c r="H125" s="518" t="s">
        <v>655</v>
      </c>
      <c r="I125" s="327" t="s">
        <v>655</v>
      </c>
      <c r="J125" s="91">
        <v>0</v>
      </c>
      <c r="K125" s="91">
        <v>0</v>
      </c>
      <c r="L125" s="91">
        <v>0</v>
      </c>
      <c r="M125" s="91">
        <v>0</v>
      </c>
      <c r="N125" s="91">
        <v>0</v>
      </c>
      <c r="O125" s="91">
        <v>0</v>
      </c>
      <c r="P125" s="91">
        <v>0</v>
      </c>
      <c r="Q125" s="91"/>
      <c r="R125" s="91"/>
      <c r="S125" s="91"/>
      <c r="T125" s="351"/>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c r="CB125" s="273"/>
      <c r="CC125" s="273"/>
      <c r="CD125" s="273"/>
      <c r="CE125" s="273"/>
      <c r="CF125" s="273"/>
      <c r="CG125" s="273"/>
      <c r="CH125" s="273"/>
      <c r="CI125" s="273"/>
    </row>
    <row r="126" spans="1:97" ht="21" hidden="1" customHeight="1">
      <c r="A126" s="428" t="s">
        <v>135</v>
      </c>
      <c r="B126" s="658" t="s">
        <v>995</v>
      </c>
      <c r="C126" s="561">
        <v>120</v>
      </c>
      <c r="D126" s="541">
        <v>42172</v>
      </c>
      <c r="E126" s="637"/>
      <c r="F126" s="363" t="s">
        <v>770</v>
      </c>
      <c r="G126" s="30">
        <v>40308</v>
      </c>
      <c r="H126" s="511" t="s">
        <v>993</v>
      </c>
      <c r="I126" s="327" t="s">
        <v>992</v>
      </c>
      <c r="J126" s="91">
        <v>0</v>
      </c>
      <c r="K126" s="91">
        <v>0</v>
      </c>
      <c r="L126" s="91">
        <v>0</v>
      </c>
      <c r="M126" s="91">
        <v>0</v>
      </c>
      <c r="N126" s="91">
        <v>0</v>
      </c>
      <c r="O126" s="91">
        <v>0</v>
      </c>
      <c r="P126" s="91">
        <v>0</v>
      </c>
      <c r="Q126" s="91"/>
      <c r="R126" s="91"/>
      <c r="S126" s="91"/>
      <c r="T126" s="351"/>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73"/>
      <c r="CD126" s="273"/>
      <c r="CE126" s="273"/>
      <c r="CF126" s="273"/>
      <c r="CG126" s="273"/>
      <c r="CH126" s="273"/>
      <c r="CI126" s="273"/>
    </row>
    <row r="127" spans="1:97" ht="21" hidden="1" customHeight="1">
      <c r="A127" s="428" t="s">
        <v>137</v>
      </c>
      <c r="B127" s="658" t="s">
        <v>1201</v>
      </c>
      <c r="C127" s="561">
        <v>1703</v>
      </c>
      <c r="D127" s="541">
        <v>42278</v>
      </c>
      <c r="E127" s="637"/>
      <c r="F127" s="363" t="s">
        <v>770</v>
      </c>
      <c r="G127" s="30">
        <v>42570</v>
      </c>
      <c r="H127" s="718" t="s">
        <v>1726</v>
      </c>
      <c r="I127" s="327" t="s">
        <v>1202</v>
      </c>
      <c r="J127" s="91">
        <v>0</v>
      </c>
      <c r="K127" s="91">
        <v>0</v>
      </c>
      <c r="L127" s="91">
        <v>0</v>
      </c>
      <c r="M127" s="91">
        <v>0</v>
      </c>
      <c r="N127" s="91">
        <v>0</v>
      </c>
      <c r="O127" s="91">
        <v>0</v>
      </c>
      <c r="P127" s="91">
        <v>0</v>
      </c>
      <c r="Q127" s="91"/>
      <c r="R127" s="91"/>
      <c r="S127" s="91"/>
      <c r="T127" s="351"/>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c r="BW127" s="273"/>
      <c r="BX127" s="273"/>
      <c r="BY127" s="273"/>
      <c r="BZ127" s="273"/>
      <c r="CA127" s="273"/>
      <c r="CB127" s="273"/>
      <c r="CC127" s="273"/>
      <c r="CD127" s="273"/>
      <c r="CE127" s="273"/>
      <c r="CF127" s="273"/>
      <c r="CG127" s="273"/>
      <c r="CH127" s="273"/>
      <c r="CI127" s="273"/>
    </row>
    <row r="128" spans="1:97" ht="21" hidden="1" customHeight="1">
      <c r="A128" s="428" t="s">
        <v>142</v>
      </c>
      <c r="B128" s="658" t="s">
        <v>186</v>
      </c>
      <c r="C128" s="561">
        <v>10085</v>
      </c>
      <c r="D128" s="542">
        <v>42875</v>
      </c>
      <c r="E128" s="637"/>
      <c r="F128" s="363" t="s">
        <v>770</v>
      </c>
      <c r="G128" s="30">
        <v>42867</v>
      </c>
      <c r="H128" s="510" t="s">
        <v>743</v>
      </c>
      <c r="I128" s="327" t="s">
        <v>742</v>
      </c>
      <c r="J128" s="91">
        <v>0</v>
      </c>
      <c r="K128" s="91">
        <v>0</v>
      </c>
      <c r="L128" s="91">
        <v>0</v>
      </c>
      <c r="M128" s="91">
        <v>0</v>
      </c>
      <c r="N128" s="91">
        <v>0</v>
      </c>
      <c r="O128" s="91">
        <v>0</v>
      </c>
      <c r="P128" s="91">
        <v>0</v>
      </c>
      <c r="Q128" s="91"/>
      <c r="R128" s="91"/>
      <c r="S128" s="91"/>
      <c r="T128" s="351"/>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73"/>
      <c r="BY128" s="273"/>
      <c r="BZ128" s="273"/>
      <c r="CA128" s="273"/>
      <c r="CB128" s="273"/>
      <c r="CC128" s="273"/>
      <c r="CD128" s="273"/>
      <c r="CE128" s="273"/>
      <c r="CF128" s="273"/>
      <c r="CG128" s="273"/>
      <c r="CH128" s="273"/>
      <c r="CI128" s="273"/>
    </row>
    <row r="129" spans="1:97" ht="21" hidden="1" customHeight="1">
      <c r="A129" s="428" t="s">
        <v>146</v>
      </c>
      <c r="B129" s="658" t="s">
        <v>1149</v>
      </c>
      <c r="C129" s="561">
        <v>6658</v>
      </c>
      <c r="D129" s="543">
        <v>43109</v>
      </c>
      <c r="E129" s="637"/>
      <c r="F129" s="363" t="s">
        <v>770</v>
      </c>
      <c r="G129" s="30">
        <v>43124</v>
      </c>
      <c r="H129" s="518" t="s">
        <v>1727</v>
      </c>
      <c r="I129" s="327" t="s">
        <v>1150</v>
      </c>
      <c r="J129" s="91">
        <v>0</v>
      </c>
      <c r="K129" s="91">
        <v>0</v>
      </c>
      <c r="L129" s="91">
        <v>0</v>
      </c>
      <c r="M129" s="91">
        <v>0</v>
      </c>
      <c r="N129" s="91">
        <v>0</v>
      </c>
      <c r="O129" s="91">
        <v>0</v>
      </c>
      <c r="P129" s="91">
        <v>0</v>
      </c>
      <c r="Q129" s="91"/>
      <c r="R129" s="91"/>
      <c r="S129" s="91"/>
      <c r="T129" s="351"/>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73"/>
      <c r="CF129" s="273"/>
      <c r="CG129" s="273"/>
      <c r="CH129" s="273"/>
      <c r="CI129" s="273"/>
    </row>
    <row r="130" spans="1:97" ht="21" hidden="1" customHeight="1">
      <c r="A130" s="428" t="s">
        <v>150</v>
      </c>
      <c r="B130" s="658" t="s">
        <v>194</v>
      </c>
      <c r="C130" s="561">
        <v>6278</v>
      </c>
      <c r="D130" s="543">
        <v>43259</v>
      </c>
      <c r="E130" s="637"/>
      <c r="F130" s="363" t="s">
        <v>770</v>
      </c>
      <c r="G130" s="30">
        <v>22790</v>
      </c>
      <c r="H130" s="518" t="s">
        <v>589</v>
      </c>
      <c r="I130" s="327" t="s">
        <v>588</v>
      </c>
      <c r="J130" s="91">
        <v>0</v>
      </c>
      <c r="K130" s="91">
        <v>0</v>
      </c>
      <c r="L130" s="91">
        <v>0</v>
      </c>
      <c r="M130" s="91">
        <v>0</v>
      </c>
      <c r="N130" s="91">
        <v>0</v>
      </c>
      <c r="O130" s="91">
        <v>0</v>
      </c>
      <c r="P130" s="91">
        <v>0</v>
      </c>
      <c r="Q130" s="91"/>
      <c r="R130" s="91"/>
      <c r="S130" s="91"/>
      <c r="T130" s="351"/>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73"/>
      <c r="CF130" s="273"/>
      <c r="CG130" s="273"/>
      <c r="CH130" s="273"/>
      <c r="CI130" s="273"/>
    </row>
    <row r="131" spans="1:97" ht="21" hidden="1" customHeight="1">
      <c r="A131" s="428" t="s">
        <v>153</v>
      </c>
      <c r="B131" s="37" t="s">
        <v>1001</v>
      </c>
      <c r="C131" s="561">
        <v>10045</v>
      </c>
      <c r="D131" s="541">
        <v>43516</v>
      </c>
      <c r="E131" s="637"/>
      <c r="F131" s="363" t="s">
        <v>770</v>
      </c>
      <c r="G131" s="30">
        <v>36238</v>
      </c>
      <c r="H131" s="511" t="s">
        <v>1000</v>
      </c>
      <c r="I131" s="327" t="s">
        <v>1002</v>
      </c>
      <c r="J131" s="91">
        <v>0</v>
      </c>
      <c r="K131" s="91">
        <v>0</v>
      </c>
      <c r="L131" s="91">
        <v>0</v>
      </c>
      <c r="M131" s="91">
        <v>0</v>
      </c>
      <c r="N131" s="91">
        <v>0</v>
      </c>
      <c r="O131" s="91">
        <v>0</v>
      </c>
      <c r="P131" s="91">
        <v>0</v>
      </c>
      <c r="Q131" s="91"/>
      <c r="R131" s="91"/>
      <c r="S131" s="91"/>
      <c r="T131" s="351"/>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c r="CG131" s="273"/>
      <c r="CH131" s="273"/>
      <c r="CI131" s="273"/>
    </row>
    <row r="132" spans="1:97" ht="21" hidden="1" customHeight="1">
      <c r="A132" s="428" t="s">
        <v>63</v>
      </c>
      <c r="B132" s="658" t="s">
        <v>1132</v>
      </c>
      <c r="C132" s="561">
        <v>10690</v>
      </c>
      <c r="D132" s="541">
        <v>30184</v>
      </c>
      <c r="E132" s="637"/>
      <c r="F132" s="363" t="s">
        <v>352</v>
      </c>
      <c r="G132" s="30">
        <v>21751</v>
      </c>
      <c r="H132" s="511" t="s">
        <v>541</v>
      </c>
      <c r="I132" s="327" t="s">
        <v>540</v>
      </c>
      <c r="J132" s="91">
        <v>0</v>
      </c>
      <c r="K132" s="91">
        <v>0</v>
      </c>
      <c r="L132" s="91">
        <v>0</v>
      </c>
      <c r="M132" s="91">
        <v>0</v>
      </c>
      <c r="N132" s="91">
        <v>0</v>
      </c>
      <c r="O132" s="91">
        <v>0</v>
      </c>
      <c r="P132" s="91">
        <v>0</v>
      </c>
      <c r="Q132" s="91"/>
      <c r="R132" s="91"/>
      <c r="S132" s="91"/>
      <c r="T132" s="351"/>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c r="CD132" s="273"/>
      <c r="CE132" s="273"/>
      <c r="CF132" s="273"/>
      <c r="CG132" s="273"/>
      <c r="CH132" s="273"/>
      <c r="CI132" s="273"/>
      <c r="CJ132" s="273"/>
      <c r="CK132" s="273"/>
      <c r="CL132" s="273"/>
      <c r="CM132" s="273"/>
      <c r="CN132" s="273"/>
      <c r="CO132" s="273"/>
      <c r="CP132" s="273"/>
      <c r="CQ132" s="273"/>
      <c r="CR132" s="273"/>
      <c r="CS132" s="273"/>
    </row>
    <row r="133" spans="1:97" ht="21" hidden="1" customHeight="1">
      <c r="A133" s="428" t="s">
        <v>65</v>
      </c>
      <c r="B133" s="658" t="s">
        <v>1370</v>
      </c>
      <c r="C133" s="561">
        <v>402</v>
      </c>
      <c r="D133" s="543">
        <v>30286</v>
      </c>
      <c r="E133" s="637"/>
      <c r="F133" s="363" t="s">
        <v>352</v>
      </c>
      <c r="G133" s="30">
        <v>30264</v>
      </c>
      <c r="H133" s="518" t="s">
        <v>617</v>
      </c>
      <c r="I133" s="327" t="s">
        <v>616</v>
      </c>
      <c r="J133" s="91">
        <v>0</v>
      </c>
      <c r="K133" s="91">
        <v>0</v>
      </c>
      <c r="L133" s="91">
        <v>0</v>
      </c>
      <c r="M133" s="91">
        <v>0</v>
      </c>
      <c r="N133" s="91">
        <v>0</v>
      </c>
      <c r="O133" s="91">
        <v>0</v>
      </c>
      <c r="P133" s="91">
        <v>0</v>
      </c>
      <c r="Q133" s="91"/>
      <c r="R133" s="91"/>
      <c r="S133" s="91"/>
      <c r="T133" s="351"/>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c r="CJ133" s="273"/>
      <c r="CK133" s="273"/>
      <c r="CL133" s="273"/>
      <c r="CM133" s="273"/>
      <c r="CN133" s="273"/>
      <c r="CO133" s="273"/>
      <c r="CP133" s="273"/>
      <c r="CQ133" s="273"/>
      <c r="CR133" s="273"/>
      <c r="CS133" s="273"/>
    </row>
    <row r="134" spans="1:97" ht="21" hidden="1" customHeight="1">
      <c r="A134" s="428" t="s">
        <v>70</v>
      </c>
      <c r="B134" s="37" t="s">
        <v>1342</v>
      </c>
      <c r="C134" s="561">
        <v>11410</v>
      </c>
      <c r="D134" s="541">
        <v>32569</v>
      </c>
      <c r="E134" s="637"/>
      <c r="F134" s="363" t="s">
        <v>352</v>
      </c>
      <c r="G134" s="30">
        <v>42151</v>
      </c>
      <c r="H134" s="511" t="s">
        <v>1344</v>
      </c>
      <c r="I134" s="327" t="s">
        <v>1343</v>
      </c>
      <c r="J134" s="91">
        <v>0</v>
      </c>
      <c r="K134" s="91">
        <v>0</v>
      </c>
      <c r="L134" s="91">
        <v>0</v>
      </c>
      <c r="M134" s="91">
        <v>0</v>
      </c>
      <c r="N134" s="91">
        <v>0</v>
      </c>
      <c r="O134" s="91">
        <v>0</v>
      </c>
      <c r="P134" s="91">
        <v>0</v>
      </c>
      <c r="Q134" s="91"/>
      <c r="R134" s="91"/>
      <c r="S134" s="91"/>
      <c r="T134" s="351"/>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row>
    <row r="135" spans="1:97" ht="21" hidden="1" customHeight="1">
      <c r="A135" s="428" t="s">
        <v>85</v>
      </c>
      <c r="B135" s="658" t="s">
        <v>1656</v>
      </c>
      <c r="C135" s="561">
        <v>128</v>
      </c>
      <c r="D135" s="541">
        <v>36770</v>
      </c>
      <c r="E135" s="637"/>
      <c r="F135" s="363" t="s">
        <v>352</v>
      </c>
      <c r="G135" s="30">
        <v>36748</v>
      </c>
      <c r="H135" s="511" t="s">
        <v>418</v>
      </c>
      <c r="I135" s="327" t="s">
        <v>417</v>
      </c>
      <c r="J135" s="91">
        <v>0</v>
      </c>
      <c r="K135" s="91">
        <v>0</v>
      </c>
      <c r="L135" s="91">
        <v>0</v>
      </c>
      <c r="M135" s="91">
        <v>0</v>
      </c>
      <c r="N135" s="91">
        <v>0</v>
      </c>
      <c r="O135" s="91">
        <v>0</v>
      </c>
      <c r="P135" s="91">
        <v>0</v>
      </c>
      <c r="Q135" s="91"/>
      <c r="R135" s="91"/>
      <c r="S135" s="91"/>
      <c r="T135" s="351"/>
      <c r="AC135" s="273"/>
      <c r="AD135" s="273"/>
      <c r="AE135" s="273"/>
      <c r="AF135" s="273"/>
      <c r="AG135" s="273"/>
      <c r="AH135" s="273"/>
      <c r="AI135" s="273"/>
      <c r="AJ135" s="273"/>
      <c r="AK135" s="273"/>
      <c r="AL135" s="273"/>
      <c r="AM135" s="273"/>
      <c r="AN135" s="273"/>
      <c r="AO135" s="273"/>
      <c r="AP135" s="273"/>
      <c r="AQ135" s="273"/>
      <c r="AR135" s="273"/>
      <c r="AS135" s="273"/>
      <c r="AT135" s="273"/>
      <c r="AU135" s="273"/>
      <c r="AV135" s="273"/>
      <c r="AW135" s="273"/>
      <c r="AX135" s="273"/>
      <c r="AY135" s="273"/>
      <c r="AZ135" s="273"/>
      <c r="BA135" s="273"/>
      <c r="BB135" s="273"/>
      <c r="BC135" s="273"/>
      <c r="BD135" s="273"/>
      <c r="BE135" s="273"/>
      <c r="BF135" s="273"/>
      <c r="BG135" s="273"/>
      <c r="BH135" s="273"/>
      <c r="BI135" s="273"/>
      <c r="BJ135" s="273"/>
      <c r="BK135" s="273"/>
      <c r="BL135" s="273"/>
      <c r="BM135" s="273"/>
      <c r="BN135" s="273"/>
      <c r="BO135" s="273"/>
      <c r="BP135" s="273"/>
      <c r="BQ135" s="273"/>
      <c r="BR135" s="273"/>
      <c r="BS135" s="273"/>
      <c r="BT135" s="273"/>
      <c r="BU135" s="273"/>
      <c r="BV135" s="273"/>
      <c r="BW135" s="273"/>
      <c r="BX135" s="273"/>
      <c r="BY135" s="273"/>
      <c r="BZ135" s="273"/>
      <c r="CA135" s="273"/>
      <c r="CB135" s="273"/>
      <c r="CC135" s="273"/>
      <c r="CD135" s="273"/>
      <c r="CE135" s="273"/>
      <c r="CF135" s="273"/>
      <c r="CG135" s="273"/>
      <c r="CH135" s="273"/>
      <c r="CI135" s="273"/>
    </row>
    <row r="136" spans="1:97" ht="21" hidden="1" customHeight="1">
      <c r="A136" s="428" t="s">
        <v>93</v>
      </c>
      <c r="B136" s="658" t="s">
        <v>940</v>
      </c>
      <c r="C136" s="561">
        <v>10024</v>
      </c>
      <c r="D136" s="543">
        <v>38679</v>
      </c>
      <c r="E136" s="637"/>
      <c r="F136" s="363" t="s">
        <v>352</v>
      </c>
      <c r="G136" s="30">
        <v>38731</v>
      </c>
      <c r="H136" s="518" t="s">
        <v>942</v>
      </c>
      <c r="I136" s="327" t="s">
        <v>941</v>
      </c>
      <c r="J136" s="91">
        <v>0</v>
      </c>
      <c r="K136" s="91">
        <v>0</v>
      </c>
      <c r="L136" s="91">
        <v>0</v>
      </c>
      <c r="M136" s="91">
        <v>0</v>
      </c>
      <c r="N136" s="91">
        <v>0</v>
      </c>
      <c r="O136" s="91">
        <v>0</v>
      </c>
      <c r="P136" s="91">
        <v>0</v>
      </c>
      <c r="Q136" s="91"/>
      <c r="R136" s="91"/>
      <c r="S136" s="91"/>
      <c r="T136" s="351"/>
      <c r="AC136" s="273"/>
      <c r="AD136" s="273"/>
      <c r="AE136" s="273"/>
      <c r="AF136" s="273"/>
      <c r="AG136" s="273"/>
      <c r="AH136" s="273"/>
      <c r="AI136" s="273"/>
      <c r="AJ136" s="273"/>
      <c r="AK136" s="273"/>
      <c r="AL136" s="273"/>
      <c r="AM136" s="273"/>
      <c r="AN136" s="273"/>
      <c r="AO136" s="273"/>
      <c r="AP136" s="273"/>
      <c r="AQ136" s="273"/>
      <c r="AR136" s="273"/>
      <c r="AS136" s="273"/>
      <c r="AT136" s="273"/>
      <c r="AU136" s="273"/>
      <c r="AV136" s="273"/>
      <c r="AW136" s="273"/>
      <c r="AX136" s="273"/>
      <c r="AY136" s="273"/>
      <c r="AZ136" s="273"/>
      <c r="BA136" s="273"/>
      <c r="BB136" s="273"/>
      <c r="BC136" s="273"/>
      <c r="BD136" s="273"/>
      <c r="BE136" s="273"/>
      <c r="BF136" s="273"/>
      <c r="BG136" s="273"/>
      <c r="BH136" s="273"/>
      <c r="BI136" s="273"/>
      <c r="BJ136" s="273"/>
      <c r="BK136" s="273"/>
      <c r="BL136" s="273"/>
      <c r="BM136" s="273"/>
      <c r="BN136" s="273"/>
      <c r="BO136" s="273"/>
      <c r="BP136" s="273"/>
      <c r="BQ136" s="273"/>
      <c r="BR136" s="273"/>
      <c r="BS136" s="273"/>
      <c r="BT136" s="273"/>
      <c r="BU136" s="273"/>
      <c r="BV136" s="273"/>
      <c r="BW136" s="273"/>
      <c r="BX136" s="273"/>
      <c r="BY136" s="273"/>
      <c r="BZ136" s="273"/>
      <c r="CA136" s="273"/>
      <c r="CB136" s="273"/>
      <c r="CC136" s="273"/>
      <c r="CD136" s="273"/>
      <c r="CE136" s="273"/>
      <c r="CF136" s="273"/>
      <c r="CG136" s="273"/>
      <c r="CH136" s="273"/>
      <c r="CI136" s="273"/>
    </row>
    <row r="137" spans="1:97" ht="21" hidden="1" customHeight="1">
      <c r="A137" s="428" t="s">
        <v>98</v>
      </c>
      <c r="B137" s="658" t="s">
        <v>1474</v>
      </c>
      <c r="C137" s="561">
        <v>1648</v>
      </c>
      <c r="D137" s="543">
        <v>38825</v>
      </c>
      <c r="E137" s="637"/>
      <c r="F137" s="363" t="s">
        <v>352</v>
      </c>
      <c r="G137" s="30">
        <v>23017</v>
      </c>
      <c r="H137" s="518" t="s">
        <v>558</v>
      </c>
      <c r="I137" s="327" t="s">
        <v>557</v>
      </c>
      <c r="J137" s="91">
        <v>0</v>
      </c>
      <c r="K137" s="91">
        <v>0</v>
      </c>
      <c r="L137" s="91">
        <v>0</v>
      </c>
      <c r="M137" s="91">
        <v>0</v>
      </c>
      <c r="N137" s="91">
        <v>0</v>
      </c>
      <c r="O137" s="91">
        <v>0</v>
      </c>
      <c r="P137" s="91">
        <v>0</v>
      </c>
      <c r="Q137" s="91"/>
      <c r="R137" s="91"/>
      <c r="S137" s="91"/>
      <c r="T137" s="351"/>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c r="CB137" s="273"/>
      <c r="CC137" s="273"/>
      <c r="CD137" s="273"/>
      <c r="CE137" s="273"/>
      <c r="CF137" s="273"/>
      <c r="CG137" s="273"/>
      <c r="CH137" s="273"/>
      <c r="CI137" s="273"/>
    </row>
    <row r="138" spans="1:97" ht="21" hidden="1" customHeight="1">
      <c r="A138" s="428" t="s">
        <v>107</v>
      </c>
      <c r="B138" s="37" t="s">
        <v>1984</v>
      </c>
      <c r="C138" s="561">
        <v>1246</v>
      </c>
      <c r="D138" s="542">
        <v>39904</v>
      </c>
      <c r="E138" s="637"/>
      <c r="F138" s="363" t="s">
        <v>352</v>
      </c>
      <c r="G138" s="30"/>
      <c r="H138" s="518" t="s">
        <v>648</v>
      </c>
      <c r="I138" s="327" t="s">
        <v>648</v>
      </c>
      <c r="J138" s="91">
        <v>0</v>
      </c>
      <c r="K138" s="91">
        <v>0</v>
      </c>
      <c r="L138" s="91">
        <v>0</v>
      </c>
      <c r="M138" s="91">
        <v>0</v>
      </c>
      <c r="N138" s="91">
        <v>0</v>
      </c>
      <c r="O138" s="91">
        <v>0</v>
      </c>
      <c r="P138" s="91">
        <v>0</v>
      </c>
      <c r="Q138" s="91"/>
      <c r="R138" s="91"/>
      <c r="S138" s="91"/>
      <c r="T138" s="351"/>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c r="AS138" s="273"/>
      <c r="AT138" s="273"/>
      <c r="AU138" s="273"/>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W138" s="273"/>
      <c r="BX138" s="273"/>
      <c r="BY138" s="273"/>
      <c r="BZ138" s="273"/>
      <c r="CA138" s="273"/>
      <c r="CB138" s="273"/>
      <c r="CC138" s="273"/>
      <c r="CD138" s="273"/>
      <c r="CE138" s="273"/>
      <c r="CF138" s="273"/>
      <c r="CG138" s="273"/>
      <c r="CH138" s="273"/>
      <c r="CI138" s="273"/>
    </row>
    <row r="139" spans="1:97" ht="21" hidden="1" customHeight="1">
      <c r="A139" s="428" t="s">
        <v>114</v>
      </c>
      <c r="B139" s="37" t="s">
        <v>452</v>
      </c>
      <c r="C139" s="561">
        <v>10604</v>
      </c>
      <c r="D139" s="543">
        <v>40909</v>
      </c>
      <c r="E139" s="637"/>
      <c r="F139" s="363" t="s">
        <v>352</v>
      </c>
      <c r="G139" s="30">
        <v>24073</v>
      </c>
      <c r="H139" s="518" t="s">
        <v>454</v>
      </c>
      <c r="I139" s="327" t="s">
        <v>453</v>
      </c>
      <c r="J139" s="91">
        <v>0</v>
      </c>
      <c r="K139" s="91">
        <v>0</v>
      </c>
      <c r="L139" s="91">
        <v>0</v>
      </c>
      <c r="M139" s="91">
        <v>0</v>
      </c>
      <c r="N139" s="91">
        <v>0</v>
      </c>
      <c r="O139" s="91">
        <v>0</v>
      </c>
      <c r="P139" s="91">
        <v>0</v>
      </c>
      <c r="Q139" s="91"/>
      <c r="R139" s="91"/>
      <c r="S139" s="91"/>
      <c r="T139" s="351"/>
      <c r="U139" s="273"/>
      <c r="V139" s="273"/>
      <c r="W139" s="273"/>
      <c r="X139" s="273"/>
      <c r="Y139" s="273"/>
      <c r="Z139" s="273"/>
      <c r="AA139" s="273"/>
      <c r="AB139" s="273"/>
      <c r="AC139" s="273"/>
      <c r="AD139" s="273"/>
      <c r="AE139" s="273"/>
      <c r="AF139" s="273"/>
      <c r="AG139" s="273"/>
      <c r="AH139" s="273"/>
      <c r="AI139" s="273"/>
      <c r="AJ139" s="273"/>
      <c r="AK139" s="273"/>
      <c r="AL139" s="273"/>
      <c r="AM139" s="273"/>
      <c r="AN139" s="273"/>
      <c r="AO139" s="273"/>
      <c r="AP139" s="273"/>
      <c r="AQ139" s="273"/>
      <c r="AR139" s="273"/>
      <c r="AS139" s="273"/>
      <c r="AT139" s="273"/>
      <c r="AU139" s="273"/>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c r="BZ139" s="273"/>
      <c r="CA139" s="273"/>
      <c r="CB139" s="273"/>
      <c r="CC139" s="273"/>
      <c r="CD139" s="273"/>
      <c r="CE139" s="273"/>
      <c r="CF139" s="273"/>
      <c r="CG139" s="273"/>
      <c r="CH139" s="273"/>
      <c r="CI139" s="273"/>
    </row>
    <row r="140" spans="1:97" ht="21" hidden="1" customHeight="1">
      <c r="A140" s="428" t="s">
        <v>119</v>
      </c>
      <c r="B140" s="658" t="s">
        <v>1162</v>
      </c>
      <c r="C140" s="561">
        <v>344</v>
      </c>
      <c r="D140" s="541">
        <v>41395</v>
      </c>
      <c r="E140" s="637"/>
      <c r="F140" s="363" t="s">
        <v>352</v>
      </c>
      <c r="G140" s="30">
        <v>29881</v>
      </c>
      <c r="H140" s="511" t="s">
        <v>1573</v>
      </c>
      <c r="I140" s="327" t="s">
        <v>1163</v>
      </c>
      <c r="J140" s="91">
        <v>0</v>
      </c>
      <c r="K140" s="91">
        <v>0</v>
      </c>
      <c r="L140" s="91">
        <v>0</v>
      </c>
      <c r="M140" s="91">
        <v>0</v>
      </c>
      <c r="N140" s="91">
        <v>0</v>
      </c>
      <c r="O140" s="91">
        <v>0</v>
      </c>
      <c r="P140" s="91">
        <v>0</v>
      </c>
      <c r="Q140" s="91"/>
      <c r="R140" s="91"/>
      <c r="S140" s="91"/>
      <c r="T140" s="351"/>
      <c r="AC140" s="273"/>
      <c r="AD140" s="273"/>
      <c r="AE140" s="273"/>
      <c r="AF140" s="273"/>
      <c r="AG140" s="273"/>
      <c r="AH140" s="273"/>
      <c r="AI140" s="273"/>
      <c r="AJ140" s="273"/>
      <c r="AK140" s="273"/>
      <c r="AL140" s="273"/>
      <c r="AM140" s="273"/>
      <c r="AN140" s="273"/>
      <c r="AO140" s="273"/>
      <c r="AP140" s="273"/>
      <c r="AQ140" s="273"/>
      <c r="AR140" s="273"/>
      <c r="AS140" s="273"/>
      <c r="AT140" s="273"/>
      <c r="AU140" s="273"/>
      <c r="AV140" s="273"/>
      <c r="AW140" s="273"/>
      <c r="AX140" s="273"/>
      <c r="AY140" s="273"/>
      <c r="AZ140" s="273"/>
      <c r="BA140" s="273"/>
      <c r="BB140" s="273"/>
      <c r="BC140" s="273"/>
      <c r="BD140" s="273"/>
      <c r="BE140" s="273"/>
      <c r="BF140" s="273"/>
      <c r="BG140" s="273"/>
      <c r="BH140" s="273"/>
      <c r="BI140" s="273"/>
      <c r="BJ140" s="273"/>
      <c r="BK140" s="273"/>
      <c r="BL140" s="273"/>
      <c r="BM140" s="273"/>
      <c r="BN140" s="273"/>
      <c r="BO140" s="273"/>
      <c r="BP140" s="273"/>
      <c r="BQ140" s="273"/>
      <c r="BR140" s="273"/>
      <c r="BS140" s="273"/>
      <c r="BT140" s="273"/>
      <c r="BU140" s="273"/>
      <c r="BV140" s="273"/>
      <c r="BW140" s="273"/>
      <c r="BX140" s="273"/>
      <c r="BY140" s="273"/>
      <c r="BZ140" s="273"/>
      <c r="CA140" s="273"/>
      <c r="CB140" s="273"/>
      <c r="CC140" s="273"/>
      <c r="CD140" s="273"/>
      <c r="CE140" s="273"/>
      <c r="CF140" s="273"/>
      <c r="CG140" s="273"/>
      <c r="CH140" s="273"/>
      <c r="CI140" s="273"/>
    </row>
    <row r="141" spans="1:97" ht="21" hidden="1" customHeight="1">
      <c r="A141" s="428" t="s">
        <v>129</v>
      </c>
      <c r="B141" s="658" t="s">
        <v>1393</v>
      </c>
      <c r="C141" s="561">
        <v>1943</v>
      </c>
      <c r="D141" s="543">
        <v>41948</v>
      </c>
      <c r="E141" s="637"/>
      <c r="F141" s="363" t="s">
        <v>352</v>
      </c>
      <c r="G141" s="30">
        <v>15767</v>
      </c>
      <c r="H141" s="518" t="s">
        <v>552</v>
      </c>
      <c r="I141" s="327" t="s">
        <v>551</v>
      </c>
      <c r="J141" s="91">
        <v>0</v>
      </c>
      <c r="K141" s="91">
        <v>0</v>
      </c>
      <c r="L141" s="91">
        <v>0</v>
      </c>
      <c r="M141" s="91">
        <v>0</v>
      </c>
      <c r="N141" s="91">
        <v>0</v>
      </c>
      <c r="O141" s="91">
        <v>0</v>
      </c>
      <c r="P141" s="91">
        <v>0</v>
      </c>
      <c r="Q141" s="91"/>
      <c r="R141" s="91"/>
      <c r="S141" s="91"/>
      <c r="T141" s="351"/>
      <c r="AC141" s="273"/>
      <c r="AD141" s="273"/>
      <c r="AE141" s="273"/>
      <c r="AF141" s="273"/>
      <c r="AG141" s="273"/>
      <c r="AH141" s="273"/>
      <c r="AI141" s="273"/>
      <c r="AJ141" s="273"/>
      <c r="AK141" s="273"/>
      <c r="AL141" s="273"/>
      <c r="AM141" s="273"/>
      <c r="AN141" s="273"/>
      <c r="AO141" s="273"/>
      <c r="AP141" s="273"/>
      <c r="AQ141" s="273"/>
      <c r="AR141" s="273"/>
      <c r="AS141" s="273"/>
      <c r="AT141" s="273"/>
      <c r="AU141" s="273"/>
      <c r="AV141" s="273"/>
      <c r="AW141" s="273"/>
      <c r="AX141" s="273"/>
      <c r="AY141" s="273"/>
      <c r="AZ141" s="273"/>
      <c r="BA141" s="273"/>
      <c r="BB141" s="273"/>
      <c r="BC141" s="273"/>
      <c r="BD141" s="273"/>
      <c r="BE141" s="273"/>
      <c r="BF141" s="273"/>
      <c r="BG141" s="273"/>
      <c r="BH141" s="273"/>
      <c r="BI141" s="273"/>
      <c r="BJ141" s="273"/>
      <c r="BK141" s="273"/>
      <c r="BL141" s="273"/>
      <c r="BM141" s="273"/>
      <c r="BN141" s="273"/>
      <c r="BO141" s="273"/>
      <c r="BP141" s="273"/>
      <c r="BQ141" s="273"/>
      <c r="BR141" s="273"/>
      <c r="BS141" s="273"/>
      <c r="BT141" s="273"/>
      <c r="BU141" s="273"/>
      <c r="BV141" s="273"/>
      <c r="BW141" s="273"/>
      <c r="BX141" s="273"/>
      <c r="BY141" s="273"/>
      <c r="BZ141" s="273"/>
      <c r="CA141" s="273"/>
      <c r="CB141" s="273"/>
      <c r="CC141" s="273"/>
      <c r="CD141" s="273"/>
      <c r="CE141" s="273"/>
      <c r="CF141" s="273"/>
      <c r="CG141" s="273"/>
      <c r="CH141" s="273"/>
      <c r="CI141" s="273"/>
    </row>
    <row r="142" spans="1:97" ht="21" hidden="1" customHeight="1">
      <c r="A142" s="428" t="s">
        <v>134</v>
      </c>
      <c r="B142" s="658" t="s">
        <v>144</v>
      </c>
      <c r="C142" s="561">
        <v>2402</v>
      </c>
      <c r="D142" s="543">
        <v>42153</v>
      </c>
      <c r="E142" s="637"/>
      <c r="F142" s="363" t="s">
        <v>352</v>
      </c>
      <c r="G142" s="30">
        <v>42185</v>
      </c>
      <c r="H142" s="518" t="s">
        <v>663</v>
      </c>
      <c r="I142" s="327" t="s">
        <v>662</v>
      </c>
      <c r="J142" s="91">
        <v>0</v>
      </c>
      <c r="K142" s="91">
        <v>0</v>
      </c>
      <c r="L142" s="91">
        <v>0</v>
      </c>
      <c r="M142" s="91">
        <v>0</v>
      </c>
      <c r="N142" s="91">
        <v>0</v>
      </c>
      <c r="O142" s="91">
        <v>0</v>
      </c>
      <c r="P142" s="91">
        <v>0</v>
      </c>
      <c r="Q142" s="91"/>
      <c r="R142" s="91"/>
      <c r="S142" s="91"/>
      <c r="T142" s="351"/>
      <c r="AC142" s="273"/>
      <c r="AD142" s="273"/>
      <c r="AE142" s="273"/>
      <c r="AF142" s="273"/>
      <c r="AG142" s="273"/>
      <c r="AH142" s="273"/>
      <c r="AI142" s="273"/>
      <c r="AJ142" s="273"/>
      <c r="AK142" s="273"/>
      <c r="AL142" s="273"/>
      <c r="AM142" s="273"/>
      <c r="AN142" s="273"/>
      <c r="AO142" s="273"/>
      <c r="AP142" s="273"/>
      <c r="AQ142" s="273"/>
      <c r="AR142" s="273"/>
      <c r="AS142" s="273"/>
      <c r="AT142" s="273"/>
      <c r="AU142" s="273"/>
      <c r="AV142" s="273"/>
      <c r="AW142" s="273"/>
      <c r="AX142" s="273"/>
      <c r="AY142" s="273"/>
      <c r="AZ142" s="273"/>
      <c r="BA142" s="273"/>
      <c r="BB142" s="273"/>
      <c r="BC142" s="273"/>
      <c r="BD142" s="273"/>
      <c r="BE142" s="273"/>
      <c r="BF142" s="273"/>
      <c r="BG142" s="273"/>
      <c r="BH142" s="273"/>
      <c r="BI142" s="273"/>
      <c r="BJ142" s="273"/>
      <c r="BK142" s="273"/>
      <c r="BL142" s="273"/>
      <c r="BM142" s="273"/>
      <c r="BN142" s="273"/>
      <c r="BO142" s="273"/>
      <c r="BP142" s="273"/>
      <c r="BQ142" s="273"/>
      <c r="BR142" s="273"/>
      <c r="BS142" s="273"/>
      <c r="BT142" s="273"/>
      <c r="BU142" s="273"/>
      <c r="BV142" s="273"/>
      <c r="BW142" s="273"/>
      <c r="BX142" s="273"/>
      <c r="BY142" s="273"/>
      <c r="BZ142" s="273"/>
      <c r="CA142" s="273"/>
      <c r="CB142" s="273"/>
      <c r="CC142" s="273"/>
      <c r="CD142" s="273"/>
      <c r="CE142" s="273"/>
      <c r="CF142" s="273"/>
      <c r="CG142" s="273"/>
      <c r="CH142" s="273"/>
      <c r="CI142" s="273"/>
    </row>
    <row r="143" spans="1:97" ht="21" hidden="1" customHeight="1">
      <c r="A143" s="428" t="s">
        <v>155</v>
      </c>
      <c r="B143" s="658" t="s">
        <v>1515</v>
      </c>
      <c r="C143" s="561">
        <v>10284</v>
      </c>
      <c r="D143" s="543">
        <v>43972</v>
      </c>
      <c r="E143" s="637"/>
      <c r="F143" s="363" t="s">
        <v>352</v>
      </c>
      <c r="G143" s="30">
        <v>29290</v>
      </c>
      <c r="H143" s="518" t="s">
        <v>1396</v>
      </c>
      <c r="I143" s="327" t="s">
        <v>1395</v>
      </c>
      <c r="J143" s="91">
        <v>0</v>
      </c>
      <c r="K143" s="91">
        <v>0</v>
      </c>
      <c r="L143" s="91">
        <v>0</v>
      </c>
      <c r="M143" s="91">
        <v>0</v>
      </c>
      <c r="N143" s="91">
        <v>0</v>
      </c>
      <c r="O143" s="91">
        <v>0</v>
      </c>
      <c r="P143" s="91">
        <v>0</v>
      </c>
      <c r="Q143" s="91"/>
      <c r="R143" s="91"/>
      <c r="S143" s="91"/>
      <c r="T143" s="351"/>
      <c r="AC143" s="273"/>
      <c r="AD143" s="273"/>
      <c r="AE143" s="273"/>
      <c r="AF143" s="273"/>
      <c r="AG143" s="273"/>
      <c r="AH143" s="273"/>
      <c r="AI143" s="273"/>
      <c r="AJ143" s="273"/>
      <c r="AK143" s="273"/>
      <c r="AL143" s="273"/>
      <c r="AM143" s="273"/>
      <c r="AN143" s="273"/>
      <c r="AO143" s="273"/>
      <c r="AP143" s="273"/>
      <c r="AQ143" s="273"/>
      <c r="AR143" s="273"/>
      <c r="AS143" s="273"/>
      <c r="AT143" s="273"/>
      <c r="AU143" s="273"/>
      <c r="AV143" s="273"/>
      <c r="AW143" s="273"/>
      <c r="AX143" s="273"/>
      <c r="AY143" s="273"/>
      <c r="AZ143" s="273"/>
      <c r="BA143" s="273"/>
      <c r="BB143" s="273"/>
      <c r="BC143" s="273"/>
      <c r="BD143" s="273"/>
      <c r="BE143" s="273"/>
      <c r="BF143" s="273"/>
      <c r="BG143" s="273"/>
      <c r="BH143" s="273"/>
      <c r="BI143" s="273"/>
      <c r="BJ143" s="273"/>
      <c r="BK143" s="273"/>
      <c r="BL143" s="273"/>
      <c r="BM143" s="273"/>
      <c r="BN143" s="273"/>
      <c r="BO143" s="273"/>
      <c r="BP143" s="273"/>
      <c r="BQ143" s="273"/>
      <c r="BR143" s="273"/>
      <c r="BS143" s="273"/>
      <c r="BT143" s="273"/>
      <c r="BU143" s="273"/>
      <c r="BV143" s="273"/>
      <c r="BW143" s="273"/>
      <c r="BX143" s="273"/>
      <c r="BY143" s="273"/>
      <c r="BZ143" s="273"/>
      <c r="CA143" s="273"/>
      <c r="CB143" s="273"/>
      <c r="CC143" s="273"/>
      <c r="CD143" s="273"/>
      <c r="CE143" s="273"/>
      <c r="CF143" s="273"/>
      <c r="CG143" s="273"/>
      <c r="CH143" s="273"/>
      <c r="CI143" s="273"/>
    </row>
    <row r="144" spans="1:97" ht="21" hidden="1" customHeight="1">
      <c r="A144" s="428" t="s">
        <v>158</v>
      </c>
      <c r="B144" s="658" t="s">
        <v>1398</v>
      </c>
      <c r="C144" s="561">
        <v>9585</v>
      </c>
      <c r="D144" s="541">
        <v>43998</v>
      </c>
      <c r="E144" s="637"/>
      <c r="F144" s="363" t="s">
        <v>352</v>
      </c>
      <c r="G144" s="30">
        <v>35971</v>
      </c>
      <c r="H144" s="511" t="s">
        <v>1728</v>
      </c>
      <c r="I144" s="327" t="s">
        <v>1400</v>
      </c>
      <c r="J144" s="91">
        <v>0</v>
      </c>
      <c r="K144" s="91">
        <v>0</v>
      </c>
      <c r="L144" s="91">
        <v>0</v>
      </c>
      <c r="M144" s="91">
        <v>0</v>
      </c>
      <c r="N144" s="91">
        <v>0</v>
      </c>
      <c r="O144" s="91">
        <v>0</v>
      </c>
      <c r="P144" s="91">
        <v>0</v>
      </c>
      <c r="Q144" s="91"/>
      <c r="R144" s="91"/>
      <c r="S144" s="91"/>
      <c r="T144" s="351"/>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c r="CF144" s="273"/>
      <c r="CG144" s="273"/>
      <c r="CH144" s="273"/>
      <c r="CI144" s="273"/>
    </row>
    <row r="145" spans="1:97" ht="21" hidden="1" customHeight="1">
      <c r="A145" s="428" t="s">
        <v>170</v>
      </c>
      <c r="B145" s="658" t="s">
        <v>1372</v>
      </c>
      <c r="C145" s="561">
        <v>11198</v>
      </c>
      <c r="D145" s="543">
        <v>44621</v>
      </c>
      <c r="E145" s="637"/>
      <c r="F145" s="363" t="s">
        <v>352</v>
      </c>
      <c r="G145" s="30">
        <v>37368</v>
      </c>
      <c r="H145" s="518" t="s">
        <v>1374</v>
      </c>
      <c r="I145" s="327" t="s">
        <v>1373</v>
      </c>
      <c r="J145" s="91">
        <v>0</v>
      </c>
      <c r="K145" s="91">
        <v>0</v>
      </c>
      <c r="L145" s="91">
        <v>0</v>
      </c>
      <c r="M145" s="91">
        <v>0</v>
      </c>
      <c r="N145" s="91">
        <v>0</v>
      </c>
      <c r="O145" s="91">
        <v>0</v>
      </c>
      <c r="P145" s="91">
        <v>0</v>
      </c>
      <c r="Q145" s="91"/>
      <c r="R145" s="91"/>
      <c r="S145" s="91"/>
      <c r="T145" s="351"/>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c r="CG145" s="273"/>
      <c r="CH145" s="273"/>
      <c r="CI145" s="273"/>
    </row>
    <row r="146" spans="1:97" ht="21" hidden="1" customHeight="1">
      <c r="A146" s="428" t="s">
        <v>171</v>
      </c>
      <c r="B146" s="658" t="s">
        <v>1437</v>
      </c>
      <c r="C146" s="561">
        <v>6507</v>
      </c>
      <c r="D146" s="542">
        <v>44624</v>
      </c>
      <c r="E146" s="637"/>
      <c r="F146" s="363" t="s">
        <v>352</v>
      </c>
      <c r="G146" s="30">
        <v>44336</v>
      </c>
      <c r="H146" s="510" t="s">
        <v>1391</v>
      </c>
      <c r="I146" s="327" t="s">
        <v>1390</v>
      </c>
      <c r="J146" s="91">
        <v>0</v>
      </c>
      <c r="K146" s="91">
        <v>0</v>
      </c>
      <c r="L146" s="91">
        <v>0</v>
      </c>
      <c r="M146" s="91">
        <v>0</v>
      </c>
      <c r="N146" s="91">
        <v>0</v>
      </c>
      <c r="O146" s="91">
        <v>0</v>
      </c>
      <c r="P146" s="91">
        <v>0</v>
      </c>
      <c r="Q146" s="91"/>
      <c r="R146" s="91"/>
      <c r="S146" s="91"/>
      <c r="T146" s="351"/>
      <c r="AC146" s="273"/>
      <c r="AD146" s="273"/>
      <c r="AE146" s="273"/>
      <c r="AF146" s="273"/>
      <c r="AG146" s="273"/>
      <c r="AH146" s="273"/>
      <c r="AI146" s="273"/>
      <c r="AJ146" s="273"/>
      <c r="AK146" s="273"/>
      <c r="AL146" s="273"/>
      <c r="AM146" s="273"/>
      <c r="AN146" s="273"/>
      <c r="AO146" s="273"/>
      <c r="AP146" s="273"/>
      <c r="AQ146" s="273"/>
      <c r="AR146" s="273"/>
      <c r="AS146" s="273"/>
      <c r="AT146" s="273"/>
      <c r="AU146" s="273"/>
      <c r="AV146" s="273"/>
      <c r="AW146" s="273"/>
      <c r="AX146" s="273"/>
      <c r="AY146" s="273"/>
      <c r="AZ146" s="273"/>
      <c r="BA146" s="273"/>
      <c r="BB146" s="273"/>
      <c r="BC146" s="273"/>
      <c r="BD146" s="273"/>
      <c r="BE146" s="273"/>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c r="BZ146" s="273"/>
      <c r="CA146" s="273"/>
      <c r="CB146" s="273"/>
      <c r="CC146" s="273"/>
      <c r="CD146" s="273"/>
      <c r="CE146" s="273"/>
      <c r="CF146" s="273"/>
      <c r="CG146" s="273"/>
      <c r="CH146" s="273"/>
      <c r="CI146" s="273"/>
    </row>
    <row r="147" spans="1:97" ht="21" hidden="1" customHeight="1">
      <c r="A147" s="428" t="s">
        <v>177</v>
      </c>
      <c r="B147" s="658" t="s">
        <v>1463</v>
      </c>
      <c r="C147" s="561">
        <v>11392</v>
      </c>
      <c r="D147" s="541">
        <v>44743</v>
      </c>
      <c r="E147" s="637"/>
      <c r="F147" s="363" t="s">
        <v>352</v>
      </c>
      <c r="G147" s="30">
        <v>44818</v>
      </c>
      <c r="H147" s="511" t="s">
        <v>1465</v>
      </c>
      <c r="I147" s="327" t="s">
        <v>1464</v>
      </c>
      <c r="J147" s="91">
        <v>0</v>
      </c>
      <c r="K147" s="91">
        <v>0</v>
      </c>
      <c r="L147" s="91">
        <v>0</v>
      </c>
      <c r="M147" s="91">
        <v>0</v>
      </c>
      <c r="N147" s="91">
        <v>0</v>
      </c>
      <c r="O147" s="91">
        <v>0</v>
      </c>
      <c r="P147" s="91">
        <v>0</v>
      </c>
      <c r="Q147" s="91"/>
      <c r="R147" s="91"/>
      <c r="S147" s="91"/>
      <c r="T147" s="351"/>
      <c r="AC147" s="273"/>
      <c r="AD147" s="273"/>
      <c r="AE147" s="273"/>
      <c r="AF147" s="273"/>
      <c r="AG147" s="273"/>
      <c r="AH147" s="273"/>
      <c r="AI147" s="273"/>
      <c r="AJ147" s="273"/>
      <c r="AK147" s="273"/>
      <c r="AL147" s="273"/>
      <c r="AM147" s="273"/>
      <c r="AN147" s="273"/>
      <c r="AO147" s="273"/>
      <c r="AP147" s="273"/>
      <c r="AQ147" s="273"/>
      <c r="AR147" s="273"/>
      <c r="AS147" s="273"/>
      <c r="AT147" s="273"/>
      <c r="AU147" s="273"/>
      <c r="AV147" s="273"/>
      <c r="AW147" s="273"/>
      <c r="AX147" s="273"/>
      <c r="AY147" s="273"/>
      <c r="AZ147" s="273"/>
      <c r="BA147" s="273"/>
      <c r="BB147" s="273"/>
      <c r="BC147" s="273"/>
      <c r="BD147" s="273"/>
      <c r="BE147" s="273"/>
      <c r="BF147" s="273"/>
      <c r="BG147" s="273"/>
      <c r="BH147" s="273"/>
      <c r="BI147" s="273"/>
      <c r="BJ147" s="273"/>
      <c r="BK147" s="273"/>
      <c r="BL147" s="273"/>
      <c r="BM147" s="273"/>
      <c r="BN147" s="273"/>
      <c r="BO147" s="273"/>
      <c r="BP147" s="273"/>
      <c r="BQ147" s="273"/>
      <c r="BR147" s="273"/>
      <c r="BS147" s="273"/>
      <c r="BT147" s="273"/>
      <c r="BU147" s="273"/>
      <c r="BV147" s="273"/>
      <c r="BW147" s="273"/>
      <c r="BX147" s="273"/>
      <c r="BY147" s="273"/>
      <c r="BZ147" s="273"/>
      <c r="CA147" s="273"/>
      <c r="CB147" s="273"/>
      <c r="CC147" s="273"/>
      <c r="CD147" s="273"/>
      <c r="CE147" s="273"/>
      <c r="CF147" s="273"/>
      <c r="CG147" s="273"/>
      <c r="CH147" s="273"/>
      <c r="CI147" s="273"/>
    </row>
    <row r="148" spans="1:97" hidden="1"/>
    <row r="149" spans="1:97" s="54" customFormat="1" ht="54" hidden="1" customHeight="1">
      <c r="B149" s="53" t="s">
        <v>2031</v>
      </c>
      <c r="C149" s="53"/>
      <c r="F149" s="549"/>
      <c r="G149" s="211"/>
      <c r="H149" s="286"/>
      <c r="I149" s="38"/>
      <c r="AZ149" s="283"/>
      <c r="BA149" s="283"/>
      <c r="BB149" s="283"/>
      <c r="BD149" s="283"/>
    </row>
    <row r="150" spans="1:97" hidden="1"/>
    <row r="151" spans="1:97" s="610" customFormat="1" ht="39" hidden="1" customHeight="1">
      <c r="A151" s="727" t="s">
        <v>12</v>
      </c>
      <c r="B151" s="721" t="s">
        <v>43</v>
      </c>
      <c r="C151" s="719" t="s">
        <v>1760</v>
      </c>
      <c r="D151" s="722" t="s">
        <v>14</v>
      </c>
      <c r="E151" s="562"/>
      <c r="F151" s="722" t="s">
        <v>1704</v>
      </c>
      <c r="G151" s="722" t="s">
        <v>1705</v>
      </c>
      <c r="H151" s="719" t="s">
        <v>308</v>
      </c>
      <c r="I151" s="722" t="s">
        <v>307</v>
      </c>
      <c r="J151" s="719" t="s">
        <v>1319</v>
      </c>
      <c r="K151" s="719" t="s">
        <v>1430</v>
      </c>
      <c r="L151" s="719" t="s">
        <v>1431</v>
      </c>
      <c r="M151" s="719" t="s">
        <v>1641</v>
      </c>
      <c r="N151" s="719" t="s">
        <v>1642</v>
      </c>
      <c r="O151" s="719" t="s">
        <v>1867</v>
      </c>
      <c r="P151" s="719" t="s">
        <v>1868</v>
      </c>
      <c r="Q151" s="719"/>
      <c r="R151" s="719"/>
      <c r="S151" s="721" t="s">
        <v>11</v>
      </c>
      <c r="T151" s="721" t="s">
        <v>1058</v>
      </c>
    </row>
    <row r="152" spans="1:97" ht="21" hidden="1" customHeight="1">
      <c r="A152" s="428" t="s">
        <v>140</v>
      </c>
      <c r="B152" s="658" t="s">
        <v>164</v>
      </c>
      <c r="C152" s="561">
        <v>3548</v>
      </c>
      <c r="D152" s="542">
        <v>42524</v>
      </c>
      <c r="E152" s="632"/>
      <c r="F152" s="363" t="s">
        <v>1685</v>
      </c>
      <c r="G152" s="30">
        <v>34663</v>
      </c>
      <c r="H152" s="518" t="s">
        <v>338</v>
      </c>
      <c r="I152" s="327" t="s">
        <v>337</v>
      </c>
      <c r="J152" s="91">
        <v>0</v>
      </c>
      <c r="K152" s="91">
        <v>0</v>
      </c>
      <c r="L152" s="91">
        <v>0</v>
      </c>
      <c r="M152" s="91">
        <v>0</v>
      </c>
      <c r="N152" s="91">
        <v>0</v>
      </c>
      <c r="O152" s="91">
        <v>0</v>
      </c>
      <c r="P152" s="91">
        <v>0</v>
      </c>
      <c r="Q152" s="91"/>
      <c r="R152" s="91"/>
      <c r="S152" s="91"/>
      <c r="T152" s="351"/>
      <c r="U152" s="273"/>
      <c r="V152" s="273"/>
      <c r="W152" s="273"/>
      <c r="X152" s="273"/>
      <c r="Y152" s="273"/>
      <c r="Z152" s="273"/>
      <c r="AA152" s="273"/>
      <c r="AB152" s="273"/>
      <c r="AC152" s="273"/>
      <c r="AD152" s="273"/>
      <c r="AE152" s="273"/>
      <c r="AF152" s="273"/>
      <c r="AG152" s="273"/>
      <c r="AH152" s="273"/>
      <c r="AI152" s="273"/>
      <c r="AJ152" s="273"/>
      <c r="AK152" s="273"/>
      <c r="AL152" s="273"/>
      <c r="AM152" s="273"/>
      <c r="AN152" s="273"/>
      <c r="AO152" s="273"/>
      <c r="AP152" s="273"/>
      <c r="AQ152" s="273"/>
      <c r="AR152" s="273"/>
      <c r="AS152" s="273"/>
      <c r="AT152" s="273"/>
      <c r="AU152" s="273"/>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W152" s="273"/>
      <c r="BX152" s="273"/>
      <c r="BY152" s="273"/>
      <c r="BZ152" s="273"/>
      <c r="CA152" s="273"/>
      <c r="CB152" s="273"/>
      <c r="CC152" s="273"/>
      <c r="CD152" s="273"/>
      <c r="CE152" s="273"/>
      <c r="CF152" s="273"/>
      <c r="CG152" s="273"/>
      <c r="CH152" s="273"/>
      <c r="CI152" s="273"/>
    </row>
    <row r="153" spans="1:97" ht="21" hidden="1" customHeight="1">
      <c r="A153" s="428" t="s">
        <v>96</v>
      </c>
      <c r="B153" s="658" t="s">
        <v>240</v>
      </c>
      <c r="C153" s="561">
        <v>38</v>
      </c>
      <c r="D153" s="543">
        <v>38805</v>
      </c>
      <c r="E153" s="637"/>
      <c r="F153" s="363" t="s">
        <v>770</v>
      </c>
      <c r="G153" s="30">
        <v>21257</v>
      </c>
      <c r="H153" s="725" t="s">
        <v>355</v>
      </c>
      <c r="I153" s="327" t="s">
        <v>354</v>
      </c>
      <c r="J153" s="91">
        <v>0</v>
      </c>
      <c r="K153" s="91">
        <v>0</v>
      </c>
      <c r="L153" s="91">
        <v>0</v>
      </c>
      <c r="M153" s="91">
        <v>0</v>
      </c>
      <c r="N153" s="91">
        <v>0</v>
      </c>
      <c r="O153" s="91">
        <v>0</v>
      </c>
      <c r="P153" s="91">
        <v>0</v>
      </c>
      <c r="Q153" s="91"/>
      <c r="R153" s="91"/>
      <c r="S153" s="91"/>
      <c r="T153" s="351"/>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row>
    <row r="154" spans="1:97" ht="21" hidden="1" customHeight="1">
      <c r="A154" s="428" t="s">
        <v>127</v>
      </c>
      <c r="B154" s="658" t="s">
        <v>108</v>
      </c>
      <c r="C154" s="561">
        <v>1939</v>
      </c>
      <c r="D154" s="543">
        <v>41914</v>
      </c>
      <c r="E154" s="637"/>
      <c r="F154" s="363" t="s">
        <v>967</v>
      </c>
      <c r="G154" s="30">
        <v>39856</v>
      </c>
      <c r="H154" s="518" t="s">
        <v>360</v>
      </c>
      <c r="I154" s="327" t="s">
        <v>359</v>
      </c>
      <c r="J154" s="91">
        <v>0</v>
      </c>
      <c r="K154" s="91">
        <v>0</v>
      </c>
      <c r="L154" s="91">
        <v>0</v>
      </c>
      <c r="M154" s="91">
        <v>0</v>
      </c>
      <c r="N154" s="91">
        <v>0</v>
      </c>
      <c r="O154" s="91">
        <v>0</v>
      </c>
      <c r="P154" s="91">
        <v>0</v>
      </c>
      <c r="Q154" s="91"/>
      <c r="R154" s="91"/>
      <c r="S154" s="91"/>
      <c r="T154" s="351"/>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c r="CF154" s="273"/>
      <c r="CG154" s="273"/>
      <c r="CH154" s="273"/>
      <c r="CI154" s="273"/>
    </row>
    <row r="155" spans="1:97" ht="21" hidden="1" customHeight="1">
      <c r="A155" s="428" t="s">
        <v>179</v>
      </c>
      <c r="B155" s="658" t="s">
        <v>1443</v>
      </c>
      <c r="C155" s="561">
        <v>11381</v>
      </c>
      <c r="D155" s="543">
        <v>44762</v>
      </c>
      <c r="E155" s="637"/>
      <c r="F155" s="363" t="s">
        <v>1685</v>
      </c>
      <c r="G155" s="30">
        <v>44774</v>
      </c>
      <c r="H155" s="518" t="s">
        <v>1445</v>
      </c>
      <c r="I155" s="327" t="s">
        <v>1444</v>
      </c>
      <c r="J155" s="91">
        <v>0</v>
      </c>
      <c r="K155" s="91">
        <v>0</v>
      </c>
      <c r="L155" s="91">
        <v>0</v>
      </c>
      <c r="M155" s="91">
        <v>0</v>
      </c>
      <c r="N155" s="91">
        <v>0</v>
      </c>
      <c r="O155" s="91">
        <v>0</v>
      </c>
      <c r="P155" s="91">
        <v>0</v>
      </c>
      <c r="Q155" s="91"/>
      <c r="R155" s="91"/>
      <c r="S155" s="91"/>
      <c r="T155" s="351"/>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row>
    <row r="156" spans="1:97" s="273" customFormat="1" ht="21" hidden="1" customHeight="1">
      <c r="A156" s="428" t="s">
        <v>56</v>
      </c>
      <c r="B156" s="658" t="s">
        <v>1757</v>
      </c>
      <c r="C156" s="561">
        <v>10704</v>
      </c>
      <c r="D156" s="543">
        <v>44237</v>
      </c>
      <c r="E156" s="637"/>
      <c r="F156" s="363" t="s">
        <v>265</v>
      </c>
      <c r="G156" s="30">
        <v>36516</v>
      </c>
      <c r="H156" s="724" t="s">
        <v>1215</v>
      </c>
      <c r="I156" s="454" t="s">
        <v>1214</v>
      </c>
      <c r="J156" s="91">
        <v>0</v>
      </c>
      <c r="K156" s="91">
        <v>0</v>
      </c>
      <c r="L156" s="91">
        <v>0</v>
      </c>
      <c r="M156" s="91">
        <v>1</v>
      </c>
      <c r="N156" s="91">
        <v>1</v>
      </c>
      <c r="O156" s="91">
        <v>0</v>
      </c>
      <c r="P156" s="91">
        <v>1</v>
      </c>
      <c r="Q156" s="91"/>
      <c r="R156" s="91"/>
      <c r="S156" s="91"/>
      <c r="T156" s="351"/>
    </row>
    <row r="157" spans="1:97" ht="21" hidden="1" customHeight="1">
      <c r="A157" s="428" t="s">
        <v>121</v>
      </c>
      <c r="B157" s="658" t="s">
        <v>147</v>
      </c>
      <c r="C157" s="561">
        <v>3145</v>
      </c>
      <c r="D157" s="541">
        <v>41408</v>
      </c>
      <c r="E157" s="637"/>
      <c r="F157" s="363" t="s">
        <v>352</v>
      </c>
      <c r="G157" s="30">
        <v>41662</v>
      </c>
      <c r="H157" s="511" t="s">
        <v>520</v>
      </c>
      <c r="I157" s="327" t="s">
        <v>519</v>
      </c>
      <c r="J157" s="91">
        <v>0</v>
      </c>
      <c r="K157" s="91">
        <v>0</v>
      </c>
      <c r="L157" s="91">
        <v>0</v>
      </c>
      <c r="M157" s="91">
        <v>0</v>
      </c>
      <c r="N157" s="91">
        <v>0</v>
      </c>
      <c r="O157" s="91">
        <v>0</v>
      </c>
      <c r="P157" s="91">
        <v>0</v>
      </c>
      <c r="Q157" s="91"/>
      <c r="R157" s="91"/>
      <c r="S157" s="91"/>
      <c r="T157" s="351"/>
      <c r="U157" s="273"/>
      <c r="V157" s="273"/>
      <c r="W157" s="273"/>
      <c r="X157" s="273"/>
      <c r="Y157" s="273"/>
      <c r="Z157" s="273"/>
      <c r="AA157" s="273"/>
      <c r="AB157" s="273"/>
      <c r="AC157" s="273"/>
      <c r="AD157" s="273"/>
      <c r="AE157" s="273"/>
      <c r="AF157" s="273"/>
      <c r="AG157" s="273"/>
      <c r="AH157" s="273"/>
      <c r="AI157" s="273"/>
      <c r="AJ157" s="273"/>
      <c r="AK157" s="273"/>
      <c r="AL157" s="273"/>
      <c r="AM157" s="273"/>
      <c r="AN157" s="273"/>
      <c r="AO157" s="273"/>
      <c r="AP157" s="273"/>
      <c r="AQ157" s="273"/>
      <c r="AR157" s="273"/>
      <c r="AS157" s="273"/>
      <c r="AT157" s="273"/>
      <c r="AU157" s="273"/>
      <c r="AV157" s="273"/>
      <c r="AW157" s="273"/>
      <c r="AX157" s="273"/>
      <c r="AY157" s="273"/>
      <c r="AZ157" s="273"/>
      <c r="BA157" s="273"/>
      <c r="BB157" s="273"/>
      <c r="BC157" s="273"/>
      <c r="BD157" s="273"/>
      <c r="BE157" s="273"/>
      <c r="BF157" s="273"/>
      <c r="BG157" s="273"/>
      <c r="BH157" s="273"/>
      <c r="BI157" s="273"/>
      <c r="BJ157" s="273"/>
      <c r="BK157" s="273"/>
      <c r="BL157" s="273"/>
      <c r="BM157" s="273"/>
      <c r="BN157" s="273"/>
      <c r="BO157" s="273"/>
      <c r="BP157" s="273"/>
      <c r="BQ157" s="273"/>
      <c r="BR157" s="273"/>
      <c r="BS157" s="273"/>
      <c r="BT157" s="273"/>
      <c r="BU157" s="273"/>
      <c r="BV157" s="273"/>
      <c r="BW157" s="273"/>
      <c r="BX157" s="273"/>
      <c r="BY157" s="273"/>
      <c r="BZ157" s="273"/>
      <c r="CA157" s="273"/>
      <c r="CB157" s="273"/>
      <c r="CC157" s="273"/>
      <c r="CD157" s="273"/>
      <c r="CE157" s="273"/>
      <c r="CF157" s="273"/>
      <c r="CG157" s="273"/>
      <c r="CH157" s="273"/>
      <c r="CI157" s="273"/>
    </row>
    <row r="158" spans="1:97" s="273" customFormat="1" ht="21" hidden="1" customHeight="1">
      <c r="A158" s="428" t="s">
        <v>42</v>
      </c>
      <c r="B158" s="37" t="s">
        <v>1090</v>
      </c>
      <c r="C158" s="561">
        <v>9486</v>
      </c>
      <c r="D158" s="541">
        <v>43141</v>
      </c>
      <c r="E158" s="637"/>
      <c r="F158" s="363" t="s">
        <v>967</v>
      </c>
      <c r="G158" s="30">
        <v>43844</v>
      </c>
      <c r="H158" s="511" t="s">
        <v>1092</v>
      </c>
      <c r="I158" s="327" t="s">
        <v>1091</v>
      </c>
      <c r="J158" s="91">
        <v>0</v>
      </c>
      <c r="K158" s="91">
        <v>0</v>
      </c>
      <c r="L158" s="91">
        <v>0</v>
      </c>
      <c r="M158" s="91">
        <v>0</v>
      </c>
      <c r="N158" s="91">
        <v>0</v>
      </c>
      <c r="O158" s="91">
        <v>1</v>
      </c>
      <c r="P158" s="91">
        <v>1</v>
      </c>
      <c r="Q158" s="91"/>
      <c r="R158" s="91"/>
      <c r="S158" s="91"/>
      <c r="T158" s="351"/>
    </row>
    <row r="159" spans="1:97" ht="21" hidden="1" customHeight="1">
      <c r="A159" s="428" t="s">
        <v>22</v>
      </c>
      <c r="B159" s="658" t="s">
        <v>136</v>
      </c>
      <c r="C159" s="561">
        <v>1917</v>
      </c>
      <c r="D159" s="543">
        <v>41880</v>
      </c>
      <c r="E159" s="637"/>
      <c r="F159" s="363" t="s">
        <v>967</v>
      </c>
      <c r="G159" s="30">
        <v>21930</v>
      </c>
      <c r="H159" s="518" t="s">
        <v>1778</v>
      </c>
      <c r="I159" s="327" t="s">
        <v>522</v>
      </c>
      <c r="J159" s="91">
        <v>0</v>
      </c>
      <c r="K159" s="91">
        <v>1</v>
      </c>
      <c r="L159" s="91">
        <v>1</v>
      </c>
      <c r="M159" s="91">
        <v>1</v>
      </c>
      <c r="N159" s="91">
        <v>2</v>
      </c>
      <c r="O159" s="91">
        <v>1</v>
      </c>
      <c r="P159" s="91">
        <v>3</v>
      </c>
      <c r="Q159" s="91"/>
      <c r="R159" s="91"/>
      <c r="S159" s="91"/>
      <c r="T159" s="351"/>
      <c r="U159" s="273"/>
      <c r="V159" s="273"/>
      <c r="W159" s="273"/>
      <c r="X159" s="273"/>
      <c r="Y159" s="273"/>
      <c r="Z159" s="273"/>
      <c r="AA159" s="273"/>
      <c r="AB159" s="273"/>
      <c r="AC159" s="273"/>
      <c r="AD159" s="273"/>
      <c r="AE159" s="273"/>
      <c r="AF159" s="273"/>
      <c r="AG159" s="273"/>
      <c r="AH159" s="273"/>
      <c r="AI159" s="273"/>
      <c r="AJ159" s="273"/>
      <c r="AK159" s="273"/>
      <c r="AL159" s="273"/>
      <c r="AM159" s="273"/>
      <c r="AN159" s="273"/>
      <c r="AO159" s="273"/>
      <c r="AP159" s="273"/>
      <c r="AQ159" s="273"/>
      <c r="AR159" s="273"/>
      <c r="AS159" s="273"/>
      <c r="AT159" s="273"/>
      <c r="AU159" s="273"/>
      <c r="AV159" s="273"/>
      <c r="AW159" s="273"/>
      <c r="AX159" s="273"/>
      <c r="AY159" s="273"/>
      <c r="AZ159" s="273"/>
      <c r="BA159" s="273"/>
      <c r="BB159" s="273"/>
      <c r="BC159" s="273"/>
      <c r="BD159" s="273"/>
      <c r="BE159" s="273"/>
      <c r="BF159" s="273"/>
      <c r="BG159" s="273"/>
      <c r="BH159" s="273"/>
      <c r="BI159" s="273"/>
      <c r="BJ159" s="273"/>
      <c r="BK159" s="273"/>
      <c r="BL159" s="273"/>
      <c r="BM159" s="273"/>
      <c r="BN159" s="273"/>
      <c r="BO159" s="273"/>
      <c r="BP159" s="273"/>
      <c r="BQ159" s="273"/>
      <c r="BR159" s="273"/>
      <c r="BS159" s="273"/>
      <c r="BT159" s="273"/>
      <c r="BU159" s="273"/>
      <c r="BV159" s="273"/>
      <c r="BW159" s="273"/>
      <c r="BX159" s="273"/>
      <c r="BY159" s="273"/>
      <c r="BZ159" s="273"/>
      <c r="CA159" s="273"/>
      <c r="CB159" s="273"/>
      <c r="CC159" s="273"/>
      <c r="CD159" s="273"/>
      <c r="CE159" s="273"/>
      <c r="CF159" s="273"/>
      <c r="CG159" s="273"/>
      <c r="CH159" s="273"/>
      <c r="CI159" s="273"/>
      <c r="CJ159" s="273"/>
      <c r="CK159" s="273"/>
      <c r="CL159" s="273"/>
      <c r="CM159" s="273"/>
      <c r="CN159" s="273"/>
      <c r="CO159" s="273"/>
      <c r="CP159" s="273"/>
      <c r="CQ159" s="273"/>
      <c r="CR159" s="273"/>
      <c r="CS159" s="273"/>
    </row>
    <row r="160" spans="1:97" s="273" customFormat="1" ht="21" hidden="1" customHeight="1">
      <c r="A160" s="428" t="s">
        <v>28</v>
      </c>
      <c r="B160" s="658" t="s">
        <v>104</v>
      </c>
      <c r="C160" s="561">
        <v>1917</v>
      </c>
      <c r="D160" s="543">
        <v>41880</v>
      </c>
      <c r="E160" s="637"/>
      <c r="F160" s="363" t="s">
        <v>1483</v>
      </c>
      <c r="G160" s="30">
        <v>15981</v>
      </c>
      <c r="H160" s="518" t="s">
        <v>1778</v>
      </c>
      <c r="I160" s="327" t="s">
        <v>522</v>
      </c>
      <c r="J160" s="91">
        <v>0</v>
      </c>
      <c r="K160" s="91">
        <v>0</v>
      </c>
      <c r="L160" s="91">
        <v>0</v>
      </c>
      <c r="M160" s="91">
        <v>1</v>
      </c>
      <c r="N160" s="91">
        <v>1</v>
      </c>
      <c r="O160" s="91">
        <v>1</v>
      </c>
      <c r="P160" s="91">
        <v>2</v>
      </c>
      <c r="Q160" s="91"/>
      <c r="R160" s="91"/>
      <c r="S160" s="91"/>
      <c r="T160" s="351"/>
    </row>
    <row r="161" spans="1:87" ht="21" hidden="1" customHeight="1">
      <c r="A161" s="428" t="s">
        <v>183</v>
      </c>
      <c r="B161" s="658" t="s">
        <v>1503</v>
      </c>
      <c r="C161" s="561">
        <v>11397</v>
      </c>
      <c r="D161" s="542">
        <v>44927</v>
      </c>
      <c r="E161" s="637"/>
      <c r="F161" s="363" t="s">
        <v>1483</v>
      </c>
      <c r="G161" s="30">
        <v>44883</v>
      </c>
      <c r="H161" s="510" t="s">
        <v>1505</v>
      </c>
      <c r="I161" s="327" t="s">
        <v>1504</v>
      </c>
      <c r="J161" s="91">
        <v>0</v>
      </c>
      <c r="K161" s="91">
        <v>0</v>
      </c>
      <c r="L161" s="91">
        <v>0</v>
      </c>
      <c r="M161" s="91">
        <v>0</v>
      </c>
      <c r="N161" s="91">
        <v>0</v>
      </c>
      <c r="O161" s="91">
        <v>0</v>
      </c>
      <c r="P161" s="91">
        <v>0</v>
      </c>
      <c r="Q161" s="91"/>
      <c r="R161" s="91"/>
      <c r="S161" s="91"/>
      <c r="T161" s="351"/>
      <c r="U161" s="273"/>
      <c r="V161" s="273"/>
      <c r="W161" s="273"/>
      <c r="X161" s="273"/>
      <c r="Y161" s="273"/>
      <c r="Z161" s="273"/>
      <c r="AA161" s="273"/>
      <c r="AB161" s="273"/>
      <c r="AC161" s="273"/>
      <c r="AD161" s="273"/>
      <c r="AE161" s="273"/>
      <c r="AF161" s="273"/>
      <c r="AG161" s="273"/>
      <c r="AH161" s="273"/>
      <c r="AI161" s="273"/>
      <c r="AJ161" s="273"/>
      <c r="AK161" s="273"/>
      <c r="AL161" s="273"/>
      <c r="AM161" s="273"/>
      <c r="AN161" s="273"/>
      <c r="AO161" s="273"/>
      <c r="AP161" s="273"/>
      <c r="AQ161" s="273"/>
      <c r="AR161" s="273"/>
      <c r="AS161" s="273"/>
      <c r="AT161" s="273"/>
      <c r="AU161" s="273"/>
      <c r="AV161" s="273"/>
      <c r="AW161" s="273"/>
      <c r="AX161" s="273"/>
      <c r="AY161" s="273"/>
      <c r="AZ161" s="273"/>
      <c r="BA161" s="273"/>
      <c r="BB161" s="273"/>
      <c r="BC161" s="273"/>
      <c r="BD161" s="273"/>
      <c r="BE161" s="273"/>
      <c r="BF161" s="273"/>
      <c r="BG161" s="273"/>
      <c r="BH161" s="273"/>
      <c r="BI161" s="273"/>
      <c r="BJ161" s="273"/>
      <c r="BK161" s="273"/>
      <c r="BL161" s="273"/>
      <c r="BM161" s="273"/>
      <c r="BN161" s="273"/>
      <c r="BO161" s="273"/>
      <c r="BP161" s="273"/>
      <c r="BQ161" s="273"/>
      <c r="BR161" s="273"/>
      <c r="BS161" s="273"/>
      <c r="BT161" s="273"/>
      <c r="BU161" s="273"/>
      <c r="BV161" s="273"/>
      <c r="BW161" s="273"/>
      <c r="BX161" s="273"/>
      <c r="BY161" s="273"/>
      <c r="BZ161" s="273"/>
      <c r="CA161" s="273"/>
      <c r="CB161" s="273"/>
      <c r="CC161" s="273"/>
      <c r="CD161" s="273"/>
      <c r="CE161" s="273"/>
      <c r="CF161" s="273"/>
      <c r="CG161" s="273"/>
      <c r="CH161" s="273"/>
      <c r="CI161" s="273"/>
    </row>
    <row r="162" spans="1:87" ht="21" hidden="1" customHeight="1">
      <c r="A162" s="428" t="s">
        <v>156</v>
      </c>
      <c r="B162" s="37" t="s">
        <v>1171</v>
      </c>
      <c r="C162" s="363" t="s">
        <v>1846</v>
      </c>
      <c r="D162" s="541">
        <v>43991</v>
      </c>
      <c r="E162" s="632"/>
      <c r="F162" s="363" t="s">
        <v>1685</v>
      </c>
      <c r="G162" s="30">
        <v>44244</v>
      </c>
      <c r="H162" s="511" t="s">
        <v>1173</v>
      </c>
      <c r="I162" s="327" t="s">
        <v>1172</v>
      </c>
      <c r="J162" s="91">
        <v>0</v>
      </c>
      <c r="K162" s="91">
        <v>0</v>
      </c>
      <c r="L162" s="91">
        <v>0</v>
      </c>
      <c r="M162" s="91">
        <v>0</v>
      </c>
      <c r="N162" s="91">
        <v>0</v>
      </c>
      <c r="O162" s="91">
        <v>0</v>
      </c>
      <c r="P162" s="91">
        <v>0</v>
      </c>
      <c r="Q162" s="91"/>
      <c r="R162" s="91"/>
      <c r="S162" s="91"/>
      <c r="T162" s="351"/>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W162" s="273"/>
      <c r="BX162" s="273"/>
      <c r="BY162" s="273"/>
      <c r="BZ162" s="273"/>
      <c r="CA162" s="273"/>
      <c r="CB162" s="273"/>
      <c r="CC162" s="273"/>
      <c r="CD162" s="273"/>
      <c r="CE162" s="273"/>
      <c r="CF162" s="273"/>
      <c r="CG162" s="273"/>
      <c r="CH162" s="273"/>
      <c r="CI162" s="273"/>
    </row>
    <row r="163" spans="1:87" hidden="1"/>
    <row r="164" spans="1:87" hidden="1"/>
    <row r="165" spans="1:87" s="54" customFormat="1" ht="54" hidden="1" customHeight="1">
      <c r="B165" s="53" t="s">
        <v>1988</v>
      </c>
      <c r="C165" s="53"/>
      <c r="F165" s="549"/>
      <c r="G165" s="211"/>
      <c r="H165" s="286"/>
      <c r="I165" s="38"/>
      <c r="AZ165" s="283"/>
      <c r="BA165" s="283"/>
      <c r="BB165" s="283"/>
      <c r="BD165" s="283"/>
    </row>
    <row r="166" spans="1:87" hidden="1"/>
    <row r="167" spans="1:87" s="610" customFormat="1" ht="39" hidden="1" customHeight="1">
      <c r="A167" s="727" t="s">
        <v>12</v>
      </c>
      <c r="B167" s="721" t="s">
        <v>43</v>
      </c>
      <c r="C167" s="719" t="s">
        <v>1760</v>
      </c>
      <c r="D167" s="722" t="s">
        <v>14</v>
      </c>
      <c r="E167" s="562"/>
      <c r="F167" s="722" t="s">
        <v>1704</v>
      </c>
      <c r="G167" s="722" t="s">
        <v>1705</v>
      </c>
      <c r="H167" s="719" t="s">
        <v>308</v>
      </c>
      <c r="I167" s="722" t="s">
        <v>307</v>
      </c>
      <c r="J167" s="719" t="s">
        <v>1319</v>
      </c>
      <c r="K167" s="719" t="s">
        <v>1430</v>
      </c>
      <c r="L167" s="719" t="s">
        <v>1431</v>
      </c>
      <c r="M167" s="719" t="s">
        <v>1641</v>
      </c>
      <c r="N167" s="719" t="s">
        <v>1642</v>
      </c>
      <c r="O167" s="719" t="s">
        <v>1867</v>
      </c>
      <c r="P167" s="719" t="s">
        <v>1868</v>
      </c>
      <c r="Q167" s="719"/>
      <c r="R167" s="719"/>
      <c r="S167" s="721" t="s">
        <v>11</v>
      </c>
      <c r="T167" s="721" t="s">
        <v>1058</v>
      </c>
    </row>
    <row r="168" spans="1:87" s="273" customFormat="1" ht="21" hidden="1" customHeight="1">
      <c r="A168" s="428" t="s">
        <v>54</v>
      </c>
      <c r="B168" s="759" t="s">
        <v>1337</v>
      </c>
      <c r="C168" s="561">
        <v>11138</v>
      </c>
      <c r="D168" s="543">
        <v>43986</v>
      </c>
      <c r="E168" s="637"/>
      <c r="F168" s="363" t="s">
        <v>352</v>
      </c>
      <c r="G168" s="30">
        <v>44580</v>
      </c>
      <c r="H168" s="725" t="s">
        <v>1339</v>
      </c>
      <c r="I168" s="453" t="s">
        <v>1338</v>
      </c>
      <c r="J168" s="91">
        <v>0</v>
      </c>
      <c r="K168" s="91">
        <v>1</v>
      </c>
      <c r="L168" s="91">
        <v>1</v>
      </c>
      <c r="M168" s="91">
        <v>0</v>
      </c>
      <c r="N168" s="91">
        <v>1</v>
      </c>
      <c r="O168" s="91">
        <v>0</v>
      </c>
      <c r="P168" s="91">
        <v>1</v>
      </c>
      <c r="Q168" s="91"/>
      <c r="R168" s="91"/>
      <c r="S168" s="91"/>
      <c r="T168" s="351"/>
    </row>
    <row r="169" spans="1:87" s="273" customFormat="1" ht="21" hidden="1" customHeight="1">
      <c r="A169" s="428" t="s">
        <v>67</v>
      </c>
      <c r="B169" s="759" t="s">
        <v>1290</v>
      </c>
      <c r="C169" s="561">
        <v>247</v>
      </c>
      <c r="D169" s="541">
        <v>31154</v>
      </c>
      <c r="E169" s="637"/>
      <c r="F169" s="363" t="s">
        <v>770</v>
      </c>
      <c r="G169" s="30">
        <v>40995</v>
      </c>
      <c r="H169" s="511" t="s">
        <v>515</v>
      </c>
      <c r="I169" s="327" t="s">
        <v>514</v>
      </c>
      <c r="J169" s="91">
        <v>0</v>
      </c>
      <c r="K169" s="91">
        <v>0</v>
      </c>
      <c r="L169" s="91">
        <v>0</v>
      </c>
      <c r="M169" s="91">
        <v>0</v>
      </c>
      <c r="N169" s="91">
        <v>0</v>
      </c>
      <c r="O169" s="91">
        <v>0</v>
      </c>
      <c r="P169" s="91">
        <v>0</v>
      </c>
      <c r="Q169" s="91"/>
      <c r="R169" s="91"/>
      <c r="S169" s="91"/>
      <c r="T169" s="351"/>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row>
    <row r="170" spans="1:87" s="273" customFormat="1" ht="21" hidden="1" customHeight="1">
      <c r="A170" s="428" t="s">
        <v>30</v>
      </c>
      <c r="B170" s="759" t="s">
        <v>45</v>
      </c>
      <c r="C170" s="561">
        <v>365</v>
      </c>
      <c r="D170" s="543">
        <v>31533</v>
      </c>
      <c r="E170" s="637"/>
      <c r="F170" s="363" t="s">
        <v>352</v>
      </c>
      <c r="G170" s="30">
        <v>25118</v>
      </c>
      <c r="H170" s="518" t="s">
        <v>593</v>
      </c>
      <c r="I170" s="327" t="s">
        <v>592</v>
      </c>
      <c r="J170" s="91">
        <v>0</v>
      </c>
      <c r="K170" s="91">
        <v>0</v>
      </c>
      <c r="L170" s="91">
        <v>0</v>
      </c>
      <c r="M170" s="91">
        <v>1</v>
      </c>
      <c r="N170" s="91">
        <v>1</v>
      </c>
      <c r="O170" s="91">
        <v>0</v>
      </c>
      <c r="P170" s="91">
        <v>1</v>
      </c>
      <c r="Q170" s="91"/>
      <c r="R170" s="91"/>
      <c r="S170" s="91"/>
      <c r="T170" s="351"/>
      <c r="U170" s="88"/>
      <c r="V170" s="88"/>
      <c r="W170" s="88"/>
      <c r="X170" s="88"/>
      <c r="Y170" s="88"/>
      <c r="Z170" s="88"/>
      <c r="AA170" s="88"/>
      <c r="AB170" s="88"/>
    </row>
    <row r="171" spans="1:87" hidden="1"/>
    <row r="172" spans="1:87" s="54" customFormat="1" ht="54" hidden="1" customHeight="1">
      <c r="B172" s="53" t="s">
        <v>1989</v>
      </c>
      <c r="F172" s="549"/>
      <c r="H172" s="286"/>
      <c r="I172" s="38"/>
      <c r="AY172" s="283"/>
      <c r="AZ172" s="283"/>
      <c r="BA172" s="283"/>
      <c r="BC172" s="283"/>
    </row>
    <row r="173" spans="1:87" hidden="1"/>
    <row r="174" spans="1:87" s="610" customFormat="1" ht="39" hidden="1" customHeight="1">
      <c r="A174" s="727" t="s">
        <v>12</v>
      </c>
      <c r="B174" s="721" t="s">
        <v>43</v>
      </c>
      <c r="C174" s="719" t="s">
        <v>1760</v>
      </c>
      <c r="D174" s="722" t="s">
        <v>14</v>
      </c>
      <c r="E174" s="562"/>
      <c r="F174" s="722" t="s">
        <v>1704</v>
      </c>
      <c r="G174" s="722" t="s">
        <v>1705</v>
      </c>
      <c r="H174" s="719" t="s">
        <v>308</v>
      </c>
      <c r="I174" s="722" t="s">
        <v>307</v>
      </c>
      <c r="J174" s="719" t="s">
        <v>1319</v>
      </c>
      <c r="K174" s="719" t="s">
        <v>1430</v>
      </c>
      <c r="L174" s="719" t="s">
        <v>1431</v>
      </c>
      <c r="M174" s="719" t="s">
        <v>1641</v>
      </c>
      <c r="N174" s="719" t="s">
        <v>1642</v>
      </c>
      <c r="O174" s="719" t="s">
        <v>1867</v>
      </c>
      <c r="P174" s="719" t="s">
        <v>1868</v>
      </c>
      <c r="Q174" s="719"/>
      <c r="R174" s="719"/>
      <c r="S174" s="721" t="s">
        <v>11</v>
      </c>
      <c r="T174" s="721" t="s">
        <v>1058</v>
      </c>
    </row>
    <row r="175" spans="1:87" ht="21" hidden="1" customHeight="1">
      <c r="A175" s="428" t="s">
        <v>163</v>
      </c>
      <c r="B175" s="37" t="s">
        <v>1986</v>
      </c>
      <c r="C175" s="561">
        <v>11421</v>
      </c>
      <c r="D175" s="542">
        <v>44317</v>
      </c>
      <c r="E175" s="632"/>
      <c r="F175" s="363" t="s">
        <v>1685</v>
      </c>
      <c r="G175" s="30">
        <v>45316</v>
      </c>
      <c r="H175" s="510" t="s">
        <v>1780</v>
      </c>
      <c r="I175" s="327" t="s">
        <v>1780</v>
      </c>
      <c r="J175" s="91">
        <v>0</v>
      </c>
      <c r="K175" s="91">
        <v>0</v>
      </c>
      <c r="L175" s="91">
        <v>0</v>
      </c>
      <c r="M175" s="91">
        <v>0</v>
      </c>
      <c r="N175" s="91">
        <v>0</v>
      </c>
      <c r="O175" s="91">
        <v>0</v>
      </c>
      <c r="P175" s="91">
        <v>0</v>
      </c>
      <c r="Q175" s="91"/>
      <c r="R175" s="91"/>
      <c r="S175" s="91"/>
      <c r="T175" s="351"/>
      <c r="U175" s="273"/>
      <c r="V175" s="273"/>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3"/>
      <c r="CI175" s="273"/>
    </row>
    <row r="176" spans="1:87" hidden="1"/>
    <row r="177" spans="1:87" hidden="1"/>
    <row r="178" spans="1:87" s="230" customFormat="1" ht="53.25" hidden="1" customHeight="1">
      <c r="B178" s="53" t="s">
        <v>1785</v>
      </c>
      <c r="C178" s="53"/>
      <c r="D178" s="752"/>
      <c r="E178" s="753"/>
      <c r="F178" s="231"/>
      <c r="G178" s="231"/>
      <c r="H178" s="753"/>
      <c r="I178" s="231"/>
      <c r="J178" s="233"/>
      <c r="K178" s="233"/>
      <c r="L178" s="233"/>
      <c r="M178" s="233"/>
      <c r="N178" s="233"/>
      <c r="O178" s="233"/>
      <c r="P178" s="233"/>
      <c r="Q178" s="233"/>
      <c r="R178" s="233"/>
      <c r="U178" s="753"/>
      <c r="V178" s="753"/>
      <c r="W178" s="753"/>
      <c r="X178" s="753"/>
      <c r="Y178" s="753"/>
      <c r="Z178" s="753"/>
      <c r="AA178" s="753"/>
      <c r="AB178" s="753"/>
      <c r="AC178" s="753"/>
      <c r="AD178" s="753"/>
      <c r="AE178" s="233"/>
      <c r="AZ178" s="233"/>
    </row>
    <row r="179" spans="1:87" hidden="1"/>
    <row r="180" spans="1:87" s="73" customFormat="1" ht="40.15" hidden="1" customHeight="1">
      <c r="A180" s="571" t="s">
        <v>12</v>
      </c>
      <c r="B180" s="660" t="s">
        <v>43</v>
      </c>
      <c r="C180" s="489"/>
      <c r="D180" s="404" t="s">
        <v>14</v>
      </c>
      <c r="E180" s="582"/>
      <c r="F180" s="331" t="s">
        <v>1704</v>
      </c>
      <c r="G180" s="285" t="s">
        <v>1705</v>
      </c>
      <c r="H180" s="503"/>
      <c r="I180" s="331"/>
      <c r="J180" s="328" t="s">
        <v>1319</v>
      </c>
      <c r="K180" s="328" t="s">
        <v>1430</v>
      </c>
      <c r="L180" s="328" t="s">
        <v>1431</v>
      </c>
      <c r="M180" s="328" t="s">
        <v>1641</v>
      </c>
      <c r="N180" s="328" t="s">
        <v>1642</v>
      </c>
      <c r="O180" s="328"/>
      <c r="P180" s="328"/>
      <c r="Q180" s="328"/>
      <c r="R180" s="328"/>
      <c r="S180" s="15" t="s">
        <v>11</v>
      </c>
      <c r="T180" s="15" t="s">
        <v>1058</v>
      </c>
    </row>
    <row r="181" spans="1:87" s="273" customFormat="1" ht="21.6" hidden="1" customHeight="1">
      <c r="A181" s="428" t="s">
        <v>62</v>
      </c>
      <c r="B181" s="658" t="s">
        <v>923</v>
      </c>
      <c r="C181" s="575"/>
      <c r="D181" s="543">
        <v>32249</v>
      </c>
      <c r="E181" s="637"/>
      <c r="F181" s="308" t="s">
        <v>265</v>
      </c>
      <c r="G181" s="30">
        <v>19758</v>
      </c>
      <c r="H181" s="521"/>
      <c r="I181" s="308"/>
      <c r="J181" s="91">
        <v>0</v>
      </c>
      <c r="K181" s="91">
        <v>0</v>
      </c>
      <c r="L181" s="91">
        <v>0</v>
      </c>
      <c r="M181" s="91">
        <v>0</v>
      </c>
      <c r="N181" s="91">
        <v>0</v>
      </c>
      <c r="O181" s="91"/>
      <c r="P181" s="91"/>
      <c r="Q181" s="91"/>
      <c r="R181" s="91"/>
      <c r="S181" s="91"/>
      <c r="T181" s="351"/>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row>
    <row r="182" spans="1:87" s="273" customFormat="1" ht="21.6" hidden="1" customHeight="1">
      <c r="A182" s="428" t="s">
        <v>65</v>
      </c>
      <c r="B182" s="658" t="s">
        <v>1028</v>
      </c>
      <c r="C182" s="575"/>
      <c r="D182" s="542">
        <v>33752</v>
      </c>
      <c r="E182" s="637"/>
      <c r="F182" s="308" t="s">
        <v>265</v>
      </c>
      <c r="G182" s="30">
        <v>22153</v>
      </c>
      <c r="H182" s="521"/>
      <c r="I182" s="308"/>
      <c r="J182" s="91">
        <v>0</v>
      </c>
      <c r="K182" s="91">
        <v>0</v>
      </c>
      <c r="L182" s="91">
        <v>0</v>
      </c>
      <c r="M182" s="91">
        <v>0</v>
      </c>
      <c r="N182" s="91">
        <v>0</v>
      </c>
      <c r="O182" s="91"/>
      <c r="P182" s="91"/>
      <c r="Q182" s="91"/>
      <c r="R182" s="91"/>
      <c r="S182" s="91"/>
      <c r="T182" s="351"/>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row>
    <row r="183" spans="1:87" s="273" customFormat="1" ht="21.6" hidden="1" customHeight="1">
      <c r="A183" s="428" t="s">
        <v>72</v>
      </c>
      <c r="B183" s="658" t="s">
        <v>216</v>
      </c>
      <c r="C183" s="575"/>
      <c r="D183" s="542">
        <v>35219</v>
      </c>
      <c r="E183" s="637"/>
      <c r="F183" s="308" t="s">
        <v>265</v>
      </c>
      <c r="G183" s="30">
        <v>17683</v>
      </c>
      <c r="H183" s="521"/>
      <c r="I183" s="308"/>
      <c r="J183" s="91">
        <v>0</v>
      </c>
      <c r="K183" s="91">
        <v>0</v>
      </c>
      <c r="L183" s="91">
        <v>0</v>
      </c>
      <c r="M183" s="91">
        <v>0</v>
      </c>
      <c r="N183" s="91">
        <v>0</v>
      </c>
      <c r="O183" s="91"/>
      <c r="P183" s="91"/>
      <c r="Q183" s="91"/>
      <c r="R183" s="91"/>
      <c r="S183" s="91"/>
      <c r="T183" s="351"/>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row>
    <row r="184" spans="1:87" s="273" customFormat="1" ht="21.6" hidden="1" customHeight="1">
      <c r="A184" s="428" t="s">
        <v>74</v>
      </c>
      <c r="B184" s="658" t="s">
        <v>347</v>
      </c>
      <c r="C184" s="575"/>
      <c r="D184" s="542">
        <v>36171</v>
      </c>
      <c r="E184" s="637"/>
      <c r="F184" s="308" t="s">
        <v>265</v>
      </c>
      <c r="G184" s="30">
        <v>36147</v>
      </c>
      <c r="H184" s="521"/>
      <c r="I184" s="308"/>
      <c r="J184" s="91">
        <v>0</v>
      </c>
      <c r="K184" s="91">
        <v>0</v>
      </c>
      <c r="L184" s="91">
        <v>0</v>
      </c>
      <c r="M184" s="91">
        <v>0</v>
      </c>
      <c r="N184" s="91">
        <v>0</v>
      </c>
      <c r="O184" s="91"/>
      <c r="P184" s="91"/>
      <c r="Q184" s="91"/>
      <c r="R184" s="91"/>
      <c r="S184" s="91"/>
      <c r="T184" s="351"/>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row>
    <row r="185" spans="1:87" s="273" customFormat="1" ht="21.6" hidden="1" customHeight="1">
      <c r="A185" s="428" t="s">
        <v>87</v>
      </c>
      <c r="B185" s="658" t="s">
        <v>988</v>
      </c>
      <c r="C185" s="575"/>
      <c r="D185" s="543">
        <v>38309</v>
      </c>
      <c r="E185" s="637"/>
      <c r="F185" s="308" t="s">
        <v>265</v>
      </c>
      <c r="G185" s="30">
        <v>29881</v>
      </c>
      <c r="H185" s="521"/>
      <c r="I185" s="308"/>
      <c r="J185" s="91">
        <v>0</v>
      </c>
      <c r="K185" s="91">
        <v>0</v>
      </c>
      <c r="L185" s="91">
        <v>0</v>
      </c>
      <c r="M185" s="91">
        <v>0</v>
      </c>
      <c r="N185" s="91">
        <v>0</v>
      </c>
      <c r="O185" s="91"/>
      <c r="P185" s="91"/>
      <c r="Q185" s="91"/>
      <c r="R185" s="91"/>
      <c r="S185" s="91"/>
      <c r="T185" s="351"/>
    </row>
    <row r="186" spans="1:87" s="273" customFormat="1" ht="21.6" hidden="1" customHeight="1">
      <c r="A186" s="428" t="s">
        <v>102</v>
      </c>
      <c r="B186" s="37" t="s">
        <v>241</v>
      </c>
      <c r="C186" s="576"/>
      <c r="D186" s="543">
        <v>39021</v>
      </c>
      <c r="E186" s="637"/>
      <c r="F186" s="308" t="s">
        <v>265</v>
      </c>
      <c r="G186" s="30">
        <v>38390</v>
      </c>
      <c r="H186" s="521"/>
      <c r="I186" s="308"/>
      <c r="J186" s="91">
        <v>0</v>
      </c>
      <c r="K186" s="91">
        <v>0</v>
      </c>
      <c r="L186" s="91">
        <v>0</v>
      </c>
      <c r="M186" s="91">
        <v>0</v>
      </c>
      <c r="N186" s="91">
        <v>0</v>
      </c>
      <c r="O186" s="91"/>
      <c r="P186" s="91"/>
      <c r="Q186" s="91"/>
      <c r="R186" s="91"/>
      <c r="S186" s="309"/>
      <c r="T186" s="352"/>
    </row>
    <row r="187" spans="1:87" s="273" customFormat="1" ht="21.6" hidden="1" customHeight="1">
      <c r="A187" s="428" t="s">
        <v>105</v>
      </c>
      <c r="B187" s="658" t="s">
        <v>930</v>
      </c>
      <c r="C187" s="575"/>
      <c r="D187" s="543">
        <v>39253</v>
      </c>
      <c r="E187" s="637"/>
      <c r="F187" s="308" t="s">
        <v>265</v>
      </c>
      <c r="G187" s="30">
        <v>39272</v>
      </c>
      <c r="H187" s="521"/>
      <c r="I187" s="308"/>
      <c r="J187" s="91">
        <v>0</v>
      </c>
      <c r="K187" s="91">
        <v>0</v>
      </c>
      <c r="L187" s="91">
        <v>0</v>
      </c>
      <c r="M187" s="91">
        <v>0</v>
      </c>
      <c r="N187" s="91">
        <v>0</v>
      </c>
      <c r="O187" s="91"/>
      <c r="P187" s="91"/>
      <c r="Q187" s="91"/>
      <c r="R187" s="91"/>
      <c r="S187" s="91"/>
      <c r="T187" s="351"/>
    </row>
    <row r="188" spans="1:87" s="273" customFormat="1" ht="21.6" hidden="1" customHeight="1">
      <c r="A188" s="428" t="s">
        <v>114</v>
      </c>
      <c r="B188" s="658" t="s">
        <v>246</v>
      </c>
      <c r="C188" s="575"/>
      <c r="D188" s="542">
        <v>40513</v>
      </c>
      <c r="E188" s="637"/>
      <c r="F188" s="308" t="s">
        <v>265</v>
      </c>
      <c r="G188" s="30">
        <v>40534</v>
      </c>
      <c r="H188" s="521"/>
      <c r="I188" s="308"/>
      <c r="J188" s="91">
        <v>0</v>
      </c>
      <c r="K188" s="91">
        <v>0</v>
      </c>
      <c r="L188" s="91">
        <v>0</v>
      </c>
      <c r="M188" s="91">
        <v>0</v>
      </c>
      <c r="N188" s="91">
        <v>0</v>
      </c>
      <c r="O188" s="91"/>
      <c r="P188" s="91"/>
      <c r="Q188" s="91"/>
      <c r="R188" s="91"/>
      <c r="S188" s="91"/>
      <c r="T188" s="351"/>
    </row>
    <row r="189" spans="1:87" s="273" customFormat="1" ht="21.6" hidden="1" customHeight="1">
      <c r="A189" s="428" t="s">
        <v>115</v>
      </c>
      <c r="B189" s="658" t="s">
        <v>952</v>
      </c>
      <c r="C189" s="575"/>
      <c r="D189" s="542">
        <v>40833</v>
      </c>
      <c r="E189" s="637"/>
      <c r="F189" s="308" t="s">
        <v>265</v>
      </c>
      <c r="G189" s="30">
        <v>17590</v>
      </c>
      <c r="H189" s="521"/>
      <c r="I189" s="308"/>
      <c r="J189" s="91">
        <v>0</v>
      </c>
      <c r="K189" s="91">
        <v>0</v>
      </c>
      <c r="L189" s="91">
        <v>0</v>
      </c>
      <c r="M189" s="91">
        <v>0</v>
      </c>
      <c r="N189" s="91">
        <v>0</v>
      </c>
      <c r="O189" s="91"/>
      <c r="P189" s="91"/>
      <c r="Q189" s="91"/>
      <c r="R189" s="91"/>
      <c r="S189" s="91"/>
      <c r="T189" s="351"/>
    </row>
    <row r="190" spans="1:87" s="273" customFormat="1" ht="21.6" hidden="1" customHeight="1">
      <c r="A190" s="428" t="s">
        <v>119</v>
      </c>
      <c r="B190" s="37" t="s">
        <v>64</v>
      </c>
      <c r="C190" s="576"/>
      <c r="D190" s="542">
        <v>40896</v>
      </c>
      <c r="E190" s="637"/>
      <c r="F190" s="308" t="s">
        <v>265</v>
      </c>
      <c r="G190" s="30">
        <v>36482</v>
      </c>
      <c r="H190" s="521"/>
      <c r="I190" s="308"/>
      <c r="J190" s="91">
        <v>0</v>
      </c>
      <c r="K190" s="91">
        <v>0</v>
      </c>
      <c r="L190" s="91">
        <v>0</v>
      </c>
      <c r="M190" s="91">
        <v>0</v>
      </c>
      <c r="N190" s="91">
        <v>0</v>
      </c>
      <c r="O190" s="91"/>
      <c r="P190" s="91"/>
      <c r="Q190" s="91"/>
      <c r="R190" s="91"/>
      <c r="S190" s="309"/>
      <c r="T190" s="352"/>
    </row>
    <row r="191" spans="1:87" s="273" customFormat="1" ht="22.15" hidden="1" customHeight="1">
      <c r="A191" s="428" t="s">
        <v>121</v>
      </c>
      <c r="B191" s="37" t="s">
        <v>51</v>
      </c>
      <c r="C191" s="576"/>
      <c r="D191" s="542">
        <v>40896</v>
      </c>
      <c r="E191" s="637"/>
      <c r="F191" s="308" t="s">
        <v>265</v>
      </c>
      <c r="G191" s="30">
        <v>32571</v>
      </c>
      <c r="H191" s="521"/>
      <c r="I191" s="308"/>
      <c r="J191" s="91">
        <v>0</v>
      </c>
      <c r="K191" s="91">
        <v>0</v>
      </c>
      <c r="L191" s="91">
        <v>0</v>
      </c>
      <c r="M191" s="91">
        <v>0</v>
      </c>
      <c r="N191" s="91">
        <v>0</v>
      </c>
      <c r="O191" s="91"/>
      <c r="P191" s="91"/>
      <c r="Q191" s="91"/>
      <c r="R191" s="91"/>
      <c r="S191" s="309"/>
      <c r="T191" s="352"/>
    </row>
    <row r="192" spans="1:87" s="273" customFormat="1" ht="21.6" hidden="1" customHeight="1">
      <c r="A192" s="428" t="s">
        <v>133</v>
      </c>
      <c r="B192" s="658" t="s">
        <v>1371</v>
      </c>
      <c r="C192" s="575"/>
      <c r="D192" s="543">
        <v>41551</v>
      </c>
      <c r="E192" s="637"/>
      <c r="F192" s="308" t="s">
        <v>265</v>
      </c>
      <c r="G192" s="30">
        <v>25118</v>
      </c>
      <c r="H192" s="521"/>
      <c r="I192" s="308"/>
      <c r="J192" s="91">
        <v>0</v>
      </c>
      <c r="K192" s="91">
        <v>0</v>
      </c>
      <c r="L192" s="91">
        <v>0</v>
      </c>
      <c r="M192" s="91">
        <v>0</v>
      </c>
      <c r="N192" s="91">
        <v>0</v>
      </c>
      <c r="O192" s="91"/>
      <c r="P192" s="91"/>
      <c r="Q192" s="91"/>
      <c r="R192" s="91"/>
      <c r="S192" s="91"/>
      <c r="T192" s="351"/>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row>
    <row r="193" spans="1:87" s="273" customFormat="1" ht="21.6" hidden="1" customHeight="1">
      <c r="A193" s="428" t="s">
        <v>142</v>
      </c>
      <c r="B193" s="658" t="s">
        <v>932</v>
      </c>
      <c r="C193" s="575"/>
      <c r="D193" s="541">
        <v>42051</v>
      </c>
      <c r="E193" s="637"/>
      <c r="F193" s="308" t="s">
        <v>265</v>
      </c>
      <c r="G193" s="30">
        <v>36725</v>
      </c>
      <c r="H193" s="521"/>
      <c r="I193" s="308"/>
      <c r="J193" s="91">
        <v>0</v>
      </c>
      <c r="K193" s="91">
        <v>0</v>
      </c>
      <c r="L193" s="91">
        <v>0</v>
      </c>
      <c r="M193" s="91">
        <v>0</v>
      </c>
      <c r="N193" s="91">
        <v>0</v>
      </c>
      <c r="O193" s="91"/>
      <c r="P193" s="91"/>
      <c r="Q193" s="91"/>
      <c r="R193" s="91"/>
      <c r="S193" s="91"/>
      <c r="T193" s="351"/>
    </row>
    <row r="194" spans="1:87" s="273" customFormat="1" ht="22.15" hidden="1" customHeight="1">
      <c r="A194" s="428" t="s">
        <v>143</v>
      </c>
      <c r="B194" s="658" t="s">
        <v>933</v>
      </c>
      <c r="C194" s="575"/>
      <c r="D194" s="541">
        <v>42051</v>
      </c>
      <c r="E194" s="637"/>
      <c r="F194" s="308" t="s">
        <v>265</v>
      </c>
      <c r="G194" s="30">
        <v>37910</v>
      </c>
      <c r="H194" s="521"/>
      <c r="I194" s="308"/>
      <c r="J194" s="91">
        <v>0</v>
      </c>
      <c r="K194" s="91">
        <v>0</v>
      </c>
      <c r="L194" s="91">
        <v>0</v>
      </c>
      <c r="M194" s="91">
        <v>0</v>
      </c>
      <c r="N194" s="91">
        <v>0</v>
      </c>
      <c r="O194" s="91"/>
      <c r="P194" s="91"/>
      <c r="Q194" s="91"/>
      <c r="R194" s="91"/>
      <c r="S194" s="91"/>
      <c r="T194" s="351"/>
    </row>
    <row r="195" spans="1:87" s="273" customFormat="1" ht="21.6" hidden="1" customHeight="1">
      <c r="A195" s="428" t="s">
        <v>153</v>
      </c>
      <c r="B195" s="658" t="s">
        <v>906</v>
      </c>
      <c r="C195" s="575"/>
      <c r="D195" s="543">
        <v>42415</v>
      </c>
      <c r="E195" s="637"/>
      <c r="F195" s="308" t="s">
        <v>265</v>
      </c>
      <c r="G195" s="30">
        <v>42429</v>
      </c>
      <c r="H195" s="521"/>
      <c r="I195" s="308"/>
      <c r="J195" s="91">
        <v>0</v>
      </c>
      <c r="K195" s="91">
        <v>0</v>
      </c>
      <c r="L195" s="91">
        <v>0</v>
      </c>
      <c r="M195" s="91">
        <v>0</v>
      </c>
      <c r="N195" s="91">
        <v>0</v>
      </c>
      <c r="O195" s="91"/>
      <c r="P195" s="91"/>
      <c r="Q195" s="91"/>
      <c r="R195" s="91"/>
      <c r="S195" s="91"/>
      <c r="T195" s="351"/>
    </row>
    <row r="196" spans="1:87" s="273" customFormat="1" ht="21.6" hidden="1" customHeight="1">
      <c r="A196" s="428" t="s">
        <v>169</v>
      </c>
      <c r="B196" s="658" t="s">
        <v>944</v>
      </c>
      <c r="C196" s="575"/>
      <c r="D196" s="542">
        <v>43536</v>
      </c>
      <c r="E196" s="637"/>
      <c r="F196" s="308" t="s">
        <v>265</v>
      </c>
      <c r="G196" s="30"/>
      <c r="H196" s="521"/>
      <c r="I196" s="308"/>
      <c r="J196" s="91">
        <v>0</v>
      </c>
      <c r="K196" s="91">
        <v>0</v>
      </c>
      <c r="L196" s="91">
        <v>0</v>
      </c>
      <c r="M196" s="91">
        <v>0</v>
      </c>
      <c r="N196" s="91">
        <v>0</v>
      </c>
      <c r="O196" s="91"/>
      <c r="P196" s="91"/>
      <c r="Q196" s="91"/>
      <c r="R196" s="91"/>
      <c r="S196" s="91"/>
      <c r="T196" s="351"/>
    </row>
    <row r="197" spans="1:87" hidden="1"/>
    <row r="198" spans="1:87" s="53" customFormat="1" ht="54" hidden="1" customHeight="1">
      <c r="B198" s="53" t="s">
        <v>1786</v>
      </c>
      <c r="D198" s="457"/>
      <c r="F198" s="751"/>
      <c r="G198" s="38"/>
      <c r="I198" s="751"/>
      <c r="CC198" s="40"/>
      <c r="CD198" s="40"/>
      <c r="CE198" s="40"/>
      <c r="CG198" s="40"/>
    </row>
    <row r="199" spans="1:87" hidden="1"/>
    <row r="200" spans="1:87" s="73" customFormat="1" ht="40.15" hidden="1" customHeight="1">
      <c r="A200" s="571" t="s">
        <v>12</v>
      </c>
      <c r="B200" s="660" t="s">
        <v>43</v>
      </c>
      <c r="C200" s="489"/>
      <c r="D200" s="404" t="s">
        <v>14</v>
      </c>
      <c r="E200" s="582"/>
      <c r="F200" s="331" t="s">
        <v>1704</v>
      </c>
      <c r="G200" s="285" t="s">
        <v>1705</v>
      </c>
      <c r="H200" s="503"/>
      <c r="I200" s="331"/>
      <c r="J200" s="328" t="s">
        <v>1319</v>
      </c>
      <c r="K200" s="328" t="s">
        <v>1430</v>
      </c>
      <c r="L200" s="328" t="s">
        <v>1431</v>
      </c>
      <c r="M200" s="328" t="s">
        <v>1641</v>
      </c>
      <c r="N200" s="328" t="s">
        <v>1642</v>
      </c>
      <c r="O200" s="328"/>
      <c r="P200" s="328"/>
      <c r="Q200" s="328"/>
      <c r="R200" s="328"/>
      <c r="S200" s="15" t="s">
        <v>11</v>
      </c>
      <c r="T200" s="15" t="s">
        <v>1058</v>
      </c>
    </row>
    <row r="201" spans="1:87" ht="21" hidden="1" customHeight="1">
      <c r="A201" s="428" t="s">
        <v>131</v>
      </c>
      <c r="B201" s="37" t="s">
        <v>256</v>
      </c>
      <c r="C201" s="561">
        <v>1847</v>
      </c>
      <c r="D201" s="541">
        <v>42026</v>
      </c>
      <c r="E201" s="637"/>
      <c r="F201" s="363" t="s">
        <v>770</v>
      </c>
      <c r="G201" s="30">
        <v>43438</v>
      </c>
      <c r="H201" s="511" t="s">
        <v>402</v>
      </c>
      <c r="I201" s="327" t="s">
        <v>401</v>
      </c>
      <c r="J201" s="91">
        <v>0</v>
      </c>
      <c r="K201" s="91">
        <v>0</v>
      </c>
      <c r="L201" s="91">
        <v>0</v>
      </c>
      <c r="M201" s="91">
        <v>0</v>
      </c>
      <c r="N201" s="91">
        <v>0</v>
      </c>
      <c r="O201" s="91"/>
      <c r="P201" s="91"/>
      <c r="Q201" s="91"/>
      <c r="R201" s="91"/>
      <c r="S201" s="91"/>
      <c r="T201" s="351"/>
      <c r="U201" s="273"/>
      <c r="V201" s="273"/>
      <c r="W201" s="273"/>
      <c r="X201" s="273"/>
      <c r="Y201" s="273"/>
      <c r="Z201" s="273"/>
      <c r="AA201" s="273"/>
      <c r="AB201" s="273"/>
      <c r="AC201" s="273"/>
      <c r="AD201" s="273"/>
      <c r="AE201" s="273"/>
      <c r="AF201" s="273"/>
      <c r="AG201" s="273"/>
      <c r="AH201" s="273"/>
      <c r="AI201" s="273"/>
      <c r="AJ201" s="273"/>
      <c r="AK201" s="273"/>
      <c r="AL201" s="273"/>
      <c r="AM201" s="273"/>
      <c r="AN201" s="273"/>
      <c r="AO201" s="273"/>
      <c r="AP201" s="273"/>
      <c r="AQ201" s="273"/>
      <c r="AR201" s="273"/>
      <c r="AS201" s="273"/>
      <c r="AT201" s="273"/>
      <c r="AU201" s="273"/>
      <c r="AV201" s="273"/>
      <c r="AW201" s="273"/>
      <c r="AX201" s="273"/>
      <c r="AY201" s="273"/>
      <c r="AZ201" s="273"/>
      <c r="BA201" s="273"/>
      <c r="BB201" s="273"/>
      <c r="BC201" s="273"/>
      <c r="BD201" s="273"/>
      <c r="BE201" s="273"/>
      <c r="BF201" s="273"/>
      <c r="BG201" s="273"/>
      <c r="BH201" s="273"/>
      <c r="BI201" s="273"/>
      <c r="BJ201" s="273"/>
      <c r="BK201" s="273"/>
      <c r="BL201" s="273"/>
      <c r="BM201" s="273"/>
      <c r="BN201" s="273"/>
      <c r="BO201" s="273"/>
      <c r="BP201" s="273"/>
      <c r="BQ201" s="273"/>
      <c r="BR201" s="273"/>
      <c r="BS201" s="273"/>
      <c r="BT201" s="273"/>
      <c r="BU201" s="273"/>
      <c r="BV201" s="273"/>
      <c r="BW201" s="273"/>
      <c r="BX201" s="273"/>
      <c r="BY201" s="273"/>
      <c r="BZ201" s="273"/>
      <c r="CA201" s="273"/>
      <c r="CB201" s="273"/>
      <c r="CC201" s="273"/>
      <c r="CD201" s="273"/>
      <c r="CE201" s="273"/>
      <c r="CF201" s="273"/>
      <c r="CG201" s="273"/>
      <c r="CH201" s="273"/>
      <c r="CI201" s="273"/>
    </row>
    <row r="202" spans="1:87" ht="21" hidden="1" customHeight="1">
      <c r="A202" s="428" t="s">
        <v>169</v>
      </c>
      <c r="B202" s="658" t="s">
        <v>1382</v>
      </c>
      <c r="C202" s="561">
        <v>11380</v>
      </c>
      <c r="D202" s="542">
        <v>44517</v>
      </c>
      <c r="E202" s="637"/>
      <c r="F202" s="363" t="s">
        <v>352</v>
      </c>
      <c r="G202" s="30">
        <v>44517</v>
      </c>
      <c r="H202" s="510" t="s">
        <v>1384</v>
      </c>
      <c r="I202" s="327" t="s">
        <v>1383</v>
      </c>
      <c r="J202" s="91">
        <v>0</v>
      </c>
      <c r="K202" s="91">
        <v>0</v>
      </c>
      <c r="L202" s="91">
        <v>0</v>
      </c>
      <c r="M202" s="91">
        <v>0</v>
      </c>
      <c r="N202" s="91">
        <v>0</v>
      </c>
      <c r="O202" s="91"/>
      <c r="P202" s="91"/>
      <c r="Q202" s="91"/>
      <c r="R202" s="91"/>
      <c r="S202" s="91"/>
      <c r="T202" s="351"/>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c r="AY202" s="273"/>
      <c r="AZ202" s="273"/>
      <c r="BA202" s="273"/>
      <c r="BB202" s="273"/>
      <c r="BC202" s="273"/>
      <c r="BD202" s="273"/>
      <c r="BE202" s="273"/>
      <c r="BF202" s="273"/>
      <c r="BG202" s="273"/>
      <c r="BH202" s="273"/>
      <c r="BI202" s="273"/>
      <c r="BJ202" s="273"/>
      <c r="BK202" s="273"/>
      <c r="BL202" s="273"/>
      <c r="BM202" s="273"/>
      <c r="BN202" s="273"/>
      <c r="BO202" s="273"/>
      <c r="BP202" s="273"/>
      <c r="BQ202" s="273"/>
      <c r="BR202" s="273"/>
      <c r="BS202" s="273"/>
      <c r="BT202" s="273"/>
      <c r="BU202" s="273"/>
      <c r="BV202" s="273"/>
      <c r="BW202" s="273"/>
      <c r="BX202" s="273"/>
      <c r="BY202" s="273"/>
      <c r="BZ202" s="273"/>
      <c r="CA202" s="273"/>
      <c r="CB202" s="273"/>
      <c r="CC202" s="273"/>
      <c r="CD202" s="273"/>
      <c r="CE202" s="273"/>
      <c r="CF202" s="273"/>
      <c r="CG202" s="273"/>
      <c r="CH202" s="273"/>
      <c r="CI202" s="273"/>
    </row>
    <row r="203" spans="1:87" ht="21" hidden="1" customHeight="1">
      <c r="A203" s="428" t="s">
        <v>142</v>
      </c>
      <c r="B203" s="658" t="s">
        <v>1758</v>
      </c>
      <c r="C203" s="561">
        <v>11400</v>
      </c>
      <c r="D203" s="543">
        <v>42665</v>
      </c>
      <c r="E203" s="637"/>
      <c r="F203" s="363" t="s">
        <v>770</v>
      </c>
      <c r="G203" s="30">
        <v>42832</v>
      </c>
      <c r="H203" s="518" t="s">
        <v>1271</v>
      </c>
      <c r="I203" s="327" t="s">
        <v>1270</v>
      </c>
      <c r="J203" s="91">
        <v>0</v>
      </c>
      <c r="K203" s="91">
        <v>0</v>
      </c>
      <c r="L203" s="91">
        <v>0</v>
      </c>
      <c r="M203" s="91">
        <v>0</v>
      </c>
      <c r="N203" s="91">
        <v>0</v>
      </c>
      <c r="O203" s="91"/>
      <c r="P203" s="91"/>
      <c r="Q203" s="91"/>
      <c r="R203" s="91"/>
      <c r="S203" s="91"/>
      <c r="T203" s="351"/>
      <c r="U203" s="273"/>
      <c r="V203" s="273"/>
      <c r="W203" s="273"/>
      <c r="X203" s="273"/>
      <c r="Y203" s="273"/>
      <c r="Z203" s="273"/>
      <c r="AA203" s="273"/>
      <c r="AB203" s="273"/>
      <c r="AC203" s="273"/>
      <c r="AD203" s="273"/>
      <c r="AE203" s="273"/>
      <c r="AF203" s="273"/>
      <c r="AG203" s="273"/>
      <c r="AH203" s="273"/>
      <c r="AI203" s="273"/>
      <c r="AJ203" s="273"/>
      <c r="AK203" s="273"/>
      <c r="AL203" s="273"/>
      <c r="AM203" s="273"/>
      <c r="AN203" s="273"/>
      <c r="AO203" s="273"/>
      <c r="AP203" s="273"/>
      <c r="AQ203" s="273"/>
      <c r="AR203" s="273"/>
      <c r="AS203" s="273"/>
      <c r="AT203" s="273"/>
      <c r="AU203" s="273"/>
      <c r="AV203" s="273"/>
      <c r="AW203" s="273"/>
      <c r="AX203" s="273"/>
      <c r="AY203" s="273"/>
      <c r="AZ203" s="273"/>
      <c r="BA203" s="273"/>
      <c r="BB203" s="273"/>
      <c r="BC203" s="273"/>
      <c r="BD203" s="273"/>
      <c r="BE203" s="273"/>
      <c r="BF203" s="273"/>
      <c r="BG203" s="273"/>
      <c r="BH203" s="273"/>
      <c r="BI203" s="273"/>
      <c r="BJ203" s="273"/>
      <c r="BK203" s="273"/>
      <c r="BL203" s="273"/>
      <c r="BM203" s="273"/>
      <c r="BN203" s="273"/>
      <c r="BO203" s="273"/>
      <c r="BP203" s="273"/>
      <c r="BQ203" s="273"/>
      <c r="BR203" s="273"/>
      <c r="BS203" s="273"/>
      <c r="BT203" s="273"/>
      <c r="BU203" s="273"/>
      <c r="BV203" s="273"/>
      <c r="BW203" s="273"/>
      <c r="BX203" s="273"/>
      <c r="BY203" s="273"/>
      <c r="BZ203" s="273"/>
      <c r="CA203" s="273"/>
      <c r="CB203" s="273"/>
      <c r="CC203" s="273"/>
      <c r="CD203" s="273"/>
      <c r="CE203" s="273"/>
      <c r="CF203" s="273"/>
      <c r="CG203" s="273"/>
      <c r="CH203" s="273"/>
      <c r="CI203" s="273"/>
    </row>
    <row r="204" spans="1:87" ht="21" hidden="1" customHeight="1">
      <c r="A204" s="428" t="s">
        <v>156</v>
      </c>
      <c r="B204" s="37" t="s">
        <v>1208</v>
      </c>
      <c r="C204" s="561">
        <v>10624</v>
      </c>
      <c r="D204" s="542">
        <v>43677</v>
      </c>
      <c r="E204" s="637"/>
      <c r="F204" s="363" t="s">
        <v>770</v>
      </c>
      <c r="G204" s="30">
        <v>44239</v>
      </c>
      <c r="H204" s="510" t="s">
        <v>998</v>
      </c>
      <c r="I204" s="327" t="s">
        <v>997</v>
      </c>
      <c r="J204" s="91">
        <v>0</v>
      </c>
      <c r="K204" s="91">
        <v>0</v>
      </c>
      <c r="L204" s="91">
        <v>0</v>
      </c>
      <c r="M204" s="91">
        <v>0</v>
      </c>
      <c r="N204" s="91">
        <v>0</v>
      </c>
      <c r="O204" s="91"/>
      <c r="P204" s="91"/>
      <c r="Q204" s="91"/>
      <c r="R204" s="91"/>
      <c r="S204" s="91"/>
      <c r="T204" s="351"/>
      <c r="U204" s="273"/>
      <c r="V204" s="273"/>
      <c r="W204" s="273"/>
      <c r="X204" s="273"/>
      <c r="Y204" s="273"/>
      <c r="Z204" s="273"/>
      <c r="AA204" s="273"/>
      <c r="AB204" s="273"/>
      <c r="AC204" s="273"/>
      <c r="AD204" s="273"/>
      <c r="AE204" s="273"/>
      <c r="AF204" s="273"/>
      <c r="AG204" s="273"/>
      <c r="AH204" s="273"/>
      <c r="AI204" s="273"/>
      <c r="AJ204" s="273"/>
      <c r="AK204" s="273"/>
      <c r="AL204" s="273"/>
      <c r="AM204" s="273"/>
      <c r="AN204" s="273"/>
      <c r="AO204" s="273"/>
      <c r="AP204" s="273"/>
      <c r="AQ204" s="273"/>
      <c r="AR204" s="273"/>
      <c r="AS204" s="273"/>
      <c r="AT204" s="273"/>
      <c r="AU204" s="273"/>
      <c r="AV204" s="273"/>
      <c r="AW204" s="273"/>
      <c r="AX204" s="273"/>
      <c r="AY204" s="273"/>
      <c r="AZ204" s="273"/>
      <c r="BA204" s="273"/>
      <c r="BB204" s="273"/>
      <c r="BC204" s="273"/>
      <c r="BD204" s="273"/>
      <c r="BE204" s="273"/>
      <c r="BF204" s="273"/>
      <c r="BG204" s="273"/>
      <c r="BH204" s="273"/>
      <c r="BI204" s="273"/>
      <c r="BJ204" s="273"/>
      <c r="BK204" s="273"/>
      <c r="BL204" s="273"/>
      <c r="BM204" s="273"/>
      <c r="BN204" s="273"/>
      <c r="BO204" s="273"/>
      <c r="BP204" s="273"/>
      <c r="BQ204" s="273"/>
      <c r="BR204" s="273"/>
      <c r="BS204" s="273"/>
      <c r="BT204" s="273"/>
      <c r="BU204" s="273"/>
      <c r="BV204" s="273"/>
      <c r="BW204" s="273"/>
      <c r="BX204" s="273"/>
      <c r="BY204" s="273"/>
      <c r="BZ204" s="273"/>
      <c r="CA204" s="273"/>
      <c r="CB204" s="273"/>
      <c r="CC204" s="273"/>
      <c r="CD204" s="273"/>
      <c r="CE204" s="273"/>
      <c r="CF204" s="273"/>
      <c r="CG204" s="273"/>
      <c r="CH204" s="273"/>
      <c r="CI204" s="273"/>
    </row>
    <row r="205" spans="1:87" ht="21" hidden="1" customHeight="1">
      <c r="A205" s="428" t="s">
        <v>112</v>
      </c>
      <c r="B205" s="658" t="s">
        <v>259</v>
      </c>
      <c r="C205" s="561">
        <v>421</v>
      </c>
      <c r="D205" s="543">
        <v>41044</v>
      </c>
      <c r="E205" s="637"/>
      <c r="F205" s="363" t="s">
        <v>1483</v>
      </c>
      <c r="G205" s="30">
        <v>15767</v>
      </c>
      <c r="H205" s="518" t="s">
        <v>509</v>
      </c>
      <c r="I205" s="327" t="s">
        <v>508</v>
      </c>
      <c r="J205" s="91">
        <v>0</v>
      </c>
      <c r="K205" s="91">
        <v>0</v>
      </c>
      <c r="L205" s="91">
        <v>0</v>
      </c>
      <c r="M205" s="91">
        <v>0</v>
      </c>
      <c r="N205" s="91">
        <v>0</v>
      </c>
      <c r="O205" s="91"/>
      <c r="P205" s="91"/>
      <c r="Q205" s="91"/>
      <c r="R205" s="91"/>
      <c r="S205" s="91"/>
      <c r="T205" s="351"/>
      <c r="U205" s="273"/>
      <c r="V205" s="273"/>
      <c r="W205" s="273"/>
      <c r="X205" s="273"/>
      <c r="Y205" s="273"/>
      <c r="Z205" s="273"/>
      <c r="AA205" s="273"/>
      <c r="AB205" s="273"/>
      <c r="AC205" s="273"/>
      <c r="AD205" s="273"/>
      <c r="AE205" s="273"/>
      <c r="AF205" s="273"/>
      <c r="AG205" s="273"/>
      <c r="AH205" s="273"/>
      <c r="AI205" s="273"/>
      <c r="AJ205" s="273"/>
      <c r="AK205" s="273"/>
      <c r="AL205" s="273"/>
      <c r="AM205" s="273"/>
      <c r="AN205" s="273"/>
      <c r="AO205" s="273"/>
      <c r="AP205" s="273"/>
      <c r="AQ205" s="273"/>
      <c r="AR205" s="273"/>
      <c r="AS205" s="273"/>
      <c r="AT205" s="273"/>
      <c r="AU205" s="273"/>
      <c r="AV205" s="273"/>
      <c r="AW205" s="273"/>
      <c r="AX205" s="273"/>
      <c r="AY205" s="273"/>
      <c r="AZ205" s="273"/>
      <c r="BA205" s="273"/>
      <c r="BB205" s="273"/>
      <c r="BC205" s="273"/>
      <c r="BD205" s="273"/>
      <c r="BE205" s="273"/>
      <c r="BF205" s="273"/>
      <c r="BG205" s="273"/>
      <c r="BH205" s="273"/>
      <c r="BI205" s="273"/>
      <c r="BJ205" s="273"/>
      <c r="BK205" s="273"/>
      <c r="BL205" s="273"/>
      <c r="BM205" s="273"/>
      <c r="BN205" s="273"/>
      <c r="BO205" s="273"/>
      <c r="BP205" s="273"/>
      <c r="BQ205" s="273"/>
      <c r="BR205" s="273"/>
      <c r="BS205" s="273"/>
      <c r="BT205" s="273"/>
      <c r="BU205" s="273"/>
      <c r="BV205" s="273"/>
      <c r="BW205" s="273"/>
      <c r="BX205" s="273"/>
      <c r="BY205" s="273"/>
      <c r="BZ205" s="273"/>
      <c r="CA205" s="273"/>
      <c r="CB205" s="273"/>
      <c r="CC205" s="273"/>
      <c r="CD205" s="273"/>
      <c r="CE205" s="273"/>
      <c r="CF205" s="273"/>
      <c r="CG205" s="273"/>
      <c r="CH205" s="273"/>
      <c r="CI205" s="273"/>
    </row>
    <row r="206" spans="1:87" ht="21" hidden="1" customHeight="1">
      <c r="A206" s="428" t="s">
        <v>114</v>
      </c>
      <c r="B206" s="658" t="s">
        <v>253</v>
      </c>
      <c r="C206" s="561">
        <v>266</v>
      </c>
      <c r="D206" s="543">
        <v>41047</v>
      </c>
      <c r="E206" s="637"/>
      <c r="F206" s="363" t="s">
        <v>352</v>
      </c>
      <c r="G206" s="30">
        <v>37000</v>
      </c>
      <c r="H206" s="518" t="s">
        <v>1461</v>
      </c>
      <c r="I206" s="327" t="s">
        <v>1460</v>
      </c>
      <c r="J206" s="91">
        <v>0</v>
      </c>
      <c r="K206" s="91">
        <v>0</v>
      </c>
      <c r="L206" s="91">
        <v>0</v>
      </c>
      <c r="M206" s="91">
        <v>0</v>
      </c>
      <c r="N206" s="91">
        <v>0</v>
      </c>
      <c r="O206" s="91"/>
      <c r="P206" s="91"/>
      <c r="Q206" s="91"/>
      <c r="R206" s="91"/>
      <c r="S206" s="91"/>
      <c r="T206" s="351"/>
      <c r="AC206" s="273"/>
      <c r="AD206" s="273"/>
      <c r="AE206" s="273"/>
      <c r="AF206" s="273"/>
      <c r="AG206" s="273"/>
      <c r="AH206" s="273"/>
      <c r="AI206" s="273"/>
      <c r="AJ206" s="273"/>
      <c r="AK206" s="273"/>
      <c r="AL206" s="273"/>
      <c r="AM206" s="273"/>
      <c r="AN206" s="273"/>
      <c r="AO206" s="273"/>
      <c r="AP206" s="273"/>
      <c r="AQ206" s="273"/>
      <c r="AR206" s="273"/>
      <c r="AS206" s="273"/>
      <c r="AT206" s="273"/>
      <c r="AU206" s="273"/>
      <c r="AV206" s="273"/>
      <c r="AW206" s="273"/>
      <c r="AX206" s="273"/>
      <c r="AY206" s="273"/>
      <c r="AZ206" s="273"/>
      <c r="BA206" s="273"/>
      <c r="BB206" s="273"/>
      <c r="BC206" s="273"/>
      <c r="BD206" s="273"/>
      <c r="BE206" s="273"/>
      <c r="BF206" s="273"/>
      <c r="BG206" s="273"/>
      <c r="BH206" s="273"/>
      <c r="BI206" s="273"/>
      <c r="BJ206" s="273"/>
      <c r="BK206" s="273"/>
      <c r="BL206" s="273"/>
      <c r="BM206" s="273"/>
      <c r="BN206" s="273"/>
      <c r="BO206" s="273"/>
      <c r="BP206" s="273"/>
      <c r="BQ206" s="273"/>
      <c r="BR206" s="273"/>
      <c r="BS206" s="273"/>
      <c r="BT206" s="273"/>
      <c r="BU206" s="273"/>
      <c r="BV206" s="273"/>
      <c r="BW206" s="273"/>
      <c r="BX206" s="273"/>
      <c r="BY206" s="273"/>
      <c r="BZ206" s="273"/>
      <c r="CA206" s="273"/>
      <c r="CB206" s="273"/>
      <c r="CC206" s="273"/>
      <c r="CD206" s="273"/>
      <c r="CE206" s="273"/>
      <c r="CF206" s="273"/>
      <c r="CG206" s="273"/>
      <c r="CH206" s="273"/>
      <c r="CI206" s="273"/>
    </row>
    <row r="207" spans="1:87" ht="21" hidden="1" customHeight="1">
      <c r="A207" s="428" t="s">
        <v>177</v>
      </c>
      <c r="B207" s="658" t="s">
        <v>1439</v>
      </c>
      <c r="C207" s="561">
        <v>11394</v>
      </c>
      <c r="D207" s="542">
        <v>44680</v>
      </c>
      <c r="E207" s="637"/>
      <c r="F207" s="363" t="s">
        <v>352</v>
      </c>
      <c r="G207" s="30">
        <v>44679</v>
      </c>
      <c r="H207" s="510" t="s">
        <v>1441</v>
      </c>
      <c r="I207" s="327" t="s">
        <v>1440</v>
      </c>
      <c r="J207" s="91">
        <v>0</v>
      </c>
      <c r="K207" s="91">
        <v>0</v>
      </c>
      <c r="L207" s="91">
        <v>0</v>
      </c>
      <c r="M207" s="91">
        <v>0</v>
      </c>
      <c r="N207" s="91">
        <v>0</v>
      </c>
      <c r="O207" s="91"/>
      <c r="P207" s="91"/>
      <c r="Q207" s="91"/>
      <c r="R207" s="91"/>
      <c r="S207" s="91"/>
      <c r="T207" s="351"/>
      <c r="AC207" s="273"/>
      <c r="AD207" s="273"/>
      <c r="AE207" s="273"/>
      <c r="AF207" s="273"/>
      <c r="AG207" s="273"/>
      <c r="AH207" s="273"/>
      <c r="AI207" s="273"/>
      <c r="AJ207" s="273"/>
      <c r="AK207" s="273"/>
      <c r="AL207" s="273"/>
      <c r="AM207" s="273"/>
      <c r="AN207" s="273"/>
      <c r="AO207" s="273"/>
      <c r="AP207" s="273"/>
      <c r="AQ207" s="273"/>
      <c r="AR207" s="273"/>
      <c r="AS207" s="273"/>
      <c r="AT207" s="273"/>
      <c r="AU207" s="273"/>
      <c r="AV207" s="273"/>
      <c r="AW207" s="273"/>
      <c r="AX207" s="273"/>
      <c r="AY207" s="273"/>
      <c r="AZ207" s="273"/>
      <c r="BA207" s="273"/>
      <c r="BB207" s="273"/>
      <c r="BC207" s="273"/>
      <c r="BD207" s="273"/>
      <c r="BE207" s="273"/>
      <c r="BF207" s="273"/>
      <c r="BG207" s="273"/>
      <c r="BH207" s="273"/>
      <c r="BI207" s="273"/>
      <c r="BJ207" s="273"/>
      <c r="BK207" s="273"/>
      <c r="BL207" s="273"/>
      <c r="BM207" s="273"/>
      <c r="BN207" s="273"/>
      <c r="BO207" s="273"/>
      <c r="BP207" s="273"/>
      <c r="BQ207" s="273"/>
      <c r="BR207" s="273"/>
      <c r="BS207" s="273"/>
      <c r="BT207" s="273"/>
      <c r="BU207" s="273"/>
      <c r="BV207" s="273"/>
      <c r="BW207" s="273"/>
      <c r="BX207" s="273"/>
      <c r="BY207" s="273"/>
      <c r="BZ207" s="273"/>
      <c r="CA207" s="273"/>
      <c r="CB207" s="273"/>
      <c r="CC207" s="273"/>
      <c r="CD207" s="273"/>
      <c r="CE207" s="273"/>
      <c r="CF207" s="273"/>
      <c r="CG207" s="273"/>
      <c r="CH207" s="273"/>
      <c r="CI207" s="273"/>
    </row>
    <row r="208" spans="1:87" ht="21" hidden="1" customHeight="1">
      <c r="A208" s="428" t="s">
        <v>87</v>
      </c>
      <c r="B208" s="658" t="s">
        <v>289</v>
      </c>
      <c r="C208" s="561">
        <v>9944</v>
      </c>
      <c r="D208" s="541">
        <v>38651</v>
      </c>
      <c r="E208" s="637"/>
      <c r="F208" s="363" t="s">
        <v>1483</v>
      </c>
      <c r="G208" s="30">
        <v>35828</v>
      </c>
      <c r="H208" s="510" t="s">
        <v>765</v>
      </c>
      <c r="I208" s="327" t="s">
        <v>764</v>
      </c>
      <c r="J208" s="91">
        <v>0</v>
      </c>
      <c r="K208" s="91">
        <v>0</v>
      </c>
      <c r="L208" s="91">
        <v>0</v>
      </c>
      <c r="M208" s="91">
        <v>0</v>
      </c>
      <c r="N208" s="91">
        <v>0</v>
      </c>
      <c r="O208" s="91"/>
      <c r="P208" s="91"/>
      <c r="Q208" s="91"/>
      <c r="R208" s="91"/>
      <c r="S208" s="91"/>
      <c r="T208" s="351"/>
      <c r="U208" s="273"/>
      <c r="V208" s="273"/>
      <c r="W208" s="273"/>
      <c r="X208" s="273"/>
      <c r="Y208" s="273"/>
      <c r="Z208" s="273"/>
      <c r="AA208" s="273"/>
      <c r="AB208" s="273"/>
      <c r="AC208" s="273"/>
      <c r="AD208" s="273"/>
      <c r="AE208" s="273"/>
      <c r="AF208" s="273"/>
      <c r="AG208" s="273"/>
      <c r="AH208" s="273"/>
      <c r="AI208" s="273"/>
      <c r="AJ208" s="273"/>
      <c r="AK208" s="273"/>
      <c r="AL208" s="273"/>
      <c r="AM208" s="273"/>
      <c r="AN208" s="273"/>
      <c r="AO208" s="273"/>
      <c r="AP208" s="273"/>
      <c r="AQ208" s="273"/>
      <c r="AR208" s="273"/>
      <c r="AS208" s="273"/>
      <c r="AT208" s="273"/>
      <c r="AU208" s="273"/>
      <c r="AV208" s="273"/>
      <c r="AW208" s="273"/>
      <c r="AX208" s="273"/>
      <c r="AY208" s="273"/>
      <c r="AZ208" s="273"/>
      <c r="BA208" s="273"/>
      <c r="BB208" s="273"/>
      <c r="BC208" s="273"/>
      <c r="BD208" s="273"/>
      <c r="BE208" s="273"/>
      <c r="BF208" s="273"/>
      <c r="BG208" s="273"/>
      <c r="BH208" s="273"/>
      <c r="BI208" s="273"/>
      <c r="BJ208" s="273"/>
      <c r="BK208" s="273"/>
      <c r="BL208" s="273"/>
      <c r="BM208" s="273"/>
      <c r="BN208" s="273"/>
      <c r="BO208" s="273"/>
      <c r="BP208" s="273"/>
      <c r="BQ208" s="273"/>
      <c r="BR208" s="273"/>
      <c r="BS208" s="273"/>
      <c r="BT208" s="273"/>
      <c r="BU208" s="273"/>
      <c r="BV208" s="273"/>
      <c r="BW208" s="273"/>
      <c r="BX208" s="273"/>
      <c r="BY208" s="273"/>
      <c r="BZ208" s="273"/>
      <c r="CA208" s="273"/>
      <c r="CB208" s="273"/>
      <c r="CC208" s="273"/>
      <c r="CD208" s="273"/>
      <c r="CE208" s="273"/>
      <c r="CF208" s="273"/>
      <c r="CG208" s="273"/>
      <c r="CH208" s="273"/>
      <c r="CI208" s="273"/>
    </row>
    <row r="209" spans="1:87" ht="21" hidden="1" customHeight="1">
      <c r="A209" s="428" t="s">
        <v>165</v>
      </c>
      <c r="B209" s="658" t="s">
        <v>1261</v>
      </c>
      <c r="C209" s="561">
        <v>11127</v>
      </c>
      <c r="D209" s="541">
        <v>44323</v>
      </c>
      <c r="E209" s="637"/>
      <c r="F209" s="363" t="s">
        <v>770</v>
      </c>
      <c r="G209" s="30">
        <v>44313</v>
      </c>
      <c r="H209" s="510" t="s">
        <v>1263</v>
      </c>
      <c r="I209" s="327" t="s">
        <v>1262</v>
      </c>
      <c r="J209" s="91">
        <v>0</v>
      </c>
      <c r="K209" s="91">
        <v>0</v>
      </c>
      <c r="L209" s="91">
        <v>0</v>
      </c>
      <c r="M209" s="91">
        <v>0</v>
      </c>
      <c r="N209" s="91">
        <v>0</v>
      </c>
      <c r="O209" s="91"/>
      <c r="P209" s="91"/>
      <c r="Q209" s="91"/>
      <c r="R209" s="91"/>
      <c r="S209" s="91"/>
      <c r="T209" s="351"/>
      <c r="U209" s="273"/>
      <c r="V209" s="273"/>
      <c r="W209" s="273"/>
      <c r="X209" s="273"/>
      <c r="Y209" s="273"/>
      <c r="Z209" s="273"/>
      <c r="AA209" s="273"/>
      <c r="AB209" s="273"/>
      <c r="AC209" s="273"/>
      <c r="AD209" s="273"/>
      <c r="AE209" s="273"/>
      <c r="AF209" s="273"/>
      <c r="AG209" s="273"/>
      <c r="AH209" s="273"/>
      <c r="AI209" s="273"/>
      <c r="AJ209" s="273"/>
      <c r="AK209" s="273"/>
      <c r="AL209" s="273"/>
      <c r="AM209" s="273"/>
      <c r="AN209" s="273"/>
      <c r="AO209" s="273"/>
      <c r="AP209" s="273"/>
      <c r="AQ209" s="273"/>
      <c r="AR209" s="273"/>
      <c r="AS209" s="273"/>
      <c r="AT209" s="273"/>
      <c r="AU209" s="273"/>
      <c r="AV209" s="273"/>
      <c r="AW209" s="273"/>
      <c r="AX209" s="273"/>
      <c r="AY209" s="273"/>
      <c r="AZ209" s="273"/>
      <c r="BA209" s="273"/>
      <c r="BB209" s="273"/>
      <c r="BC209" s="273"/>
      <c r="BD209" s="273"/>
      <c r="BE209" s="273"/>
      <c r="BF209" s="273"/>
      <c r="BG209" s="273"/>
      <c r="BH209" s="273"/>
      <c r="BI209" s="273"/>
      <c r="BJ209" s="273"/>
      <c r="BK209" s="273"/>
      <c r="BL209" s="273"/>
      <c r="BM209" s="273"/>
      <c r="BN209" s="273"/>
      <c r="BO209" s="273"/>
      <c r="BP209" s="273"/>
      <c r="BQ209" s="273"/>
      <c r="BR209" s="273"/>
      <c r="BS209" s="273"/>
      <c r="BT209" s="273"/>
      <c r="BU209" s="273"/>
      <c r="BV209" s="273"/>
      <c r="BW209" s="273"/>
      <c r="BX209" s="273"/>
      <c r="BY209" s="273"/>
      <c r="BZ209" s="273"/>
      <c r="CA209" s="273"/>
      <c r="CB209" s="273"/>
      <c r="CC209" s="273"/>
      <c r="CD209" s="273"/>
      <c r="CE209" s="273"/>
      <c r="CF209" s="273"/>
      <c r="CG209" s="273"/>
      <c r="CH209" s="273"/>
      <c r="CI209" s="273"/>
    </row>
    <row r="210" spans="1:87" hidden="1"/>
    <row r="211" spans="1:87" s="53" customFormat="1" ht="44.25" hidden="1" customHeight="1">
      <c r="B211" s="53" t="s">
        <v>1715</v>
      </c>
      <c r="D211" s="457"/>
      <c r="F211" s="403"/>
      <c r="G211" s="38"/>
      <c r="I211" s="403"/>
      <c r="V211" s="40"/>
    </row>
    <row r="212" spans="1:87" hidden="1"/>
    <row r="213" spans="1:87" s="73" customFormat="1" ht="40.15" hidden="1" customHeight="1">
      <c r="A213" s="571" t="s">
        <v>12</v>
      </c>
      <c r="B213" s="660" t="s">
        <v>43</v>
      </c>
      <c r="C213" s="489"/>
      <c r="D213" s="404" t="s">
        <v>14</v>
      </c>
      <c r="E213" s="582"/>
      <c r="F213" s="331" t="s">
        <v>1704</v>
      </c>
      <c r="G213" s="285" t="s">
        <v>1705</v>
      </c>
      <c r="H213" s="503"/>
      <c r="I213" s="331"/>
      <c r="J213" s="328" t="s">
        <v>1319</v>
      </c>
      <c r="K213" s="328" t="s">
        <v>1430</v>
      </c>
      <c r="L213" s="328" t="s">
        <v>1431</v>
      </c>
      <c r="M213" s="328" t="s">
        <v>1641</v>
      </c>
      <c r="N213" s="328" t="s">
        <v>1642</v>
      </c>
      <c r="O213" s="328"/>
      <c r="P213" s="328"/>
      <c r="Q213" s="328"/>
      <c r="R213" s="328"/>
      <c r="S213" s="15" t="s">
        <v>11</v>
      </c>
      <c r="T213" s="15" t="s">
        <v>1058</v>
      </c>
    </row>
    <row r="214" spans="1:87" s="273" customFormat="1" ht="21.6" hidden="1" customHeight="1">
      <c r="A214" s="428" t="s">
        <v>163</v>
      </c>
      <c r="B214" s="658" t="s">
        <v>1250</v>
      </c>
      <c r="C214" s="575"/>
      <c r="D214" s="541">
        <v>44321</v>
      </c>
      <c r="E214" s="637"/>
      <c r="F214" s="308" t="s">
        <v>770</v>
      </c>
      <c r="G214" s="30">
        <v>44327</v>
      </c>
      <c r="H214" s="521"/>
      <c r="I214" s="308"/>
      <c r="J214" s="91">
        <v>0</v>
      </c>
      <c r="K214" s="91">
        <v>0</v>
      </c>
      <c r="L214" s="91">
        <v>0</v>
      </c>
      <c r="M214" s="91">
        <v>0</v>
      </c>
      <c r="N214" s="91">
        <v>0</v>
      </c>
      <c r="O214" s="91"/>
      <c r="P214" s="91"/>
      <c r="Q214" s="91"/>
      <c r="R214" s="91"/>
      <c r="S214" s="91"/>
      <c r="T214" s="351"/>
    </row>
    <row r="215" spans="1:87" s="273" customFormat="1" ht="21.6" hidden="1" customHeight="1">
      <c r="A215" s="428" t="s">
        <v>168</v>
      </c>
      <c r="B215" s="658" t="s">
        <v>1307</v>
      </c>
      <c r="C215" s="575"/>
      <c r="D215" s="541">
        <v>44347</v>
      </c>
      <c r="E215" s="637"/>
      <c r="F215" s="308" t="s">
        <v>770</v>
      </c>
      <c r="G215" s="30">
        <v>44326</v>
      </c>
      <c r="H215" s="521"/>
      <c r="I215" s="308"/>
      <c r="J215" s="91">
        <v>0</v>
      </c>
      <c r="K215" s="91">
        <v>0</v>
      </c>
      <c r="L215" s="91">
        <v>0</v>
      </c>
      <c r="M215" s="91">
        <v>0</v>
      </c>
      <c r="N215" s="91">
        <v>0</v>
      </c>
      <c r="O215" s="91"/>
      <c r="P215" s="91"/>
      <c r="Q215" s="91"/>
      <c r="R215" s="91"/>
      <c r="S215" s="91"/>
      <c r="T215" s="351"/>
    </row>
    <row r="216" spans="1:87" hidden="1"/>
    <row r="217" spans="1:87" s="230" customFormat="1" ht="53.25" hidden="1" customHeight="1">
      <c r="B217" s="53" t="s">
        <v>1788</v>
      </c>
      <c r="C217" s="53"/>
      <c r="D217" s="752"/>
      <c r="E217" s="753"/>
      <c r="F217" s="231"/>
      <c r="G217" s="231"/>
      <c r="H217" s="753"/>
      <c r="I217" s="231"/>
      <c r="J217" s="233"/>
      <c r="K217" s="233"/>
      <c r="L217" s="233"/>
      <c r="M217" s="233"/>
      <c r="N217" s="233"/>
      <c r="O217" s="233"/>
      <c r="P217" s="233"/>
      <c r="Q217" s="233"/>
      <c r="R217" s="233"/>
      <c r="U217" s="753"/>
      <c r="V217" s="753"/>
      <c r="W217" s="753"/>
      <c r="X217" s="753"/>
      <c r="Y217" s="753"/>
      <c r="Z217" s="753"/>
      <c r="AA217" s="753"/>
      <c r="AB217" s="753"/>
      <c r="AC217" s="753"/>
      <c r="AD217" s="753"/>
      <c r="AE217" s="233"/>
      <c r="AZ217" s="233"/>
    </row>
    <row r="218" spans="1:87" hidden="1"/>
    <row r="219" spans="1:87" s="73" customFormat="1" ht="40.15" hidden="1" customHeight="1">
      <c r="A219" s="571" t="s">
        <v>12</v>
      </c>
      <c r="B219" s="660" t="s">
        <v>43</v>
      </c>
      <c r="C219" s="489"/>
      <c r="D219" s="404" t="s">
        <v>14</v>
      </c>
      <c r="E219" s="582"/>
      <c r="F219" s="285" t="s">
        <v>306</v>
      </c>
      <c r="G219" s="285" t="s">
        <v>15</v>
      </c>
      <c r="H219" s="503"/>
      <c r="I219" s="285"/>
      <c r="J219" s="328" t="s">
        <v>1319</v>
      </c>
      <c r="K219" s="328" t="s">
        <v>1430</v>
      </c>
      <c r="L219" s="328" t="s">
        <v>1431</v>
      </c>
      <c r="M219" s="328"/>
      <c r="N219" s="328"/>
      <c r="O219" s="328"/>
      <c r="P219" s="328"/>
      <c r="Q219" s="328"/>
      <c r="R219" s="328"/>
      <c r="S219" s="15" t="s">
        <v>11</v>
      </c>
      <c r="T219" s="15" t="s">
        <v>1058</v>
      </c>
    </row>
    <row r="220" spans="1:87" ht="21.6" hidden="1" customHeight="1">
      <c r="A220" s="428" t="s">
        <v>197</v>
      </c>
      <c r="B220" s="37" t="s">
        <v>1161</v>
      </c>
      <c r="C220" s="576"/>
      <c r="D220" s="542">
        <v>44158</v>
      </c>
      <c r="E220" s="637"/>
      <c r="F220" s="308" t="s">
        <v>266</v>
      </c>
      <c r="G220" s="30">
        <v>32777</v>
      </c>
      <c r="H220" s="521"/>
      <c r="I220" s="308"/>
      <c r="J220" s="55">
        <v>0</v>
      </c>
      <c r="K220" s="55">
        <v>0</v>
      </c>
      <c r="L220" s="55">
        <v>0</v>
      </c>
      <c r="M220" s="55"/>
      <c r="N220" s="55"/>
      <c r="O220" s="55"/>
      <c r="P220" s="55"/>
      <c r="Q220" s="55"/>
      <c r="R220" s="55"/>
      <c r="S220" s="91"/>
      <c r="T220" s="351"/>
      <c r="U220" s="273"/>
      <c r="V220" s="273"/>
      <c r="W220" s="273"/>
      <c r="X220" s="273"/>
      <c r="Y220" s="273"/>
      <c r="Z220" s="273"/>
      <c r="AA220" s="273"/>
      <c r="AB220" s="273"/>
      <c r="AC220" s="273"/>
      <c r="AD220" s="273"/>
      <c r="AE220" s="273"/>
      <c r="AF220" s="273"/>
      <c r="AG220" s="273"/>
      <c r="AH220" s="273"/>
      <c r="AI220" s="273"/>
      <c r="AJ220" s="273"/>
      <c r="AK220" s="273"/>
      <c r="AL220" s="273"/>
      <c r="AM220" s="273"/>
      <c r="AN220" s="273"/>
      <c r="AO220" s="273"/>
      <c r="AP220" s="273"/>
      <c r="AQ220" s="273"/>
      <c r="AR220" s="273"/>
      <c r="AS220" s="273"/>
      <c r="AT220" s="273"/>
      <c r="AU220" s="273"/>
      <c r="AV220" s="273"/>
      <c r="AW220" s="273"/>
      <c r="AX220" s="273"/>
      <c r="AY220" s="273"/>
      <c r="AZ220" s="273"/>
      <c r="BA220" s="273"/>
      <c r="BB220" s="273"/>
      <c r="BC220" s="273"/>
      <c r="BD220" s="273"/>
      <c r="BE220" s="273"/>
      <c r="BF220" s="273"/>
      <c r="BG220" s="273"/>
      <c r="BH220" s="273"/>
      <c r="BI220" s="273"/>
      <c r="BJ220" s="273"/>
      <c r="BK220" s="273"/>
      <c r="BL220" s="273"/>
      <c r="BM220" s="273"/>
      <c r="BN220" s="273"/>
      <c r="BO220" s="273"/>
      <c r="BP220" s="273"/>
      <c r="BQ220" s="273"/>
      <c r="BR220" s="273"/>
      <c r="BS220" s="273"/>
      <c r="BT220" s="273"/>
      <c r="BU220" s="273"/>
      <c r="BV220" s="273"/>
      <c r="BW220" s="273"/>
      <c r="BX220" s="273"/>
      <c r="BY220" s="273"/>
      <c r="BZ220" s="273"/>
      <c r="CA220" s="273"/>
      <c r="CB220" s="273"/>
      <c r="CC220" s="273"/>
      <c r="CD220" s="273"/>
      <c r="CE220" s="273"/>
      <c r="CF220" s="273"/>
      <c r="CG220" s="273"/>
      <c r="CH220" s="273"/>
      <c r="CI220" s="273"/>
    </row>
    <row r="221" spans="1:87" ht="21.6" hidden="1" customHeight="1">
      <c r="A221" s="428" t="s">
        <v>146</v>
      </c>
      <c r="B221" s="37" t="s">
        <v>254</v>
      </c>
      <c r="C221" s="576"/>
      <c r="D221" s="541">
        <v>41226</v>
      </c>
      <c r="E221" s="637"/>
      <c r="F221" s="308" t="s">
        <v>266</v>
      </c>
      <c r="G221" s="30">
        <v>40436</v>
      </c>
      <c r="H221" s="521"/>
      <c r="I221" s="308"/>
      <c r="J221" s="55">
        <v>0</v>
      </c>
      <c r="K221" s="55">
        <v>0</v>
      </c>
      <c r="L221" s="55">
        <v>0</v>
      </c>
      <c r="M221" s="55"/>
      <c r="N221" s="55"/>
      <c r="O221" s="55"/>
      <c r="P221" s="55"/>
      <c r="Q221" s="55"/>
      <c r="R221" s="55"/>
      <c r="S221" s="91"/>
      <c r="T221" s="351"/>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BQ221" s="273"/>
      <c r="BR221" s="273"/>
      <c r="BS221" s="273"/>
      <c r="BT221" s="273"/>
      <c r="BU221" s="273"/>
      <c r="BV221" s="273"/>
      <c r="BW221" s="273"/>
      <c r="BX221" s="273"/>
      <c r="BY221" s="273"/>
      <c r="BZ221" s="273"/>
      <c r="CA221" s="273"/>
      <c r="CB221" s="273"/>
      <c r="CC221" s="273"/>
      <c r="CD221" s="273"/>
      <c r="CE221" s="273"/>
      <c r="CF221" s="273"/>
      <c r="CG221" s="273"/>
      <c r="CH221" s="273"/>
      <c r="CI221" s="273"/>
    </row>
    <row r="222" spans="1:87" ht="21.6" hidden="1" customHeight="1">
      <c r="A222" s="428" t="s">
        <v>177</v>
      </c>
      <c r="B222" s="37" t="s">
        <v>1330</v>
      </c>
      <c r="C222" s="576"/>
      <c r="D222" s="542">
        <v>42705</v>
      </c>
      <c r="E222" s="637"/>
      <c r="F222" s="308" t="s">
        <v>266</v>
      </c>
      <c r="G222" s="30">
        <v>32638</v>
      </c>
      <c r="H222" s="521"/>
      <c r="I222" s="308"/>
      <c r="J222" s="55">
        <v>0</v>
      </c>
      <c r="K222" s="55">
        <v>0</v>
      </c>
      <c r="L222" s="55">
        <v>0</v>
      </c>
      <c r="M222" s="55"/>
      <c r="N222" s="55"/>
      <c r="O222" s="55"/>
      <c r="P222" s="55"/>
      <c r="Q222" s="55"/>
      <c r="R222" s="55"/>
      <c r="S222" s="91"/>
      <c r="T222" s="351"/>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c r="BW222" s="273"/>
      <c r="BX222" s="273"/>
      <c r="BY222" s="273"/>
      <c r="BZ222" s="273"/>
      <c r="CA222" s="273"/>
      <c r="CB222" s="273"/>
      <c r="CC222" s="273"/>
      <c r="CD222" s="273"/>
      <c r="CE222" s="273"/>
      <c r="CF222" s="273"/>
      <c r="CG222" s="273"/>
      <c r="CH222" s="273"/>
      <c r="CI222" s="273"/>
    </row>
    <row r="223" spans="1:87" ht="21.6" hidden="1" customHeight="1">
      <c r="A223" s="428" t="s">
        <v>205</v>
      </c>
      <c r="B223" s="37" t="s">
        <v>1312</v>
      </c>
      <c r="C223" s="576"/>
      <c r="D223" s="541">
        <v>44525</v>
      </c>
      <c r="E223" s="637"/>
      <c r="F223" s="308" t="s">
        <v>266</v>
      </c>
      <c r="G223" s="30">
        <v>36574</v>
      </c>
      <c r="H223" s="521"/>
      <c r="I223" s="308"/>
      <c r="J223" s="55">
        <v>0</v>
      </c>
      <c r="K223" s="55">
        <v>0</v>
      </c>
      <c r="L223" s="55">
        <v>0</v>
      </c>
      <c r="M223" s="55"/>
      <c r="N223" s="55"/>
      <c r="O223" s="55"/>
      <c r="P223" s="55"/>
      <c r="Q223" s="55"/>
      <c r="R223" s="55"/>
      <c r="S223" s="91"/>
      <c r="T223" s="351"/>
      <c r="AC223" s="273"/>
      <c r="AD223" s="273"/>
      <c r="AE223" s="273"/>
      <c r="AF223" s="273"/>
      <c r="AG223" s="273"/>
      <c r="AH223" s="273"/>
      <c r="AI223" s="273"/>
      <c r="AJ223" s="273"/>
      <c r="AK223" s="273"/>
      <c r="AL223" s="273"/>
      <c r="AM223" s="273"/>
      <c r="AN223" s="273"/>
      <c r="AO223" s="273"/>
      <c r="AP223" s="273"/>
      <c r="AQ223" s="273"/>
      <c r="AR223" s="273"/>
      <c r="AS223" s="273"/>
      <c r="AT223" s="273"/>
      <c r="AU223" s="273"/>
      <c r="AV223" s="273"/>
      <c r="AW223" s="273"/>
      <c r="AX223" s="273"/>
      <c r="AY223" s="273"/>
      <c r="AZ223" s="273"/>
      <c r="BA223" s="273"/>
      <c r="BB223" s="273"/>
      <c r="BC223" s="273"/>
      <c r="BD223" s="273"/>
      <c r="BE223" s="273"/>
      <c r="BF223" s="273"/>
      <c r="BG223" s="273"/>
      <c r="BH223" s="273"/>
      <c r="BI223" s="273"/>
      <c r="BJ223" s="273"/>
      <c r="BK223" s="273"/>
      <c r="BL223" s="273"/>
      <c r="BM223" s="273"/>
      <c r="BN223" s="273"/>
      <c r="BO223" s="273"/>
      <c r="BP223" s="273"/>
      <c r="BQ223" s="273"/>
      <c r="BR223" s="273"/>
      <c r="BS223" s="273"/>
      <c r="BT223" s="273"/>
      <c r="BU223" s="273"/>
      <c r="BV223" s="273"/>
      <c r="BW223" s="273"/>
      <c r="BX223" s="273"/>
      <c r="BY223" s="273"/>
      <c r="BZ223" s="273"/>
      <c r="CA223" s="273"/>
      <c r="CB223" s="273"/>
      <c r="CC223" s="273"/>
      <c r="CD223" s="273"/>
      <c r="CE223" s="273"/>
      <c r="CF223" s="273"/>
      <c r="CG223" s="273"/>
      <c r="CH223" s="273"/>
      <c r="CI223" s="273"/>
    </row>
    <row r="224" spans="1:87" ht="21.6" hidden="1" customHeight="1">
      <c r="A224" s="428" t="s">
        <v>119</v>
      </c>
      <c r="B224" s="37" t="s">
        <v>268</v>
      </c>
      <c r="C224" s="576"/>
      <c r="D224" s="541">
        <v>39230</v>
      </c>
      <c r="E224" s="637"/>
      <c r="F224" s="308" t="s">
        <v>266</v>
      </c>
      <c r="G224" s="30">
        <v>36472</v>
      </c>
      <c r="H224" s="521"/>
      <c r="I224" s="308"/>
      <c r="J224" s="55">
        <v>0</v>
      </c>
      <c r="K224" s="55">
        <v>0</v>
      </c>
      <c r="L224" s="55">
        <v>0</v>
      </c>
      <c r="M224" s="55"/>
      <c r="N224" s="55"/>
      <c r="O224" s="55"/>
      <c r="P224" s="55"/>
      <c r="Q224" s="55"/>
      <c r="R224" s="55"/>
      <c r="S224" s="91"/>
      <c r="T224" s="351"/>
      <c r="U224" s="273"/>
      <c r="V224" s="273"/>
      <c r="W224" s="273"/>
      <c r="X224" s="273"/>
      <c r="Y224" s="273"/>
      <c r="Z224" s="273"/>
      <c r="AA224" s="273"/>
      <c r="AB224" s="273"/>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row>
    <row r="225" spans="1:87" ht="21.6" hidden="1" customHeight="1">
      <c r="A225" s="428" t="s">
        <v>142</v>
      </c>
      <c r="B225" s="37" t="s">
        <v>88</v>
      </c>
      <c r="C225" s="576"/>
      <c r="D225" s="543">
        <v>40918</v>
      </c>
      <c r="E225" s="637"/>
      <c r="F225" s="308" t="s">
        <v>266</v>
      </c>
      <c r="G225" s="30">
        <v>41015</v>
      </c>
      <c r="H225" s="521"/>
      <c r="I225" s="308"/>
      <c r="J225" s="55">
        <v>0</v>
      </c>
      <c r="K225" s="55">
        <v>0</v>
      </c>
      <c r="L225" s="55">
        <v>0</v>
      </c>
      <c r="M225" s="55"/>
      <c r="N225" s="55"/>
      <c r="O225" s="55"/>
      <c r="P225" s="55"/>
      <c r="Q225" s="55"/>
      <c r="R225" s="55"/>
      <c r="S225" s="91"/>
      <c r="T225" s="351"/>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row>
    <row r="226" spans="1:87" ht="21.6" hidden="1" customHeight="1">
      <c r="A226" s="428" t="s">
        <v>133</v>
      </c>
      <c r="B226" s="37" t="s">
        <v>247</v>
      </c>
      <c r="C226" s="576"/>
      <c r="D226" s="541">
        <v>40540</v>
      </c>
      <c r="E226" s="637"/>
      <c r="F226" s="308" t="s">
        <v>266</v>
      </c>
      <c r="G226" s="30">
        <v>20221</v>
      </c>
      <c r="H226" s="521"/>
      <c r="I226" s="308"/>
      <c r="J226" s="55">
        <v>0</v>
      </c>
      <c r="K226" s="55">
        <v>0</v>
      </c>
      <c r="L226" s="55">
        <v>0</v>
      </c>
      <c r="M226" s="55"/>
      <c r="N226" s="55"/>
      <c r="O226" s="55"/>
      <c r="P226" s="55"/>
      <c r="Q226" s="55"/>
      <c r="R226" s="55"/>
      <c r="S226" s="91"/>
      <c r="T226" s="351"/>
      <c r="U226" s="273"/>
      <c r="V226" s="273"/>
      <c r="W226" s="273"/>
      <c r="X226" s="273"/>
      <c r="Y226" s="273"/>
      <c r="Z226" s="273"/>
      <c r="AA226" s="273"/>
      <c r="AB226" s="273"/>
      <c r="AC226" s="273"/>
      <c r="AD226" s="273"/>
      <c r="AE226" s="273"/>
      <c r="AF226" s="273"/>
      <c r="AG226" s="273"/>
      <c r="AH226" s="273"/>
      <c r="AI226" s="273"/>
      <c r="AJ226" s="273"/>
      <c r="AK226" s="273"/>
      <c r="AL226" s="273"/>
      <c r="AM226" s="273"/>
      <c r="AN226" s="273"/>
      <c r="AO226" s="273"/>
      <c r="AP226" s="273"/>
      <c r="AQ226" s="273"/>
      <c r="AR226" s="273"/>
      <c r="AS226" s="273"/>
      <c r="AT226" s="273"/>
      <c r="AU226" s="273"/>
      <c r="AV226" s="273"/>
      <c r="AW226" s="273"/>
      <c r="AX226" s="273"/>
      <c r="AY226" s="273"/>
      <c r="AZ226" s="273"/>
      <c r="BA226" s="273"/>
      <c r="BB226" s="273"/>
      <c r="BC226" s="273"/>
      <c r="BD226" s="273"/>
      <c r="BE226" s="273"/>
      <c r="BF226" s="273"/>
      <c r="BG226" s="273"/>
      <c r="BH226" s="273"/>
      <c r="BI226" s="273"/>
      <c r="BJ226" s="273"/>
      <c r="BK226" s="273"/>
      <c r="BL226" s="273"/>
      <c r="BM226" s="273"/>
      <c r="BN226" s="273"/>
      <c r="BO226" s="273"/>
      <c r="BP226" s="273"/>
      <c r="BQ226" s="273"/>
      <c r="BR226" s="273"/>
      <c r="BS226" s="273"/>
      <c r="BT226" s="273"/>
      <c r="BU226" s="273"/>
      <c r="BV226" s="273"/>
      <c r="BW226" s="273"/>
      <c r="BX226" s="273"/>
      <c r="BY226" s="273"/>
      <c r="BZ226" s="273"/>
      <c r="CA226" s="273"/>
      <c r="CB226" s="273"/>
      <c r="CC226" s="273"/>
      <c r="CD226" s="273"/>
      <c r="CE226" s="273"/>
      <c r="CF226" s="273"/>
      <c r="CG226" s="273"/>
      <c r="CH226" s="273"/>
      <c r="CI226" s="273"/>
    </row>
    <row r="227" spans="1:87" ht="21.6" hidden="1" customHeight="1">
      <c r="A227" s="428" t="s">
        <v>158</v>
      </c>
      <c r="B227" s="37" t="s">
        <v>493</v>
      </c>
      <c r="C227" s="576"/>
      <c r="D227" s="541">
        <v>41977</v>
      </c>
      <c r="E227" s="637"/>
      <c r="F227" s="308" t="s">
        <v>266</v>
      </c>
      <c r="G227" s="30">
        <v>41963</v>
      </c>
      <c r="H227" s="521"/>
      <c r="I227" s="308"/>
      <c r="J227" s="55">
        <v>0</v>
      </c>
      <c r="K227" s="55">
        <v>0</v>
      </c>
      <c r="L227" s="55">
        <v>0</v>
      </c>
      <c r="M227" s="55"/>
      <c r="N227" s="55"/>
      <c r="O227" s="55"/>
      <c r="P227" s="55"/>
      <c r="Q227" s="55"/>
      <c r="R227" s="55"/>
      <c r="S227" s="91"/>
      <c r="T227" s="351"/>
      <c r="U227" s="273"/>
      <c r="V227" s="273"/>
      <c r="W227" s="273"/>
      <c r="X227" s="273"/>
      <c r="Y227" s="273"/>
      <c r="Z227" s="273"/>
      <c r="AA227" s="273"/>
      <c r="AB227" s="273"/>
      <c r="AC227" s="273"/>
      <c r="AD227" s="273"/>
      <c r="AE227" s="273"/>
      <c r="AF227" s="273"/>
      <c r="AG227" s="273"/>
      <c r="AH227" s="273"/>
      <c r="AI227" s="273"/>
      <c r="AJ227" s="273"/>
      <c r="AK227" s="273"/>
      <c r="AL227" s="273"/>
      <c r="AM227" s="273"/>
      <c r="AN227" s="273"/>
      <c r="AO227" s="273"/>
      <c r="AP227" s="273"/>
      <c r="AQ227" s="273"/>
      <c r="AR227" s="273"/>
      <c r="AS227" s="273"/>
      <c r="AT227" s="273"/>
      <c r="AU227" s="273"/>
      <c r="AV227" s="273"/>
      <c r="AW227" s="273"/>
      <c r="AX227" s="273"/>
      <c r="AY227" s="273"/>
      <c r="AZ227" s="273"/>
      <c r="BA227" s="273"/>
      <c r="BB227" s="273"/>
      <c r="BC227" s="273"/>
      <c r="BD227" s="273"/>
      <c r="BE227" s="273"/>
      <c r="BF227" s="273"/>
      <c r="BG227" s="273"/>
      <c r="BH227" s="273"/>
      <c r="BI227" s="273"/>
      <c r="BJ227" s="273"/>
      <c r="BK227" s="273"/>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row>
    <row r="228" spans="1:87" s="93" customFormat="1" ht="21.6" hidden="1" customHeight="1">
      <c r="A228" s="428" t="s">
        <v>38</v>
      </c>
      <c r="B228" s="37" t="s">
        <v>189</v>
      </c>
      <c r="C228" s="576"/>
      <c r="D228" s="541">
        <v>26406</v>
      </c>
      <c r="E228" s="637"/>
      <c r="F228" s="308" t="s">
        <v>266</v>
      </c>
      <c r="G228" s="30">
        <v>19801</v>
      </c>
      <c r="H228" s="521"/>
      <c r="I228" s="308"/>
      <c r="J228" s="55">
        <v>0</v>
      </c>
      <c r="K228" s="55">
        <v>0</v>
      </c>
      <c r="L228" s="55">
        <v>0</v>
      </c>
      <c r="M228" s="55"/>
      <c r="N228" s="55"/>
      <c r="O228" s="55"/>
      <c r="P228" s="55"/>
      <c r="Q228" s="55"/>
      <c r="R228" s="55"/>
      <c r="S228" s="91"/>
      <c r="T228" s="351"/>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row>
    <row r="229" spans="1:87" ht="21.6" hidden="1" customHeight="1">
      <c r="A229" s="428" t="s">
        <v>74</v>
      </c>
      <c r="B229" s="658" t="s">
        <v>71</v>
      </c>
      <c r="C229" s="575"/>
      <c r="D229" s="541">
        <v>35937</v>
      </c>
      <c r="E229" s="637"/>
      <c r="F229" s="308" t="s">
        <v>266</v>
      </c>
      <c r="G229" s="30">
        <v>35836</v>
      </c>
      <c r="H229" s="521"/>
      <c r="I229" s="308"/>
      <c r="J229" s="55">
        <v>0</v>
      </c>
      <c r="K229" s="55">
        <v>0</v>
      </c>
      <c r="L229" s="55">
        <v>0</v>
      </c>
      <c r="M229" s="55"/>
      <c r="N229" s="55"/>
      <c r="O229" s="55"/>
      <c r="P229" s="55"/>
      <c r="Q229" s="55"/>
      <c r="R229" s="55"/>
      <c r="S229" s="91"/>
      <c r="T229" s="351"/>
    </row>
    <row r="230" spans="1:87" ht="21.6" hidden="1" customHeight="1">
      <c r="A230" s="428" t="s">
        <v>76</v>
      </c>
      <c r="B230" s="658" t="s">
        <v>126</v>
      </c>
      <c r="C230" s="575"/>
      <c r="D230" s="541">
        <v>35937</v>
      </c>
      <c r="E230" s="637"/>
      <c r="F230" s="308" t="s">
        <v>266</v>
      </c>
      <c r="G230" s="30">
        <v>24622</v>
      </c>
      <c r="H230" s="521"/>
      <c r="I230" s="308"/>
      <c r="J230" s="55">
        <v>0</v>
      </c>
      <c r="K230" s="55">
        <v>0</v>
      </c>
      <c r="L230" s="55">
        <v>0</v>
      </c>
      <c r="M230" s="55"/>
      <c r="N230" s="55"/>
      <c r="O230" s="55"/>
      <c r="P230" s="55"/>
      <c r="Q230" s="55"/>
      <c r="R230" s="55"/>
      <c r="S230" s="91"/>
      <c r="T230" s="351"/>
      <c r="U230" s="93"/>
      <c r="V230" s="93"/>
      <c r="W230" s="93"/>
      <c r="X230" s="93"/>
      <c r="Y230" s="93"/>
      <c r="Z230" s="93"/>
      <c r="AA230" s="93"/>
      <c r="AB230" s="93"/>
    </row>
    <row r="231" spans="1:87" ht="21.6" hidden="1" customHeight="1">
      <c r="A231" s="428" t="s">
        <v>78</v>
      </c>
      <c r="B231" s="658" t="s">
        <v>50</v>
      </c>
      <c r="C231" s="575"/>
      <c r="D231" s="541">
        <v>35937</v>
      </c>
      <c r="E231" s="637"/>
      <c r="F231" s="308" t="s">
        <v>266</v>
      </c>
      <c r="G231" s="30">
        <v>31951</v>
      </c>
      <c r="H231" s="521"/>
      <c r="I231" s="308"/>
      <c r="J231" s="55">
        <v>0</v>
      </c>
      <c r="K231" s="55">
        <v>0</v>
      </c>
      <c r="L231" s="55">
        <v>0</v>
      </c>
      <c r="M231" s="55"/>
      <c r="N231" s="55"/>
      <c r="O231" s="55"/>
      <c r="P231" s="55"/>
      <c r="Q231" s="55"/>
      <c r="R231" s="55"/>
      <c r="S231" s="91"/>
      <c r="T231" s="351"/>
    </row>
    <row r="232" spans="1:87" ht="21.6" hidden="1" customHeight="1">
      <c r="A232" s="428" t="s">
        <v>102</v>
      </c>
      <c r="B232" s="658" t="s">
        <v>182</v>
      </c>
      <c r="C232" s="575"/>
      <c r="D232" s="542">
        <v>38274</v>
      </c>
      <c r="E232" s="637"/>
      <c r="F232" s="308" t="s">
        <v>266</v>
      </c>
      <c r="G232" s="30">
        <v>40736</v>
      </c>
      <c r="H232" s="521"/>
      <c r="I232" s="308"/>
      <c r="J232" s="55">
        <v>0</v>
      </c>
      <c r="K232" s="55">
        <v>0</v>
      </c>
      <c r="L232" s="55">
        <v>0</v>
      </c>
      <c r="M232" s="55"/>
      <c r="N232" s="55"/>
      <c r="O232" s="55"/>
      <c r="P232" s="55"/>
      <c r="Q232" s="55"/>
      <c r="R232" s="55"/>
      <c r="S232" s="91"/>
      <c r="T232" s="351"/>
      <c r="U232" s="273"/>
      <c r="V232" s="273"/>
      <c r="W232" s="273"/>
      <c r="X232" s="273"/>
      <c r="Y232" s="273"/>
      <c r="Z232" s="273"/>
      <c r="AA232" s="273"/>
      <c r="AB232" s="273"/>
      <c r="AC232" s="273"/>
      <c r="AD232" s="273"/>
      <c r="AE232" s="273"/>
      <c r="AF232" s="273"/>
      <c r="AG232" s="273"/>
      <c r="AH232" s="273"/>
      <c r="AI232" s="273"/>
      <c r="AJ232" s="273"/>
      <c r="AK232" s="273"/>
      <c r="AL232" s="273"/>
      <c r="AM232" s="273"/>
      <c r="AN232" s="273"/>
      <c r="AO232" s="273"/>
      <c r="AP232" s="273"/>
      <c r="AQ232" s="273"/>
      <c r="AR232" s="273"/>
      <c r="AS232" s="273"/>
      <c r="AT232" s="273"/>
      <c r="AU232" s="273"/>
      <c r="AV232" s="273"/>
      <c r="AW232" s="273"/>
      <c r="AX232" s="273"/>
      <c r="AY232" s="273"/>
      <c r="AZ232" s="273"/>
      <c r="BA232" s="273"/>
      <c r="BB232" s="273"/>
      <c r="BC232" s="273"/>
      <c r="BD232" s="273"/>
      <c r="BE232" s="273"/>
      <c r="BF232" s="273"/>
      <c r="BG232" s="273"/>
      <c r="BH232" s="273"/>
      <c r="BI232" s="273"/>
      <c r="BJ232" s="273"/>
      <c r="BK232" s="273"/>
      <c r="BL232" s="273"/>
      <c r="BM232" s="273"/>
      <c r="BN232" s="273"/>
      <c r="BO232" s="273"/>
      <c r="BP232" s="273"/>
      <c r="BQ232" s="273"/>
      <c r="BR232" s="273"/>
      <c r="BS232" s="273"/>
      <c r="BT232" s="273"/>
      <c r="BU232" s="273"/>
      <c r="BV232" s="273"/>
      <c r="BW232" s="273"/>
      <c r="BX232" s="273"/>
      <c r="BY232" s="273"/>
      <c r="BZ232" s="273"/>
      <c r="CA232" s="273"/>
      <c r="CB232" s="273"/>
      <c r="CC232" s="273"/>
      <c r="CD232" s="273"/>
      <c r="CE232" s="273"/>
      <c r="CF232" s="273"/>
      <c r="CG232" s="273"/>
      <c r="CH232" s="273"/>
      <c r="CI232" s="273"/>
    </row>
    <row r="233" spans="1:87" ht="21.6" hidden="1" customHeight="1">
      <c r="A233" s="428" t="s">
        <v>114</v>
      </c>
      <c r="B233" s="37" t="s">
        <v>73</v>
      </c>
      <c r="C233" s="576"/>
      <c r="D233" s="543">
        <v>38930</v>
      </c>
      <c r="E233" s="637"/>
      <c r="F233" s="308" t="s">
        <v>266</v>
      </c>
      <c r="G233" s="30">
        <v>38814</v>
      </c>
      <c r="H233" s="521"/>
      <c r="I233" s="308"/>
      <c r="J233" s="55">
        <v>0</v>
      </c>
      <c r="K233" s="55">
        <v>0</v>
      </c>
      <c r="L233" s="55">
        <v>0</v>
      </c>
      <c r="M233" s="55"/>
      <c r="N233" s="55"/>
      <c r="O233" s="55"/>
      <c r="P233" s="55"/>
      <c r="Q233" s="55"/>
      <c r="R233" s="55"/>
      <c r="S233" s="91"/>
      <c r="T233" s="351"/>
      <c r="U233" s="273"/>
      <c r="V233" s="273"/>
      <c r="W233" s="273"/>
      <c r="X233" s="273"/>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273"/>
      <c r="AT233" s="273"/>
      <c r="AU233" s="273"/>
      <c r="AV233" s="273"/>
      <c r="AW233" s="273"/>
      <c r="AX233" s="273"/>
      <c r="AY233" s="273"/>
      <c r="AZ233" s="273"/>
      <c r="BA233" s="273"/>
      <c r="BB233" s="273"/>
      <c r="BC233" s="273"/>
      <c r="BD233" s="273"/>
      <c r="BE233" s="273"/>
      <c r="BF233" s="273"/>
      <c r="BG233" s="273"/>
      <c r="BH233" s="273"/>
      <c r="BI233" s="273"/>
      <c r="BJ233" s="273"/>
      <c r="BK233" s="273"/>
      <c r="BL233" s="273"/>
      <c r="BM233" s="273"/>
      <c r="BN233" s="273"/>
      <c r="BO233" s="273"/>
      <c r="BP233" s="273"/>
      <c r="BQ233" s="273"/>
      <c r="BR233" s="273"/>
      <c r="BS233" s="273"/>
      <c r="BT233" s="273"/>
      <c r="BU233" s="273"/>
      <c r="BV233" s="273"/>
      <c r="BW233" s="273"/>
      <c r="BX233" s="273"/>
      <c r="BY233" s="273"/>
      <c r="BZ233" s="273"/>
      <c r="CA233" s="273"/>
      <c r="CB233" s="273"/>
      <c r="CC233" s="273"/>
      <c r="CD233" s="273"/>
      <c r="CE233" s="273"/>
      <c r="CF233" s="273"/>
      <c r="CG233" s="273"/>
      <c r="CH233" s="273"/>
      <c r="CI233" s="273"/>
    </row>
    <row r="234" spans="1:87" ht="21.6" hidden="1" customHeight="1">
      <c r="A234" s="428" t="s">
        <v>63</v>
      </c>
      <c r="B234" s="37" t="s">
        <v>209</v>
      </c>
      <c r="C234" s="576"/>
      <c r="D234" s="543">
        <v>33611</v>
      </c>
      <c r="E234" s="637"/>
      <c r="F234" s="308" t="s">
        <v>266</v>
      </c>
      <c r="G234" s="30">
        <v>16792</v>
      </c>
      <c r="H234" s="521"/>
      <c r="I234" s="308"/>
      <c r="J234" s="55">
        <v>0</v>
      </c>
      <c r="K234" s="55">
        <v>0</v>
      </c>
      <c r="L234" s="55">
        <v>0</v>
      </c>
      <c r="M234" s="55"/>
      <c r="N234" s="55"/>
      <c r="O234" s="55"/>
      <c r="P234" s="55"/>
      <c r="Q234" s="55"/>
      <c r="R234" s="55"/>
      <c r="S234" s="91"/>
      <c r="T234" s="351"/>
    </row>
    <row r="235" spans="1:87" ht="21.6" hidden="1" customHeight="1">
      <c r="A235" s="428" t="s">
        <v>42</v>
      </c>
      <c r="B235" s="37" t="s">
        <v>27</v>
      </c>
      <c r="C235" s="576"/>
      <c r="D235" s="543">
        <v>30702</v>
      </c>
      <c r="E235" s="637"/>
      <c r="F235" s="308" t="s">
        <v>266</v>
      </c>
      <c r="G235" s="30">
        <v>43110</v>
      </c>
      <c r="H235" s="521"/>
      <c r="I235" s="308"/>
      <c r="J235" s="55">
        <v>0</v>
      </c>
      <c r="K235" s="55">
        <v>0</v>
      </c>
      <c r="L235" s="55">
        <v>0</v>
      </c>
      <c r="M235" s="55"/>
      <c r="N235" s="55"/>
      <c r="O235" s="55"/>
      <c r="P235" s="55"/>
      <c r="Q235" s="55"/>
      <c r="R235" s="55"/>
      <c r="S235" s="91"/>
      <c r="T235" s="351"/>
    </row>
    <row r="236" spans="1:87" ht="21.6" hidden="1" customHeight="1">
      <c r="A236" s="428" t="s">
        <v>40</v>
      </c>
      <c r="B236" s="37" t="s">
        <v>176</v>
      </c>
      <c r="C236" s="576"/>
      <c r="D236" s="543">
        <v>30286</v>
      </c>
      <c r="E236" s="637"/>
      <c r="F236" s="308" t="s">
        <v>266</v>
      </c>
      <c r="G236" s="30">
        <v>21296</v>
      </c>
      <c r="H236" s="521"/>
      <c r="I236" s="308"/>
      <c r="J236" s="55">
        <v>0</v>
      </c>
      <c r="K236" s="55">
        <v>0</v>
      </c>
      <c r="L236" s="55">
        <v>0</v>
      </c>
      <c r="M236" s="55"/>
      <c r="N236" s="55"/>
      <c r="O236" s="55"/>
      <c r="P236" s="55"/>
      <c r="Q236" s="55"/>
      <c r="R236" s="55"/>
      <c r="S236" s="91"/>
      <c r="T236" s="351"/>
    </row>
    <row r="237" spans="1:87" s="273" customFormat="1" ht="21.6" hidden="1" customHeight="1">
      <c r="A237" s="428" t="s">
        <v>148</v>
      </c>
      <c r="B237" s="37" t="s">
        <v>255</v>
      </c>
      <c r="C237" s="576"/>
      <c r="D237" s="541">
        <v>41380</v>
      </c>
      <c r="E237" s="637"/>
      <c r="F237" s="308" t="s">
        <v>266</v>
      </c>
      <c r="G237" s="30">
        <v>32639</v>
      </c>
      <c r="H237" s="521"/>
      <c r="I237" s="308"/>
      <c r="J237" s="55">
        <v>0</v>
      </c>
      <c r="K237" s="55">
        <v>0</v>
      </c>
      <c r="L237" s="55">
        <v>0</v>
      </c>
      <c r="M237" s="55"/>
      <c r="N237" s="55"/>
      <c r="O237" s="55"/>
      <c r="P237" s="55"/>
      <c r="Q237" s="55"/>
      <c r="R237" s="55"/>
      <c r="S237" s="91"/>
      <c r="T237" s="351"/>
    </row>
    <row r="238" spans="1:87" s="273" customFormat="1" ht="21.6" hidden="1" customHeight="1">
      <c r="A238" s="428" t="s">
        <v>173</v>
      </c>
      <c r="B238" s="37" t="s">
        <v>90</v>
      </c>
      <c r="C238" s="576"/>
      <c r="D238" s="542">
        <v>42431</v>
      </c>
      <c r="E238" s="637"/>
      <c r="F238" s="308" t="s">
        <v>266</v>
      </c>
      <c r="G238" s="30">
        <v>42424</v>
      </c>
      <c r="H238" s="521"/>
      <c r="I238" s="308"/>
      <c r="J238" s="55">
        <v>0</v>
      </c>
      <c r="K238" s="55">
        <v>0</v>
      </c>
      <c r="L238" s="55">
        <v>0</v>
      </c>
      <c r="M238" s="55"/>
      <c r="N238" s="55"/>
      <c r="O238" s="55"/>
      <c r="P238" s="55"/>
      <c r="Q238" s="55"/>
      <c r="R238" s="55"/>
      <c r="S238" s="91"/>
      <c r="T238" s="351"/>
    </row>
    <row r="239" spans="1:87" s="273" customFormat="1" ht="21.6" hidden="1" customHeight="1">
      <c r="A239" s="428" t="s">
        <v>125</v>
      </c>
      <c r="B239" s="37" t="s">
        <v>245</v>
      </c>
      <c r="C239" s="576"/>
      <c r="D239" s="541">
        <v>40087</v>
      </c>
      <c r="E239" s="637"/>
      <c r="F239" s="308" t="s">
        <v>266</v>
      </c>
      <c r="G239" s="30">
        <v>40143</v>
      </c>
      <c r="H239" s="521"/>
      <c r="I239" s="308"/>
      <c r="J239" s="55">
        <v>0</v>
      </c>
      <c r="K239" s="55">
        <v>0</v>
      </c>
      <c r="L239" s="55">
        <v>0</v>
      </c>
      <c r="M239" s="55"/>
      <c r="N239" s="55"/>
      <c r="O239" s="55"/>
      <c r="P239" s="55"/>
      <c r="Q239" s="55"/>
      <c r="R239" s="55"/>
      <c r="S239" s="91"/>
      <c r="T239" s="351"/>
    </row>
    <row r="240" spans="1:87" s="273" customFormat="1" ht="21.6" hidden="1" customHeight="1">
      <c r="A240" s="428" t="s">
        <v>152</v>
      </c>
      <c r="B240" s="37" t="s">
        <v>1140</v>
      </c>
      <c r="C240" s="576"/>
      <c r="D240" s="543">
        <v>41551</v>
      </c>
      <c r="E240" s="637"/>
      <c r="F240" s="308" t="s">
        <v>266</v>
      </c>
      <c r="G240" s="30">
        <v>39373</v>
      </c>
      <c r="H240" s="521"/>
      <c r="I240" s="308"/>
      <c r="J240" s="55">
        <v>0</v>
      </c>
      <c r="K240" s="55">
        <v>0</v>
      </c>
      <c r="L240" s="55">
        <v>0</v>
      </c>
      <c r="M240" s="55"/>
      <c r="N240" s="55"/>
      <c r="O240" s="55"/>
      <c r="P240" s="55"/>
      <c r="Q240" s="55"/>
      <c r="R240" s="55"/>
      <c r="S240" s="91"/>
      <c r="T240" s="351"/>
      <c r="U240" s="88"/>
      <c r="V240" s="88"/>
      <c r="W240" s="88"/>
      <c r="X240" s="88"/>
      <c r="Y240" s="88"/>
      <c r="Z240" s="88"/>
      <c r="AA240" s="88"/>
      <c r="AB240" s="88"/>
    </row>
    <row r="241" spans="1:87" s="273" customFormat="1" ht="21.6" hidden="1" customHeight="1">
      <c r="A241" s="428" t="s">
        <v>96</v>
      </c>
      <c r="B241" s="37" t="s">
        <v>57</v>
      </c>
      <c r="C241" s="576"/>
      <c r="D241" s="543">
        <v>37721</v>
      </c>
      <c r="E241" s="637"/>
      <c r="F241" s="308" t="s">
        <v>266</v>
      </c>
      <c r="G241" s="30">
        <v>29918</v>
      </c>
      <c r="H241" s="521"/>
      <c r="I241" s="308"/>
      <c r="J241" s="55">
        <v>0</v>
      </c>
      <c r="K241" s="55">
        <v>0</v>
      </c>
      <c r="L241" s="55">
        <v>0</v>
      </c>
      <c r="M241" s="55"/>
      <c r="N241" s="55"/>
      <c r="O241" s="55"/>
      <c r="P241" s="55"/>
      <c r="Q241" s="55"/>
      <c r="R241" s="55"/>
      <c r="S241" s="91"/>
      <c r="T241" s="351"/>
    </row>
    <row r="242" spans="1:87" s="273" customFormat="1" ht="21.6" hidden="1" customHeight="1">
      <c r="A242" s="428" t="s">
        <v>98</v>
      </c>
      <c r="B242" s="37" t="s">
        <v>231</v>
      </c>
      <c r="C242" s="576"/>
      <c r="D242" s="543">
        <v>37721</v>
      </c>
      <c r="E242" s="637"/>
      <c r="F242" s="308" t="s">
        <v>266</v>
      </c>
      <c r="G242" s="30">
        <v>26042</v>
      </c>
      <c r="H242" s="521"/>
      <c r="I242" s="308"/>
      <c r="J242" s="55">
        <v>0</v>
      </c>
      <c r="K242" s="55">
        <v>0</v>
      </c>
      <c r="L242" s="55">
        <v>0</v>
      </c>
      <c r="M242" s="55"/>
      <c r="N242" s="55"/>
      <c r="O242" s="55"/>
      <c r="P242" s="55"/>
      <c r="Q242" s="55"/>
      <c r="R242" s="55"/>
      <c r="S242" s="91"/>
      <c r="T242" s="351"/>
    </row>
    <row r="243" spans="1:87" s="273" customFormat="1" ht="21.6" hidden="1" customHeight="1">
      <c r="A243" s="428" t="s">
        <v>100</v>
      </c>
      <c r="B243" s="37" t="s">
        <v>232</v>
      </c>
      <c r="C243" s="576"/>
      <c r="D243" s="543">
        <v>37721</v>
      </c>
      <c r="E243" s="637"/>
      <c r="F243" s="308" t="s">
        <v>266</v>
      </c>
      <c r="G243" s="30">
        <v>27937</v>
      </c>
      <c r="H243" s="521"/>
      <c r="I243" s="308"/>
      <c r="J243" s="55">
        <v>0</v>
      </c>
      <c r="K243" s="55">
        <v>0</v>
      </c>
      <c r="L243" s="55">
        <v>0</v>
      </c>
      <c r="M243" s="55"/>
      <c r="N243" s="55"/>
      <c r="O243" s="55"/>
      <c r="P243" s="55"/>
      <c r="Q243" s="55"/>
      <c r="R243" s="55"/>
      <c r="S243" s="91"/>
      <c r="T243" s="351"/>
    </row>
    <row r="244" spans="1:87" s="273" customFormat="1" ht="21.6" hidden="1" customHeight="1">
      <c r="A244" s="428" t="s">
        <v>91</v>
      </c>
      <c r="B244" s="37" t="s">
        <v>80</v>
      </c>
      <c r="C244" s="576"/>
      <c r="D244" s="542">
        <v>37315</v>
      </c>
      <c r="E244" s="637"/>
      <c r="F244" s="308" t="s">
        <v>266</v>
      </c>
      <c r="G244" s="30">
        <v>36482</v>
      </c>
      <c r="H244" s="521"/>
      <c r="I244" s="308"/>
      <c r="J244" s="55">
        <v>0</v>
      </c>
      <c r="K244" s="55">
        <v>0</v>
      </c>
      <c r="L244" s="55">
        <v>0</v>
      </c>
      <c r="M244" s="55"/>
      <c r="N244" s="55"/>
      <c r="O244" s="55"/>
      <c r="P244" s="55"/>
      <c r="Q244" s="55"/>
      <c r="R244" s="55"/>
      <c r="S244" s="91"/>
      <c r="T244" s="351"/>
      <c r="U244" s="88"/>
      <c r="V244" s="88"/>
      <c r="W244" s="88"/>
      <c r="X244" s="88"/>
      <c r="Y244" s="88"/>
      <c r="Z244" s="88"/>
      <c r="AA244" s="88"/>
      <c r="AB244" s="88"/>
    </row>
    <row r="245" spans="1:87" s="273" customFormat="1" ht="21.6" hidden="1" customHeight="1">
      <c r="A245" s="428" t="s">
        <v>93</v>
      </c>
      <c r="B245" s="37" t="s">
        <v>141</v>
      </c>
      <c r="C245" s="576"/>
      <c r="D245" s="542">
        <v>37315</v>
      </c>
      <c r="E245" s="637"/>
      <c r="F245" s="308" t="s">
        <v>266</v>
      </c>
      <c r="G245" s="30">
        <v>19421</v>
      </c>
      <c r="H245" s="521"/>
      <c r="I245" s="308"/>
      <c r="J245" s="55">
        <v>0</v>
      </c>
      <c r="K245" s="55">
        <v>0</v>
      </c>
      <c r="L245" s="55">
        <v>0</v>
      </c>
      <c r="M245" s="55"/>
      <c r="N245" s="55"/>
      <c r="O245" s="55"/>
      <c r="P245" s="55"/>
      <c r="Q245" s="55"/>
      <c r="R245" s="55"/>
      <c r="S245" s="91"/>
      <c r="T245" s="351"/>
      <c r="U245" s="88"/>
      <c r="V245" s="88"/>
      <c r="W245" s="88"/>
      <c r="X245" s="88"/>
      <c r="Y245" s="88"/>
      <c r="Z245" s="88"/>
      <c r="AA245" s="88"/>
      <c r="AB245" s="88"/>
    </row>
    <row r="246" spans="1:87" s="273" customFormat="1" ht="21.6" hidden="1" customHeight="1">
      <c r="A246" s="428" t="s">
        <v>72</v>
      </c>
      <c r="B246" s="37" t="s">
        <v>94</v>
      </c>
      <c r="C246" s="576"/>
      <c r="D246" s="541">
        <v>35641</v>
      </c>
      <c r="E246" s="637"/>
      <c r="F246" s="308" t="s">
        <v>266</v>
      </c>
      <c r="G246" s="30">
        <v>35810</v>
      </c>
      <c r="H246" s="521"/>
      <c r="I246" s="308"/>
      <c r="J246" s="55">
        <v>0</v>
      </c>
      <c r="K246" s="55">
        <v>0</v>
      </c>
      <c r="L246" s="55">
        <v>0</v>
      </c>
      <c r="M246" s="55"/>
      <c r="N246" s="55"/>
      <c r="O246" s="55"/>
      <c r="P246" s="55"/>
      <c r="Q246" s="55"/>
      <c r="R246" s="55"/>
      <c r="S246" s="91"/>
      <c r="T246" s="351"/>
      <c r="U246" s="88"/>
      <c r="V246" s="88"/>
      <c r="W246" s="88"/>
      <c r="X246" s="88"/>
      <c r="Y246" s="88"/>
      <c r="Z246" s="88"/>
      <c r="AA246" s="88"/>
      <c r="AB246" s="88"/>
      <c r="AC246" s="93"/>
      <c r="AD246" s="93"/>
      <c r="AE246" s="93"/>
      <c r="AF246" s="93"/>
      <c r="AG246" s="93"/>
      <c r="AH246" s="93"/>
      <c r="AI246" s="93"/>
      <c r="AJ246" s="93"/>
      <c r="AK246" s="93"/>
      <c r="AL246" s="93"/>
      <c r="AM246" s="93"/>
      <c r="AN246" s="93"/>
      <c r="AO246" s="93"/>
      <c r="AP246" s="93"/>
      <c r="AQ246" s="93"/>
      <c r="AR246" s="93"/>
      <c r="AS246" s="93"/>
      <c r="AT246" s="93"/>
      <c r="AU246" s="93"/>
      <c r="AV246" s="93"/>
      <c r="AW246" s="93"/>
      <c r="AX246" s="93"/>
      <c r="AY246" s="93"/>
      <c r="AZ246" s="93"/>
      <c r="BA246" s="93"/>
      <c r="BB246" s="93"/>
      <c r="BC246" s="93"/>
      <c r="BD246" s="93"/>
      <c r="BE246" s="93"/>
      <c r="BF246" s="93"/>
      <c r="BG246" s="93"/>
      <c r="BH246" s="93"/>
      <c r="BI246" s="93"/>
      <c r="BJ246" s="93"/>
      <c r="BK246" s="93"/>
      <c r="BL246" s="93"/>
      <c r="BM246" s="93"/>
      <c r="BN246" s="93"/>
      <c r="BO246" s="93"/>
      <c r="BP246" s="93"/>
      <c r="BQ246" s="93"/>
      <c r="BR246" s="93"/>
      <c r="BS246" s="93"/>
      <c r="BT246" s="93"/>
      <c r="BU246" s="93"/>
      <c r="BV246" s="93"/>
      <c r="BW246" s="93"/>
      <c r="BX246" s="93"/>
      <c r="BY246" s="93"/>
      <c r="BZ246" s="93"/>
      <c r="CA246" s="93"/>
      <c r="CB246" s="93"/>
      <c r="CC246" s="93"/>
      <c r="CD246" s="93"/>
      <c r="CE246" s="93"/>
      <c r="CF246" s="93"/>
      <c r="CG246" s="93"/>
      <c r="CH246" s="93"/>
      <c r="CI246" s="93"/>
    </row>
    <row r="247" spans="1:87" hidden="1"/>
    <row r="248" spans="1:87" s="53" customFormat="1" ht="54" hidden="1" customHeight="1">
      <c r="B248" s="53" t="s">
        <v>1789</v>
      </c>
      <c r="D248" s="457"/>
      <c r="F248" s="751"/>
      <c r="G248" s="38"/>
      <c r="I248" s="751"/>
      <c r="CC248" s="40"/>
      <c r="CD248" s="40"/>
      <c r="CE248" s="40"/>
      <c r="CG248" s="40"/>
    </row>
    <row r="249" spans="1:87" hidden="1"/>
    <row r="250" spans="1:87" s="73" customFormat="1" ht="40.15" hidden="1" customHeight="1">
      <c r="A250" s="571" t="s">
        <v>12</v>
      </c>
      <c r="B250" s="660" t="s">
        <v>43</v>
      </c>
      <c r="C250" s="489"/>
      <c r="D250" s="404" t="s">
        <v>14</v>
      </c>
      <c r="E250" s="582"/>
      <c r="F250" s="285" t="s">
        <v>306</v>
      </c>
      <c r="G250" s="285" t="s">
        <v>15</v>
      </c>
      <c r="H250" s="503"/>
      <c r="I250" s="285"/>
      <c r="J250" s="328" t="s">
        <v>1319</v>
      </c>
      <c r="K250" s="328" t="s">
        <v>1430</v>
      </c>
      <c r="L250" s="328" t="s">
        <v>1431</v>
      </c>
      <c r="M250" s="328"/>
      <c r="N250" s="328"/>
      <c r="O250" s="328"/>
      <c r="P250" s="328"/>
      <c r="Q250" s="328"/>
      <c r="R250" s="328"/>
      <c r="S250" s="15" t="s">
        <v>11</v>
      </c>
      <c r="T250" s="15" t="s">
        <v>1058</v>
      </c>
    </row>
    <row r="251" spans="1:87" ht="21.6" hidden="1" customHeight="1">
      <c r="A251" s="428" t="s">
        <v>32</v>
      </c>
      <c r="B251" s="658" t="s">
        <v>164</v>
      </c>
      <c r="C251" s="575"/>
      <c r="D251" s="541">
        <v>42442</v>
      </c>
      <c r="E251" s="637"/>
      <c r="F251" s="308" t="s">
        <v>352</v>
      </c>
      <c r="G251" s="30">
        <v>34663</v>
      </c>
      <c r="H251" s="521"/>
      <c r="I251" s="308"/>
      <c r="J251" s="55">
        <v>0</v>
      </c>
      <c r="K251" s="55">
        <v>1</v>
      </c>
      <c r="L251" s="55">
        <v>1</v>
      </c>
      <c r="M251" s="55"/>
      <c r="N251" s="55"/>
      <c r="O251" s="55"/>
      <c r="P251" s="55"/>
      <c r="Q251" s="55"/>
      <c r="R251" s="55"/>
      <c r="S251" s="91"/>
      <c r="T251" s="351"/>
      <c r="AC251" s="273"/>
      <c r="AD251" s="273"/>
      <c r="AE251" s="273"/>
      <c r="AF251" s="273"/>
      <c r="AG251" s="273"/>
      <c r="AH251" s="273"/>
      <c r="AI251" s="273"/>
      <c r="AJ251" s="273"/>
      <c r="AK251" s="273"/>
      <c r="AL251" s="273"/>
      <c r="AM251" s="273"/>
      <c r="AN251" s="273"/>
      <c r="AO251" s="273"/>
      <c r="AP251" s="273"/>
      <c r="AQ251" s="273"/>
      <c r="AR251" s="273"/>
      <c r="AS251" s="273"/>
      <c r="AT251" s="273"/>
      <c r="AU251" s="273"/>
      <c r="AV251" s="273"/>
      <c r="AW251" s="273"/>
      <c r="AX251" s="273"/>
      <c r="AY251" s="273"/>
      <c r="AZ251" s="273"/>
      <c r="BA251" s="273"/>
      <c r="BB251" s="273"/>
      <c r="BC251" s="273"/>
      <c r="BD251" s="273"/>
      <c r="BE251" s="273"/>
      <c r="BF251" s="273"/>
      <c r="BG251" s="273"/>
      <c r="BH251" s="273"/>
      <c r="BI251" s="273"/>
      <c r="BJ251" s="273"/>
      <c r="BK251" s="273"/>
      <c r="BL251" s="273"/>
      <c r="BM251" s="273"/>
      <c r="BN251" s="273"/>
      <c r="BO251" s="273"/>
      <c r="BP251" s="273"/>
      <c r="BQ251" s="273"/>
      <c r="BR251" s="273"/>
      <c r="BS251" s="273"/>
      <c r="BT251" s="273"/>
      <c r="BU251" s="273"/>
      <c r="BV251" s="273"/>
      <c r="BW251" s="273"/>
      <c r="BX251" s="273"/>
      <c r="BY251" s="273"/>
      <c r="BZ251" s="273"/>
      <c r="CA251" s="273"/>
      <c r="CB251" s="273"/>
      <c r="CC251" s="273"/>
      <c r="CD251" s="273"/>
      <c r="CE251" s="273"/>
      <c r="CF251" s="273"/>
      <c r="CG251" s="273"/>
      <c r="CH251" s="273"/>
      <c r="CI251" s="273"/>
    </row>
    <row r="252" spans="1:87" s="273" customFormat="1" ht="21.6" hidden="1" customHeight="1">
      <c r="A252" s="428" t="s">
        <v>179</v>
      </c>
      <c r="B252" s="37" t="s">
        <v>160</v>
      </c>
      <c r="C252" s="576"/>
      <c r="D252" s="541">
        <v>42796</v>
      </c>
      <c r="E252" s="637"/>
      <c r="F252" s="308" t="s">
        <v>266</v>
      </c>
      <c r="G252" s="30">
        <v>41835</v>
      </c>
      <c r="H252" s="521"/>
      <c r="I252" s="308"/>
      <c r="J252" s="55">
        <v>0</v>
      </c>
      <c r="K252" s="55">
        <v>0</v>
      </c>
      <c r="L252" s="55">
        <v>0</v>
      </c>
      <c r="M252" s="55"/>
      <c r="N252" s="55"/>
      <c r="O252" s="55"/>
      <c r="P252" s="55"/>
      <c r="Q252" s="55"/>
      <c r="R252" s="55"/>
      <c r="S252" s="91"/>
      <c r="T252" s="351"/>
    </row>
    <row r="253" spans="1:87" s="273" customFormat="1" ht="21.6" hidden="1" customHeight="1">
      <c r="A253" s="428" t="s">
        <v>159</v>
      </c>
      <c r="B253" s="658" t="s">
        <v>1171</v>
      </c>
      <c r="C253" s="575"/>
      <c r="D253" s="542">
        <v>43991</v>
      </c>
      <c r="E253" s="637"/>
      <c r="F253" s="308" t="s">
        <v>770</v>
      </c>
      <c r="G253" s="30">
        <v>23767</v>
      </c>
      <c r="H253" s="521"/>
      <c r="I253" s="308"/>
      <c r="J253" s="55">
        <v>0</v>
      </c>
      <c r="K253" s="55">
        <v>0</v>
      </c>
      <c r="L253" s="55">
        <v>0</v>
      </c>
      <c r="M253" s="55"/>
      <c r="N253" s="55"/>
      <c r="O253" s="55"/>
      <c r="P253" s="55"/>
      <c r="Q253" s="55"/>
      <c r="R253" s="55"/>
      <c r="S253" s="91"/>
      <c r="T253" s="351"/>
    </row>
    <row r="254" spans="1:87" hidden="1"/>
    <row r="255" spans="1:87" s="53" customFormat="1" ht="44.25" hidden="1" customHeight="1">
      <c r="B255" s="53" t="s">
        <v>1564</v>
      </c>
      <c r="D255" s="457"/>
      <c r="F255" s="403"/>
      <c r="G255" s="38"/>
      <c r="I255" s="403"/>
      <c r="V255" s="40"/>
    </row>
    <row r="256" spans="1:87" hidden="1"/>
    <row r="257" spans="1:87" s="73" customFormat="1" ht="40.15" hidden="1" customHeight="1">
      <c r="A257" s="571" t="s">
        <v>12</v>
      </c>
      <c r="B257" s="660" t="s">
        <v>43</v>
      </c>
      <c r="C257" s="489"/>
      <c r="D257" s="404" t="s">
        <v>14</v>
      </c>
      <c r="E257" s="582"/>
      <c r="F257" s="285" t="s">
        <v>306</v>
      </c>
      <c r="G257" s="285" t="s">
        <v>15</v>
      </c>
      <c r="H257" s="503"/>
      <c r="I257" s="285"/>
      <c r="J257" s="328" t="s">
        <v>1319</v>
      </c>
      <c r="K257" s="328" t="s">
        <v>1430</v>
      </c>
      <c r="L257" s="328" t="s">
        <v>1431</v>
      </c>
      <c r="M257" s="328"/>
      <c r="N257" s="328"/>
      <c r="O257" s="328"/>
      <c r="P257" s="328"/>
      <c r="Q257" s="328"/>
      <c r="R257" s="328"/>
      <c r="S257" s="15" t="s">
        <v>11</v>
      </c>
      <c r="T257" s="15" t="s">
        <v>1058</v>
      </c>
    </row>
    <row r="258" spans="1:87" s="273" customFormat="1" ht="21.6" hidden="1" customHeight="1">
      <c r="A258" s="428" t="s">
        <v>84</v>
      </c>
      <c r="B258" s="37" t="s">
        <v>130</v>
      </c>
      <c r="C258" s="576"/>
      <c r="D258" s="543">
        <v>36720</v>
      </c>
      <c r="E258" s="637"/>
      <c r="F258" s="308" t="s">
        <v>265</v>
      </c>
      <c r="G258" s="30">
        <v>35717</v>
      </c>
      <c r="H258" s="521"/>
      <c r="I258" s="308"/>
      <c r="J258" s="55">
        <v>0</v>
      </c>
      <c r="K258" s="55">
        <v>0</v>
      </c>
      <c r="L258" s="55">
        <v>0</v>
      </c>
      <c r="M258" s="55"/>
      <c r="N258" s="55"/>
      <c r="O258" s="55"/>
      <c r="P258" s="55"/>
      <c r="Q258" s="55"/>
      <c r="R258" s="55"/>
      <c r="S258" s="91"/>
      <c r="T258" s="351"/>
      <c r="U258" s="88"/>
      <c r="V258" s="88"/>
      <c r="W258" s="88"/>
      <c r="X258" s="88"/>
      <c r="Y258" s="88"/>
      <c r="Z258" s="88"/>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row>
    <row r="259" spans="1:87" hidden="1"/>
    <row r="260" spans="1:87" s="53" customFormat="1" ht="54" hidden="1" customHeight="1">
      <c r="B260" s="53" t="s">
        <v>1791</v>
      </c>
      <c r="D260" s="457"/>
      <c r="F260" s="751"/>
      <c r="G260" s="38"/>
      <c r="I260" s="751"/>
      <c r="CE260" s="40"/>
      <c r="CF260" s="40"/>
      <c r="CG260" s="40"/>
      <c r="CI260" s="40"/>
    </row>
    <row r="261" spans="1:87" s="54" customFormat="1" ht="15" hidden="1" customHeight="1">
      <c r="A261" s="61"/>
      <c r="C261" s="211"/>
      <c r="D261" s="549"/>
      <c r="E261" s="211"/>
      <c r="F261" s="286"/>
      <c r="G261" s="38"/>
      <c r="H261" s="49"/>
      <c r="I261" s="286"/>
      <c r="CE261" s="283"/>
      <c r="CF261" s="283"/>
      <c r="CG261" s="283"/>
      <c r="CI261" s="283"/>
    </row>
    <row r="262" spans="1:87" s="172" customFormat="1" ht="34.5" hidden="1" customHeight="1">
      <c r="A262" s="572" t="s">
        <v>12</v>
      </c>
      <c r="B262" s="433" t="s">
        <v>43</v>
      </c>
      <c r="C262" s="562"/>
      <c r="D262" s="404" t="s">
        <v>14</v>
      </c>
      <c r="E262" s="582"/>
      <c r="F262" s="362" t="s">
        <v>306</v>
      </c>
      <c r="G262" s="285" t="s">
        <v>15</v>
      </c>
      <c r="H262" s="503"/>
      <c r="I262" s="362"/>
      <c r="J262" s="328" t="s">
        <v>17</v>
      </c>
      <c r="K262" s="328"/>
      <c r="L262" s="328"/>
      <c r="M262" s="328"/>
      <c r="N262" s="328"/>
      <c r="O262" s="328"/>
      <c r="P262" s="328"/>
      <c r="Q262" s="328"/>
      <c r="R262" s="328"/>
      <c r="S262" s="315" t="s">
        <v>11</v>
      </c>
      <c r="T262" s="315" t="s">
        <v>1058</v>
      </c>
      <c r="U262" s="315" t="s">
        <v>896</v>
      </c>
      <c r="V262" s="315" t="s">
        <v>895</v>
      </c>
      <c r="W262" s="315" t="s">
        <v>905</v>
      </c>
      <c r="X262" s="387" t="s">
        <v>956</v>
      </c>
      <c r="Y262" s="387" t="s">
        <v>1181</v>
      </c>
      <c r="Z262" s="387" t="s">
        <v>1182</v>
      </c>
      <c r="AA262" s="387" t="s">
        <v>1321</v>
      </c>
      <c r="AB262" s="387" t="s">
        <v>1319</v>
      </c>
      <c r="AC262" s="387" t="s">
        <v>915</v>
      </c>
      <c r="AD262" s="387" t="s">
        <v>1420</v>
      </c>
      <c r="AE262" s="315">
        <v>5</v>
      </c>
      <c r="AF262" s="315">
        <v>12</v>
      </c>
      <c r="AG262" s="315">
        <v>19</v>
      </c>
      <c r="AH262" s="315">
        <v>26</v>
      </c>
      <c r="AI262" s="315">
        <v>2</v>
      </c>
      <c r="AJ262" s="315">
        <v>9</v>
      </c>
      <c r="AK262" s="315">
        <v>16</v>
      </c>
      <c r="AL262" s="315">
        <v>23</v>
      </c>
      <c r="AM262" s="315">
        <v>2</v>
      </c>
      <c r="AN262" s="315">
        <v>9</v>
      </c>
      <c r="AO262" s="315">
        <v>16</v>
      </c>
      <c r="AP262" s="315">
        <v>23</v>
      </c>
      <c r="AQ262" s="315">
        <v>30</v>
      </c>
      <c r="AR262" s="315">
        <v>6</v>
      </c>
      <c r="AS262" s="315">
        <v>13</v>
      </c>
      <c r="AT262" s="315">
        <v>20</v>
      </c>
      <c r="AU262" s="315">
        <v>27</v>
      </c>
      <c r="AV262" s="315">
        <v>4</v>
      </c>
      <c r="AW262" s="315">
        <v>11</v>
      </c>
      <c r="AX262" s="315">
        <v>18</v>
      </c>
      <c r="AY262" s="315">
        <v>25</v>
      </c>
      <c r="AZ262" s="315">
        <v>1</v>
      </c>
      <c r="BA262" s="315">
        <v>8</v>
      </c>
      <c r="BB262" s="315">
        <v>15</v>
      </c>
      <c r="BC262" s="315">
        <v>22</v>
      </c>
      <c r="BD262" s="315">
        <v>29</v>
      </c>
      <c r="BE262" s="315">
        <v>6</v>
      </c>
      <c r="BF262" s="315">
        <v>13</v>
      </c>
      <c r="BG262" s="315">
        <v>20</v>
      </c>
      <c r="BH262" s="315">
        <v>27</v>
      </c>
      <c r="BI262" s="315">
        <v>3</v>
      </c>
      <c r="BJ262" s="315">
        <v>10</v>
      </c>
      <c r="BK262" s="315">
        <v>17</v>
      </c>
      <c r="BL262" s="315">
        <v>24</v>
      </c>
      <c r="BM262" s="315">
        <v>31</v>
      </c>
      <c r="BN262" s="315">
        <v>7</v>
      </c>
      <c r="BO262" s="315">
        <v>14</v>
      </c>
      <c r="BP262" s="315">
        <v>21</v>
      </c>
      <c r="BQ262" s="315">
        <v>28</v>
      </c>
      <c r="BR262" s="315">
        <v>5</v>
      </c>
      <c r="BS262" s="315">
        <v>12</v>
      </c>
      <c r="BT262" s="315">
        <v>19</v>
      </c>
      <c r="BU262" s="315">
        <v>26</v>
      </c>
      <c r="BV262" s="315">
        <v>2</v>
      </c>
      <c r="BW262" s="315">
        <v>9</v>
      </c>
      <c r="BX262" s="315">
        <v>16</v>
      </c>
      <c r="BY262" s="315">
        <v>23</v>
      </c>
      <c r="BZ262" s="315">
        <v>30</v>
      </c>
      <c r="CA262" s="315">
        <v>7</v>
      </c>
      <c r="CB262" s="315">
        <v>14</v>
      </c>
      <c r="CC262" s="315">
        <v>21</v>
      </c>
      <c r="CD262" s="315">
        <v>28</v>
      </c>
      <c r="CE262" s="12" t="s">
        <v>915</v>
      </c>
      <c r="CF262" s="13"/>
      <c r="CG262" s="12" t="s">
        <v>916</v>
      </c>
      <c r="CI262" s="14" t="s">
        <v>1320</v>
      </c>
    </row>
    <row r="263" spans="1:87" s="273" customFormat="1" ht="21.6" hidden="1" customHeight="1">
      <c r="A263" s="428" t="s">
        <v>139</v>
      </c>
      <c r="B263" s="658" t="s">
        <v>1427</v>
      </c>
      <c r="C263" s="575"/>
      <c r="D263" s="541">
        <v>36123</v>
      </c>
      <c r="E263" s="637"/>
      <c r="F263" s="308" t="s">
        <v>770</v>
      </c>
      <c r="G263" s="30">
        <v>22463</v>
      </c>
      <c r="H263" s="521"/>
      <c r="I263" s="308"/>
      <c r="J263" s="55">
        <v>0</v>
      </c>
      <c r="K263" s="55"/>
      <c r="L263" s="55"/>
      <c r="M263" s="55"/>
      <c r="N263" s="55"/>
      <c r="O263" s="55"/>
      <c r="P263" s="55"/>
      <c r="Q263" s="55"/>
      <c r="R263" s="55"/>
      <c r="S263" s="91"/>
      <c r="T263" s="351"/>
    </row>
    <row r="264" spans="1:87" hidden="1"/>
    <row r="265" spans="1:87" s="53" customFormat="1" ht="54" hidden="1" customHeight="1">
      <c r="B265" s="53" t="s">
        <v>1421</v>
      </c>
      <c r="D265" s="481"/>
      <c r="F265" s="38"/>
      <c r="G265" s="38"/>
      <c r="I265" s="38"/>
    </row>
    <row r="266" spans="1:87" hidden="1"/>
    <row r="267" spans="1:87" s="73" customFormat="1" ht="40.15" hidden="1" customHeight="1">
      <c r="A267" s="571" t="s">
        <v>12</v>
      </c>
      <c r="B267" s="660" t="s">
        <v>43</v>
      </c>
      <c r="C267" s="489"/>
      <c r="D267" s="404" t="s">
        <v>14</v>
      </c>
      <c r="E267" s="582"/>
      <c r="F267" s="285" t="s">
        <v>306</v>
      </c>
      <c r="G267" s="285" t="s">
        <v>15</v>
      </c>
      <c r="H267" s="503"/>
      <c r="I267" s="285"/>
      <c r="J267" s="328" t="s">
        <v>1319</v>
      </c>
      <c r="K267" s="328"/>
      <c r="L267" s="328"/>
      <c r="M267" s="328"/>
      <c r="N267" s="328"/>
      <c r="O267" s="328"/>
      <c r="P267" s="328"/>
      <c r="Q267" s="328"/>
      <c r="R267" s="328"/>
      <c r="S267" s="15" t="s">
        <v>11</v>
      </c>
      <c r="T267" s="15" t="s">
        <v>1058</v>
      </c>
    </row>
    <row r="268" spans="1:87" ht="21.6" hidden="1" customHeight="1">
      <c r="A268" s="428" t="s">
        <v>74</v>
      </c>
      <c r="B268" s="37" t="s">
        <v>220</v>
      </c>
      <c r="C268" s="576"/>
      <c r="D268" s="541">
        <v>36537</v>
      </c>
      <c r="E268" s="637"/>
      <c r="F268" s="308" t="s">
        <v>266</v>
      </c>
      <c r="G268" s="30">
        <v>26063</v>
      </c>
      <c r="H268" s="521"/>
      <c r="I268" s="308"/>
      <c r="J268" s="55">
        <v>0</v>
      </c>
      <c r="K268" s="55"/>
      <c r="L268" s="55"/>
      <c r="M268" s="55"/>
      <c r="N268" s="55"/>
      <c r="O268" s="55"/>
      <c r="P268" s="55"/>
      <c r="Q268" s="55"/>
      <c r="R268" s="55"/>
      <c r="S268" s="91"/>
      <c r="T268" s="351"/>
    </row>
    <row r="269" spans="1:87" hidden="1"/>
    <row r="270" spans="1:87" hidden="1"/>
    <row r="271" spans="1:87" s="53" customFormat="1" ht="44.25" hidden="1" customHeight="1">
      <c r="A271" s="765"/>
      <c r="B271" s="765" t="s">
        <v>1324</v>
      </c>
      <c r="C271" s="765"/>
      <c r="D271" s="766"/>
      <c r="E271" s="765"/>
      <c r="F271" s="767"/>
      <c r="G271" s="522"/>
      <c r="H271" s="765"/>
      <c r="I271" s="403"/>
      <c r="V271" s="40"/>
    </row>
    <row r="272" spans="1:87" s="73" customFormat="1" ht="40.15" hidden="1" customHeight="1">
      <c r="A272" s="571" t="s">
        <v>12</v>
      </c>
      <c r="B272" s="660" t="s">
        <v>43</v>
      </c>
      <c r="C272" s="489"/>
      <c r="D272" s="404" t="s">
        <v>14</v>
      </c>
      <c r="E272" s="582"/>
      <c r="F272" s="285" t="s">
        <v>306</v>
      </c>
      <c r="G272" s="285" t="s">
        <v>15</v>
      </c>
      <c r="H272" s="503"/>
      <c r="I272" s="285"/>
      <c r="J272" s="328" t="s">
        <v>1319</v>
      </c>
      <c r="K272" s="328"/>
      <c r="L272" s="328"/>
      <c r="M272" s="328"/>
      <c r="N272" s="328"/>
      <c r="O272" s="328"/>
      <c r="P272" s="328"/>
      <c r="Q272" s="328"/>
      <c r="R272" s="328"/>
      <c r="S272" s="15" t="s">
        <v>11</v>
      </c>
      <c r="T272" s="15" t="s">
        <v>1058</v>
      </c>
    </row>
    <row r="273" spans="1:20" ht="21.6" hidden="1" customHeight="1">
      <c r="A273" s="428" t="s">
        <v>30</v>
      </c>
      <c r="B273" s="658" t="s">
        <v>25</v>
      </c>
      <c r="C273" s="575"/>
      <c r="D273" s="551">
        <v>21052</v>
      </c>
      <c r="E273" s="637"/>
      <c r="F273" s="276" t="s">
        <v>265</v>
      </c>
      <c r="G273" s="30">
        <v>31166</v>
      </c>
      <c r="H273" s="521"/>
      <c r="I273" s="276"/>
      <c r="J273" s="55">
        <v>0</v>
      </c>
      <c r="K273" s="55"/>
      <c r="L273" s="55"/>
      <c r="M273" s="55"/>
      <c r="N273" s="55"/>
      <c r="O273" s="55"/>
      <c r="P273" s="55"/>
      <c r="Q273" s="55"/>
      <c r="R273" s="55"/>
      <c r="S273" s="105"/>
      <c r="T273" s="105"/>
    </row>
    <row r="274" spans="1:20" hidden="1"/>
  </sheetData>
  <sortState xmlns:xlrd2="http://schemas.microsoft.com/office/spreadsheetml/2017/richdata2" ref="A5:CS57">
    <sortCondition descending="1" ref="R5:R57"/>
    <sortCondition ref="D5:D57"/>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8"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S270"/>
  <sheetViews>
    <sheetView zoomScale="60" zoomScaleNormal="60" zoomScaleSheetLayoutView="70" workbookViewId="0">
      <selection activeCell="B15" sqref="B15"/>
    </sheetView>
  </sheetViews>
  <sheetFormatPr defaultColWidth="7.44140625" defaultRowHeight="23.25" outlineLevelCol="1"/>
  <cols>
    <col min="1" max="1" width="6.77734375" style="93" customWidth="1"/>
    <col min="2" max="2" width="45.77734375" style="88" customWidth="1"/>
    <col min="3" max="3" width="11.77734375" style="344" customWidth="1"/>
    <col min="4" max="4" width="11.77734375" style="607" customWidth="1"/>
    <col min="5" max="5" width="11.77734375" style="273" customWidth="1"/>
    <col min="6" max="6" width="12.88671875" style="348" hidden="1" customWidth="1" outlineLevel="1"/>
    <col min="7" max="7" width="12.88671875" style="269" hidden="1" customWidth="1" outlineLevel="1"/>
    <col min="8" max="8" width="17.77734375" style="88" hidden="1" customWidth="1" outlineLevel="1"/>
    <col min="9" max="9" width="14.77734375" style="348" hidden="1" customWidth="1" outlineLevel="1"/>
    <col min="10" max="18" width="8.6640625" style="88" hidden="1" customWidth="1" outlineLevel="1"/>
    <col min="19" max="19" width="7.6640625" style="390" customWidth="1" collapsed="1"/>
    <col min="20" max="24" width="7.6640625" style="390" customWidth="1"/>
    <col min="25" max="16384" width="7.44140625" style="88"/>
  </cols>
  <sheetData>
    <row r="1" spans="1:89" ht="46.15" customHeight="1"/>
    <row r="2" spans="1:89" ht="33.75" customHeight="1">
      <c r="A2" s="265"/>
      <c r="B2" s="438"/>
      <c r="C2" s="439"/>
      <c r="D2" s="555"/>
      <c r="E2" s="175"/>
      <c r="F2" s="403"/>
      <c r="G2" s="262"/>
      <c r="H2" s="4"/>
      <c r="I2" s="403"/>
      <c r="J2" s="195"/>
      <c r="K2" s="195"/>
      <c r="L2" s="195"/>
      <c r="M2" s="195"/>
      <c r="N2" s="195"/>
      <c r="O2" s="195"/>
      <c r="P2" s="195"/>
      <c r="Q2" s="195"/>
      <c r="R2" s="195"/>
      <c r="S2" s="391"/>
      <c r="T2" s="391"/>
      <c r="U2" s="391"/>
      <c r="V2" s="391"/>
      <c r="W2" s="391"/>
      <c r="X2" s="391"/>
    </row>
    <row r="3" spans="1:89" ht="33.75" customHeight="1">
      <c r="A3" s="587"/>
      <c r="B3" s="340"/>
      <c r="C3" s="345"/>
      <c r="D3" s="589"/>
      <c r="E3" s="175"/>
      <c r="F3" s="349"/>
      <c r="G3" s="270"/>
      <c r="H3" s="4"/>
      <c r="I3" s="403"/>
      <c r="J3" s="195"/>
      <c r="K3" s="195"/>
      <c r="L3" s="195"/>
      <c r="M3" s="195"/>
      <c r="N3" s="195"/>
      <c r="O3" s="195"/>
      <c r="P3" s="195"/>
      <c r="Q3" s="195"/>
      <c r="R3" s="195"/>
      <c r="S3" s="430" t="s">
        <v>1870</v>
      </c>
      <c r="T3" s="429"/>
      <c r="U3" s="430" t="s">
        <v>1871</v>
      </c>
      <c r="V3" s="429"/>
      <c r="W3" s="430" t="s">
        <v>1872</v>
      </c>
      <c r="X3" s="429"/>
    </row>
    <row r="4" spans="1:89" s="610" customFormat="1" ht="40.15" customHeight="1">
      <c r="A4" s="727" t="s">
        <v>12</v>
      </c>
      <c r="B4" s="721" t="s">
        <v>43</v>
      </c>
      <c r="C4" s="719" t="s">
        <v>1760</v>
      </c>
      <c r="D4" s="722" t="s">
        <v>14</v>
      </c>
      <c r="E4" s="562" t="s">
        <v>1868</v>
      </c>
      <c r="F4" s="722" t="s">
        <v>1704</v>
      </c>
      <c r="G4" s="722" t="s">
        <v>1705</v>
      </c>
      <c r="H4" s="719" t="s">
        <v>308</v>
      </c>
      <c r="I4" s="722" t="s">
        <v>307</v>
      </c>
      <c r="J4" s="564" t="s">
        <v>1319</v>
      </c>
      <c r="K4" s="651" t="s">
        <v>1432</v>
      </c>
      <c r="L4" s="564" t="s">
        <v>1431</v>
      </c>
      <c r="M4" s="651" t="s">
        <v>1643</v>
      </c>
      <c r="N4" s="564" t="s">
        <v>1642</v>
      </c>
      <c r="O4" s="651" t="s">
        <v>1869</v>
      </c>
      <c r="P4" s="564" t="s">
        <v>1868</v>
      </c>
      <c r="Q4" s="651" t="s">
        <v>2414</v>
      </c>
      <c r="R4" s="564" t="s">
        <v>2413</v>
      </c>
      <c r="S4" s="609" t="s">
        <v>310</v>
      </c>
      <c r="T4" s="609" t="s">
        <v>1693</v>
      </c>
      <c r="U4" s="609" t="s">
        <v>310</v>
      </c>
      <c r="V4" s="609" t="s">
        <v>1693</v>
      </c>
      <c r="W4" s="609" t="s">
        <v>310</v>
      </c>
      <c r="X4" s="609" t="s">
        <v>1693</v>
      </c>
    </row>
    <row r="5" spans="1:89" ht="21" customHeight="1">
      <c r="A5" s="428" t="s">
        <v>19</v>
      </c>
      <c r="B5" s="37" t="s">
        <v>189</v>
      </c>
      <c r="C5" s="561">
        <v>245</v>
      </c>
      <c r="D5" s="541">
        <v>26406</v>
      </c>
      <c r="E5" s="460">
        <v>0</v>
      </c>
      <c r="F5" s="363" t="s">
        <v>266</v>
      </c>
      <c r="G5" s="30">
        <v>19801</v>
      </c>
      <c r="H5" s="718" t="s">
        <v>511</v>
      </c>
      <c r="I5" s="327" t="s">
        <v>510</v>
      </c>
      <c r="J5" s="55">
        <v>0</v>
      </c>
      <c r="K5" s="444">
        <v>0</v>
      </c>
      <c r="L5" s="55">
        <v>0</v>
      </c>
      <c r="M5" s="444">
        <v>0</v>
      </c>
      <c r="N5" s="55">
        <v>0</v>
      </c>
      <c r="O5" s="444">
        <v>0</v>
      </c>
      <c r="P5" s="55">
        <v>0</v>
      </c>
      <c r="Q5" s="444">
        <v>0</v>
      </c>
      <c r="R5" s="55">
        <v>0</v>
      </c>
      <c r="S5" s="392"/>
      <c r="T5" s="392"/>
      <c r="U5" s="392"/>
      <c r="V5" s="392"/>
      <c r="W5" s="392"/>
      <c r="X5" s="392"/>
    </row>
    <row r="6" spans="1:89" ht="21" customHeight="1">
      <c r="A6" s="428" t="s">
        <v>20</v>
      </c>
      <c r="B6" s="658" t="s">
        <v>1228</v>
      </c>
      <c r="C6" s="561">
        <v>245</v>
      </c>
      <c r="D6" s="541">
        <v>26406</v>
      </c>
      <c r="E6" s="460">
        <v>0</v>
      </c>
      <c r="F6" s="363" t="s">
        <v>770</v>
      </c>
      <c r="G6" s="30">
        <v>36271</v>
      </c>
      <c r="H6" s="718" t="s">
        <v>511</v>
      </c>
      <c r="I6" s="327" t="s">
        <v>510</v>
      </c>
      <c r="J6" s="55">
        <v>0</v>
      </c>
      <c r="K6" s="444">
        <v>0</v>
      </c>
      <c r="L6" s="55">
        <v>0</v>
      </c>
      <c r="M6" s="444">
        <v>0</v>
      </c>
      <c r="N6" s="55">
        <v>0</v>
      </c>
      <c r="O6" s="444">
        <v>0</v>
      </c>
      <c r="P6" s="55">
        <v>0</v>
      </c>
      <c r="Q6" s="444">
        <v>0</v>
      </c>
      <c r="R6" s="55">
        <v>0</v>
      </c>
      <c r="S6" s="392"/>
      <c r="T6" s="392"/>
      <c r="U6" s="392"/>
      <c r="V6" s="392"/>
      <c r="W6" s="392"/>
      <c r="X6" s="392"/>
      <c r="Y6" s="273"/>
      <c r="Z6" s="273"/>
      <c r="AA6" s="273"/>
      <c r="AB6" s="273"/>
      <c r="AC6" s="273"/>
      <c r="AD6" s="273"/>
    </row>
    <row r="7" spans="1:89" ht="21" customHeight="1">
      <c r="A7" s="428" t="s">
        <v>22</v>
      </c>
      <c r="B7" s="658" t="s">
        <v>191</v>
      </c>
      <c r="C7" s="561">
        <v>9224</v>
      </c>
      <c r="D7" s="541">
        <v>29953</v>
      </c>
      <c r="E7" s="460">
        <v>0</v>
      </c>
      <c r="F7" s="363" t="s">
        <v>1483</v>
      </c>
      <c r="G7" s="30">
        <v>27822</v>
      </c>
      <c r="H7" s="511" t="s">
        <v>499</v>
      </c>
      <c r="I7" s="327" t="s">
        <v>498</v>
      </c>
      <c r="J7" s="55">
        <v>0</v>
      </c>
      <c r="K7" s="444">
        <v>0</v>
      </c>
      <c r="L7" s="55">
        <v>0</v>
      </c>
      <c r="M7" s="444">
        <v>0</v>
      </c>
      <c r="N7" s="55">
        <v>0</v>
      </c>
      <c r="O7" s="444">
        <v>0</v>
      </c>
      <c r="P7" s="55">
        <v>0</v>
      </c>
      <c r="Q7" s="444">
        <v>0</v>
      </c>
      <c r="R7" s="55">
        <v>0</v>
      </c>
      <c r="S7" s="392"/>
      <c r="T7" s="392"/>
      <c r="U7" s="392"/>
      <c r="V7" s="392"/>
      <c r="W7" s="392"/>
      <c r="X7" s="392"/>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row>
    <row r="8" spans="1:89" ht="21" customHeight="1">
      <c r="A8" s="428" t="s">
        <v>24</v>
      </c>
      <c r="B8" s="658" t="s">
        <v>1132</v>
      </c>
      <c r="C8" s="561">
        <v>10690</v>
      </c>
      <c r="D8" s="541">
        <v>30184</v>
      </c>
      <c r="E8" s="460">
        <v>0</v>
      </c>
      <c r="F8" s="363" t="s">
        <v>352</v>
      </c>
      <c r="G8" s="30">
        <v>21751</v>
      </c>
      <c r="H8" s="511" t="s">
        <v>541</v>
      </c>
      <c r="I8" s="327" t="s">
        <v>540</v>
      </c>
      <c r="J8" s="55">
        <v>0</v>
      </c>
      <c r="K8" s="444">
        <v>0</v>
      </c>
      <c r="L8" s="55">
        <v>0</v>
      </c>
      <c r="M8" s="444">
        <v>0</v>
      </c>
      <c r="N8" s="55">
        <v>0</v>
      </c>
      <c r="O8" s="444">
        <v>0</v>
      </c>
      <c r="P8" s="55">
        <v>0</v>
      </c>
      <c r="Q8" s="444">
        <v>0</v>
      </c>
      <c r="R8" s="55">
        <v>0</v>
      </c>
      <c r="S8" s="392"/>
      <c r="T8" s="392"/>
      <c r="U8" s="392"/>
      <c r="V8" s="392"/>
      <c r="W8" s="392"/>
      <c r="X8" s="392"/>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BW8" s="273"/>
      <c r="BX8" s="273"/>
      <c r="BY8" s="273"/>
      <c r="BZ8" s="273"/>
      <c r="CA8" s="273"/>
      <c r="CB8" s="273"/>
      <c r="CC8" s="273"/>
      <c r="CD8" s="273"/>
      <c r="CE8" s="273"/>
      <c r="CF8" s="273"/>
      <c r="CG8" s="273"/>
      <c r="CH8" s="273"/>
      <c r="CI8" s="273"/>
      <c r="CJ8" s="273"/>
      <c r="CK8" s="273"/>
    </row>
    <row r="9" spans="1:89" ht="21" customHeight="1">
      <c r="A9" s="428" t="s">
        <v>26</v>
      </c>
      <c r="B9" s="37" t="s">
        <v>176</v>
      </c>
      <c r="C9" s="561">
        <v>402</v>
      </c>
      <c r="D9" s="543">
        <v>30286</v>
      </c>
      <c r="E9" s="460">
        <v>0</v>
      </c>
      <c r="F9" s="363" t="s">
        <v>266</v>
      </c>
      <c r="G9" s="30">
        <v>21296</v>
      </c>
      <c r="H9" s="518" t="s">
        <v>617</v>
      </c>
      <c r="I9" s="327" t="s">
        <v>616</v>
      </c>
      <c r="J9" s="55">
        <v>0</v>
      </c>
      <c r="K9" s="444">
        <v>0</v>
      </c>
      <c r="L9" s="55">
        <v>0</v>
      </c>
      <c r="M9" s="444">
        <v>0</v>
      </c>
      <c r="N9" s="55">
        <v>0</v>
      </c>
      <c r="O9" s="444">
        <v>0</v>
      </c>
      <c r="P9" s="55">
        <v>0</v>
      </c>
      <c r="Q9" s="444">
        <v>0</v>
      </c>
      <c r="R9" s="55">
        <v>0</v>
      </c>
      <c r="S9" s="392"/>
      <c r="T9" s="392"/>
      <c r="U9" s="392"/>
      <c r="V9" s="392"/>
      <c r="W9" s="392"/>
      <c r="X9" s="392"/>
    </row>
    <row r="10" spans="1:89" ht="21" customHeight="1">
      <c r="A10" s="428" t="s">
        <v>28</v>
      </c>
      <c r="B10" s="37" t="s">
        <v>1210</v>
      </c>
      <c r="C10" s="561">
        <v>141</v>
      </c>
      <c r="D10" s="542">
        <v>31432</v>
      </c>
      <c r="E10" s="460">
        <v>0</v>
      </c>
      <c r="F10" s="363" t="s">
        <v>770</v>
      </c>
      <c r="G10" s="30">
        <v>21448</v>
      </c>
      <c r="H10" s="518" t="s">
        <v>1212</v>
      </c>
      <c r="I10" s="327" t="s">
        <v>1211</v>
      </c>
      <c r="J10" s="55">
        <v>0</v>
      </c>
      <c r="K10" s="444">
        <v>0</v>
      </c>
      <c r="L10" s="55">
        <v>0</v>
      </c>
      <c r="M10" s="444">
        <v>0</v>
      </c>
      <c r="N10" s="55">
        <v>0</v>
      </c>
      <c r="O10" s="444">
        <v>0</v>
      </c>
      <c r="P10" s="55">
        <v>0</v>
      </c>
      <c r="Q10" s="444">
        <v>0</v>
      </c>
      <c r="R10" s="55">
        <v>0</v>
      </c>
      <c r="S10" s="392"/>
      <c r="T10" s="392"/>
      <c r="U10" s="392"/>
      <c r="V10" s="392"/>
      <c r="W10" s="392"/>
      <c r="X10" s="392"/>
      <c r="Y10" s="273"/>
      <c r="Z10" s="273"/>
      <c r="AA10" s="273"/>
      <c r="AB10" s="273"/>
      <c r="AC10" s="273"/>
      <c r="AD10" s="273"/>
    </row>
    <row r="11" spans="1:89" s="273" customFormat="1" ht="21" customHeight="1">
      <c r="A11" s="428" t="s">
        <v>30</v>
      </c>
      <c r="B11" s="658" t="s">
        <v>923</v>
      </c>
      <c r="C11" s="561">
        <v>5693</v>
      </c>
      <c r="D11" s="542">
        <v>32249</v>
      </c>
      <c r="E11" s="460">
        <v>0</v>
      </c>
      <c r="F11" s="363" t="s">
        <v>265</v>
      </c>
      <c r="G11" s="30">
        <v>19758</v>
      </c>
      <c r="H11" s="510" t="s">
        <v>691</v>
      </c>
      <c r="I11" s="327" t="s">
        <v>690</v>
      </c>
      <c r="J11" s="55">
        <v>0</v>
      </c>
      <c r="K11" s="444">
        <v>0</v>
      </c>
      <c r="L11" s="55">
        <v>0</v>
      </c>
      <c r="M11" s="444">
        <v>0</v>
      </c>
      <c r="N11" s="55">
        <v>0</v>
      </c>
      <c r="O11" s="444">
        <v>0</v>
      </c>
      <c r="P11" s="55">
        <v>0</v>
      </c>
      <c r="Q11" s="444">
        <v>0</v>
      </c>
      <c r="R11" s="55">
        <v>0</v>
      </c>
      <c r="S11" s="392"/>
      <c r="T11" s="392"/>
      <c r="U11" s="392"/>
      <c r="V11" s="392"/>
      <c r="W11" s="392"/>
      <c r="X11" s="392"/>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row>
    <row r="12" spans="1:89" s="273" customFormat="1" ht="21" customHeight="1">
      <c r="A12" s="428" t="s">
        <v>32</v>
      </c>
      <c r="B12" s="37" t="s">
        <v>1342</v>
      </c>
      <c r="C12" s="561">
        <v>11410</v>
      </c>
      <c r="D12" s="541">
        <v>32569</v>
      </c>
      <c r="E12" s="460">
        <v>0</v>
      </c>
      <c r="F12" s="363" t="s">
        <v>1941</v>
      </c>
      <c r="G12" s="30">
        <v>42151</v>
      </c>
      <c r="H12" s="511" t="s">
        <v>1344</v>
      </c>
      <c r="I12" s="327" t="s">
        <v>1343</v>
      </c>
      <c r="J12" s="55">
        <v>0</v>
      </c>
      <c r="K12" s="444">
        <v>0</v>
      </c>
      <c r="L12" s="55">
        <v>0</v>
      </c>
      <c r="M12" s="444">
        <v>0</v>
      </c>
      <c r="N12" s="55">
        <v>0</v>
      </c>
      <c r="O12" s="444">
        <v>0</v>
      </c>
      <c r="P12" s="55">
        <v>0</v>
      </c>
      <c r="Q12" s="444">
        <v>0</v>
      </c>
      <c r="R12" s="55">
        <v>0</v>
      </c>
      <c r="S12" s="392"/>
      <c r="T12" s="392"/>
      <c r="U12" s="392"/>
      <c r="V12" s="392"/>
      <c r="W12" s="392"/>
      <c r="X12" s="392"/>
      <c r="Y12" s="88"/>
      <c r="Z12" s="88"/>
      <c r="AA12" s="88"/>
      <c r="AB12" s="88"/>
      <c r="AC12" s="88"/>
      <c r="AD12" s="88"/>
    </row>
    <row r="13" spans="1:89" s="273" customFormat="1" ht="21" customHeight="1">
      <c r="A13" s="428" t="s">
        <v>34</v>
      </c>
      <c r="B13" s="37" t="s">
        <v>209</v>
      </c>
      <c r="C13" s="561">
        <v>385</v>
      </c>
      <c r="D13" s="543">
        <v>33611</v>
      </c>
      <c r="E13" s="460">
        <v>0</v>
      </c>
      <c r="F13" s="363" t="s">
        <v>352</v>
      </c>
      <c r="G13" s="30">
        <v>16792</v>
      </c>
      <c r="H13" s="518" t="s">
        <v>612</v>
      </c>
      <c r="I13" s="327" t="s">
        <v>611</v>
      </c>
      <c r="J13" s="55">
        <v>0</v>
      </c>
      <c r="K13" s="444">
        <v>0</v>
      </c>
      <c r="L13" s="55">
        <v>0</v>
      </c>
      <c r="M13" s="444">
        <v>0</v>
      </c>
      <c r="N13" s="55">
        <v>0</v>
      </c>
      <c r="O13" s="444">
        <v>0</v>
      </c>
      <c r="P13" s="55">
        <v>0</v>
      </c>
      <c r="Q13" s="444">
        <v>0</v>
      </c>
      <c r="R13" s="55">
        <v>0</v>
      </c>
      <c r="S13" s="392"/>
      <c r="T13" s="392"/>
      <c r="U13" s="392"/>
      <c r="V13" s="392"/>
      <c r="W13" s="392"/>
      <c r="X13" s="392"/>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row>
    <row r="14" spans="1:89" s="273" customFormat="1" ht="21" customHeight="1">
      <c r="A14" s="428" t="s">
        <v>35</v>
      </c>
      <c r="B14" s="658" t="s">
        <v>106</v>
      </c>
      <c r="C14" s="561">
        <v>1700</v>
      </c>
      <c r="D14" s="543">
        <v>34494</v>
      </c>
      <c r="E14" s="460">
        <v>0</v>
      </c>
      <c r="F14" s="363" t="s">
        <v>1685</v>
      </c>
      <c r="G14" s="30">
        <v>35626</v>
      </c>
      <c r="H14" s="518" t="s">
        <v>440</v>
      </c>
      <c r="I14" s="327" t="s">
        <v>439</v>
      </c>
      <c r="J14" s="55">
        <v>0</v>
      </c>
      <c r="K14" s="444">
        <v>0</v>
      </c>
      <c r="L14" s="55">
        <v>0</v>
      </c>
      <c r="M14" s="444">
        <v>0</v>
      </c>
      <c r="N14" s="55">
        <v>0</v>
      </c>
      <c r="O14" s="444">
        <v>0</v>
      </c>
      <c r="P14" s="55">
        <v>0</v>
      </c>
      <c r="Q14" s="444">
        <v>0</v>
      </c>
      <c r="R14" s="55">
        <v>0</v>
      </c>
      <c r="S14" s="392"/>
      <c r="T14" s="392"/>
      <c r="U14" s="392"/>
      <c r="V14" s="392"/>
      <c r="W14" s="392"/>
      <c r="X14" s="392"/>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row>
    <row r="15" spans="1:89" s="273" customFormat="1" ht="21" customHeight="1">
      <c r="A15" s="428" t="s">
        <v>37</v>
      </c>
      <c r="B15" s="658" t="s">
        <v>216</v>
      </c>
      <c r="C15" s="561">
        <v>261</v>
      </c>
      <c r="D15" s="542">
        <v>35219</v>
      </c>
      <c r="E15" s="460">
        <v>0</v>
      </c>
      <c r="F15" s="363" t="s">
        <v>1941</v>
      </c>
      <c r="G15" s="30">
        <v>17683</v>
      </c>
      <c r="H15" s="510" t="s">
        <v>530</v>
      </c>
      <c r="I15" s="327" t="s">
        <v>529</v>
      </c>
      <c r="J15" s="55">
        <v>0</v>
      </c>
      <c r="K15" s="444">
        <v>0</v>
      </c>
      <c r="L15" s="55">
        <v>0</v>
      </c>
      <c r="M15" s="444">
        <v>0</v>
      </c>
      <c r="N15" s="55">
        <v>0</v>
      </c>
      <c r="O15" s="444">
        <v>0</v>
      </c>
      <c r="P15" s="55">
        <v>0</v>
      </c>
      <c r="Q15" s="444">
        <v>0</v>
      </c>
      <c r="R15" s="55">
        <v>0</v>
      </c>
      <c r="S15" s="392"/>
      <c r="T15" s="392"/>
      <c r="U15" s="392"/>
      <c r="V15" s="392"/>
      <c r="W15" s="392"/>
      <c r="X15" s="392"/>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row>
    <row r="16" spans="1:89" s="273" customFormat="1" ht="21" customHeight="1">
      <c r="A16" s="428" t="s">
        <v>38</v>
      </c>
      <c r="B16" s="658" t="s">
        <v>1676</v>
      </c>
      <c r="C16" s="561">
        <v>9604</v>
      </c>
      <c r="D16" s="542">
        <v>35583</v>
      </c>
      <c r="E16" s="460">
        <v>0</v>
      </c>
      <c r="F16" s="363" t="s">
        <v>1483</v>
      </c>
      <c r="G16" s="30">
        <v>21685</v>
      </c>
      <c r="H16" s="518" t="s">
        <v>1678</v>
      </c>
      <c r="I16" s="327" t="s">
        <v>1677</v>
      </c>
      <c r="J16" s="55">
        <v>0</v>
      </c>
      <c r="K16" s="444">
        <v>0</v>
      </c>
      <c r="L16" s="55">
        <v>0</v>
      </c>
      <c r="M16" s="444">
        <v>0</v>
      </c>
      <c r="N16" s="55">
        <v>0</v>
      </c>
      <c r="O16" s="444">
        <v>0</v>
      </c>
      <c r="P16" s="55">
        <v>0</v>
      </c>
      <c r="Q16" s="444">
        <v>0</v>
      </c>
      <c r="R16" s="55">
        <v>0</v>
      </c>
      <c r="S16" s="392"/>
      <c r="T16" s="392"/>
      <c r="U16" s="392"/>
      <c r="V16" s="392"/>
      <c r="W16" s="392"/>
      <c r="X16" s="392"/>
      <c r="Y16" s="88"/>
      <c r="Z16" s="88"/>
      <c r="AA16" s="88"/>
      <c r="AB16" s="88"/>
      <c r="AC16" s="88"/>
      <c r="AD16" s="88"/>
    </row>
    <row r="17" spans="1:97" s="273" customFormat="1" ht="21" customHeight="1">
      <c r="A17" s="428" t="s">
        <v>39</v>
      </c>
      <c r="B17" s="37" t="s">
        <v>94</v>
      </c>
      <c r="C17" s="561">
        <v>547</v>
      </c>
      <c r="D17" s="541">
        <v>35641</v>
      </c>
      <c r="E17" s="460">
        <v>0</v>
      </c>
      <c r="F17" s="363" t="s">
        <v>266</v>
      </c>
      <c r="G17" s="30">
        <v>35810</v>
      </c>
      <c r="H17" s="511" t="s">
        <v>750</v>
      </c>
      <c r="I17" s="327" t="s">
        <v>749</v>
      </c>
      <c r="J17" s="55">
        <v>0</v>
      </c>
      <c r="K17" s="444">
        <v>0</v>
      </c>
      <c r="L17" s="55">
        <v>0</v>
      </c>
      <c r="M17" s="444">
        <v>0</v>
      </c>
      <c r="N17" s="55">
        <v>0</v>
      </c>
      <c r="O17" s="444">
        <v>0</v>
      </c>
      <c r="P17" s="55">
        <v>0</v>
      </c>
      <c r="Q17" s="444">
        <v>0</v>
      </c>
      <c r="R17" s="55">
        <v>0</v>
      </c>
      <c r="S17" s="392"/>
      <c r="T17" s="392"/>
      <c r="U17" s="392"/>
      <c r="V17" s="392"/>
      <c r="W17" s="392"/>
      <c r="X17" s="392"/>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row>
    <row r="18" spans="1:97" s="273" customFormat="1" ht="21" customHeight="1">
      <c r="A18" s="428" t="s">
        <v>40</v>
      </c>
      <c r="B18" s="658" t="s">
        <v>71</v>
      </c>
      <c r="C18" s="561">
        <v>293</v>
      </c>
      <c r="D18" s="541">
        <v>35937</v>
      </c>
      <c r="E18" s="460">
        <v>0</v>
      </c>
      <c r="F18" s="363" t="s">
        <v>1685</v>
      </c>
      <c r="G18" s="30">
        <v>35836</v>
      </c>
      <c r="H18" s="511" t="s">
        <v>561</v>
      </c>
      <c r="I18" s="327" t="s">
        <v>560</v>
      </c>
      <c r="J18" s="55">
        <v>0</v>
      </c>
      <c r="K18" s="444">
        <v>0</v>
      </c>
      <c r="L18" s="55">
        <v>0</v>
      </c>
      <c r="M18" s="444">
        <v>0</v>
      </c>
      <c r="N18" s="55">
        <v>0</v>
      </c>
      <c r="O18" s="444">
        <v>0</v>
      </c>
      <c r="P18" s="55">
        <v>0</v>
      </c>
      <c r="Q18" s="444">
        <v>0</v>
      </c>
      <c r="R18" s="55">
        <v>0</v>
      </c>
      <c r="S18" s="392"/>
      <c r="T18" s="392"/>
      <c r="U18" s="392"/>
      <c r="V18" s="392"/>
      <c r="W18" s="392"/>
      <c r="X18" s="392"/>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row>
    <row r="19" spans="1:97" s="273" customFormat="1" ht="21" customHeight="1">
      <c r="A19" s="428" t="s">
        <v>42</v>
      </c>
      <c r="B19" s="658" t="s">
        <v>1115</v>
      </c>
      <c r="C19" s="561">
        <v>391</v>
      </c>
      <c r="D19" s="541">
        <v>36207</v>
      </c>
      <c r="E19" s="460">
        <v>0</v>
      </c>
      <c r="F19" s="363" t="s">
        <v>770</v>
      </c>
      <c r="G19" s="30">
        <v>21808</v>
      </c>
      <c r="H19" s="511" t="s">
        <v>1117</v>
      </c>
      <c r="I19" s="327" t="s">
        <v>1116</v>
      </c>
      <c r="J19" s="55">
        <v>0</v>
      </c>
      <c r="K19" s="444">
        <v>0</v>
      </c>
      <c r="L19" s="55">
        <v>0</v>
      </c>
      <c r="M19" s="444">
        <v>0</v>
      </c>
      <c r="N19" s="55">
        <v>0</v>
      </c>
      <c r="O19" s="444">
        <v>0</v>
      </c>
      <c r="P19" s="55">
        <v>0</v>
      </c>
      <c r="Q19" s="444">
        <v>0</v>
      </c>
      <c r="R19" s="55">
        <v>0</v>
      </c>
      <c r="S19" s="392"/>
      <c r="T19" s="392"/>
      <c r="U19" s="392"/>
      <c r="V19" s="392"/>
      <c r="W19" s="392"/>
      <c r="X19" s="392"/>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row>
    <row r="20" spans="1:97" s="273" customFormat="1" ht="21" customHeight="1">
      <c r="A20" s="428" t="s">
        <v>54</v>
      </c>
      <c r="B20" s="658" t="s">
        <v>1286</v>
      </c>
      <c r="C20" s="561">
        <v>480</v>
      </c>
      <c r="D20" s="541">
        <v>36489</v>
      </c>
      <c r="E20" s="460">
        <v>0</v>
      </c>
      <c r="F20" s="363" t="s">
        <v>770</v>
      </c>
      <c r="G20" s="30">
        <v>22108</v>
      </c>
      <c r="H20" s="718" t="s">
        <v>1288</v>
      </c>
      <c r="I20" s="327" t="s">
        <v>1287</v>
      </c>
      <c r="J20" s="55">
        <v>0</v>
      </c>
      <c r="K20" s="444">
        <v>0</v>
      </c>
      <c r="L20" s="55">
        <v>0</v>
      </c>
      <c r="M20" s="444">
        <v>0</v>
      </c>
      <c r="N20" s="55">
        <v>0</v>
      </c>
      <c r="O20" s="444">
        <v>0</v>
      </c>
      <c r="P20" s="55">
        <v>0</v>
      </c>
      <c r="Q20" s="444">
        <v>0</v>
      </c>
      <c r="R20" s="55">
        <v>0</v>
      </c>
      <c r="S20" s="392"/>
      <c r="T20" s="392"/>
      <c r="U20" s="392"/>
      <c r="V20" s="392"/>
      <c r="W20" s="392"/>
      <c r="X20" s="392"/>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row>
    <row r="21" spans="1:97" s="273" customFormat="1" ht="21" customHeight="1">
      <c r="A21" s="428" t="s">
        <v>56</v>
      </c>
      <c r="B21" s="37" t="s">
        <v>113</v>
      </c>
      <c r="C21" s="561">
        <v>479</v>
      </c>
      <c r="D21" s="541">
        <v>36537</v>
      </c>
      <c r="E21" s="460">
        <v>0</v>
      </c>
      <c r="F21" s="363" t="s">
        <v>266</v>
      </c>
      <c r="G21" s="30">
        <v>21724</v>
      </c>
      <c r="H21" s="718" t="s">
        <v>680</v>
      </c>
      <c r="I21" s="327" t="s">
        <v>679</v>
      </c>
      <c r="J21" s="55">
        <v>0</v>
      </c>
      <c r="K21" s="444">
        <v>0</v>
      </c>
      <c r="L21" s="55">
        <v>0</v>
      </c>
      <c r="M21" s="444">
        <v>0</v>
      </c>
      <c r="N21" s="55">
        <v>0</v>
      </c>
      <c r="O21" s="444">
        <v>0</v>
      </c>
      <c r="P21" s="55">
        <v>0</v>
      </c>
      <c r="Q21" s="444">
        <v>0</v>
      </c>
      <c r="R21" s="55">
        <v>0</v>
      </c>
      <c r="S21" s="392"/>
      <c r="T21" s="392"/>
      <c r="U21" s="392"/>
      <c r="V21" s="392"/>
      <c r="W21" s="392"/>
      <c r="X21" s="392"/>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row>
    <row r="22" spans="1:97" s="273" customFormat="1" ht="21" customHeight="1">
      <c r="A22" s="428" t="s">
        <v>58</v>
      </c>
      <c r="B22" s="658" t="s">
        <v>224</v>
      </c>
      <c r="C22" s="561">
        <v>11403</v>
      </c>
      <c r="D22" s="541">
        <v>36726</v>
      </c>
      <c r="E22" s="460">
        <v>0</v>
      </c>
      <c r="F22" s="363" t="s">
        <v>770</v>
      </c>
      <c r="G22" s="30">
        <v>36803</v>
      </c>
      <c r="H22" s="511" t="s">
        <v>630</v>
      </c>
      <c r="I22" s="327" t="s">
        <v>629</v>
      </c>
      <c r="J22" s="55">
        <v>0</v>
      </c>
      <c r="K22" s="444">
        <v>0</v>
      </c>
      <c r="L22" s="55">
        <v>0</v>
      </c>
      <c r="M22" s="444">
        <v>0</v>
      </c>
      <c r="N22" s="55">
        <v>0</v>
      </c>
      <c r="O22" s="444">
        <v>0</v>
      </c>
      <c r="P22" s="55">
        <v>0</v>
      </c>
      <c r="Q22" s="444">
        <v>0</v>
      </c>
      <c r="R22" s="55">
        <v>0</v>
      </c>
      <c r="S22" s="392"/>
      <c r="T22" s="392"/>
      <c r="U22" s="392"/>
      <c r="V22" s="392"/>
      <c r="W22" s="392"/>
      <c r="X22" s="392"/>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row>
    <row r="23" spans="1:97" s="273" customFormat="1" ht="21" customHeight="1">
      <c r="A23" s="428" t="s">
        <v>60</v>
      </c>
      <c r="B23" s="658" t="s">
        <v>1656</v>
      </c>
      <c r="C23" s="561">
        <v>128</v>
      </c>
      <c r="D23" s="541">
        <v>36770</v>
      </c>
      <c r="E23" s="460">
        <v>0</v>
      </c>
      <c r="F23" s="363" t="s">
        <v>352</v>
      </c>
      <c r="G23" s="30">
        <v>36748</v>
      </c>
      <c r="H23" s="511" t="s">
        <v>418</v>
      </c>
      <c r="I23" s="327" t="s">
        <v>417</v>
      </c>
      <c r="J23" s="55">
        <v>0</v>
      </c>
      <c r="K23" s="444">
        <v>0</v>
      </c>
      <c r="L23" s="55">
        <v>0</v>
      </c>
      <c r="M23" s="444">
        <v>0</v>
      </c>
      <c r="N23" s="55">
        <v>0</v>
      </c>
      <c r="O23" s="444">
        <v>0</v>
      </c>
      <c r="P23" s="55">
        <v>0</v>
      </c>
      <c r="Q23" s="444">
        <v>0</v>
      </c>
      <c r="R23" s="55">
        <v>0</v>
      </c>
      <c r="S23" s="392"/>
      <c r="T23" s="392"/>
      <c r="U23" s="392"/>
      <c r="V23" s="392"/>
      <c r="W23" s="392"/>
      <c r="X23" s="392"/>
      <c r="Y23" s="88"/>
      <c r="Z23" s="88"/>
      <c r="AA23" s="88"/>
      <c r="AB23" s="88"/>
      <c r="AC23" s="88"/>
      <c r="AD23" s="88"/>
    </row>
    <row r="24" spans="1:97" s="273" customFormat="1" ht="21" customHeight="1">
      <c r="A24" s="428" t="s">
        <v>62</v>
      </c>
      <c r="B24" s="658" t="s">
        <v>61</v>
      </c>
      <c r="C24" s="561">
        <v>326</v>
      </c>
      <c r="D24" s="542">
        <v>37408</v>
      </c>
      <c r="E24" s="460">
        <v>0</v>
      </c>
      <c r="F24" s="363" t="s">
        <v>265</v>
      </c>
      <c r="G24" s="30">
        <v>36222</v>
      </c>
      <c r="H24" s="510" t="s">
        <v>1574</v>
      </c>
      <c r="I24" s="327" t="s">
        <v>571</v>
      </c>
      <c r="J24" s="55">
        <v>0</v>
      </c>
      <c r="K24" s="444">
        <v>0</v>
      </c>
      <c r="L24" s="55">
        <v>0</v>
      </c>
      <c r="M24" s="444">
        <v>0</v>
      </c>
      <c r="N24" s="55">
        <v>0</v>
      </c>
      <c r="O24" s="444">
        <v>0</v>
      </c>
      <c r="P24" s="55">
        <v>0</v>
      </c>
      <c r="Q24" s="444">
        <v>0</v>
      </c>
      <c r="R24" s="55">
        <v>0</v>
      </c>
      <c r="S24" s="392"/>
      <c r="T24" s="392"/>
      <c r="U24" s="392"/>
      <c r="V24" s="392"/>
      <c r="W24" s="392"/>
      <c r="X24" s="392"/>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row>
    <row r="25" spans="1:97" s="273" customFormat="1" ht="21" customHeight="1">
      <c r="A25" s="428" t="s">
        <v>63</v>
      </c>
      <c r="B25" s="37" t="s">
        <v>57</v>
      </c>
      <c r="C25" s="561">
        <v>478</v>
      </c>
      <c r="D25" s="543">
        <v>37721</v>
      </c>
      <c r="E25" s="460">
        <v>0</v>
      </c>
      <c r="F25" s="363" t="s">
        <v>266</v>
      </c>
      <c r="G25" s="30">
        <v>29918</v>
      </c>
      <c r="H25" s="518" t="s">
        <v>676</v>
      </c>
      <c r="I25" s="327" t="s">
        <v>675</v>
      </c>
      <c r="J25" s="55">
        <v>0</v>
      </c>
      <c r="K25" s="444">
        <v>0</v>
      </c>
      <c r="L25" s="55">
        <v>0</v>
      </c>
      <c r="M25" s="444">
        <v>0</v>
      </c>
      <c r="N25" s="55">
        <v>0</v>
      </c>
      <c r="O25" s="444">
        <v>0</v>
      </c>
      <c r="P25" s="55">
        <v>0</v>
      </c>
      <c r="Q25" s="444">
        <v>0</v>
      </c>
      <c r="R25" s="55">
        <v>0</v>
      </c>
      <c r="S25" s="392"/>
      <c r="T25" s="392"/>
      <c r="U25" s="392"/>
      <c r="V25" s="392"/>
      <c r="W25" s="392"/>
      <c r="X25" s="392"/>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row>
    <row r="26" spans="1:97" s="273" customFormat="1" ht="21" customHeight="1">
      <c r="A26" s="428" t="s">
        <v>65</v>
      </c>
      <c r="B26" s="37" t="s">
        <v>231</v>
      </c>
      <c r="C26" s="561">
        <v>478</v>
      </c>
      <c r="D26" s="543">
        <v>37721</v>
      </c>
      <c r="E26" s="460">
        <v>0</v>
      </c>
      <c r="F26" s="363" t="s">
        <v>266</v>
      </c>
      <c r="G26" s="30">
        <v>26042</v>
      </c>
      <c r="H26" s="518" t="s">
        <v>676</v>
      </c>
      <c r="I26" s="327" t="s">
        <v>675</v>
      </c>
      <c r="J26" s="55">
        <v>0</v>
      </c>
      <c r="K26" s="444">
        <v>0</v>
      </c>
      <c r="L26" s="55">
        <v>0</v>
      </c>
      <c r="M26" s="444">
        <v>0</v>
      </c>
      <c r="N26" s="55">
        <v>0</v>
      </c>
      <c r="O26" s="444">
        <v>0</v>
      </c>
      <c r="P26" s="55">
        <v>0</v>
      </c>
      <c r="Q26" s="444">
        <v>0</v>
      </c>
      <c r="R26" s="55">
        <v>0</v>
      </c>
      <c r="S26" s="321"/>
      <c r="T26" s="321"/>
      <c r="U26" s="321"/>
      <c r="V26" s="321"/>
      <c r="W26" s="321"/>
      <c r="X26" s="321"/>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row>
    <row r="27" spans="1:97" s="273" customFormat="1" ht="21" customHeight="1">
      <c r="A27" s="428" t="s">
        <v>67</v>
      </c>
      <c r="B27" s="37" t="s">
        <v>232</v>
      </c>
      <c r="C27" s="561">
        <v>478</v>
      </c>
      <c r="D27" s="543">
        <v>37721</v>
      </c>
      <c r="E27" s="460">
        <v>0</v>
      </c>
      <c r="F27" s="363" t="s">
        <v>266</v>
      </c>
      <c r="G27" s="30">
        <v>27937</v>
      </c>
      <c r="H27" s="518" t="s">
        <v>676</v>
      </c>
      <c r="I27" s="327" t="s">
        <v>675</v>
      </c>
      <c r="J27" s="55">
        <v>0</v>
      </c>
      <c r="K27" s="444">
        <v>0</v>
      </c>
      <c r="L27" s="55">
        <v>0</v>
      </c>
      <c r="M27" s="444">
        <v>0</v>
      </c>
      <c r="N27" s="55">
        <v>0</v>
      </c>
      <c r="O27" s="444">
        <v>0</v>
      </c>
      <c r="P27" s="55">
        <v>0</v>
      </c>
      <c r="Q27" s="444">
        <v>0</v>
      </c>
      <c r="R27" s="55">
        <v>0</v>
      </c>
      <c r="S27" s="392"/>
      <c r="T27" s="392"/>
      <c r="U27" s="392"/>
      <c r="V27" s="392"/>
      <c r="W27" s="392"/>
      <c r="X27" s="392"/>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row>
    <row r="28" spans="1:97" s="273" customFormat="1" ht="21" customHeight="1">
      <c r="A28" s="428" t="s">
        <v>68</v>
      </c>
      <c r="B28" s="658" t="s">
        <v>233</v>
      </c>
      <c r="C28" s="561">
        <v>535</v>
      </c>
      <c r="D28" s="543">
        <v>37767</v>
      </c>
      <c r="E28" s="460">
        <v>0</v>
      </c>
      <c r="F28" s="363" t="s">
        <v>1685</v>
      </c>
      <c r="G28" s="30">
        <v>36438</v>
      </c>
      <c r="H28" s="518" t="s">
        <v>732</v>
      </c>
      <c r="I28" s="327" t="s">
        <v>731</v>
      </c>
      <c r="J28" s="55">
        <v>0</v>
      </c>
      <c r="K28" s="444">
        <v>0</v>
      </c>
      <c r="L28" s="55">
        <v>0</v>
      </c>
      <c r="M28" s="444">
        <v>0</v>
      </c>
      <c r="N28" s="55">
        <v>0</v>
      </c>
      <c r="O28" s="444">
        <v>0</v>
      </c>
      <c r="P28" s="55">
        <v>0</v>
      </c>
      <c r="Q28" s="444">
        <v>0</v>
      </c>
      <c r="R28" s="55">
        <v>0</v>
      </c>
      <c r="S28" s="392"/>
      <c r="T28" s="392"/>
      <c r="U28" s="392"/>
      <c r="V28" s="392"/>
      <c r="W28" s="392"/>
      <c r="X28" s="392"/>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row>
    <row r="29" spans="1:97" s="273" customFormat="1" ht="21" customHeight="1">
      <c r="A29" s="428" t="s">
        <v>70</v>
      </c>
      <c r="B29" s="37" t="s">
        <v>182</v>
      </c>
      <c r="C29" s="561">
        <v>11393</v>
      </c>
      <c r="D29" s="542">
        <v>38274</v>
      </c>
      <c r="E29" s="982">
        <v>0</v>
      </c>
      <c r="F29" s="363" t="s">
        <v>1685</v>
      </c>
      <c r="G29" s="30">
        <v>40736</v>
      </c>
      <c r="H29" s="510" t="s">
        <v>565</v>
      </c>
      <c r="I29" s="327" t="s">
        <v>564</v>
      </c>
      <c r="J29" s="55">
        <v>0</v>
      </c>
      <c r="K29" s="444">
        <v>0</v>
      </c>
      <c r="L29" s="55">
        <v>0</v>
      </c>
      <c r="M29" s="444">
        <v>0</v>
      </c>
      <c r="N29" s="55">
        <v>0</v>
      </c>
      <c r="O29" s="444">
        <v>0</v>
      </c>
      <c r="P29" s="55">
        <v>0</v>
      </c>
      <c r="Q29" s="444">
        <v>0</v>
      </c>
      <c r="R29" s="55">
        <v>0</v>
      </c>
      <c r="S29" s="105"/>
      <c r="T29" s="105"/>
      <c r="U29" s="105"/>
      <c r="V29" s="105"/>
      <c r="W29" s="105"/>
      <c r="X29" s="105"/>
      <c r="CL29" s="88"/>
      <c r="CM29" s="88"/>
      <c r="CN29" s="88"/>
      <c r="CO29" s="88"/>
      <c r="CP29" s="88"/>
      <c r="CQ29" s="88"/>
      <c r="CR29" s="88"/>
      <c r="CS29" s="88"/>
    </row>
    <row r="30" spans="1:97" s="273" customFormat="1" ht="21" customHeight="1">
      <c r="A30" s="428" t="s">
        <v>72</v>
      </c>
      <c r="B30" s="658" t="s">
        <v>988</v>
      </c>
      <c r="C30" s="561">
        <v>8603</v>
      </c>
      <c r="D30" s="543">
        <v>38309</v>
      </c>
      <c r="E30" s="460">
        <v>0</v>
      </c>
      <c r="F30" s="363" t="s">
        <v>265</v>
      </c>
      <c r="G30" s="30">
        <v>29881</v>
      </c>
      <c r="H30" s="518" t="s">
        <v>985</v>
      </c>
      <c r="I30" s="327" t="s">
        <v>984</v>
      </c>
      <c r="J30" s="55">
        <v>0</v>
      </c>
      <c r="K30" s="444">
        <v>0</v>
      </c>
      <c r="L30" s="55">
        <v>0</v>
      </c>
      <c r="M30" s="444">
        <v>0</v>
      </c>
      <c r="N30" s="55">
        <v>0</v>
      </c>
      <c r="O30" s="444">
        <v>0</v>
      </c>
      <c r="P30" s="55">
        <v>0</v>
      </c>
      <c r="Q30" s="444">
        <v>0</v>
      </c>
      <c r="R30" s="55">
        <v>0</v>
      </c>
      <c r="S30" s="392"/>
      <c r="T30" s="392"/>
      <c r="U30" s="392"/>
      <c r="V30" s="392"/>
      <c r="W30" s="392"/>
      <c r="X30" s="392"/>
      <c r="Y30" s="88"/>
      <c r="Z30" s="88"/>
      <c r="AA30" s="88"/>
      <c r="AB30" s="88"/>
      <c r="AC30" s="88"/>
      <c r="AD30" s="88"/>
    </row>
    <row r="31" spans="1:97" s="273" customFormat="1" ht="21" customHeight="1">
      <c r="A31" s="428" t="s">
        <v>74</v>
      </c>
      <c r="B31" s="658" t="s">
        <v>987</v>
      </c>
      <c r="C31" s="561">
        <v>8603</v>
      </c>
      <c r="D31" s="543">
        <v>38309</v>
      </c>
      <c r="E31" s="460">
        <v>0</v>
      </c>
      <c r="F31" s="363" t="s">
        <v>967</v>
      </c>
      <c r="G31" s="30">
        <v>29881</v>
      </c>
      <c r="H31" s="518" t="s">
        <v>985</v>
      </c>
      <c r="I31" s="327" t="s">
        <v>984</v>
      </c>
      <c r="J31" s="55">
        <v>0</v>
      </c>
      <c r="K31" s="444">
        <v>0</v>
      </c>
      <c r="L31" s="55">
        <v>0</v>
      </c>
      <c r="M31" s="444">
        <v>0</v>
      </c>
      <c r="N31" s="55">
        <v>0</v>
      </c>
      <c r="O31" s="444">
        <v>0</v>
      </c>
      <c r="P31" s="55">
        <v>0</v>
      </c>
      <c r="Q31" s="444">
        <v>0</v>
      </c>
      <c r="R31" s="55">
        <v>0</v>
      </c>
      <c r="S31" s="392"/>
      <c r="T31" s="392"/>
      <c r="U31" s="392"/>
      <c r="V31" s="392"/>
      <c r="W31" s="392"/>
      <c r="X31" s="392"/>
      <c r="Y31" s="88"/>
      <c r="Z31" s="88"/>
      <c r="AA31" s="88"/>
      <c r="AB31" s="88"/>
      <c r="AC31" s="88"/>
      <c r="AD31" s="88"/>
    </row>
    <row r="32" spans="1:97" s="273" customFormat="1" ht="21" customHeight="1">
      <c r="A32" s="428" t="s">
        <v>76</v>
      </c>
      <c r="B32" s="658" t="s">
        <v>289</v>
      </c>
      <c r="C32" s="561">
        <v>9944</v>
      </c>
      <c r="D32" s="541">
        <v>38651</v>
      </c>
      <c r="E32" s="982">
        <v>0</v>
      </c>
      <c r="F32" s="363" t="s">
        <v>1941</v>
      </c>
      <c r="G32" s="30">
        <v>35828</v>
      </c>
      <c r="H32" s="510" t="s">
        <v>765</v>
      </c>
      <c r="I32" s="327" t="s">
        <v>764</v>
      </c>
      <c r="J32" s="55">
        <v>0</v>
      </c>
      <c r="K32" s="444">
        <v>0</v>
      </c>
      <c r="L32" s="55">
        <v>0</v>
      </c>
      <c r="M32" s="444">
        <v>0</v>
      </c>
      <c r="N32" s="55">
        <v>0</v>
      </c>
      <c r="O32" s="444">
        <v>0</v>
      </c>
      <c r="P32" s="55">
        <v>0</v>
      </c>
      <c r="Q32" s="444">
        <v>0</v>
      </c>
      <c r="R32" s="55">
        <v>0</v>
      </c>
      <c r="S32" s="277"/>
      <c r="T32" s="277"/>
      <c r="U32" s="277"/>
      <c r="V32" s="277"/>
      <c r="W32" s="277"/>
      <c r="X32" s="277"/>
      <c r="CL32" s="88"/>
      <c r="CM32" s="88"/>
      <c r="CN32" s="88"/>
      <c r="CO32" s="88"/>
      <c r="CP32" s="88"/>
      <c r="CQ32" s="88"/>
      <c r="CR32" s="88"/>
      <c r="CS32" s="88"/>
    </row>
    <row r="33" spans="1:97" s="273" customFormat="1" ht="21" customHeight="1">
      <c r="A33" s="428" t="s">
        <v>78</v>
      </c>
      <c r="B33" s="658" t="s">
        <v>940</v>
      </c>
      <c r="C33" s="561">
        <v>10024</v>
      </c>
      <c r="D33" s="543">
        <v>38679</v>
      </c>
      <c r="E33" s="460">
        <v>0</v>
      </c>
      <c r="F33" s="363" t="s">
        <v>352</v>
      </c>
      <c r="G33" s="30">
        <v>38731</v>
      </c>
      <c r="H33" s="518" t="s">
        <v>942</v>
      </c>
      <c r="I33" s="327" t="s">
        <v>941</v>
      </c>
      <c r="J33" s="55">
        <v>0</v>
      </c>
      <c r="K33" s="444">
        <v>0</v>
      </c>
      <c r="L33" s="55">
        <v>0</v>
      </c>
      <c r="M33" s="444">
        <v>0</v>
      </c>
      <c r="N33" s="55">
        <v>0</v>
      </c>
      <c r="O33" s="444">
        <v>0</v>
      </c>
      <c r="P33" s="55">
        <v>0</v>
      </c>
      <c r="Q33" s="444">
        <v>0</v>
      </c>
      <c r="R33" s="55">
        <v>0</v>
      </c>
      <c r="S33" s="392"/>
      <c r="T33" s="392"/>
      <c r="U33" s="392"/>
      <c r="V33" s="392"/>
      <c r="W33" s="392"/>
      <c r="X33" s="392"/>
      <c r="Y33" s="88"/>
      <c r="Z33" s="88"/>
      <c r="AA33" s="88"/>
      <c r="AB33" s="88"/>
      <c r="AC33" s="88"/>
      <c r="AD33" s="88"/>
    </row>
    <row r="34" spans="1:97" s="273" customFormat="1" ht="21" customHeight="1">
      <c r="A34" s="428" t="s">
        <v>79</v>
      </c>
      <c r="B34" s="37" t="s">
        <v>239</v>
      </c>
      <c r="C34" s="561">
        <v>476</v>
      </c>
      <c r="D34" s="541">
        <v>38687</v>
      </c>
      <c r="E34" s="460">
        <v>0</v>
      </c>
      <c r="F34" s="363" t="s">
        <v>266</v>
      </c>
      <c r="G34" s="30">
        <v>22007</v>
      </c>
      <c r="H34" s="718" t="s">
        <v>672</v>
      </c>
      <c r="I34" s="327" t="s">
        <v>671</v>
      </c>
      <c r="J34" s="55">
        <v>0</v>
      </c>
      <c r="K34" s="444">
        <v>0</v>
      </c>
      <c r="L34" s="55">
        <v>0</v>
      </c>
      <c r="M34" s="444">
        <v>0</v>
      </c>
      <c r="N34" s="55">
        <v>0</v>
      </c>
      <c r="O34" s="444">
        <v>0</v>
      </c>
      <c r="P34" s="55">
        <v>0</v>
      </c>
      <c r="Q34" s="444">
        <v>0</v>
      </c>
      <c r="R34" s="55">
        <v>0</v>
      </c>
      <c r="S34" s="392"/>
      <c r="T34" s="392"/>
      <c r="U34" s="392"/>
      <c r="V34" s="392"/>
      <c r="W34" s="392"/>
      <c r="X34" s="392"/>
      <c r="Y34" s="88"/>
      <c r="Z34" s="88"/>
      <c r="AA34" s="88"/>
      <c r="AB34" s="88"/>
      <c r="AC34" s="88"/>
      <c r="AD34" s="88"/>
    </row>
    <row r="35" spans="1:97" s="273" customFormat="1" ht="21" customHeight="1">
      <c r="A35" s="428" t="s">
        <v>81</v>
      </c>
      <c r="B35" s="658" t="s">
        <v>1145</v>
      </c>
      <c r="C35" s="561">
        <v>10669</v>
      </c>
      <c r="D35" s="542">
        <v>38726</v>
      </c>
      <c r="E35" s="460">
        <v>0</v>
      </c>
      <c r="F35" s="363" t="s">
        <v>770</v>
      </c>
      <c r="G35" s="30">
        <v>39182</v>
      </c>
      <c r="H35" s="510" t="s">
        <v>1147</v>
      </c>
      <c r="I35" s="327" t="s">
        <v>1146</v>
      </c>
      <c r="J35" s="55">
        <v>0</v>
      </c>
      <c r="K35" s="444">
        <v>0</v>
      </c>
      <c r="L35" s="55">
        <v>0</v>
      </c>
      <c r="M35" s="444">
        <v>0</v>
      </c>
      <c r="N35" s="55">
        <v>0</v>
      </c>
      <c r="O35" s="444">
        <v>0</v>
      </c>
      <c r="P35" s="55">
        <v>0</v>
      </c>
      <c r="Q35" s="444">
        <v>0</v>
      </c>
      <c r="R35" s="55">
        <v>0</v>
      </c>
      <c r="S35" s="392"/>
      <c r="T35" s="392"/>
      <c r="U35" s="392"/>
      <c r="V35" s="392"/>
      <c r="W35" s="392"/>
      <c r="X35" s="392"/>
    </row>
    <row r="36" spans="1:97" s="273" customFormat="1" ht="21" customHeight="1">
      <c r="A36" s="428" t="s">
        <v>83</v>
      </c>
      <c r="B36" s="37" t="s">
        <v>2213</v>
      </c>
      <c r="C36" s="561">
        <v>523</v>
      </c>
      <c r="D36" s="542">
        <v>38803</v>
      </c>
      <c r="E36" s="982">
        <v>0</v>
      </c>
      <c r="F36" s="363" t="s">
        <v>1941</v>
      </c>
      <c r="G36" s="30">
        <v>23320</v>
      </c>
      <c r="H36" s="510" t="s">
        <v>2214</v>
      </c>
      <c r="I36" s="327" t="s">
        <v>2215</v>
      </c>
      <c r="J36" s="55">
        <v>0</v>
      </c>
      <c r="K36" s="444">
        <v>0</v>
      </c>
      <c r="L36" s="55">
        <v>0</v>
      </c>
      <c r="M36" s="444">
        <v>0</v>
      </c>
      <c r="N36" s="55">
        <v>0</v>
      </c>
      <c r="O36" s="444">
        <v>0</v>
      </c>
      <c r="P36" s="55">
        <v>0</v>
      </c>
      <c r="Q36" s="444">
        <v>0</v>
      </c>
      <c r="R36" s="55">
        <v>0</v>
      </c>
      <c r="S36" s="105"/>
      <c r="T36" s="105"/>
      <c r="U36" s="105"/>
      <c r="V36" s="105"/>
      <c r="W36" s="105"/>
      <c r="X36" s="105"/>
      <c r="CL36" s="88"/>
      <c r="CM36" s="88"/>
      <c r="CN36" s="88"/>
      <c r="CO36" s="88"/>
      <c r="CP36" s="88"/>
      <c r="CQ36" s="88"/>
      <c r="CR36" s="88"/>
      <c r="CS36" s="88"/>
    </row>
    <row r="37" spans="1:97" s="273" customFormat="1" ht="21" customHeight="1">
      <c r="A37" s="428" t="s">
        <v>84</v>
      </c>
      <c r="B37" s="37" t="s">
        <v>99</v>
      </c>
      <c r="C37" s="561">
        <v>1648</v>
      </c>
      <c r="D37" s="543">
        <v>38825</v>
      </c>
      <c r="E37" s="460">
        <v>0</v>
      </c>
      <c r="F37" s="363" t="s">
        <v>265</v>
      </c>
      <c r="G37" s="30">
        <v>13674</v>
      </c>
      <c r="H37" s="518" t="s">
        <v>558</v>
      </c>
      <c r="I37" s="327" t="s">
        <v>557</v>
      </c>
      <c r="J37" s="55">
        <v>0</v>
      </c>
      <c r="K37" s="444">
        <v>0</v>
      </c>
      <c r="L37" s="55">
        <v>0</v>
      </c>
      <c r="M37" s="444">
        <v>0</v>
      </c>
      <c r="N37" s="55">
        <v>0</v>
      </c>
      <c r="O37" s="444">
        <v>0</v>
      </c>
      <c r="P37" s="55">
        <v>0</v>
      </c>
      <c r="Q37" s="444">
        <v>0</v>
      </c>
      <c r="R37" s="55">
        <v>0</v>
      </c>
      <c r="S37" s="392"/>
      <c r="T37" s="392"/>
      <c r="U37" s="392"/>
      <c r="V37" s="392"/>
      <c r="W37" s="392"/>
      <c r="X37" s="392"/>
    </row>
    <row r="38" spans="1:97" ht="21" customHeight="1">
      <c r="A38" s="428" t="s">
        <v>85</v>
      </c>
      <c r="B38" s="658" t="s">
        <v>1474</v>
      </c>
      <c r="C38" s="561">
        <v>1648</v>
      </c>
      <c r="D38" s="543">
        <v>38825</v>
      </c>
      <c r="E38" s="460">
        <v>0</v>
      </c>
      <c r="F38" s="363" t="s">
        <v>352</v>
      </c>
      <c r="G38" s="30">
        <v>23017</v>
      </c>
      <c r="H38" s="518" t="s">
        <v>558</v>
      </c>
      <c r="I38" s="327" t="s">
        <v>557</v>
      </c>
      <c r="J38" s="55">
        <v>0</v>
      </c>
      <c r="K38" s="444">
        <v>0</v>
      </c>
      <c r="L38" s="55">
        <v>0</v>
      </c>
      <c r="M38" s="444">
        <v>0</v>
      </c>
      <c r="N38" s="55">
        <v>0</v>
      </c>
      <c r="O38" s="444">
        <v>0</v>
      </c>
      <c r="P38" s="55">
        <v>0</v>
      </c>
      <c r="Q38" s="444">
        <v>0</v>
      </c>
      <c r="R38" s="55">
        <v>0</v>
      </c>
      <c r="S38" s="392"/>
      <c r="T38" s="392"/>
      <c r="U38" s="392"/>
      <c r="V38" s="392"/>
      <c r="W38" s="392"/>
      <c r="X38" s="392"/>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row>
    <row r="39" spans="1:97" ht="21" customHeight="1">
      <c r="A39" s="428" t="s">
        <v>87</v>
      </c>
      <c r="B39" s="658" t="s">
        <v>287</v>
      </c>
      <c r="C39" s="561">
        <v>1672</v>
      </c>
      <c r="D39" s="543">
        <v>38927</v>
      </c>
      <c r="E39" s="460">
        <v>0</v>
      </c>
      <c r="F39" s="363" t="s">
        <v>967</v>
      </c>
      <c r="G39" s="30">
        <v>25062</v>
      </c>
      <c r="H39" s="518" t="s">
        <v>760</v>
      </c>
      <c r="I39" s="327" t="s">
        <v>760</v>
      </c>
      <c r="J39" s="55">
        <v>0</v>
      </c>
      <c r="K39" s="444">
        <v>0</v>
      </c>
      <c r="L39" s="55">
        <v>0</v>
      </c>
      <c r="M39" s="444">
        <v>0</v>
      </c>
      <c r="N39" s="55">
        <v>0</v>
      </c>
      <c r="O39" s="444">
        <v>0</v>
      </c>
      <c r="P39" s="55">
        <v>0</v>
      </c>
      <c r="Q39" s="444">
        <v>0</v>
      </c>
      <c r="R39" s="55">
        <v>0</v>
      </c>
      <c r="S39" s="392"/>
      <c r="T39" s="392"/>
      <c r="U39" s="392"/>
      <c r="V39" s="392"/>
      <c r="W39" s="392"/>
      <c r="X39" s="392"/>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row>
    <row r="40" spans="1:97" ht="21" customHeight="1">
      <c r="A40" s="428" t="s">
        <v>89</v>
      </c>
      <c r="B40" s="658" t="s">
        <v>1761</v>
      </c>
      <c r="C40" s="561">
        <v>1672</v>
      </c>
      <c r="D40" s="543">
        <v>38927</v>
      </c>
      <c r="E40" s="460">
        <v>0</v>
      </c>
      <c r="F40" s="363" t="s">
        <v>1483</v>
      </c>
      <c r="G40" s="30">
        <v>41081</v>
      </c>
      <c r="H40" s="518" t="s">
        <v>760</v>
      </c>
      <c r="I40" s="327" t="s">
        <v>760</v>
      </c>
      <c r="J40" s="55">
        <v>0</v>
      </c>
      <c r="K40" s="444">
        <v>0</v>
      </c>
      <c r="L40" s="55">
        <v>0</v>
      </c>
      <c r="M40" s="444">
        <v>0</v>
      </c>
      <c r="N40" s="55">
        <v>0</v>
      </c>
      <c r="O40" s="444">
        <v>0</v>
      </c>
      <c r="P40" s="55">
        <v>0</v>
      </c>
      <c r="Q40" s="444">
        <v>0</v>
      </c>
      <c r="R40" s="55">
        <v>0</v>
      </c>
      <c r="S40" s="392"/>
      <c r="T40" s="392"/>
      <c r="U40" s="392"/>
      <c r="V40" s="392"/>
      <c r="W40" s="392"/>
      <c r="X40" s="392"/>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row>
    <row r="41" spans="1:97" ht="21" customHeight="1">
      <c r="A41" s="428" t="s">
        <v>91</v>
      </c>
      <c r="B41" s="37" t="s">
        <v>73</v>
      </c>
      <c r="C41" s="561">
        <v>1980</v>
      </c>
      <c r="D41" s="543">
        <v>38930</v>
      </c>
      <c r="E41" s="460">
        <v>0</v>
      </c>
      <c r="F41" s="363" t="s">
        <v>266</v>
      </c>
      <c r="G41" s="30">
        <v>38814</v>
      </c>
      <c r="H41" s="518" t="s">
        <v>599</v>
      </c>
      <c r="I41" s="327" t="s">
        <v>598</v>
      </c>
      <c r="J41" s="55">
        <v>0</v>
      </c>
      <c r="K41" s="444">
        <v>0</v>
      </c>
      <c r="L41" s="55">
        <v>0</v>
      </c>
      <c r="M41" s="444">
        <v>0</v>
      </c>
      <c r="N41" s="55">
        <v>0</v>
      </c>
      <c r="O41" s="444">
        <v>0</v>
      </c>
      <c r="P41" s="55">
        <v>0</v>
      </c>
      <c r="Q41" s="444">
        <v>0</v>
      </c>
      <c r="R41" s="55">
        <v>0</v>
      </c>
      <c r="S41" s="392"/>
      <c r="T41" s="392"/>
      <c r="U41" s="392"/>
      <c r="V41" s="392"/>
      <c r="W41" s="392"/>
      <c r="X41" s="392"/>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row>
    <row r="42" spans="1:97" ht="21" customHeight="1">
      <c r="A42" s="428" t="s">
        <v>93</v>
      </c>
      <c r="B42" s="37" t="s">
        <v>241</v>
      </c>
      <c r="C42" s="561">
        <v>256</v>
      </c>
      <c r="D42" s="543">
        <v>39021</v>
      </c>
      <c r="E42" s="460">
        <v>0</v>
      </c>
      <c r="F42" s="363" t="s">
        <v>265</v>
      </c>
      <c r="G42" s="30">
        <v>38390</v>
      </c>
      <c r="H42" s="518" t="s">
        <v>524</v>
      </c>
      <c r="I42" s="327" t="s">
        <v>523</v>
      </c>
      <c r="J42" s="55">
        <v>0</v>
      </c>
      <c r="K42" s="444">
        <v>0</v>
      </c>
      <c r="L42" s="55">
        <v>0</v>
      </c>
      <c r="M42" s="444">
        <v>0</v>
      </c>
      <c r="N42" s="55">
        <v>0</v>
      </c>
      <c r="O42" s="444">
        <v>0</v>
      </c>
      <c r="P42" s="55">
        <v>0</v>
      </c>
      <c r="Q42" s="444">
        <v>0</v>
      </c>
      <c r="R42" s="55">
        <v>0</v>
      </c>
      <c r="S42" s="392"/>
      <c r="T42" s="392"/>
      <c r="U42" s="392"/>
      <c r="V42" s="392"/>
      <c r="W42" s="392"/>
      <c r="X42" s="392"/>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row>
    <row r="43" spans="1:97" ht="21" customHeight="1">
      <c r="A43" s="428" t="s">
        <v>95</v>
      </c>
      <c r="B43" s="658" t="s">
        <v>242</v>
      </c>
      <c r="C43" s="561">
        <v>532</v>
      </c>
      <c r="D43" s="541">
        <v>39086</v>
      </c>
      <c r="E43" s="460">
        <v>0</v>
      </c>
      <c r="F43" s="363" t="s">
        <v>770</v>
      </c>
      <c r="G43" s="30">
        <v>10227</v>
      </c>
      <c r="H43" s="718" t="s">
        <v>729</v>
      </c>
      <c r="I43" s="327" t="s">
        <v>728</v>
      </c>
      <c r="J43" s="55">
        <v>0</v>
      </c>
      <c r="K43" s="444">
        <v>0</v>
      </c>
      <c r="L43" s="55">
        <v>0</v>
      </c>
      <c r="M43" s="444">
        <v>0</v>
      </c>
      <c r="N43" s="55">
        <v>0</v>
      </c>
      <c r="O43" s="444">
        <v>0</v>
      </c>
      <c r="P43" s="55">
        <v>0</v>
      </c>
      <c r="Q43" s="444">
        <v>0</v>
      </c>
      <c r="R43" s="55">
        <v>0</v>
      </c>
      <c r="S43" s="392"/>
      <c r="T43" s="392"/>
      <c r="U43" s="392"/>
      <c r="V43" s="392"/>
      <c r="W43" s="392"/>
      <c r="X43" s="392"/>
      <c r="Y43" s="273"/>
      <c r="Z43" s="273"/>
      <c r="AA43" s="273"/>
      <c r="AB43" s="273"/>
      <c r="AC43" s="273"/>
      <c r="AD43" s="273"/>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row>
    <row r="44" spans="1:97" ht="21" customHeight="1">
      <c r="A44" s="428" t="s">
        <v>96</v>
      </c>
      <c r="B44" s="658" t="s">
        <v>1765</v>
      </c>
      <c r="C44" s="561">
        <v>513</v>
      </c>
      <c r="D44" s="541">
        <v>39190</v>
      </c>
      <c r="E44" s="460">
        <v>0</v>
      </c>
      <c r="F44" s="363" t="s">
        <v>1941</v>
      </c>
      <c r="G44" s="30">
        <v>39230</v>
      </c>
      <c r="H44" s="718" t="s">
        <v>1766</v>
      </c>
      <c r="I44" s="327" t="s">
        <v>1767</v>
      </c>
      <c r="J44" s="55">
        <v>0</v>
      </c>
      <c r="K44" s="444">
        <v>0</v>
      </c>
      <c r="L44" s="55">
        <v>0</v>
      </c>
      <c r="M44" s="444">
        <v>0</v>
      </c>
      <c r="N44" s="55">
        <v>0</v>
      </c>
      <c r="O44" s="444">
        <v>0</v>
      </c>
      <c r="P44" s="55">
        <v>0</v>
      </c>
      <c r="Q44" s="444">
        <v>0</v>
      </c>
      <c r="R44" s="55">
        <v>0</v>
      </c>
      <c r="S44" s="392"/>
      <c r="T44" s="392"/>
      <c r="U44" s="392"/>
      <c r="V44" s="392"/>
      <c r="W44" s="392"/>
      <c r="X44" s="392"/>
      <c r="Y44" s="273"/>
      <c r="Z44" s="273"/>
      <c r="AA44" s="273"/>
      <c r="AB44" s="273"/>
      <c r="AC44" s="273"/>
      <c r="AD44" s="273"/>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c r="CG44" s="272"/>
      <c r="CH44" s="272"/>
      <c r="CI44" s="272"/>
      <c r="CJ44" s="272"/>
      <c r="CK44" s="272"/>
    </row>
    <row r="45" spans="1:97" ht="21" customHeight="1">
      <c r="A45" s="428" t="s">
        <v>98</v>
      </c>
      <c r="B45" s="37" t="s">
        <v>48</v>
      </c>
      <c r="C45" s="561">
        <v>159</v>
      </c>
      <c r="D45" s="541">
        <v>39230</v>
      </c>
      <c r="E45" s="460">
        <v>0</v>
      </c>
      <c r="F45" s="363" t="s">
        <v>266</v>
      </c>
      <c r="G45" s="30">
        <v>36472</v>
      </c>
      <c r="H45" s="511" t="s">
        <v>450</v>
      </c>
      <c r="I45" s="327" t="s">
        <v>449</v>
      </c>
      <c r="J45" s="55">
        <v>0</v>
      </c>
      <c r="K45" s="444">
        <v>0</v>
      </c>
      <c r="L45" s="55">
        <v>0</v>
      </c>
      <c r="M45" s="444">
        <v>0</v>
      </c>
      <c r="N45" s="55">
        <v>0</v>
      </c>
      <c r="O45" s="444">
        <v>0</v>
      </c>
      <c r="P45" s="55">
        <v>0</v>
      </c>
      <c r="Q45" s="444">
        <v>0</v>
      </c>
      <c r="R45" s="55">
        <v>0</v>
      </c>
      <c r="S45" s="392"/>
      <c r="T45" s="392"/>
      <c r="U45" s="392"/>
      <c r="V45" s="392"/>
      <c r="W45" s="392"/>
      <c r="X45" s="392"/>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row>
    <row r="46" spans="1:97" ht="21" customHeight="1">
      <c r="A46" s="428" t="s">
        <v>100</v>
      </c>
      <c r="B46" s="658" t="s">
        <v>930</v>
      </c>
      <c r="C46" s="561">
        <v>11366</v>
      </c>
      <c r="D46" s="543">
        <v>39253</v>
      </c>
      <c r="E46" s="460">
        <v>0</v>
      </c>
      <c r="F46" s="363" t="s">
        <v>265</v>
      </c>
      <c r="G46" s="30">
        <v>39272</v>
      </c>
      <c r="H46" s="518" t="s">
        <v>364</v>
      </c>
      <c r="I46" s="327" t="s">
        <v>363</v>
      </c>
      <c r="J46" s="55">
        <v>0</v>
      </c>
      <c r="K46" s="444">
        <v>0</v>
      </c>
      <c r="L46" s="55">
        <v>0</v>
      </c>
      <c r="M46" s="444">
        <v>0</v>
      </c>
      <c r="N46" s="55">
        <v>0</v>
      </c>
      <c r="O46" s="444">
        <v>0</v>
      </c>
      <c r="P46" s="55">
        <v>0</v>
      </c>
      <c r="Q46" s="444">
        <v>0</v>
      </c>
      <c r="R46" s="55">
        <v>0</v>
      </c>
      <c r="S46" s="392"/>
      <c r="T46" s="392"/>
      <c r="U46" s="392"/>
      <c r="V46" s="392"/>
      <c r="W46" s="392"/>
      <c r="X46" s="392"/>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row>
    <row r="47" spans="1:97" ht="21" customHeight="1">
      <c r="A47" s="428" t="s">
        <v>101</v>
      </c>
      <c r="B47" s="658" t="s">
        <v>1292</v>
      </c>
      <c r="C47" s="561">
        <v>536</v>
      </c>
      <c r="D47" s="543">
        <v>39264</v>
      </c>
      <c r="E47" s="460">
        <v>0</v>
      </c>
      <c r="F47" s="363" t="s">
        <v>770</v>
      </c>
      <c r="G47" s="30">
        <v>39493</v>
      </c>
      <c r="H47" s="518" t="s">
        <v>735</v>
      </c>
      <c r="I47" s="327" t="s">
        <v>734</v>
      </c>
      <c r="J47" s="55">
        <v>0</v>
      </c>
      <c r="K47" s="444">
        <v>0</v>
      </c>
      <c r="L47" s="55">
        <v>0</v>
      </c>
      <c r="M47" s="444">
        <v>0</v>
      </c>
      <c r="N47" s="55">
        <v>0</v>
      </c>
      <c r="O47" s="444">
        <v>0</v>
      </c>
      <c r="P47" s="55">
        <v>0</v>
      </c>
      <c r="Q47" s="444">
        <v>0</v>
      </c>
      <c r="R47" s="55">
        <v>0</v>
      </c>
      <c r="S47" s="392"/>
      <c r="T47" s="392"/>
      <c r="U47" s="392"/>
      <c r="V47" s="392"/>
      <c r="W47" s="392"/>
      <c r="X47" s="392"/>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row>
    <row r="48" spans="1:97" ht="21" customHeight="1">
      <c r="A48" s="428" t="s">
        <v>102</v>
      </c>
      <c r="B48" s="37" t="s">
        <v>1984</v>
      </c>
      <c r="C48" s="561">
        <v>1246</v>
      </c>
      <c r="D48" s="542">
        <v>39904</v>
      </c>
      <c r="E48" s="460">
        <v>0</v>
      </c>
      <c r="F48" s="363" t="s">
        <v>352</v>
      </c>
      <c r="G48" s="30"/>
      <c r="H48" s="518" t="s">
        <v>648</v>
      </c>
      <c r="I48" s="327" t="s">
        <v>648</v>
      </c>
      <c r="J48" s="55">
        <v>0</v>
      </c>
      <c r="K48" s="444">
        <v>0</v>
      </c>
      <c r="L48" s="55">
        <v>0</v>
      </c>
      <c r="M48" s="444">
        <v>0</v>
      </c>
      <c r="N48" s="55">
        <v>0</v>
      </c>
      <c r="O48" s="444">
        <v>0</v>
      </c>
      <c r="P48" s="55">
        <v>0</v>
      </c>
      <c r="Q48" s="444">
        <v>0</v>
      </c>
      <c r="R48" s="55">
        <v>0</v>
      </c>
      <c r="S48" s="392"/>
      <c r="T48" s="392"/>
      <c r="U48" s="392"/>
      <c r="V48" s="392"/>
      <c r="W48" s="392"/>
      <c r="X48" s="392"/>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row>
    <row r="49" spans="1:89" ht="21" customHeight="1">
      <c r="A49" s="428" t="s">
        <v>103</v>
      </c>
      <c r="B49" s="37" t="s">
        <v>245</v>
      </c>
      <c r="C49" s="561">
        <v>7264</v>
      </c>
      <c r="D49" s="541">
        <v>40087</v>
      </c>
      <c r="E49" s="460">
        <v>0</v>
      </c>
      <c r="F49" s="363" t="s">
        <v>266</v>
      </c>
      <c r="G49" s="30">
        <v>40143</v>
      </c>
      <c r="H49" s="511" t="s">
        <v>666</v>
      </c>
      <c r="I49" s="327" t="s">
        <v>665</v>
      </c>
      <c r="J49" s="55">
        <v>0</v>
      </c>
      <c r="K49" s="444">
        <v>0</v>
      </c>
      <c r="L49" s="55">
        <v>0</v>
      </c>
      <c r="M49" s="444">
        <v>0</v>
      </c>
      <c r="N49" s="55">
        <v>0</v>
      </c>
      <c r="O49" s="444">
        <v>0</v>
      </c>
      <c r="P49" s="55">
        <v>0</v>
      </c>
      <c r="Q49" s="444">
        <v>0</v>
      </c>
      <c r="R49" s="55">
        <v>0</v>
      </c>
      <c r="S49" s="392"/>
      <c r="T49" s="392"/>
      <c r="U49" s="392"/>
      <c r="V49" s="392"/>
      <c r="W49" s="392"/>
      <c r="X49" s="392"/>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row>
    <row r="50" spans="1:89" ht="21" customHeight="1">
      <c r="A50" s="428" t="s">
        <v>105</v>
      </c>
      <c r="B50" s="658" t="s">
        <v>461</v>
      </c>
      <c r="C50" s="561">
        <v>175</v>
      </c>
      <c r="D50" s="543">
        <v>40107</v>
      </c>
      <c r="E50" s="982">
        <v>0</v>
      </c>
      <c r="F50" s="363" t="s">
        <v>1685</v>
      </c>
      <c r="G50" s="30">
        <v>36733</v>
      </c>
      <c r="H50" s="518" t="s">
        <v>463</v>
      </c>
      <c r="I50" s="327" t="s">
        <v>462</v>
      </c>
      <c r="J50" s="55">
        <v>0</v>
      </c>
      <c r="K50" s="444">
        <v>0</v>
      </c>
      <c r="L50" s="55">
        <v>0</v>
      </c>
      <c r="M50" s="444">
        <v>0</v>
      </c>
      <c r="N50" s="55">
        <v>0</v>
      </c>
      <c r="O50" s="444">
        <v>0</v>
      </c>
      <c r="P50" s="55">
        <v>0</v>
      </c>
      <c r="Q50" s="444">
        <v>0</v>
      </c>
      <c r="R50" s="55">
        <v>0</v>
      </c>
      <c r="S50" s="105"/>
      <c r="T50" s="105"/>
      <c r="U50" s="105"/>
      <c r="V50" s="105"/>
      <c r="W50" s="105"/>
      <c r="X50" s="105"/>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row>
    <row r="51" spans="1:89" ht="21" customHeight="1">
      <c r="A51" s="428" t="s">
        <v>107</v>
      </c>
      <c r="B51" s="658" t="s">
        <v>82</v>
      </c>
      <c r="C51" s="561">
        <v>327</v>
      </c>
      <c r="D51" s="543">
        <v>40126</v>
      </c>
      <c r="E51" s="460">
        <v>0</v>
      </c>
      <c r="F51" s="363" t="s">
        <v>770</v>
      </c>
      <c r="G51" s="30">
        <v>37761</v>
      </c>
      <c r="H51" s="518" t="s">
        <v>574</v>
      </c>
      <c r="I51" s="327" t="s">
        <v>573</v>
      </c>
      <c r="J51" s="55">
        <v>0</v>
      </c>
      <c r="K51" s="444">
        <v>0</v>
      </c>
      <c r="L51" s="55">
        <v>0</v>
      </c>
      <c r="M51" s="444">
        <v>0</v>
      </c>
      <c r="N51" s="55">
        <v>0</v>
      </c>
      <c r="O51" s="444">
        <v>0</v>
      </c>
      <c r="P51" s="55">
        <v>0</v>
      </c>
      <c r="Q51" s="444">
        <v>0</v>
      </c>
      <c r="R51" s="55">
        <v>0</v>
      </c>
      <c r="S51" s="392"/>
      <c r="T51" s="392"/>
      <c r="U51" s="392"/>
      <c r="V51" s="392"/>
      <c r="W51" s="392"/>
      <c r="X51" s="392"/>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row>
    <row r="52" spans="1:89" ht="21" customHeight="1">
      <c r="A52" s="428" t="s">
        <v>109</v>
      </c>
      <c r="B52" s="37" t="s">
        <v>1969</v>
      </c>
      <c r="C52" s="561">
        <v>4513</v>
      </c>
      <c r="D52" s="545">
        <v>40210</v>
      </c>
      <c r="E52" s="982">
        <v>0</v>
      </c>
      <c r="F52" s="363" t="s">
        <v>1941</v>
      </c>
      <c r="G52" s="30">
        <v>39899</v>
      </c>
      <c r="H52" s="518" t="s">
        <v>1970</v>
      </c>
      <c r="I52" s="327" t="s">
        <v>1971</v>
      </c>
      <c r="J52" s="55">
        <v>0</v>
      </c>
      <c r="K52" s="444">
        <v>0</v>
      </c>
      <c r="L52" s="55">
        <v>0</v>
      </c>
      <c r="M52" s="444">
        <v>0</v>
      </c>
      <c r="N52" s="55">
        <v>0</v>
      </c>
      <c r="O52" s="444">
        <v>0</v>
      </c>
      <c r="P52" s="55">
        <v>0</v>
      </c>
      <c r="Q52" s="444">
        <v>0</v>
      </c>
      <c r="R52" s="55">
        <v>0</v>
      </c>
      <c r="S52" s="105"/>
      <c r="T52" s="105"/>
      <c r="U52" s="105"/>
      <c r="V52" s="105"/>
      <c r="W52" s="105"/>
      <c r="X52" s="105"/>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row>
    <row r="53" spans="1:89" ht="21" customHeight="1">
      <c r="A53" s="428" t="s">
        <v>110</v>
      </c>
      <c r="B53" s="37" t="s">
        <v>52</v>
      </c>
      <c r="C53" s="561">
        <v>5266</v>
      </c>
      <c r="D53" s="542">
        <v>40410</v>
      </c>
      <c r="E53" s="460">
        <v>0</v>
      </c>
      <c r="F53" s="363" t="s">
        <v>266</v>
      </c>
      <c r="G53" s="30">
        <v>28508</v>
      </c>
      <c r="H53" s="510" t="s">
        <v>527</v>
      </c>
      <c r="I53" s="327" t="s">
        <v>526</v>
      </c>
      <c r="J53" s="55">
        <v>0</v>
      </c>
      <c r="K53" s="444">
        <v>0</v>
      </c>
      <c r="L53" s="55">
        <v>0</v>
      </c>
      <c r="M53" s="444">
        <v>0</v>
      </c>
      <c r="N53" s="55">
        <v>0</v>
      </c>
      <c r="O53" s="444">
        <v>0</v>
      </c>
      <c r="P53" s="55">
        <v>0</v>
      </c>
      <c r="Q53" s="444">
        <v>0</v>
      </c>
      <c r="R53" s="55">
        <v>0</v>
      </c>
      <c r="S53" s="392"/>
      <c r="T53" s="392"/>
      <c r="U53" s="392"/>
      <c r="V53" s="392"/>
      <c r="W53" s="392"/>
      <c r="X53" s="392"/>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row>
    <row r="54" spans="1:89" ht="21" customHeight="1">
      <c r="A54" s="428" t="s">
        <v>112</v>
      </c>
      <c r="B54" s="658" t="s">
        <v>246</v>
      </c>
      <c r="C54" s="561">
        <v>530</v>
      </c>
      <c r="D54" s="543">
        <v>40513</v>
      </c>
      <c r="E54" s="460">
        <v>0</v>
      </c>
      <c r="F54" s="363" t="s">
        <v>265</v>
      </c>
      <c r="G54" s="30">
        <v>40534</v>
      </c>
      <c r="H54" s="518" t="s">
        <v>726</v>
      </c>
      <c r="I54" s="327" t="s">
        <v>725</v>
      </c>
      <c r="J54" s="55">
        <v>0</v>
      </c>
      <c r="K54" s="444">
        <v>0</v>
      </c>
      <c r="L54" s="55">
        <v>0</v>
      </c>
      <c r="M54" s="444">
        <v>0</v>
      </c>
      <c r="N54" s="55">
        <v>0</v>
      </c>
      <c r="O54" s="444">
        <v>0</v>
      </c>
      <c r="P54" s="55">
        <v>0</v>
      </c>
      <c r="Q54" s="444">
        <v>0</v>
      </c>
      <c r="R54" s="55">
        <v>0</v>
      </c>
      <c r="S54" s="392"/>
      <c r="T54" s="392"/>
      <c r="U54" s="392"/>
      <c r="V54" s="392"/>
      <c r="W54" s="392"/>
      <c r="X54" s="392"/>
      <c r="Y54" s="272"/>
      <c r="Z54" s="272"/>
      <c r="AA54" s="272"/>
      <c r="AB54" s="272"/>
      <c r="AC54" s="272"/>
      <c r="AD54" s="272"/>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row>
    <row r="55" spans="1:89" ht="21" customHeight="1">
      <c r="A55" s="428" t="s">
        <v>114</v>
      </c>
      <c r="B55" s="37" t="s">
        <v>162</v>
      </c>
      <c r="C55" s="561">
        <v>1064</v>
      </c>
      <c r="D55" s="543">
        <v>40554</v>
      </c>
      <c r="E55" s="460">
        <v>0</v>
      </c>
      <c r="F55" s="363" t="s">
        <v>266</v>
      </c>
      <c r="G55" s="30">
        <v>40613</v>
      </c>
      <c r="H55" s="518" t="s">
        <v>755</v>
      </c>
      <c r="I55" s="327" t="s">
        <v>754</v>
      </c>
      <c r="J55" s="55">
        <v>0</v>
      </c>
      <c r="K55" s="444">
        <v>0</v>
      </c>
      <c r="L55" s="55">
        <v>0</v>
      </c>
      <c r="M55" s="444">
        <v>0</v>
      </c>
      <c r="N55" s="55">
        <v>0</v>
      </c>
      <c r="O55" s="444">
        <v>0</v>
      </c>
      <c r="P55" s="55">
        <v>0</v>
      </c>
      <c r="Q55" s="444">
        <v>0</v>
      </c>
      <c r="R55" s="55">
        <v>0</v>
      </c>
      <c r="S55" s="392"/>
      <c r="T55" s="392"/>
      <c r="U55" s="392"/>
      <c r="V55" s="392"/>
      <c r="W55" s="392"/>
      <c r="X55" s="392"/>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row>
    <row r="56" spans="1:89" ht="21" customHeight="1">
      <c r="A56" s="428" t="s">
        <v>115</v>
      </c>
      <c r="B56" s="37" t="s">
        <v>1920</v>
      </c>
      <c r="C56" s="561">
        <v>331</v>
      </c>
      <c r="D56" s="542">
        <v>40626</v>
      </c>
      <c r="E56" s="982">
        <v>0</v>
      </c>
      <c r="F56" s="363" t="s">
        <v>1685</v>
      </c>
      <c r="G56" s="30">
        <v>16877</v>
      </c>
      <c r="H56" s="518" t="s">
        <v>1923</v>
      </c>
      <c r="I56" s="327" t="s">
        <v>1924</v>
      </c>
      <c r="J56" s="55">
        <v>0</v>
      </c>
      <c r="K56" s="444">
        <v>0</v>
      </c>
      <c r="L56" s="55">
        <v>0</v>
      </c>
      <c r="M56" s="444">
        <v>0</v>
      </c>
      <c r="N56" s="55">
        <v>0</v>
      </c>
      <c r="O56" s="444">
        <v>0</v>
      </c>
      <c r="P56" s="55">
        <v>0</v>
      </c>
      <c r="Q56" s="444">
        <v>0</v>
      </c>
      <c r="R56" s="55">
        <v>0</v>
      </c>
      <c r="S56" s="105"/>
      <c r="T56" s="105"/>
      <c r="U56" s="105"/>
      <c r="V56" s="105"/>
      <c r="W56" s="105"/>
      <c r="X56" s="105"/>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row>
    <row r="57" spans="1:89" ht="21" customHeight="1">
      <c r="A57" s="428" t="s">
        <v>117</v>
      </c>
      <c r="B57" s="658" t="s">
        <v>118</v>
      </c>
      <c r="C57" s="561">
        <v>1524</v>
      </c>
      <c r="D57" s="543">
        <v>40808</v>
      </c>
      <c r="E57" s="982">
        <v>0</v>
      </c>
      <c r="F57" s="363" t="s">
        <v>1941</v>
      </c>
      <c r="G57" s="30">
        <v>40808</v>
      </c>
      <c r="H57" s="518" t="s">
        <v>466</v>
      </c>
      <c r="I57" s="327" t="s">
        <v>465</v>
      </c>
      <c r="J57" s="55">
        <v>0</v>
      </c>
      <c r="K57" s="444">
        <v>0</v>
      </c>
      <c r="L57" s="55">
        <v>0</v>
      </c>
      <c r="M57" s="444">
        <v>0</v>
      </c>
      <c r="N57" s="55">
        <v>0</v>
      </c>
      <c r="O57" s="444">
        <v>0</v>
      </c>
      <c r="P57" s="55">
        <v>0</v>
      </c>
      <c r="Q57" s="444">
        <v>0</v>
      </c>
      <c r="R57" s="55">
        <v>0</v>
      </c>
      <c r="S57" s="277"/>
      <c r="T57" s="277"/>
      <c r="U57" s="277"/>
      <c r="V57" s="277"/>
      <c r="W57" s="277"/>
      <c r="X57" s="277"/>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row>
    <row r="58" spans="1:89" ht="21" customHeight="1">
      <c r="A58" s="428" t="s">
        <v>119</v>
      </c>
      <c r="B58" s="658" t="s">
        <v>952</v>
      </c>
      <c r="C58" s="561">
        <v>350</v>
      </c>
      <c r="D58" s="545">
        <v>40833</v>
      </c>
      <c r="E58" s="460">
        <v>0</v>
      </c>
      <c r="F58" s="363" t="s">
        <v>265</v>
      </c>
      <c r="G58" s="30">
        <v>17590</v>
      </c>
      <c r="H58" s="518" t="s">
        <v>954</v>
      </c>
      <c r="I58" s="327" t="s">
        <v>953</v>
      </c>
      <c r="J58" s="55">
        <v>0</v>
      </c>
      <c r="K58" s="444">
        <v>0</v>
      </c>
      <c r="L58" s="55">
        <v>0</v>
      </c>
      <c r="M58" s="444">
        <v>0</v>
      </c>
      <c r="N58" s="55">
        <v>0</v>
      </c>
      <c r="O58" s="444">
        <v>0</v>
      </c>
      <c r="P58" s="55">
        <v>0</v>
      </c>
      <c r="Q58" s="444">
        <v>0</v>
      </c>
      <c r="R58" s="55">
        <v>0</v>
      </c>
      <c r="S58" s="392"/>
      <c r="T58" s="392"/>
      <c r="U58" s="392"/>
      <c r="V58" s="392"/>
      <c r="W58" s="392"/>
      <c r="X58" s="392"/>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row>
    <row r="59" spans="1:89" ht="21" customHeight="1">
      <c r="A59" s="428" t="s">
        <v>121</v>
      </c>
      <c r="B59" s="37" t="s">
        <v>1595</v>
      </c>
      <c r="C59" s="561">
        <v>8443</v>
      </c>
      <c r="D59" s="542">
        <v>40849</v>
      </c>
      <c r="E59" s="460">
        <v>0</v>
      </c>
      <c r="F59" s="363" t="s">
        <v>266</v>
      </c>
      <c r="G59" s="30">
        <v>32777</v>
      </c>
      <c r="H59" s="510" t="s">
        <v>1596</v>
      </c>
      <c r="I59" s="327" t="s">
        <v>456</v>
      </c>
      <c r="J59" s="55">
        <v>0</v>
      </c>
      <c r="K59" s="444">
        <v>0</v>
      </c>
      <c r="L59" s="55">
        <v>0</v>
      </c>
      <c r="M59" s="444">
        <v>0</v>
      </c>
      <c r="N59" s="55">
        <v>0</v>
      </c>
      <c r="O59" s="444">
        <v>0</v>
      </c>
      <c r="P59" s="55">
        <v>0</v>
      </c>
      <c r="Q59" s="444">
        <v>0</v>
      </c>
      <c r="R59" s="55">
        <v>0</v>
      </c>
      <c r="S59" s="392"/>
      <c r="T59" s="392"/>
      <c r="U59" s="392"/>
      <c r="V59" s="392"/>
      <c r="W59" s="392"/>
      <c r="X59" s="392"/>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row>
    <row r="60" spans="1:89" ht="21" customHeight="1">
      <c r="A60" s="428" t="s">
        <v>123</v>
      </c>
      <c r="B60" s="37" t="s">
        <v>64</v>
      </c>
      <c r="C60" s="561">
        <v>75</v>
      </c>
      <c r="D60" s="542">
        <v>40896</v>
      </c>
      <c r="E60" s="460">
        <v>0</v>
      </c>
      <c r="F60" s="363" t="s">
        <v>265</v>
      </c>
      <c r="G60" s="30">
        <v>36482</v>
      </c>
      <c r="H60" s="510" t="s">
        <v>379</v>
      </c>
      <c r="I60" s="327" t="s">
        <v>378</v>
      </c>
      <c r="J60" s="55">
        <v>0</v>
      </c>
      <c r="K60" s="444">
        <v>0</v>
      </c>
      <c r="L60" s="55">
        <v>0</v>
      </c>
      <c r="M60" s="444">
        <v>0</v>
      </c>
      <c r="N60" s="55">
        <v>0</v>
      </c>
      <c r="O60" s="444">
        <v>0</v>
      </c>
      <c r="P60" s="55">
        <v>0</v>
      </c>
      <c r="Q60" s="444">
        <v>0</v>
      </c>
      <c r="R60" s="55">
        <v>0</v>
      </c>
      <c r="S60" s="392"/>
      <c r="T60" s="392"/>
      <c r="U60" s="392"/>
      <c r="V60" s="392"/>
      <c r="W60" s="392"/>
      <c r="X60" s="392"/>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row>
    <row r="61" spans="1:89" ht="21" customHeight="1">
      <c r="A61" s="428" t="s">
        <v>124</v>
      </c>
      <c r="B61" s="37" t="s">
        <v>51</v>
      </c>
      <c r="C61" s="561">
        <v>75</v>
      </c>
      <c r="D61" s="542">
        <v>40896</v>
      </c>
      <c r="E61" s="460">
        <v>0</v>
      </c>
      <c r="F61" s="363" t="s">
        <v>265</v>
      </c>
      <c r="G61" s="30">
        <v>32571</v>
      </c>
      <c r="H61" s="510" t="s">
        <v>379</v>
      </c>
      <c r="I61" s="327" t="s">
        <v>378</v>
      </c>
      <c r="J61" s="55">
        <v>0</v>
      </c>
      <c r="K61" s="444">
        <v>0</v>
      </c>
      <c r="L61" s="55">
        <v>0</v>
      </c>
      <c r="M61" s="444">
        <v>0</v>
      </c>
      <c r="N61" s="55">
        <v>0</v>
      </c>
      <c r="O61" s="444">
        <v>0</v>
      </c>
      <c r="P61" s="55">
        <v>0</v>
      </c>
      <c r="Q61" s="444">
        <v>0</v>
      </c>
      <c r="R61" s="55">
        <v>0</v>
      </c>
      <c r="S61" s="392"/>
      <c r="T61" s="392"/>
      <c r="U61" s="392"/>
      <c r="V61" s="392"/>
      <c r="W61" s="392"/>
      <c r="X61" s="392"/>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row>
    <row r="62" spans="1:89" ht="21" customHeight="1">
      <c r="A62" s="428" t="s">
        <v>125</v>
      </c>
      <c r="B62" s="37" t="s">
        <v>452</v>
      </c>
      <c r="C62" s="561">
        <v>10604</v>
      </c>
      <c r="D62" s="543">
        <v>40909</v>
      </c>
      <c r="E62" s="460">
        <v>0</v>
      </c>
      <c r="F62" s="363" t="s">
        <v>352</v>
      </c>
      <c r="G62" s="30">
        <v>24073</v>
      </c>
      <c r="H62" s="518" t="s">
        <v>454</v>
      </c>
      <c r="I62" s="327" t="s">
        <v>453</v>
      </c>
      <c r="J62" s="55">
        <v>0</v>
      </c>
      <c r="K62" s="444">
        <v>0</v>
      </c>
      <c r="L62" s="55">
        <v>0</v>
      </c>
      <c r="M62" s="444">
        <v>0</v>
      </c>
      <c r="N62" s="55">
        <v>0</v>
      </c>
      <c r="O62" s="444">
        <v>0</v>
      </c>
      <c r="P62" s="55">
        <v>0</v>
      </c>
      <c r="Q62" s="444">
        <v>0</v>
      </c>
      <c r="R62" s="55">
        <v>0</v>
      </c>
      <c r="S62" s="392"/>
      <c r="T62" s="392"/>
      <c r="U62" s="392"/>
      <c r="V62" s="392"/>
      <c r="W62" s="392"/>
      <c r="X62" s="392"/>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row>
    <row r="63" spans="1:89" ht="21" customHeight="1">
      <c r="A63" s="428" t="s">
        <v>127</v>
      </c>
      <c r="B63" s="37" t="s">
        <v>88</v>
      </c>
      <c r="C63" s="561">
        <v>976</v>
      </c>
      <c r="D63" s="543">
        <v>40918</v>
      </c>
      <c r="E63" s="460">
        <v>0</v>
      </c>
      <c r="F63" s="363" t="s">
        <v>266</v>
      </c>
      <c r="G63" s="30">
        <v>41015</v>
      </c>
      <c r="H63" s="518" t="s">
        <v>459</v>
      </c>
      <c r="I63" s="327" t="s">
        <v>458</v>
      </c>
      <c r="J63" s="55">
        <v>0</v>
      </c>
      <c r="K63" s="444">
        <v>0</v>
      </c>
      <c r="L63" s="55">
        <v>0</v>
      </c>
      <c r="M63" s="444">
        <v>0</v>
      </c>
      <c r="N63" s="55">
        <v>0</v>
      </c>
      <c r="O63" s="444">
        <v>0</v>
      </c>
      <c r="P63" s="55">
        <v>0</v>
      </c>
      <c r="Q63" s="444">
        <v>0</v>
      </c>
      <c r="R63" s="55">
        <v>0</v>
      </c>
      <c r="S63" s="392"/>
      <c r="T63" s="392"/>
      <c r="U63" s="392"/>
      <c r="V63" s="392"/>
      <c r="W63" s="392"/>
      <c r="X63" s="392"/>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row>
    <row r="64" spans="1:89" ht="21" customHeight="1">
      <c r="A64" s="428" t="s">
        <v>129</v>
      </c>
      <c r="B64" s="658" t="s">
        <v>1120</v>
      </c>
      <c r="C64" s="561">
        <v>10046</v>
      </c>
      <c r="D64" s="541">
        <v>40987</v>
      </c>
      <c r="E64" s="460">
        <v>0</v>
      </c>
      <c r="F64" s="363" t="s">
        <v>967</v>
      </c>
      <c r="G64" s="30">
        <v>40973</v>
      </c>
      <c r="H64" s="510" t="s">
        <v>1122</v>
      </c>
      <c r="I64" s="327" t="s">
        <v>1121</v>
      </c>
      <c r="J64" s="55">
        <v>0</v>
      </c>
      <c r="K64" s="444">
        <v>0</v>
      </c>
      <c r="L64" s="55">
        <v>0</v>
      </c>
      <c r="M64" s="444">
        <v>0</v>
      </c>
      <c r="N64" s="55">
        <v>0</v>
      </c>
      <c r="O64" s="444">
        <v>0</v>
      </c>
      <c r="P64" s="55">
        <v>0</v>
      </c>
      <c r="Q64" s="444">
        <v>0</v>
      </c>
      <c r="R64" s="55">
        <v>0</v>
      </c>
      <c r="S64" s="392"/>
      <c r="T64" s="392"/>
      <c r="U64" s="392"/>
      <c r="V64" s="392"/>
      <c r="W64" s="392"/>
      <c r="X64" s="392"/>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row>
    <row r="65" spans="1:89" ht="21" customHeight="1">
      <c r="A65" s="428" t="s">
        <v>131</v>
      </c>
      <c r="B65" s="37" t="s">
        <v>253</v>
      </c>
      <c r="C65" s="561">
        <v>266</v>
      </c>
      <c r="D65" s="542">
        <v>41047</v>
      </c>
      <c r="E65" s="982">
        <v>0</v>
      </c>
      <c r="F65" s="363" t="s">
        <v>1941</v>
      </c>
      <c r="G65" s="30">
        <v>26378</v>
      </c>
      <c r="H65" s="510" t="s">
        <v>1461</v>
      </c>
      <c r="I65" s="327" t="s">
        <v>1460</v>
      </c>
      <c r="J65" s="55">
        <v>0</v>
      </c>
      <c r="K65" s="444">
        <v>0</v>
      </c>
      <c r="L65" s="55">
        <v>0</v>
      </c>
      <c r="M65" s="444">
        <v>0</v>
      </c>
      <c r="N65" s="55">
        <v>0</v>
      </c>
      <c r="O65" s="444">
        <v>0</v>
      </c>
      <c r="P65" s="55">
        <v>0</v>
      </c>
      <c r="Q65" s="444">
        <v>0</v>
      </c>
      <c r="R65" s="55">
        <v>0</v>
      </c>
      <c r="S65" s="277"/>
      <c r="T65" s="277"/>
      <c r="U65" s="277"/>
      <c r="V65" s="277"/>
      <c r="W65" s="277"/>
      <c r="X65" s="277"/>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row>
    <row r="66" spans="1:89" ht="21" customHeight="1">
      <c r="A66" s="428" t="s">
        <v>133</v>
      </c>
      <c r="B66" s="658" t="s">
        <v>1698</v>
      </c>
      <c r="C66" s="561">
        <v>3867</v>
      </c>
      <c r="D66" s="541">
        <v>41100</v>
      </c>
      <c r="E66" s="460">
        <v>0</v>
      </c>
      <c r="F66" s="363" t="s">
        <v>1685</v>
      </c>
      <c r="G66" s="30">
        <v>41243</v>
      </c>
      <c r="H66" s="511" t="s">
        <v>1700</v>
      </c>
      <c r="I66" s="327" t="s">
        <v>1699</v>
      </c>
      <c r="J66" s="55">
        <v>0</v>
      </c>
      <c r="K66" s="444">
        <v>0</v>
      </c>
      <c r="L66" s="55">
        <v>0</v>
      </c>
      <c r="M66" s="444">
        <v>0</v>
      </c>
      <c r="N66" s="55">
        <v>0</v>
      </c>
      <c r="O66" s="444">
        <v>0</v>
      </c>
      <c r="P66" s="55">
        <v>0</v>
      </c>
      <c r="Q66" s="444">
        <v>0</v>
      </c>
      <c r="R66" s="55">
        <v>0</v>
      </c>
      <c r="S66" s="392"/>
      <c r="T66" s="392"/>
      <c r="U66" s="392"/>
      <c r="V66" s="392"/>
      <c r="W66" s="392"/>
      <c r="X66" s="392"/>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73"/>
    </row>
    <row r="67" spans="1:89" ht="21" customHeight="1">
      <c r="A67" s="428" t="s">
        <v>134</v>
      </c>
      <c r="B67" s="37" t="s">
        <v>254</v>
      </c>
      <c r="C67" s="561">
        <v>11375</v>
      </c>
      <c r="D67" s="541">
        <v>41226</v>
      </c>
      <c r="E67" s="460">
        <v>0</v>
      </c>
      <c r="F67" s="363" t="s">
        <v>266</v>
      </c>
      <c r="G67" s="30">
        <v>40436</v>
      </c>
      <c r="H67" s="718" t="s">
        <v>404</v>
      </c>
      <c r="I67" s="327" t="s">
        <v>403</v>
      </c>
      <c r="J67" s="55">
        <v>0</v>
      </c>
      <c r="K67" s="444">
        <v>0</v>
      </c>
      <c r="L67" s="55">
        <v>0</v>
      </c>
      <c r="M67" s="444">
        <v>0</v>
      </c>
      <c r="N67" s="55">
        <v>0</v>
      </c>
      <c r="O67" s="444">
        <v>0</v>
      </c>
      <c r="P67" s="55">
        <v>0</v>
      </c>
      <c r="Q67" s="444">
        <v>0</v>
      </c>
      <c r="R67" s="55">
        <v>0</v>
      </c>
      <c r="S67" s="392"/>
      <c r="T67" s="392"/>
      <c r="U67" s="392"/>
      <c r="V67" s="392"/>
      <c r="W67" s="392"/>
      <c r="X67" s="392"/>
      <c r="Y67" s="273"/>
      <c r="Z67" s="273"/>
      <c r="AA67" s="273"/>
      <c r="AB67" s="273"/>
      <c r="AC67" s="273"/>
      <c r="AD67" s="273"/>
      <c r="AE67" s="273"/>
      <c r="AF67" s="273"/>
      <c r="AG67" s="273"/>
      <c r="AH67" s="273"/>
      <c r="AI67" s="273"/>
      <c r="AJ67" s="273"/>
      <c r="AK67" s="273"/>
      <c r="AL67" s="273"/>
      <c r="AM67" s="273"/>
      <c r="AN67" s="273"/>
      <c r="AO67" s="273"/>
      <c r="AP67" s="273"/>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c r="CI67" s="273"/>
      <c r="CJ67" s="273"/>
      <c r="CK67" s="273"/>
    </row>
    <row r="68" spans="1:89" ht="21" customHeight="1">
      <c r="A68" s="428" t="s">
        <v>135</v>
      </c>
      <c r="B68" s="658" t="s">
        <v>1100</v>
      </c>
      <c r="C68" s="561">
        <v>1674</v>
      </c>
      <c r="D68" s="542">
        <v>41394</v>
      </c>
      <c r="E68" s="460">
        <v>0</v>
      </c>
      <c r="F68" s="363" t="s">
        <v>1483</v>
      </c>
      <c r="G68" s="30">
        <v>17158</v>
      </c>
      <c r="H68" s="510" t="s">
        <v>1099</v>
      </c>
      <c r="I68" s="327" t="s">
        <v>1098</v>
      </c>
      <c r="J68" s="55">
        <v>0</v>
      </c>
      <c r="K68" s="444">
        <v>0</v>
      </c>
      <c r="L68" s="55">
        <v>0</v>
      </c>
      <c r="M68" s="444">
        <v>0</v>
      </c>
      <c r="N68" s="55">
        <v>0</v>
      </c>
      <c r="O68" s="444">
        <v>0</v>
      </c>
      <c r="P68" s="55">
        <v>0</v>
      </c>
      <c r="Q68" s="444">
        <v>0</v>
      </c>
      <c r="R68" s="55">
        <v>0</v>
      </c>
      <c r="S68" s="105"/>
      <c r="T68" s="105"/>
      <c r="U68" s="105"/>
      <c r="V68" s="105"/>
      <c r="W68" s="105"/>
      <c r="X68" s="105"/>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row>
    <row r="69" spans="1:89" ht="21" customHeight="1">
      <c r="A69" s="428" t="s">
        <v>137</v>
      </c>
      <c r="B69" s="658" t="s">
        <v>1162</v>
      </c>
      <c r="C69" s="561">
        <v>344</v>
      </c>
      <c r="D69" s="541">
        <v>41395</v>
      </c>
      <c r="E69" s="460">
        <v>0</v>
      </c>
      <c r="F69" s="363" t="s">
        <v>352</v>
      </c>
      <c r="G69" s="30">
        <v>29881</v>
      </c>
      <c r="H69" s="511" t="s">
        <v>1573</v>
      </c>
      <c r="I69" s="327" t="s">
        <v>1163</v>
      </c>
      <c r="J69" s="55">
        <v>0</v>
      </c>
      <c r="K69" s="444">
        <v>0</v>
      </c>
      <c r="L69" s="55">
        <v>0</v>
      </c>
      <c r="M69" s="444">
        <v>0</v>
      </c>
      <c r="N69" s="55">
        <v>0</v>
      </c>
      <c r="O69" s="444">
        <v>0</v>
      </c>
      <c r="P69" s="55">
        <v>0</v>
      </c>
      <c r="Q69" s="444">
        <v>0</v>
      </c>
      <c r="R69" s="55">
        <v>0</v>
      </c>
      <c r="S69" s="105"/>
      <c r="T69" s="105"/>
      <c r="U69" s="105"/>
      <c r="V69" s="105"/>
      <c r="W69" s="105"/>
      <c r="X69" s="105"/>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row>
    <row r="70" spans="1:89" ht="21" customHeight="1">
      <c r="A70" s="428" t="s">
        <v>139</v>
      </c>
      <c r="B70" s="658" t="s">
        <v>1138</v>
      </c>
      <c r="C70" s="561">
        <v>6258</v>
      </c>
      <c r="D70" s="541">
        <v>41551</v>
      </c>
      <c r="E70" s="460">
        <v>0</v>
      </c>
      <c r="F70" s="363" t="s">
        <v>265</v>
      </c>
      <c r="G70" s="30">
        <v>41524</v>
      </c>
      <c r="H70" s="511" t="s">
        <v>669</v>
      </c>
      <c r="I70" s="327" t="s">
        <v>668</v>
      </c>
      <c r="J70" s="55">
        <v>0</v>
      </c>
      <c r="K70" s="444">
        <v>0</v>
      </c>
      <c r="L70" s="55">
        <v>0</v>
      </c>
      <c r="M70" s="444">
        <v>0</v>
      </c>
      <c r="N70" s="55">
        <v>0</v>
      </c>
      <c r="O70" s="444">
        <v>0</v>
      </c>
      <c r="P70" s="55">
        <v>0</v>
      </c>
      <c r="Q70" s="444">
        <v>0</v>
      </c>
      <c r="R70" s="55">
        <v>0</v>
      </c>
      <c r="S70" s="277"/>
      <c r="T70" s="277"/>
      <c r="U70" s="277"/>
      <c r="V70" s="277"/>
      <c r="W70" s="277"/>
      <c r="X70" s="277"/>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row>
    <row r="71" spans="1:89" ht="21" customHeight="1">
      <c r="A71" s="428" t="s">
        <v>140</v>
      </c>
      <c r="B71" s="658" t="s">
        <v>1217</v>
      </c>
      <c r="C71" s="561">
        <v>6258</v>
      </c>
      <c r="D71" s="541">
        <v>41551</v>
      </c>
      <c r="E71" s="460">
        <v>0</v>
      </c>
      <c r="F71" s="363" t="s">
        <v>770</v>
      </c>
      <c r="G71" s="30">
        <v>23229</v>
      </c>
      <c r="H71" s="518" t="s">
        <v>669</v>
      </c>
      <c r="I71" s="327" t="s">
        <v>668</v>
      </c>
      <c r="J71" s="55">
        <v>0</v>
      </c>
      <c r="K71" s="444">
        <v>0</v>
      </c>
      <c r="L71" s="55">
        <v>0</v>
      </c>
      <c r="M71" s="444">
        <v>0</v>
      </c>
      <c r="N71" s="55">
        <v>0</v>
      </c>
      <c r="O71" s="444">
        <v>0</v>
      </c>
      <c r="P71" s="55">
        <v>0</v>
      </c>
      <c r="Q71" s="444">
        <v>0</v>
      </c>
      <c r="R71" s="55">
        <v>0</v>
      </c>
      <c r="S71" s="277"/>
      <c r="T71" s="277"/>
      <c r="U71" s="277"/>
      <c r="V71" s="277"/>
      <c r="W71" s="277"/>
      <c r="X71" s="277"/>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row>
    <row r="72" spans="1:89" ht="21" customHeight="1">
      <c r="A72" s="428" t="s">
        <v>142</v>
      </c>
      <c r="B72" s="658" t="s">
        <v>1218</v>
      </c>
      <c r="C72" s="561">
        <v>6258</v>
      </c>
      <c r="D72" s="541">
        <v>41551</v>
      </c>
      <c r="E72" s="460">
        <v>0</v>
      </c>
      <c r="F72" s="363" t="s">
        <v>770</v>
      </c>
      <c r="G72" s="30">
        <v>28780</v>
      </c>
      <c r="H72" s="511" t="s">
        <v>669</v>
      </c>
      <c r="I72" s="327" t="s">
        <v>668</v>
      </c>
      <c r="J72" s="55">
        <v>0</v>
      </c>
      <c r="K72" s="444">
        <v>0</v>
      </c>
      <c r="L72" s="55">
        <v>0</v>
      </c>
      <c r="M72" s="444">
        <v>0</v>
      </c>
      <c r="N72" s="55">
        <v>0</v>
      </c>
      <c r="O72" s="444">
        <v>0</v>
      </c>
      <c r="P72" s="55">
        <v>0</v>
      </c>
      <c r="Q72" s="444">
        <v>0</v>
      </c>
      <c r="R72" s="55">
        <v>0</v>
      </c>
      <c r="S72" s="277"/>
      <c r="T72" s="277"/>
      <c r="U72" s="277"/>
      <c r="V72" s="277"/>
      <c r="W72" s="277"/>
      <c r="X72" s="277"/>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row>
    <row r="73" spans="1:89" ht="21" customHeight="1">
      <c r="A73" s="428" t="s">
        <v>143</v>
      </c>
      <c r="B73" s="658" t="s">
        <v>1371</v>
      </c>
      <c r="C73" s="561">
        <v>6258</v>
      </c>
      <c r="D73" s="541">
        <v>41551</v>
      </c>
      <c r="E73" s="460">
        <v>0</v>
      </c>
      <c r="F73" s="363" t="s">
        <v>265</v>
      </c>
      <c r="G73" s="30">
        <v>25118</v>
      </c>
      <c r="H73" s="511" t="s">
        <v>669</v>
      </c>
      <c r="I73" s="327" t="s">
        <v>668</v>
      </c>
      <c r="J73" s="55">
        <v>0</v>
      </c>
      <c r="K73" s="444">
        <v>0</v>
      </c>
      <c r="L73" s="55">
        <v>0</v>
      </c>
      <c r="M73" s="444">
        <v>0</v>
      </c>
      <c r="N73" s="55">
        <v>0</v>
      </c>
      <c r="O73" s="444">
        <v>0</v>
      </c>
      <c r="P73" s="55">
        <v>0</v>
      </c>
      <c r="Q73" s="444">
        <v>0</v>
      </c>
      <c r="R73" s="55">
        <v>0</v>
      </c>
      <c r="S73" s="105"/>
      <c r="T73" s="105"/>
      <c r="U73" s="105"/>
      <c r="V73" s="105"/>
      <c r="W73" s="105"/>
      <c r="X73" s="105"/>
      <c r="CF73" s="273"/>
      <c r="CG73" s="273"/>
      <c r="CH73" s="273"/>
      <c r="CI73" s="273"/>
      <c r="CJ73" s="273"/>
      <c r="CK73" s="273"/>
    </row>
    <row r="74" spans="1:89" ht="21" customHeight="1">
      <c r="A74" s="428" t="s">
        <v>145</v>
      </c>
      <c r="B74" s="658" t="s">
        <v>1139</v>
      </c>
      <c r="C74" s="561">
        <v>6258</v>
      </c>
      <c r="D74" s="541">
        <v>41551</v>
      </c>
      <c r="E74" s="982">
        <v>0</v>
      </c>
      <c r="F74" s="363" t="s">
        <v>1685</v>
      </c>
      <c r="G74" s="30">
        <v>37930</v>
      </c>
      <c r="H74" s="511" t="s">
        <v>669</v>
      </c>
      <c r="I74" s="327" t="s">
        <v>668</v>
      </c>
      <c r="J74" s="55">
        <v>0</v>
      </c>
      <c r="K74" s="444">
        <v>0</v>
      </c>
      <c r="L74" s="55">
        <v>0</v>
      </c>
      <c r="M74" s="444">
        <v>0</v>
      </c>
      <c r="N74" s="55">
        <v>0</v>
      </c>
      <c r="O74" s="444">
        <v>0</v>
      </c>
      <c r="P74" s="55">
        <v>0</v>
      </c>
      <c r="Q74" s="444">
        <v>0</v>
      </c>
      <c r="R74" s="55">
        <v>0</v>
      </c>
      <c r="S74" s="105"/>
      <c r="T74" s="105"/>
      <c r="U74" s="105"/>
      <c r="V74" s="105"/>
      <c r="W74" s="105"/>
      <c r="X74" s="105"/>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row>
    <row r="75" spans="1:89" ht="21" customHeight="1">
      <c r="A75" s="428" t="s">
        <v>146</v>
      </c>
      <c r="B75" s="658" t="s">
        <v>957</v>
      </c>
      <c r="C75" s="561">
        <v>1723</v>
      </c>
      <c r="D75" s="541">
        <v>41647</v>
      </c>
      <c r="E75" s="460">
        <v>0</v>
      </c>
      <c r="F75" s="363" t="s">
        <v>1685</v>
      </c>
      <c r="G75" s="30">
        <v>41610</v>
      </c>
      <c r="H75" s="718" t="s">
        <v>958</v>
      </c>
      <c r="I75" s="327" t="s">
        <v>1014</v>
      </c>
      <c r="J75" s="55">
        <v>0</v>
      </c>
      <c r="K75" s="444">
        <v>0</v>
      </c>
      <c r="L75" s="55">
        <v>0</v>
      </c>
      <c r="M75" s="444">
        <v>0</v>
      </c>
      <c r="N75" s="55">
        <v>0</v>
      </c>
      <c r="O75" s="444">
        <v>0</v>
      </c>
      <c r="P75" s="55">
        <v>0</v>
      </c>
      <c r="Q75" s="444">
        <v>0</v>
      </c>
      <c r="R75" s="55">
        <v>0</v>
      </c>
      <c r="S75" s="105"/>
      <c r="T75" s="105"/>
      <c r="U75" s="105"/>
      <c r="V75" s="105"/>
      <c r="W75" s="105"/>
      <c r="X75" s="105"/>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row>
    <row r="76" spans="1:89" ht="21" customHeight="1">
      <c r="A76" s="428" t="s">
        <v>148</v>
      </c>
      <c r="B76" s="37" t="s">
        <v>2377</v>
      </c>
      <c r="C76" s="561">
        <v>3224</v>
      </c>
      <c r="D76" s="541">
        <v>41831</v>
      </c>
      <c r="E76" s="982">
        <v>0</v>
      </c>
      <c r="F76" s="363" t="s">
        <v>1941</v>
      </c>
      <c r="G76" s="30">
        <v>21466</v>
      </c>
      <c r="H76" s="511" t="s">
        <v>2378</v>
      </c>
      <c r="I76" s="327" t="s">
        <v>2379</v>
      </c>
      <c r="J76" s="55">
        <v>0</v>
      </c>
      <c r="K76" s="444">
        <v>0</v>
      </c>
      <c r="L76" s="55">
        <v>0</v>
      </c>
      <c r="M76" s="444">
        <v>0</v>
      </c>
      <c r="N76" s="55">
        <v>0</v>
      </c>
      <c r="O76" s="444">
        <v>0</v>
      </c>
      <c r="P76" s="55">
        <v>0</v>
      </c>
      <c r="Q76" s="444">
        <v>0</v>
      </c>
      <c r="R76" s="55">
        <v>0</v>
      </c>
      <c r="S76" s="277"/>
      <c r="T76" s="277"/>
      <c r="U76" s="277"/>
      <c r="V76" s="277"/>
      <c r="W76" s="277"/>
      <c r="X76" s="277"/>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row>
    <row r="77" spans="1:89" ht="21" customHeight="1">
      <c r="A77" s="428" t="s">
        <v>150</v>
      </c>
      <c r="B77" s="658" t="s">
        <v>104</v>
      </c>
      <c r="C77" s="561">
        <v>1917</v>
      </c>
      <c r="D77" s="543">
        <v>41880</v>
      </c>
      <c r="E77" s="460">
        <v>0</v>
      </c>
      <c r="F77" s="363" t="s">
        <v>1941</v>
      </c>
      <c r="G77" s="30">
        <v>15981</v>
      </c>
      <c r="H77" s="518" t="s">
        <v>1778</v>
      </c>
      <c r="I77" s="327" t="s">
        <v>522</v>
      </c>
      <c r="J77" s="55">
        <v>0</v>
      </c>
      <c r="K77" s="444">
        <v>0</v>
      </c>
      <c r="L77" s="55">
        <v>0</v>
      </c>
      <c r="M77" s="444">
        <v>0</v>
      </c>
      <c r="N77" s="55">
        <v>0</v>
      </c>
      <c r="O77" s="444">
        <v>0</v>
      </c>
      <c r="P77" s="55">
        <v>0</v>
      </c>
      <c r="Q77" s="444">
        <v>0</v>
      </c>
      <c r="R77" s="55">
        <v>0</v>
      </c>
      <c r="S77" s="105"/>
      <c r="T77" s="105"/>
      <c r="U77" s="105"/>
      <c r="V77" s="105"/>
      <c r="W77" s="105"/>
      <c r="X77" s="105"/>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row>
    <row r="78" spans="1:89" ht="21" customHeight="1">
      <c r="A78" s="428" t="s">
        <v>152</v>
      </c>
      <c r="B78" s="658" t="s">
        <v>136</v>
      </c>
      <c r="C78" s="561">
        <v>1917</v>
      </c>
      <c r="D78" s="543">
        <v>41880</v>
      </c>
      <c r="E78" s="460">
        <v>0</v>
      </c>
      <c r="F78" s="363" t="s">
        <v>1941</v>
      </c>
      <c r="G78" s="30">
        <v>21930</v>
      </c>
      <c r="H78" s="518" t="s">
        <v>1778</v>
      </c>
      <c r="I78" s="327" t="s">
        <v>522</v>
      </c>
      <c r="J78" s="55">
        <v>0</v>
      </c>
      <c r="K78" s="444">
        <v>0</v>
      </c>
      <c r="L78" s="55">
        <v>0</v>
      </c>
      <c r="M78" s="444">
        <v>0</v>
      </c>
      <c r="N78" s="55">
        <v>0</v>
      </c>
      <c r="O78" s="444">
        <v>0</v>
      </c>
      <c r="P78" s="55">
        <v>0</v>
      </c>
      <c r="Q78" s="444">
        <v>0</v>
      </c>
      <c r="R78" s="55">
        <v>0</v>
      </c>
      <c r="S78" s="277"/>
      <c r="T78" s="277"/>
      <c r="U78" s="277"/>
      <c r="V78" s="277"/>
      <c r="W78" s="277"/>
      <c r="X78" s="277"/>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c r="CK78" s="273"/>
    </row>
    <row r="79" spans="1:89" ht="21" customHeight="1">
      <c r="A79" s="428" t="s">
        <v>153</v>
      </c>
      <c r="B79" s="658" t="s">
        <v>1393</v>
      </c>
      <c r="C79" s="561">
        <v>1943</v>
      </c>
      <c r="D79" s="543">
        <v>41948</v>
      </c>
      <c r="E79" s="460">
        <v>0</v>
      </c>
      <c r="F79" s="363" t="s">
        <v>352</v>
      </c>
      <c r="G79" s="30">
        <v>15767</v>
      </c>
      <c r="H79" s="518" t="s">
        <v>552</v>
      </c>
      <c r="I79" s="327" t="s">
        <v>551</v>
      </c>
      <c r="J79" s="55">
        <v>0</v>
      </c>
      <c r="K79" s="444">
        <v>0</v>
      </c>
      <c r="L79" s="55">
        <v>0</v>
      </c>
      <c r="M79" s="444">
        <v>0</v>
      </c>
      <c r="N79" s="55">
        <v>0</v>
      </c>
      <c r="O79" s="444">
        <v>0</v>
      </c>
      <c r="P79" s="55">
        <v>0</v>
      </c>
      <c r="Q79" s="444">
        <v>0</v>
      </c>
      <c r="R79" s="55">
        <v>0</v>
      </c>
      <c r="S79" s="105"/>
      <c r="T79" s="105"/>
      <c r="U79" s="105"/>
      <c r="V79" s="105"/>
      <c r="W79" s="105"/>
      <c r="X79" s="105"/>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c r="CG79" s="273"/>
      <c r="CH79" s="273"/>
      <c r="CI79" s="273"/>
      <c r="CJ79" s="273"/>
      <c r="CK79" s="273"/>
    </row>
    <row r="80" spans="1:89" ht="21" customHeight="1">
      <c r="A80" s="428" t="s">
        <v>154</v>
      </c>
      <c r="B80" s="37" t="s">
        <v>493</v>
      </c>
      <c r="C80" s="561">
        <v>11385</v>
      </c>
      <c r="D80" s="541">
        <v>41977</v>
      </c>
      <c r="E80" s="460">
        <v>0</v>
      </c>
      <c r="F80" s="363" t="s">
        <v>266</v>
      </c>
      <c r="G80" s="30">
        <v>41963</v>
      </c>
      <c r="H80" s="511" t="s">
        <v>495</v>
      </c>
      <c r="I80" s="327" t="s">
        <v>494</v>
      </c>
      <c r="J80" s="55">
        <v>0</v>
      </c>
      <c r="K80" s="444">
        <v>0</v>
      </c>
      <c r="L80" s="55">
        <v>0</v>
      </c>
      <c r="M80" s="444">
        <v>0</v>
      </c>
      <c r="N80" s="55">
        <v>0</v>
      </c>
      <c r="O80" s="444">
        <v>0</v>
      </c>
      <c r="P80" s="55">
        <v>0</v>
      </c>
      <c r="Q80" s="444">
        <v>0</v>
      </c>
      <c r="R80" s="55">
        <v>0</v>
      </c>
      <c r="S80" s="277"/>
      <c r="T80" s="277"/>
      <c r="U80" s="277"/>
      <c r="V80" s="277"/>
      <c r="W80" s="277"/>
      <c r="X80" s="277"/>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row>
    <row r="81" spans="1:89" ht="21" customHeight="1">
      <c r="A81" s="428" t="s">
        <v>155</v>
      </c>
      <c r="B81" s="658" t="s">
        <v>111</v>
      </c>
      <c r="C81" s="561">
        <v>5483</v>
      </c>
      <c r="D81" s="541">
        <v>42048</v>
      </c>
      <c r="E81" s="460">
        <v>0</v>
      </c>
      <c r="F81" s="363" t="s">
        <v>967</v>
      </c>
      <c r="G81" s="30">
        <v>27285</v>
      </c>
      <c r="H81" s="511" t="s">
        <v>1836</v>
      </c>
      <c r="I81" s="327" t="s">
        <v>487</v>
      </c>
      <c r="J81" s="55">
        <v>0</v>
      </c>
      <c r="K81" s="444">
        <v>0</v>
      </c>
      <c r="L81" s="55">
        <v>0</v>
      </c>
      <c r="M81" s="444">
        <v>0</v>
      </c>
      <c r="N81" s="55">
        <v>0</v>
      </c>
      <c r="O81" s="444">
        <v>0</v>
      </c>
      <c r="P81" s="55">
        <v>0</v>
      </c>
      <c r="Q81" s="444">
        <v>0</v>
      </c>
      <c r="R81" s="55">
        <v>0</v>
      </c>
      <c r="S81" s="277"/>
      <c r="T81" s="277"/>
      <c r="U81" s="277"/>
      <c r="V81" s="277"/>
      <c r="W81" s="277"/>
      <c r="X81" s="277"/>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row>
    <row r="82" spans="1:89" ht="21" customHeight="1">
      <c r="A82" s="428" t="s">
        <v>156</v>
      </c>
      <c r="B82" s="658" t="s">
        <v>933</v>
      </c>
      <c r="C82" s="561">
        <v>2409</v>
      </c>
      <c r="D82" s="541">
        <v>42051</v>
      </c>
      <c r="E82" s="460">
        <v>0</v>
      </c>
      <c r="F82" s="363" t="s">
        <v>265</v>
      </c>
      <c r="G82" s="30">
        <v>37910</v>
      </c>
      <c r="H82" s="518" t="s">
        <v>655</v>
      </c>
      <c r="I82" s="327" t="s">
        <v>655</v>
      </c>
      <c r="J82" s="55">
        <v>0</v>
      </c>
      <c r="K82" s="444">
        <v>0</v>
      </c>
      <c r="L82" s="55">
        <v>0</v>
      </c>
      <c r="M82" s="444">
        <v>0</v>
      </c>
      <c r="N82" s="55">
        <v>0</v>
      </c>
      <c r="O82" s="444">
        <v>0</v>
      </c>
      <c r="P82" s="55">
        <v>0</v>
      </c>
      <c r="Q82" s="444">
        <v>0</v>
      </c>
      <c r="R82" s="55">
        <v>0</v>
      </c>
      <c r="S82" s="277"/>
      <c r="T82" s="277"/>
      <c r="U82" s="277"/>
      <c r="V82" s="277"/>
      <c r="W82" s="277"/>
      <c r="X82" s="277"/>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row>
    <row r="83" spans="1:89" ht="21" customHeight="1">
      <c r="A83" s="428" t="s">
        <v>158</v>
      </c>
      <c r="B83" s="658" t="s">
        <v>1237</v>
      </c>
      <c r="C83" s="561">
        <v>2409</v>
      </c>
      <c r="D83" s="541">
        <v>42051</v>
      </c>
      <c r="E83" s="460">
        <v>0</v>
      </c>
      <c r="F83" s="363" t="s">
        <v>1941</v>
      </c>
      <c r="G83" s="30">
        <v>27723</v>
      </c>
      <c r="H83" s="518" t="s">
        <v>655</v>
      </c>
      <c r="I83" s="327" t="s">
        <v>655</v>
      </c>
      <c r="J83" s="55">
        <v>0</v>
      </c>
      <c r="K83" s="444">
        <v>0</v>
      </c>
      <c r="L83" s="55">
        <v>0</v>
      </c>
      <c r="M83" s="444">
        <v>0</v>
      </c>
      <c r="N83" s="55">
        <v>0</v>
      </c>
      <c r="O83" s="444">
        <v>0</v>
      </c>
      <c r="P83" s="55">
        <v>0</v>
      </c>
      <c r="Q83" s="444">
        <v>0</v>
      </c>
      <c r="R83" s="55">
        <v>0</v>
      </c>
      <c r="S83" s="277"/>
      <c r="T83" s="277"/>
      <c r="U83" s="277"/>
      <c r="V83" s="277"/>
      <c r="W83" s="277"/>
      <c r="X83" s="277"/>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row>
    <row r="84" spans="1:89" ht="21" customHeight="1">
      <c r="A84" s="428" t="s">
        <v>159</v>
      </c>
      <c r="B84" s="658" t="s">
        <v>144</v>
      </c>
      <c r="C84" s="561">
        <v>2402</v>
      </c>
      <c r="D84" s="543">
        <v>42153</v>
      </c>
      <c r="E84" s="460">
        <v>0</v>
      </c>
      <c r="F84" s="363" t="s">
        <v>352</v>
      </c>
      <c r="G84" s="30">
        <v>42185</v>
      </c>
      <c r="H84" s="518" t="s">
        <v>663</v>
      </c>
      <c r="I84" s="327" t="s">
        <v>662</v>
      </c>
      <c r="J84" s="55">
        <v>0</v>
      </c>
      <c r="K84" s="444">
        <v>0</v>
      </c>
      <c r="L84" s="55">
        <v>0</v>
      </c>
      <c r="M84" s="444">
        <v>0</v>
      </c>
      <c r="N84" s="55">
        <v>0</v>
      </c>
      <c r="O84" s="444">
        <v>0</v>
      </c>
      <c r="P84" s="55">
        <v>0</v>
      </c>
      <c r="Q84" s="444">
        <v>0</v>
      </c>
      <c r="R84" s="55">
        <v>0</v>
      </c>
      <c r="S84" s="105"/>
      <c r="T84" s="105"/>
      <c r="U84" s="105"/>
      <c r="V84" s="105"/>
      <c r="W84" s="105"/>
      <c r="X84" s="105"/>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c r="CF84" s="273"/>
      <c r="CG84" s="273"/>
      <c r="CH84" s="273"/>
      <c r="CI84" s="273"/>
      <c r="CJ84" s="273"/>
      <c r="CK84" s="273"/>
    </row>
    <row r="85" spans="1:89" ht="21" customHeight="1">
      <c r="A85" s="428" t="s">
        <v>161</v>
      </c>
      <c r="B85" s="658" t="s">
        <v>995</v>
      </c>
      <c r="C85" s="561">
        <v>120</v>
      </c>
      <c r="D85" s="541">
        <v>42172</v>
      </c>
      <c r="E85" s="460">
        <v>0</v>
      </c>
      <c r="F85" s="363" t="s">
        <v>770</v>
      </c>
      <c r="G85" s="30">
        <v>40308</v>
      </c>
      <c r="H85" s="511" t="s">
        <v>993</v>
      </c>
      <c r="I85" s="327" t="s">
        <v>992</v>
      </c>
      <c r="J85" s="55">
        <v>0</v>
      </c>
      <c r="K85" s="444">
        <v>0</v>
      </c>
      <c r="L85" s="55">
        <v>0</v>
      </c>
      <c r="M85" s="444">
        <v>0</v>
      </c>
      <c r="N85" s="55">
        <v>0</v>
      </c>
      <c r="O85" s="444">
        <v>0</v>
      </c>
      <c r="P85" s="55">
        <v>0</v>
      </c>
      <c r="Q85" s="444">
        <v>0</v>
      </c>
      <c r="R85" s="55">
        <v>0</v>
      </c>
      <c r="S85" s="277"/>
      <c r="T85" s="277"/>
      <c r="U85" s="277"/>
      <c r="V85" s="277"/>
      <c r="W85" s="277"/>
      <c r="X85" s="277"/>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c r="AY85" s="273"/>
      <c r="AZ85" s="273"/>
      <c r="BA85" s="273"/>
      <c r="BB85" s="273"/>
      <c r="BC85" s="273"/>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c r="CF85" s="273"/>
      <c r="CG85" s="273"/>
      <c r="CH85" s="273"/>
      <c r="CI85" s="273"/>
      <c r="CJ85" s="273"/>
      <c r="CK85" s="273"/>
    </row>
    <row r="86" spans="1:89" ht="21" customHeight="1">
      <c r="A86" s="428" t="s">
        <v>163</v>
      </c>
      <c r="B86" s="658" t="s">
        <v>1201</v>
      </c>
      <c r="C86" s="561">
        <v>1703</v>
      </c>
      <c r="D86" s="541">
        <v>42278</v>
      </c>
      <c r="E86" s="460">
        <v>0</v>
      </c>
      <c r="F86" s="363" t="s">
        <v>770</v>
      </c>
      <c r="G86" s="30">
        <v>42570</v>
      </c>
      <c r="H86" s="718" t="s">
        <v>1726</v>
      </c>
      <c r="I86" s="327" t="s">
        <v>1202</v>
      </c>
      <c r="J86" s="55">
        <v>0</v>
      </c>
      <c r="K86" s="444">
        <v>0</v>
      </c>
      <c r="L86" s="55">
        <v>0</v>
      </c>
      <c r="M86" s="444">
        <v>0</v>
      </c>
      <c r="N86" s="55">
        <v>0</v>
      </c>
      <c r="O86" s="444">
        <v>0</v>
      </c>
      <c r="P86" s="55">
        <v>0</v>
      </c>
      <c r="Q86" s="444">
        <v>0</v>
      </c>
      <c r="R86" s="55">
        <v>0</v>
      </c>
      <c r="S86" s="277"/>
      <c r="T86" s="277"/>
      <c r="U86" s="277"/>
      <c r="V86" s="277"/>
      <c r="W86" s="277"/>
      <c r="X86" s="277"/>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row>
    <row r="87" spans="1:89" ht="21" customHeight="1">
      <c r="A87" s="428" t="s">
        <v>165</v>
      </c>
      <c r="B87" s="658" t="s">
        <v>75</v>
      </c>
      <c r="C87" s="561">
        <v>4210</v>
      </c>
      <c r="D87" s="541">
        <v>42419</v>
      </c>
      <c r="E87" s="460">
        <v>0</v>
      </c>
      <c r="F87" s="363" t="s">
        <v>1483</v>
      </c>
      <c r="G87" s="30" t="s">
        <v>1668</v>
      </c>
      <c r="H87" s="718" t="s">
        <v>1667</v>
      </c>
      <c r="I87" s="327" t="s">
        <v>1666</v>
      </c>
      <c r="J87" s="55">
        <v>0</v>
      </c>
      <c r="K87" s="444">
        <v>0</v>
      </c>
      <c r="L87" s="55">
        <v>0</v>
      </c>
      <c r="M87" s="444">
        <v>0</v>
      </c>
      <c r="N87" s="55">
        <v>0</v>
      </c>
      <c r="O87" s="444">
        <v>0</v>
      </c>
      <c r="P87" s="55">
        <v>0</v>
      </c>
      <c r="Q87" s="444">
        <v>0</v>
      </c>
      <c r="R87" s="55">
        <v>0</v>
      </c>
      <c r="S87" s="105"/>
      <c r="T87" s="105"/>
      <c r="U87" s="105"/>
      <c r="V87" s="105"/>
      <c r="W87" s="105"/>
      <c r="X87" s="105"/>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row>
    <row r="88" spans="1:89" ht="21" customHeight="1">
      <c r="A88" s="428" t="s">
        <v>167</v>
      </c>
      <c r="B88" s="37" t="s">
        <v>90</v>
      </c>
      <c r="C88" s="561">
        <v>6462</v>
      </c>
      <c r="D88" s="542">
        <v>42431</v>
      </c>
      <c r="E88" s="460">
        <v>0</v>
      </c>
      <c r="F88" s="363" t="s">
        <v>266</v>
      </c>
      <c r="G88" s="30">
        <v>42424</v>
      </c>
      <c r="H88" s="510" t="s">
        <v>651</v>
      </c>
      <c r="I88" s="327" t="s">
        <v>650</v>
      </c>
      <c r="J88" s="55">
        <v>0</v>
      </c>
      <c r="K88" s="444">
        <v>0</v>
      </c>
      <c r="L88" s="55">
        <v>0</v>
      </c>
      <c r="M88" s="444">
        <v>0</v>
      </c>
      <c r="N88" s="55">
        <v>0</v>
      </c>
      <c r="O88" s="444">
        <v>0</v>
      </c>
      <c r="P88" s="55">
        <v>0</v>
      </c>
      <c r="Q88" s="444">
        <v>0</v>
      </c>
      <c r="R88" s="55">
        <v>0</v>
      </c>
      <c r="S88" s="277"/>
      <c r="T88" s="277"/>
      <c r="U88" s="277"/>
      <c r="V88" s="277"/>
      <c r="W88" s="277"/>
      <c r="X88" s="277"/>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c r="CG88" s="273"/>
      <c r="CH88" s="273"/>
      <c r="CI88" s="273"/>
      <c r="CJ88" s="273"/>
      <c r="CK88" s="273"/>
    </row>
    <row r="89" spans="1:89" ht="21" customHeight="1">
      <c r="A89" s="428" t="s">
        <v>168</v>
      </c>
      <c r="B89" s="658" t="s">
        <v>138</v>
      </c>
      <c r="C89" s="561">
        <v>6038</v>
      </c>
      <c r="D89" s="542">
        <v>42818</v>
      </c>
      <c r="E89" s="460">
        <v>0</v>
      </c>
      <c r="F89" s="363" t="s">
        <v>967</v>
      </c>
      <c r="G89" s="30">
        <v>42811</v>
      </c>
      <c r="H89" s="510" t="s">
        <v>582</v>
      </c>
      <c r="I89" s="327" t="s">
        <v>581</v>
      </c>
      <c r="J89" s="55">
        <v>0</v>
      </c>
      <c r="K89" s="444">
        <v>0</v>
      </c>
      <c r="L89" s="55">
        <v>0</v>
      </c>
      <c r="M89" s="444">
        <v>0</v>
      </c>
      <c r="N89" s="55">
        <v>0</v>
      </c>
      <c r="O89" s="444">
        <v>0</v>
      </c>
      <c r="P89" s="55">
        <v>0</v>
      </c>
      <c r="Q89" s="444">
        <v>0</v>
      </c>
      <c r="R89" s="55">
        <v>0</v>
      </c>
      <c r="S89" s="277"/>
      <c r="T89" s="277"/>
      <c r="U89" s="277"/>
      <c r="V89" s="277"/>
      <c r="W89" s="277"/>
      <c r="X89" s="277"/>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row>
    <row r="90" spans="1:89" ht="21" customHeight="1">
      <c r="A90" s="428" t="s">
        <v>169</v>
      </c>
      <c r="B90" s="658" t="s">
        <v>186</v>
      </c>
      <c r="C90" s="561">
        <v>10085</v>
      </c>
      <c r="D90" s="542">
        <v>42875</v>
      </c>
      <c r="E90" s="460">
        <v>0</v>
      </c>
      <c r="F90" s="363" t="s">
        <v>770</v>
      </c>
      <c r="G90" s="30">
        <v>42867</v>
      </c>
      <c r="H90" s="510" t="s">
        <v>743</v>
      </c>
      <c r="I90" s="327" t="s">
        <v>742</v>
      </c>
      <c r="J90" s="55">
        <v>0</v>
      </c>
      <c r="K90" s="444">
        <v>0</v>
      </c>
      <c r="L90" s="55">
        <v>0</v>
      </c>
      <c r="M90" s="444">
        <v>0</v>
      </c>
      <c r="N90" s="55">
        <v>0</v>
      </c>
      <c r="O90" s="444">
        <v>0</v>
      </c>
      <c r="P90" s="55">
        <v>0</v>
      </c>
      <c r="Q90" s="444">
        <v>0</v>
      </c>
      <c r="R90" s="55">
        <v>0</v>
      </c>
      <c r="S90" s="277"/>
      <c r="T90" s="277"/>
      <c r="U90" s="277"/>
      <c r="V90" s="277"/>
      <c r="W90" s="277"/>
      <c r="X90" s="277"/>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row>
    <row r="91" spans="1:89" ht="21" customHeight="1">
      <c r="A91" s="428" t="s">
        <v>170</v>
      </c>
      <c r="B91" s="658" t="s">
        <v>1621</v>
      </c>
      <c r="C91" s="561">
        <v>11368</v>
      </c>
      <c r="D91" s="542">
        <v>43005</v>
      </c>
      <c r="E91" s="460">
        <v>0</v>
      </c>
      <c r="F91" s="363" t="s">
        <v>1483</v>
      </c>
      <c r="G91" s="30">
        <v>34907</v>
      </c>
      <c r="H91" s="510" t="s">
        <v>1622</v>
      </c>
      <c r="I91" s="327" t="s">
        <v>1625</v>
      </c>
      <c r="J91" s="55">
        <v>0</v>
      </c>
      <c r="K91" s="444">
        <v>0</v>
      </c>
      <c r="L91" s="55">
        <v>0</v>
      </c>
      <c r="M91" s="444">
        <v>0</v>
      </c>
      <c r="N91" s="55">
        <v>0</v>
      </c>
      <c r="O91" s="444">
        <v>0</v>
      </c>
      <c r="P91" s="55">
        <v>0</v>
      </c>
      <c r="Q91" s="444">
        <v>0</v>
      </c>
      <c r="R91" s="55">
        <v>0</v>
      </c>
      <c r="S91" s="105"/>
      <c r="T91" s="105"/>
      <c r="U91" s="105"/>
      <c r="V91" s="105"/>
      <c r="W91" s="105"/>
      <c r="X91" s="105"/>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row>
    <row r="92" spans="1:89" ht="21" customHeight="1">
      <c r="A92" s="428" t="s">
        <v>171</v>
      </c>
      <c r="B92" s="658" t="s">
        <v>1149</v>
      </c>
      <c r="C92" s="561">
        <v>6658</v>
      </c>
      <c r="D92" s="543">
        <v>43109</v>
      </c>
      <c r="E92" s="460">
        <v>0</v>
      </c>
      <c r="F92" s="363" t="s">
        <v>770</v>
      </c>
      <c r="G92" s="30">
        <v>43124</v>
      </c>
      <c r="H92" s="518" t="s">
        <v>1727</v>
      </c>
      <c r="I92" s="327" t="s">
        <v>1150</v>
      </c>
      <c r="J92" s="55">
        <v>0</v>
      </c>
      <c r="K92" s="444">
        <v>0</v>
      </c>
      <c r="L92" s="55">
        <v>0</v>
      </c>
      <c r="M92" s="444">
        <v>0</v>
      </c>
      <c r="N92" s="55">
        <v>0</v>
      </c>
      <c r="O92" s="444">
        <v>0</v>
      </c>
      <c r="P92" s="55">
        <v>0</v>
      </c>
      <c r="Q92" s="444">
        <v>0</v>
      </c>
      <c r="R92" s="55">
        <v>0</v>
      </c>
      <c r="S92" s="277"/>
      <c r="T92" s="277"/>
      <c r="U92" s="277"/>
      <c r="V92" s="277"/>
      <c r="W92" s="277"/>
      <c r="X92" s="277"/>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c r="CD92" s="273"/>
      <c r="CE92" s="273"/>
      <c r="CF92" s="273"/>
      <c r="CG92" s="273"/>
      <c r="CH92" s="273"/>
      <c r="CI92" s="273"/>
      <c r="CJ92" s="273"/>
      <c r="CK92" s="273"/>
    </row>
    <row r="93" spans="1:89" ht="21" customHeight="1">
      <c r="A93" s="428" t="s">
        <v>173</v>
      </c>
      <c r="B93" s="658" t="s">
        <v>1043</v>
      </c>
      <c r="C93" s="561">
        <v>8683</v>
      </c>
      <c r="D93" s="542">
        <v>43237</v>
      </c>
      <c r="E93" s="460">
        <v>0</v>
      </c>
      <c r="F93" s="363" t="s">
        <v>967</v>
      </c>
      <c r="G93" s="30">
        <v>21348</v>
      </c>
      <c r="H93" s="510" t="s">
        <v>1045</v>
      </c>
      <c r="I93" s="327" t="s">
        <v>1044</v>
      </c>
      <c r="J93" s="55">
        <v>0</v>
      </c>
      <c r="K93" s="444">
        <v>0</v>
      </c>
      <c r="L93" s="55">
        <v>0</v>
      </c>
      <c r="M93" s="444">
        <v>0</v>
      </c>
      <c r="N93" s="55">
        <v>0</v>
      </c>
      <c r="O93" s="444">
        <v>0</v>
      </c>
      <c r="P93" s="55">
        <v>0</v>
      </c>
      <c r="Q93" s="444">
        <v>0</v>
      </c>
      <c r="R93" s="55">
        <v>0</v>
      </c>
      <c r="S93" s="277"/>
      <c r="T93" s="277"/>
      <c r="U93" s="277"/>
      <c r="V93" s="277"/>
      <c r="W93" s="277"/>
      <c r="X93" s="277"/>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row>
    <row r="94" spans="1:89" ht="21" customHeight="1">
      <c r="A94" s="428" t="s">
        <v>175</v>
      </c>
      <c r="B94" s="37" t="s">
        <v>1931</v>
      </c>
      <c r="C94" s="561">
        <v>8683</v>
      </c>
      <c r="D94" s="542">
        <v>43237</v>
      </c>
      <c r="E94" s="982">
        <v>0</v>
      </c>
      <c r="F94" s="363" t="s">
        <v>1685</v>
      </c>
      <c r="G94" s="30">
        <v>45215</v>
      </c>
      <c r="H94" s="510" t="s">
        <v>1045</v>
      </c>
      <c r="I94" s="327" t="s">
        <v>1044</v>
      </c>
      <c r="J94" s="55">
        <v>0</v>
      </c>
      <c r="K94" s="444">
        <v>0</v>
      </c>
      <c r="L94" s="55">
        <v>0</v>
      </c>
      <c r="M94" s="444">
        <v>0</v>
      </c>
      <c r="N94" s="55">
        <v>0</v>
      </c>
      <c r="O94" s="444">
        <v>0</v>
      </c>
      <c r="P94" s="55">
        <v>0</v>
      </c>
      <c r="Q94" s="444">
        <v>0</v>
      </c>
      <c r="R94" s="55">
        <v>0</v>
      </c>
      <c r="S94" s="105"/>
      <c r="T94" s="105"/>
      <c r="U94" s="105"/>
      <c r="V94" s="105"/>
      <c r="W94" s="105"/>
      <c r="X94" s="105"/>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row>
    <row r="95" spans="1:89" ht="21" customHeight="1">
      <c r="A95" s="428" t="s">
        <v>177</v>
      </c>
      <c r="B95" s="658" t="s">
        <v>194</v>
      </c>
      <c r="C95" s="561">
        <v>6278</v>
      </c>
      <c r="D95" s="543">
        <v>43259</v>
      </c>
      <c r="E95" s="460">
        <v>0</v>
      </c>
      <c r="F95" s="363" t="s">
        <v>770</v>
      </c>
      <c r="G95" s="30">
        <v>22790</v>
      </c>
      <c r="H95" s="518" t="s">
        <v>589</v>
      </c>
      <c r="I95" s="327" t="s">
        <v>588</v>
      </c>
      <c r="J95" s="55">
        <v>0</v>
      </c>
      <c r="K95" s="444">
        <v>0</v>
      </c>
      <c r="L95" s="55">
        <v>0</v>
      </c>
      <c r="M95" s="444">
        <v>0</v>
      </c>
      <c r="N95" s="55">
        <v>0</v>
      </c>
      <c r="O95" s="444">
        <v>0</v>
      </c>
      <c r="P95" s="55">
        <v>0</v>
      </c>
      <c r="Q95" s="444">
        <v>0</v>
      </c>
      <c r="R95" s="55">
        <v>0</v>
      </c>
      <c r="S95" s="277"/>
      <c r="T95" s="277"/>
      <c r="U95" s="277"/>
      <c r="V95" s="277"/>
      <c r="W95" s="277"/>
      <c r="X95" s="277"/>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row>
    <row r="96" spans="1:89" ht="21" customHeight="1">
      <c r="A96" s="428" t="s">
        <v>179</v>
      </c>
      <c r="B96" s="658" t="s">
        <v>1010</v>
      </c>
      <c r="C96" s="561">
        <v>6739</v>
      </c>
      <c r="D96" s="543">
        <v>43292</v>
      </c>
      <c r="E96" s="460">
        <v>0</v>
      </c>
      <c r="F96" s="363" t="s">
        <v>967</v>
      </c>
      <c r="G96" s="30">
        <v>22153</v>
      </c>
      <c r="H96" s="518" t="s">
        <v>1012</v>
      </c>
      <c r="I96" s="327" t="s">
        <v>1011</v>
      </c>
      <c r="J96" s="55">
        <v>0</v>
      </c>
      <c r="K96" s="444">
        <v>0</v>
      </c>
      <c r="L96" s="55">
        <v>0</v>
      </c>
      <c r="M96" s="444">
        <v>0</v>
      </c>
      <c r="N96" s="55">
        <v>0</v>
      </c>
      <c r="O96" s="444">
        <v>0</v>
      </c>
      <c r="P96" s="55">
        <v>0</v>
      </c>
      <c r="Q96" s="444">
        <v>0</v>
      </c>
      <c r="R96" s="55">
        <v>0</v>
      </c>
      <c r="S96" s="277"/>
      <c r="T96" s="277"/>
      <c r="U96" s="277"/>
      <c r="V96" s="277"/>
      <c r="W96" s="277"/>
      <c r="X96" s="277"/>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row>
    <row r="97" spans="1:89" ht="21" customHeight="1">
      <c r="A97" s="428" t="s">
        <v>181</v>
      </c>
      <c r="B97" s="37" t="s">
        <v>1001</v>
      </c>
      <c r="C97" s="561">
        <v>10045</v>
      </c>
      <c r="D97" s="541">
        <v>43516</v>
      </c>
      <c r="E97" s="460">
        <v>0</v>
      </c>
      <c r="F97" s="363" t="s">
        <v>266</v>
      </c>
      <c r="G97" s="30">
        <v>36238</v>
      </c>
      <c r="H97" s="511" t="s">
        <v>1000</v>
      </c>
      <c r="I97" s="327" t="s">
        <v>1002</v>
      </c>
      <c r="J97" s="55">
        <v>0</v>
      </c>
      <c r="K97" s="444">
        <v>0</v>
      </c>
      <c r="L97" s="55">
        <v>0</v>
      </c>
      <c r="M97" s="444">
        <v>0</v>
      </c>
      <c r="N97" s="55">
        <v>0</v>
      </c>
      <c r="O97" s="444">
        <v>0</v>
      </c>
      <c r="P97" s="55">
        <v>0</v>
      </c>
      <c r="Q97" s="444">
        <v>0</v>
      </c>
      <c r="R97" s="55">
        <v>0</v>
      </c>
      <c r="S97" s="277"/>
      <c r="T97" s="277"/>
      <c r="U97" s="277"/>
      <c r="V97" s="277"/>
      <c r="W97" s="277"/>
      <c r="X97" s="277"/>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c r="CF97" s="273"/>
      <c r="CG97" s="273"/>
      <c r="CH97" s="273"/>
      <c r="CI97" s="273"/>
      <c r="CJ97" s="273"/>
      <c r="CK97" s="273"/>
    </row>
    <row r="98" spans="1:89" ht="21" customHeight="1">
      <c r="A98" s="428" t="s">
        <v>183</v>
      </c>
      <c r="B98" s="658" t="s">
        <v>944</v>
      </c>
      <c r="C98" s="561">
        <v>7423</v>
      </c>
      <c r="D98" s="543">
        <v>43536</v>
      </c>
      <c r="E98" s="460">
        <v>0</v>
      </c>
      <c r="F98" s="363" t="s">
        <v>265</v>
      </c>
      <c r="G98" s="30">
        <v>43536</v>
      </c>
      <c r="H98" s="518" t="s">
        <v>946</v>
      </c>
      <c r="I98" s="327" t="s">
        <v>945</v>
      </c>
      <c r="J98" s="55">
        <v>0</v>
      </c>
      <c r="K98" s="444">
        <v>0</v>
      </c>
      <c r="L98" s="55">
        <v>0</v>
      </c>
      <c r="M98" s="444">
        <v>0</v>
      </c>
      <c r="N98" s="55">
        <v>0</v>
      </c>
      <c r="O98" s="444">
        <v>0</v>
      </c>
      <c r="P98" s="55">
        <v>0</v>
      </c>
      <c r="Q98" s="444">
        <v>0</v>
      </c>
      <c r="R98" s="55">
        <v>0</v>
      </c>
      <c r="S98" s="277"/>
      <c r="T98" s="277"/>
      <c r="U98" s="277"/>
      <c r="V98" s="277"/>
      <c r="W98" s="277"/>
      <c r="X98" s="277"/>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c r="CK98" s="273"/>
    </row>
    <row r="99" spans="1:89" ht="21" customHeight="1">
      <c r="A99" s="428" t="s">
        <v>184</v>
      </c>
      <c r="B99" s="658" t="s">
        <v>1065</v>
      </c>
      <c r="C99" s="561">
        <v>9964</v>
      </c>
      <c r="D99" s="542">
        <v>43892</v>
      </c>
      <c r="E99" s="460">
        <v>0</v>
      </c>
      <c r="F99" s="363" t="s">
        <v>1483</v>
      </c>
      <c r="G99" s="30">
        <v>39317</v>
      </c>
      <c r="H99" s="518" t="s">
        <v>1064</v>
      </c>
      <c r="I99" s="327" t="s">
        <v>1063</v>
      </c>
      <c r="J99" s="55">
        <v>0</v>
      </c>
      <c r="K99" s="444">
        <v>0</v>
      </c>
      <c r="L99" s="55">
        <v>0</v>
      </c>
      <c r="M99" s="444">
        <v>0</v>
      </c>
      <c r="N99" s="55">
        <v>0</v>
      </c>
      <c r="O99" s="444">
        <v>0</v>
      </c>
      <c r="P99" s="55">
        <v>0</v>
      </c>
      <c r="Q99" s="444">
        <v>0</v>
      </c>
      <c r="R99" s="55">
        <v>0</v>
      </c>
      <c r="S99" s="105"/>
      <c r="T99" s="105"/>
      <c r="U99" s="105"/>
      <c r="V99" s="105"/>
      <c r="W99" s="105"/>
      <c r="X99" s="105"/>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row>
    <row r="100" spans="1:89" ht="21" customHeight="1">
      <c r="A100" s="428" t="s">
        <v>185</v>
      </c>
      <c r="B100" s="658" t="s">
        <v>1515</v>
      </c>
      <c r="C100" s="561">
        <v>10284</v>
      </c>
      <c r="D100" s="543">
        <v>43972</v>
      </c>
      <c r="E100" s="460">
        <v>0</v>
      </c>
      <c r="F100" s="363" t="s">
        <v>352</v>
      </c>
      <c r="G100" s="30">
        <v>29290</v>
      </c>
      <c r="H100" s="518" t="s">
        <v>1396</v>
      </c>
      <c r="I100" s="327" t="s">
        <v>1395</v>
      </c>
      <c r="J100" s="55">
        <v>0</v>
      </c>
      <c r="K100" s="444">
        <v>0</v>
      </c>
      <c r="L100" s="55">
        <v>0</v>
      </c>
      <c r="M100" s="444">
        <v>0</v>
      </c>
      <c r="N100" s="55">
        <v>0</v>
      </c>
      <c r="O100" s="444">
        <v>0</v>
      </c>
      <c r="P100" s="55">
        <v>0</v>
      </c>
      <c r="Q100" s="444">
        <v>0</v>
      </c>
      <c r="R100" s="55">
        <v>0</v>
      </c>
      <c r="S100" s="105"/>
      <c r="T100" s="105"/>
      <c r="U100" s="105"/>
      <c r="V100" s="105"/>
      <c r="W100" s="105"/>
      <c r="X100" s="105"/>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row>
    <row r="101" spans="1:89" ht="21" customHeight="1">
      <c r="A101" s="428" t="s">
        <v>187</v>
      </c>
      <c r="B101" s="658" t="s">
        <v>1398</v>
      </c>
      <c r="C101" s="561">
        <v>9585</v>
      </c>
      <c r="D101" s="541">
        <v>43998</v>
      </c>
      <c r="E101" s="460">
        <v>0</v>
      </c>
      <c r="F101" s="363" t="s">
        <v>352</v>
      </c>
      <c r="G101" s="30">
        <v>35971</v>
      </c>
      <c r="H101" s="511" t="s">
        <v>1728</v>
      </c>
      <c r="I101" s="327" t="s">
        <v>1400</v>
      </c>
      <c r="J101" s="55">
        <v>0</v>
      </c>
      <c r="K101" s="444">
        <v>0</v>
      </c>
      <c r="L101" s="55">
        <v>0</v>
      </c>
      <c r="M101" s="444">
        <v>0</v>
      </c>
      <c r="N101" s="55">
        <v>0</v>
      </c>
      <c r="O101" s="444">
        <v>0</v>
      </c>
      <c r="P101" s="55">
        <v>0</v>
      </c>
      <c r="Q101" s="444">
        <v>0</v>
      </c>
      <c r="R101" s="55">
        <v>0</v>
      </c>
      <c r="S101" s="392"/>
      <c r="T101" s="392"/>
      <c r="U101" s="392"/>
      <c r="V101" s="392"/>
      <c r="W101" s="392"/>
      <c r="X101" s="392"/>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row>
    <row r="102" spans="1:89" ht="21" customHeight="1">
      <c r="A102" s="428" t="s">
        <v>188</v>
      </c>
      <c r="B102" s="658" t="s">
        <v>1779</v>
      </c>
      <c r="C102" s="561">
        <v>11420</v>
      </c>
      <c r="D102" s="542">
        <v>44035</v>
      </c>
      <c r="E102" s="982">
        <v>0</v>
      </c>
      <c r="F102" s="363" t="s">
        <v>1685</v>
      </c>
      <c r="G102" s="30"/>
      <c r="H102" s="510" t="s">
        <v>1782</v>
      </c>
      <c r="I102" s="327" t="s">
        <v>1783</v>
      </c>
      <c r="J102" s="55">
        <v>0</v>
      </c>
      <c r="K102" s="444">
        <v>0</v>
      </c>
      <c r="L102" s="55">
        <v>0</v>
      </c>
      <c r="M102" s="444">
        <v>0</v>
      </c>
      <c r="N102" s="55">
        <v>0</v>
      </c>
      <c r="O102" s="444">
        <v>0</v>
      </c>
      <c r="P102" s="55">
        <v>0</v>
      </c>
      <c r="Q102" s="444">
        <v>0</v>
      </c>
      <c r="R102" s="55">
        <v>0</v>
      </c>
      <c r="S102" s="105"/>
      <c r="T102" s="105"/>
      <c r="U102" s="105"/>
      <c r="V102" s="105"/>
      <c r="W102" s="105"/>
      <c r="X102" s="105"/>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row>
    <row r="103" spans="1:89" ht="21" customHeight="1">
      <c r="A103" s="428" t="s">
        <v>190</v>
      </c>
      <c r="B103" s="658" t="s">
        <v>1757</v>
      </c>
      <c r="C103" s="561">
        <v>10704</v>
      </c>
      <c r="D103" s="543">
        <v>44237</v>
      </c>
      <c r="E103" s="460">
        <v>0</v>
      </c>
      <c r="F103" s="363" t="s">
        <v>265</v>
      </c>
      <c r="G103" s="30">
        <v>36516</v>
      </c>
      <c r="H103" s="724" t="s">
        <v>1215</v>
      </c>
      <c r="I103" s="454" t="s">
        <v>1214</v>
      </c>
      <c r="J103" s="55">
        <v>0</v>
      </c>
      <c r="K103" s="444">
        <v>0</v>
      </c>
      <c r="L103" s="55">
        <v>0</v>
      </c>
      <c r="M103" s="444">
        <v>0</v>
      </c>
      <c r="N103" s="55">
        <v>0</v>
      </c>
      <c r="O103" s="444">
        <v>0</v>
      </c>
      <c r="P103" s="55">
        <v>0</v>
      </c>
      <c r="Q103" s="444">
        <v>0</v>
      </c>
      <c r="R103" s="55">
        <v>0</v>
      </c>
      <c r="S103" s="277"/>
      <c r="T103" s="277"/>
      <c r="U103" s="277"/>
      <c r="V103" s="277"/>
      <c r="W103" s="277"/>
      <c r="X103" s="277"/>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row>
    <row r="104" spans="1:89" ht="21" customHeight="1">
      <c r="A104" s="428" t="s">
        <v>192</v>
      </c>
      <c r="B104" s="658" t="s">
        <v>1488</v>
      </c>
      <c r="C104" s="561">
        <v>10915</v>
      </c>
      <c r="D104" s="542">
        <v>44272</v>
      </c>
      <c r="E104" s="460">
        <v>0</v>
      </c>
      <c r="F104" s="363" t="s">
        <v>1483</v>
      </c>
      <c r="G104" s="30">
        <v>38474</v>
      </c>
      <c r="H104" s="510" t="s">
        <v>1490</v>
      </c>
      <c r="I104" s="327" t="s">
        <v>1489</v>
      </c>
      <c r="J104" s="55">
        <v>0</v>
      </c>
      <c r="K104" s="444">
        <v>0</v>
      </c>
      <c r="L104" s="55">
        <v>0</v>
      </c>
      <c r="M104" s="444">
        <v>0</v>
      </c>
      <c r="N104" s="55">
        <v>0</v>
      </c>
      <c r="O104" s="444">
        <v>0</v>
      </c>
      <c r="P104" s="55">
        <v>0</v>
      </c>
      <c r="Q104" s="444">
        <v>0</v>
      </c>
      <c r="R104" s="55">
        <v>0</v>
      </c>
      <c r="S104" s="105"/>
      <c r="T104" s="105"/>
      <c r="U104" s="105"/>
      <c r="V104" s="105"/>
      <c r="W104" s="105"/>
      <c r="X104" s="105"/>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row>
    <row r="105" spans="1:89" ht="21" customHeight="1">
      <c r="A105" s="428" t="s">
        <v>193</v>
      </c>
      <c r="B105" s="37" t="s">
        <v>1401</v>
      </c>
      <c r="C105" s="561">
        <v>10923</v>
      </c>
      <c r="D105" s="542">
        <v>44350</v>
      </c>
      <c r="E105" s="982">
        <v>0</v>
      </c>
      <c r="F105" s="363" t="s">
        <v>1685</v>
      </c>
      <c r="G105" s="30">
        <v>31951</v>
      </c>
      <c r="H105" s="510" t="s">
        <v>1267</v>
      </c>
      <c r="I105" s="327" t="s">
        <v>1266</v>
      </c>
      <c r="J105" s="55">
        <v>0</v>
      </c>
      <c r="K105" s="444">
        <v>0</v>
      </c>
      <c r="L105" s="55">
        <v>0</v>
      </c>
      <c r="M105" s="444">
        <v>0</v>
      </c>
      <c r="N105" s="55">
        <v>0</v>
      </c>
      <c r="O105" s="444">
        <v>0</v>
      </c>
      <c r="P105" s="55">
        <v>0</v>
      </c>
      <c r="Q105" s="444">
        <v>0</v>
      </c>
      <c r="R105" s="55">
        <v>0</v>
      </c>
      <c r="S105" s="392"/>
      <c r="T105" s="392"/>
      <c r="U105" s="392"/>
      <c r="V105" s="392"/>
      <c r="W105" s="392"/>
      <c r="X105" s="392"/>
    </row>
    <row r="106" spans="1:89" ht="21" customHeight="1">
      <c r="A106" s="428" t="s">
        <v>195</v>
      </c>
      <c r="B106" s="37" t="s">
        <v>1312</v>
      </c>
      <c r="C106" s="561">
        <v>10939</v>
      </c>
      <c r="D106" s="541">
        <v>44525</v>
      </c>
      <c r="E106" s="460">
        <v>0</v>
      </c>
      <c r="F106" s="363" t="s">
        <v>266</v>
      </c>
      <c r="G106" s="30">
        <v>36574</v>
      </c>
      <c r="H106" s="510" t="s">
        <v>1314</v>
      </c>
      <c r="I106" s="327" t="s">
        <v>1313</v>
      </c>
      <c r="J106" s="55">
        <v>0</v>
      </c>
      <c r="K106" s="444">
        <v>0</v>
      </c>
      <c r="L106" s="55">
        <v>0</v>
      </c>
      <c r="M106" s="444">
        <v>0</v>
      </c>
      <c r="N106" s="55">
        <v>0</v>
      </c>
      <c r="O106" s="444">
        <v>0</v>
      </c>
      <c r="P106" s="55">
        <v>0</v>
      </c>
      <c r="Q106" s="444">
        <v>0</v>
      </c>
      <c r="R106" s="55">
        <v>0</v>
      </c>
      <c r="S106" s="105"/>
      <c r="T106" s="105"/>
      <c r="U106" s="105"/>
      <c r="V106" s="105"/>
      <c r="W106" s="105"/>
      <c r="X106" s="105"/>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row>
    <row r="107" spans="1:89" ht="21" customHeight="1">
      <c r="A107" s="428" t="s">
        <v>196</v>
      </c>
      <c r="B107" s="658" t="s">
        <v>1689</v>
      </c>
      <c r="C107" s="561">
        <v>11371</v>
      </c>
      <c r="D107" s="542">
        <v>44614</v>
      </c>
      <c r="E107" s="460">
        <v>0</v>
      </c>
      <c r="F107" s="363" t="s">
        <v>1685</v>
      </c>
      <c r="G107" s="30">
        <v>36775</v>
      </c>
      <c r="H107" s="511" t="s">
        <v>1691</v>
      </c>
      <c r="I107" s="327" t="s">
        <v>1690</v>
      </c>
      <c r="J107" s="55">
        <v>0</v>
      </c>
      <c r="K107" s="444">
        <v>0</v>
      </c>
      <c r="L107" s="55">
        <v>0</v>
      </c>
      <c r="M107" s="444">
        <v>0</v>
      </c>
      <c r="N107" s="55">
        <v>0</v>
      </c>
      <c r="O107" s="444">
        <v>0</v>
      </c>
      <c r="P107" s="55">
        <v>0</v>
      </c>
      <c r="Q107" s="444">
        <v>0</v>
      </c>
      <c r="R107" s="55">
        <v>0</v>
      </c>
      <c r="S107" s="105"/>
      <c r="T107" s="105"/>
      <c r="U107" s="105"/>
      <c r="V107" s="105"/>
      <c r="W107" s="105"/>
      <c r="X107" s="105"/>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c r="CD107" s="273"/>
      <c r="CE107" s="273"/>
      <c r="CF107" s="273"/>
      <c r="CG107" s="273"/>
      <c r="CH107" s="273"/>
      <c r="CI107" s="273"/>
      <c r="CJ107" s="273"/>
      <c r="CK107" s="273"/>
    </row>
    <row r="108" spans="1:89" ht="21" customHeight="1">
      <c r="A108" s="428" t="s">
        <v>197</v>
      </c>
      <c r="B108" s="658" t="s">
        <v>1372</v>
      </c>
      <c r="C108" s="561">
        <v>11198</v>
      </c>
      <c r="D108" s="543">
        <v>44621</v>
      </c>
      <c r="E108" s="460">
        <v>0</v>
      </c>
      <c r="F108" s="363" t="s">
        <v>352</v>
      </c>
      <c r="G108" s="30">
        <v>37368</v>
      </c>
      <c r="H108" s="518" t="s">
        <v>1374</v>
      </c>
      <c r="I108" s="327" t="s">
        <v>1373</v>
      </c>
      <c r="J108" s="55">
        <v>0</v>
      </c>
      <c r="K108" s="444">
        <v>0</v>
      </c>
      <c r="L108" s="55">
        <v>0</v>
      </c>
      <c r="M108" s="444">
        <v>0</v>
      </c>
      <c r="N108" s="55">
        <v>0</v>
      </c>
      <c r="O108" s="444">
        <v>0</v>
      </c>
      <c r="P108" s="55">
        <v>0</v>
      </c>
      <c r="Q108" s="444">
        <v>0</v>
      </c>
      <c r="R108" s="55">
        <v>0</v>
      </c>
      <c r="S108" s="105"/>
      <c r="T108" s="105"/>
      <c r="U108" s="105"/>
      <c r="V108" s="105"/>
      <c r="W108" s="105"/>
      <c r="X108" s="105"/>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c r="CD108" s="273"/>
      <c r="CE108" s="273"/>
      <c r="CF108" s="273"/>
      <c r="CG108" s="273"/>
      <c r="CH108" s="273"/>
      <c r="CI108" s="273"/>
      <c r="CJ108" s="273"/>
      <c r="CK108" s="273"/>
    </row>
    <row r="109" spans="1:89" ht="21" customHeight="1">
      <c r="A109" s="428" t="s">
        <v>198</v>
      </c>
      <c r="B109" s="658" t="s">
        <v>1607</v>
      </c>
      <c r="C109" s="561">
        <v>11184</v>
      </c>
      <c r="D109" s="542">
        <v>44623</v>
      </c>
      <c r="E109" s="982">
        <v>0</v>
      </c>
      <c r="F109" s="363" t="s">
        <v>1685</v>
      </c>
      <c r="G109" s="30"/>
      <c r="H109" s="510" t="s">
        <v>1609</v>
      </c>
      <c r="I109" s="327" t="s">
        <v>1608</v>
      </c>
      <c r="J109" s="55">
        <v>0</v>
      </c>
      <c r="K109" s="444">
        <v>0</v>
      </c>
      <c r="L109" s="55">
        <v>0</v>
      </c>
      <c r="M109" s="444">
        <v>0</v>
      </c>
      <c r="N109" s="55">
        <v>0</v>
      </c>
      <c r="O109" s="444">
        <v>0</v>
      </c>
      <c r="P109" s="55">
        <v>0</v>
      </c>
      <c r="Q109" s="444">
        <v>0</v>
      </c>
      <c r="R109" s="55">
        <v>0</v>
      </c>
      <c r="S109" s="105"/>
      <c r="T109" s="105"/>
      <c r="U109" s="105"/>
      <c r="V109" s="105"/>
      <c r="W109" s="105"/>
      <c r="X109" s="105"/>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273"/>
      <c r="CK109" s="273"/>
    </row>
    <row r="110" spans="1:89" ht="21" customHeight="1">
      <c r="A110" s="428" t="s">
        <v>199</v>
      </c>
      <c r="B110" s="658" t="s">
        <v>1437</v>
      </c>
      <c r="C110" s="561">
        <v>6507</v>
      </c>
      <c r="D110" s="542">
        <v>44624</v>
      </c>
      <c r="E110" s="460">
        <v>0</v>
      </c>
      <c r="F110" s="363" t="s">
        <v>352</v>
      </c>
      <c r="G110" s="30">
        <v>44336</v>
      </c>
      <c r="H110" s="510" t="s">
        <v>1391</v>
      </c>
      <c r="I110" s="327" t="s">
        <v>1390</v>
      </c>
      <c r="J110" s="55">
        <v>0</v>
      </c>
      <c r="K110" s="444">
        <v>0</v>
      </c>
      <c r="L110" s="55">
        <v>0</v>
      </c>
      <c r="M110" s="444">
        <v>0</v>
      </c>
      <c r="N110" s="55">
        <v>0</v>
      </c>
      <c r="O110" s="444">
        <v>0</v>
      </c>
      <c r="P110" s="55">
        <v>0</v>
      </c>
      <c r="Q110" s="444">
        <v>0</v>
      </c>
      <c r="R110" s="55">
        <v>0</v>
      </c>
      <c r="S110" s="105"/>
      <c r="T110" s="105"/>
      <c r="U110" s="105"/>
      <c r="V110" s="105"/>
      <c r="W110" s="105"/>
      <c r="X110" s="105"/>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row>
    <row r="111" spans="1:89" ht="21" customHeight="1">
      <c r="A111" s="428" t="s">
        <v>201</v>
      </c>
      <c r="B111" s="658" t="s">
        <v>1500</v>
      </c>
      <c r="C111" s="561">
        <v>10988</v>
      </c>
      <c r="D111" s="543">
        <v>44636</v>
      </c>
      <c r="E111" s="460">
        <v>0</v>
      </c>
      <c r="F111" s="363" t="s">
        <v>1483</v>
      </c>
      <c r="G111" s="30">
        <v>21759</v>
      </c>
      <c r="H111" s="518" t="s">
        <v>1502</v>
      </c>
      <c r="I111" s="327" t="s">
        <v>1501</v>
      </c>
      <c r="J111" s="55">
        <v>0</v>
      </c>
      <c r="K111" s="444">
        <v>0</v>
      </c>
      <c r="L111" s="55">
        <v>0</v>
      </c>
      <c r="M111" s="444">
        <v>0</v>
      </c>
      <c r="N111" s="55">
        <v>0</v>
      </c>
      <c r="O111" s="444">
        <v>0</v>
      </c>
      <c r="P111" s="55">
        <v>0</v>
      </c>
      <c r="Q111" s="444">
        <v>0</v>
      </c>
      <c r="R111" s="55">
        <v>0</v>
      </c>
      <c r="S111" s="978"/>
      <c r="T111" s="978"/>
      <c r="U111" s="978"/>
      <c r="V111" s="978"/>
      <c r="W111" s="978"/>
      <c r="X111" s="978"/>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row>
    <row r="112" spans="1:89" ht="21" customHeight="1">
      <c r="A112" s="428" t="s">
        <v>203</v>
      </c>
      <c r="B112" s="658" t="s">
        <v>1581</v>
      </c>
      <c r="C112" s="561">
        <v>11331</v>
      </c>
      <c r="D112" s="543">
        <v>44686</v>
      </c>
      <c r="E112" s="460">
        <v>0</v>
      </c>
      <c r="F112" s="706" t="s">
        <v>1483</v>
      </c>
      <c r="G112" s="30">
        <v>44959</v>
      </c>
      <c r="H112" s="518" t="s">
        <v>1579</v>
      </c>
      <c r="I112" s="327" t="s">
        <v>1578</v>
      </c>
      <c r="J112" s="55">
        <v>0</v>
      </c>
      <c r="K112" s="444">
        <v>0</v>
      </c>
      <c r="L112" s="55">
        <v>0</v>
      </c>
      <c r="M112" s="444">
        <v>0</v>
      </c>
      <c r="N112" s="55">
        <v>0</v>
      </c>
      <c r="O112" s="444">
        <v>0</v>
      </c>
      <c r="P112" s="55">
        <v>0</v>
      </c>
      <c r="Q112" s="444">
        <v>0</v>
      </c>
      <c r="R112" s="55">
        <v>0</v>
      </c>
      <c r="S112" s="105"/>
      <c r="T112" s="105"/>
      <c r="U112" s="105"/>
      <c r="V112" s="105"/>
      <c r="W112" s="105"/>
      <c r="X112" s="105"/>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73"/>
      <c r="CF112" s="273"/>
      <c r="CG112" s="273"/>
      <c r="CH112" s="273"/>
      <c r="CI112" s="273"/>
      <c r="CJ112" s="273"/>
      <c r="CK112" s="273"/>
    </row>
    <row r="113" spans="1:89" ht="21" customHeight="1">
      <c r="A113" s="428" t="s">
        <v>204</v>
      </c>
      <c r="B113" s="658" t="s">
        <v>1463</v>
      </c>
      <c r="C113" s="561">
        <v>11392</v>
      </c>
      <c r="D113" s="541">
        <v>44743</v>
      </c>
      <c r="E113" s="460">
        <v>0</v>
      </c>
      <c r="F113" s="363" t="s">
        <v>352</v>
      </c>
      <c r="G113" s="30">
        <v>44818</v>
      </c>
      <c r="H113" s="511" t="s">
        <v>1465</v>
      </c>
      <c r="I113" s="327" t="s">
        <v>1464</v>
      </c>
      <c r="J113" s="55">
        <v>0</v>
      </c>
      <c r="K113" s="444">
        <v>0</v>
      </c>
      <c r="L113" s="55">
        <v>0</v>
      </c>
      <c r="M113" s="444">
        <v>0</v>
      </c>
      <c r="N113" s="55">
        <v>0</v>
      </c>
      <c r="O113" s="444">
        <v>0</v>
      </c>
      <c r="P113" s="55">
        <v>0</v>
      </c>
      <c r="Q113" s="444">
        <v>0</v>
      </c>
      <c r="R113" s="55">
        <v>0</v>
      </c>
      <c r="S113" s="105"/>
      <c r="T113" s="105"/>
      <c r="U113" s="105"/>
      <c r="V113" s="105"/>
      <c r="W113" s="105"/>
      <c r="X113" s="105"/>
      <c r="Y113" s="273"/>
      <c r="Z113" s="273"/>
      <c r="AA113" s="273"/>
      <c r="AB113" s="273"/>
      <c r="AC113" s="273"/>
      <c r="AD113" s="273"/>
      <c r="AE113" s="273"/>
      <c r="AF113" s="273"/>
      <c r="AG113" s="273"/>
      <c r="AH113" s="273"/>
      <c r="AI113" s="273"/>
      <c r="AJ113" s="273"/>
      <c r="AK113" s="273"/>
      <c r="AL113" s="273"/>
      <c r="AM113" s="273"/>
      <c r="AN113" s="273"/>
      <c r="AO113" s="273"/>
      <c r="AP113" s="273"/>
      <c r="AQ113" s="273"/>
      <c r="AR113" s="273"/>
      <c r="AS113" s="273"/>
      <c r="AT113" s="273"/>
      <c r="AU113" s="273"/>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row>
    <row r="114" spans="1:89" ht="21" customHeight="1">
      <c r="A114" s="428" t="s">
        <v>205</v>
      </c>
      <c r="B114" s="658" t="s">
        <v>1451</v>
      </c>
      <c r="C114" s="561">
        <v>11168</v>
      </c>
      <c r="D114" s="541">
        <v>44768</v>
      </c>
      <c r="E114" s="460">
        <v>0</v>
      </c>
      <c r="F114" s="363" t="s">
        <v>1483</v>
      </c>
      <c r="G114" s="30">
        <v>44776</v>
      </c>
      <c r="H114" s="511" t="s">
        <v>1452</v>
      </c>
      <c r="I114" s="327" t="s">
        <v>1450</v>
      </c>
      <c r="J114" s="55">
        <v>0</v>
      </c>
      <c r="K114" s="444">
        <v>0</v>
      </c>
      <c r="L114" s="55">
        <v>0</v>
      </c>
      <c r="M114" s="444">
        <v>0</v>
      </c>
      <c r="N114" s="55">
        <v>0</v>
      </c>
      <c r="O114" s="444">
        <v>0</v>
      </c>
      <c r="P114" s="55">
        <v>0</v>
      </c>
      <c r="Q114" s="444">
        <v>0</v>
      </c>
      <c r="R114" s="55">
        <v>0</v>
      </c>
      <c r="S114" s="105"/>
      <c r="T114" s="105"/>
      <c r="U114" s="105"/>
      <c r="V114" s="105"/>
      <c r="W114" s="105"/>
      <c r="X114" s="105"/>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c r="CE114" s="273"/>
      <c r="CF114" s="273"/>
      <c r="CG114" s="273"/>
      <c r="CH114" s="273"/>
      <c r="CI114" s="273"/>
      <c r="CJ114" s="273"/>
      <c r="CK114" s="273"/>
    </row>
    <row r="115" spans="1:89" ht="21" customHeight="1">
      <c r="A115" s="428" t="s">
        <v>206</v>
      </c>
      <c r="B115" s="37" t="s">
        <v>1978</v>
      </c>
      <c r="C115" s="561">
        <v>11328</v>
      </c>
      <c r="D115" s="545">
        <v>45062</v>
      </c>
      <c r="E115" s="982">
        <v>0</v>
      </c>
      <c r="F115" s="363" t="s">
        <v>1941</v>
      </c>
      <c r="G115" s="30">
        <v>17758</v>
      </c>
      <c r="H115" s="518" t="s">
        <v>1979</v>
      </c>
      <c r="I115" s="327" t="s">
        <v>1980</v>
      </c>
      <c r="J115" s="55">
        <v>0</v>
      </c>
      <c r="K115" s="444">
        <v>0</v>
      </c>
      <c r="L115" s="55">
        <v>0</v>
      </c>
      <c r="M115" s="444">
        <v>0</v>
      </c>
      <c r="N115" s="55">
        <v>0</v>
      </c>
      <c r="O115" s="444">
        <v>0</v>
      </c>
      <c r="P115" s="55">
        <v>0</v>
      </c>
      <c r="Q115" s="444">
        <v>0</v>
      </c>
      <c r="R115" s="55">
        <v>0</v>
      </c>
      <c r="S115" s="105"/>
      <c r="T115" s="105"/>
      <c r="U115" s="105"/>
      <c r="V115" s="105"/>
      <c r="W115" s="105"/>
      <c r="X115" s="105"/>
      <c r="Y115" s="273"/>
      <c r="Z115" s="273"/>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c r="CD115" s="273"/>
      <c r="CE115" s="273"/>
      <c r="CF115" s="273"/>
      <c r="CG115" s="273"/>
      <c r="CH115" s="273"/>
      <c r="CI115" s="273"/>
      <c r="CJ115" s="273"/>
      <c r="CK115" s="273"/>
    </row>
    <row r="116" spans="1:89" ht="21" customHeight="1">
      <c r="A116" s="428" t="s">
        <v>208</v>
      </c>
      <c r="B116" s="37" t="s">
        <v>1925</v>
      </c>
      <c r="C116" s="561">
        <v>11319</v>
      </c>
      <c r="D116" s="544">
        <v>45196</v>
      </c>
      <c r="E116" s="982">
        <v>0</v>
      </c>
      <c r="F116" s="363" t="s">
        <v>1685</v>
      </c>
      <c r="G116" s="30">
        <v>15767</v>
      </c>
      <c r="H116" s="511" t="s">
        <v>1926</v>
      </c>
      <c r="I116" s="327" t="s">
        <v>1927</v>
      </c>
      <c r="J116" s="55">
        <v>0</v>
      </c>
      <c r="K116" s="444">
        <v>0</v>
      </c>
      <c r="L116" s="55">
        <v>0</v>
      </c>
      <c r="M116" s="444">
        <v>0</v>
      </c>
      <c r="N116" s="55">
        <v>0</v>
      </c>
      <c r="O116" s="444">
        <v>0</v>
      </c>
      <c r="P116" s="55">
        <v>0</v>
      </c>
      <c r="Q116" s="444">
        <v>0</v>
      </c>
      <c r="R116" s="55">
        <v>0</v>
      </c>
      <c r="S116" s="105"/>
      <c r="T116" s="105"/>
      <c r="U116" s="105"/>
      <c r="V116" s="105"/>
      <c r="W116" s="105"/>
      <c r="X116" s="105"/>
      <c r="Y116" s="273"/>
      <c r="Z116" s="273"/>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73"/>
      <c r="CD116" s="273"/>
      <c r="CE116" s="273"/>
      <c r="CF116" s="273"/>
      <c r="CG116" s="273"/>
      <c r="CH116" s="273"/>
      <c r="CI116" s="273"/>
      <c r="CJ116" s="273"/>
      <c r="CK116" s="273"/>
    </row>
    <row r="117" spans="1:89" ht="21" customHeight="1">
      <c r="A117" s="428" t="s">
        <v>210</v>
      </c>
      <c r="B117" s="37" t="s">
        <v>2405</v>
      </c>
      <c r="C117" s="561">
        <v>11751</v>
      </c>
      <c r="D117" s="541">
        <v>45706</v>
      </c>
      <c r="E117" s="982">
        <v>0</v>
      </c>
      <c r="F117" s="363" t="s">
        <v>1941</v>
      </c>
      <c r="G117" s="30">
        <v>45831</v>
      </c>
      <c r="H117" s="510" t="s">
        <v>2406</v>
      </c>
      <c r="I117" s="327" t="s">
        <v>2407</v>
      </c>
      <c r="J117" s="55">
        <v>0</v>
      </c>
      <c r="K117" s="444">
        <v>0</v>
      </c>
      <c r="L117" s="55">
        <v>0</v>
      </c>
      <c r="M117" s="444">
        <v>0</v>
      </c>
      <c r="N117" s="55">
        <v>0</v>
      </c>
      <c r="O117" s="444">
        <v>0</v>
      </c>
      <c r="P117" s="55">
        <v>0</v>
      </c>
      <c r="Q117" s="444">
        <v>0</v>
      </c>
      <c r="R117" s="55">
        <v>0</v>
      </c>
      <c r="S117" s="277"/>
      <c r="T117" s="277"/>
      <c r="U117" s="277"/>
      <c r="V117" s="277"/>
      <c r="W117" s="277"/>
      <c r="X117" s="277"/>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c r="CJ117" s="273"/>
      <c r="CK117" s="273"/>
    </row>
    <row r="118" spans="1:89" ht="21" customHeight="1">
      <c r="A118" s="428" t="s">
        <v>212</v>
      </c>
      <c r="B118" s="37" t="s">
        <v>2421</v>
      </c>
      <c r="C118" s="561">
        <v>11773</v>
      </c>
      <c r="D118" s="543">
        <v>45758</v>
      </c>
      <c r="E118" s="982">
        <v>0</v>
      </c>
      <c r="F118" s="363" t="s">
        <v>1941</v>
      </c>
      <c r="G118" s="30"/>
      <c r="H118" s="518" t="s">
        <v>2417</v>
      </c>
      <c r="I118" s="327" t="s">
        <v>2418</v>
      </c>
      <c r="J118" s="55">
        <v>0</v>
      </c>
      <c r="K118" s="444">
        <v>0</v>
      </c>
      <c r="L118" s="55">
        <v>0</v>
      </c>
      <c r="M118" s="444">
        <v>0</v>
      </c>
      <c r="N118" s="55">
        <v>0</v>
      </c>
      <c r="O118" s="444">
        <v>0</v>
      </c>
      <c r="P118" s="55">
        <v>0</v>
      </c>
      <c r="Q118" s="444">
        <v>0</v>
      </c>
      <c r="R118" s="55">
        <v>0</v>
      </c>
      <c r="S118" s="277"/>
      <c r="T118" s="277"/>
      <c r="U118" s="277"/>
      <c r="V118" s="277"/>
      <c r="W118" s="277"/>
      <c r="X118" s="277"/>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c r="CK118" s="273"/>
    </row>
    <row r="119" spans="1:89" ht="21" customHeight="1">
      <c r="A119" s="428"/>
      <c r="B119" s="658"/>
      <c r="C119" s="561"/>
      <c r="D119" s="543"/>
      <c r="E119" s="982"/>
      <c r="F119" s="363"/>
      <c r="G119" s="30"/>
      <c r="H119" s="518"/>
      <c r="I119" s="327"/>
      <c r="J119" s="55"/>
      <c r="K119" s="55"/>
      <c r="L119" s="55"/>
      <c r="M119" s="55"/>
      <c r="N119" s="55"/>
      <c r="O119" s="55"/>
      <c r="P119" s="55"/>
      <c r="Q119" s="55"/>
      <c r="R119" s="55"/>
      <c r="S119" s="277"/>
      <c r="T119" s="277"/>
      <c r="U119" s="277"/>
      <c r="V119" s="277"/>
      <c r="W119" s="277"/>
      <c r="X119" s="277"/>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c r="CJ119" s="273"/>
      <c r="CK119" s="273"/>
    </row>
    <row r="120" spans="1:89" s="610" customFormat="1" ht="40.15" customHeight="1">
      <c r="A120" s="727" t="s">
        <v>12</v>
      </c>
      <c r="B120" s="721" t="s">
        <v>13</v>
      </c>
      <c r="C120" s="719" t="s">
        <v>1760</v>
      </c>
      <c r="D120" s="722" t="s">
        <v>14</v>
      </c>
      <c r="E120" s="562" t="s">
        <v>1868</v>
      </c>
      <c r="F120" s="722" t="s">
        <v>1704</v>
      </c>
      <c r="G120" s="722" t="s">
        <v>1705</v>
      </c>
      <c r="H120" s="719" t="s">
        <v>308</v>
      </c>
      <c r="I120" s="722" t="s">
        <v>307</v>
      </c>
      <c r="J120" s="564" t="s">
        <v>1319</v>
      </c>
      <c r="K120" s="651" t="s">
        <v>1432</v>
      </c>
      <c r="L120" s="564" t="s">
        <v>1431</v>
      </c>
      <c r="M120" s="651" t="s">
        <v>1643</v>
      </c>
      <c r="N120" s="564" t="s">
        <v>1642</v>
      </c>
      <c r="O120" s="651" t="s">
        <v>1869</v>
      </c>
      <c r="P120" s="564" t="s">
        <v>1868</v>
      </c>
      <c r="Q120" s="651" t="s">
        <v>2414</v>
      </c>
      <c r="R120" s="564" t="s">
        <v>2413</v>
      </c>
      <c r="S120" s="609" t="s">
        <v>310</v>
      </c>
      <c r="T120" s="609" t="s">
        <v>1693</v>
      </c>
      <c r="U120" s="609" t="s">
        <v>310</v>
      </c>
      <c r="V120" s="609" t="s">
        <v>1693</v>
      </c>
      <c r="W120" s="609" t="s">
        <v>310</v>
      </c>
      <c r="X120" s="609" t="s">
        <v>1693</v>
      </c>
    </row>
    <row r="121" spans="1:89" s="93" customFormat="1" ht="22.15" customHeight="1">
      <c r="A121" s="428" t="s">
        <v>19</v>
      </c>
      <c r="B121" s="658" t="s">
        <v>1177</v>
      </c>
      <c r="C121" s="561">
        <v>11405</v>
      </c>
      <c r="D121" s="541">
        <v>33633</v>
      </c>
      <c r="E121" s="460">
        <v>0</v>
      </c>
      <c r="F121" s="363" t="s">
        <v>770</v>
      </c>
      <c r="G121" s="26">
        <v>43516</v>
      </c>
      <c r="H121" s="718" t="s">
        <v>1703</v>
      </c>
      <c r="I121" s="327" t="s">
        <v>1178</v>
      </c>
      <c r="J121" s="652">
        <v>0</v>
      </c>
      <c r="K121" s="444">
        <v>0</v>
      </c>
      <c r="L121" s="652">
        <v>0</v>
      </c>
      <c r="M121" s="444">
        <v>0</v>
      </c>
      <c r="N121" s="652">
        <v>0</v>
      </c>
      <c r="O121" s="444">
        <v>0</v>
      </c>
      <c r="P121" s="55">
        <v>0</v>
      </c>
      <c r="Q121" s="444">
        <v>0</v>
      </c>
      <c r="R121" s="55">
        <v>0</v>
      </c>
      <c r="S121" s="392"/>
      <c r="T121" s="392"/>
      <c r="U121" s="392"/>
      <c r="V121" s="392"/>
      <c r="W121" s="392"/>
      <c r="X121" s="392"/>
    </row>
    <row r="122" spans="1:89" s="93" customFormat="1" ht="22.15" customHeight="1">
      <c r="A122" s="428" t="s">
        <v>20</v>
      </c>
      <c r="B122" s="658" t="s">
        <v>1187</v>
      </c>
      <c r="C122" s="561">
        <v>5494</v>
      </c>
      <c r="D122" s="542">
        <v>35066</v>
      </c>
      <c r="E122" s="460">
        <v>0</v>
      </c>
      <c r="F122" s="363" t="s">
        <v>352</v>
      </c>
      <c r="G122" s="26">
        <v>38258</v>
      </c>
      <c r="H122" s="510" t="s">
        <v>1189</v>
      </c>
      <c r="I122" s="143" t="s">
        <v>1188</v>
      </c>
      <c r="J122" s="652">
        <v>0</v>
      </c>
      <c r="K122" s="444">
        <v>0</v>
      </c>
      <c r="L122" s="652">
        <v>0</v>
      </c>
      <c r="M122" s="444">
        <v>0</v>
      </c>
      <c r="N122" s="652">
        <v>0</v>
      </c>
      <c r="O122" s="444">
        <v>0</v>
      </c>
      <c r="P122" s="55">
        <v>0</v>
      </c>
      <c r="Q122" s="444">
        <v>0</v>
      </c>
      <c r="R122" s="55">
        <v>0</v>
      </c>
      <c r="S122" s="392"/>
      <c r="T122" s="392"/>
      <c r="U122" s="392"/>
      <c r="V122" s="392"/>
      <c r="W122" s="392"/>
      <c r="X122" s="392"/>
    </row>
    <row r="123" spans="1:89" s="93" customFormat="1" ht="22.15" customHeight="1">
      <c r="A123" s="428" t="s">
        <v>22</v>
      </c>
      <c r="B123" s="658" t="s">
        <v>964</v>
      </c>
      <c r="C123" s="561">
        <v>283</v>
      </c>
      <c r="D123" s="543">
        <v>38950</v>
      </c>
      <c r="E123" s="460">
        <v>0</v>
      </c>
      <c r="F123" s="327" t="s">
        <v>265</v>
      </c>
      <c r="G123" s="26">
        <v>32127</v>
      </c>
      <c r="H123" s="511" t="s">
        <v>788</v>
      </c>
      <c r="I123" s="143" t="s">
        <v>787</v>
      </c>
      <c r="J123" s="652">
        <v>0</v>
      </c>
      <c r="K123" s="444">
        <v>0</v>
      </c>
      <c r="L123" s="652">
        <v>0</v>
      </c>
      <c r="M123" s="444">
        <v>0</v>
      </c>
      <c r="N123" s="652">
        <v>0</v>
      </c>
      <c r="O123" s="444">
        <v>0</v>
      </c>
      <c r="P123" s="55">
        <v>0</v>
      </c>
      <c r="Q123" s="444">
        <v>0</v>
      </c>
      <c r="R123" s="55">
        <v>0</v>
      </c>
      <c r="S123" s="392"/>
      <c r="T123" s="392"/>
      <c r="U123" s="392"/>
      <c r="V123" s="392"/>
      <c r="W123" s="392"/>
      <c r="X123" s="392"/>
    </row>
    <row r="124" spans="1:89" s="93" customFormat="1" ht="22.15" customHeight="1">
      <c r="A124" s="428" t="s">
        <v>24</v>
      </c>
      <c r="B124" s="144" t="s">
        <v>2319</v>
      </c>
      <c r="C124" s="561">
        <v>11686</v>
      </c>
      <c r="D124" s="543">
        <v>43703</v>
      </c>
      <c r="E124" s="982">
        <v>0</v>
      </c>
      <c r="F124" s="327" t="s">
        <v>1941</v>
      </c>
      <c r="G124" s="26">
        <v>43705</v>
      </c>
      <c r="H124" s="511" t="s">
        <v>2320</v>
      </c>
      <c r="I124" s="143" t="s">
        <v>2321</v>
      </c>
      <c r="J124" s="652">
        <v>0</v>
      </c>
      <c r="K124" s="444">
        <v>0</v>
      </c>
      <c r="L124" s="652">
        <v>0</v>
      </c>
      <c r="M124" s="444">
        <v>0</v>
      </c>
      <c r="N124" s="652">
        <v>0</v>
      </c>
      <c r="O124" s="444">
        <v>0</v>
      </c>
      <c r="P124" s="55">
        <v>0</v>
      </c>
      <c r="Q124" s="444">
        <v>0</v>
      </c>
      <c r="R124" s="55">
        <v>0</v>
      </c>
      <c r="S124" s="392"/>
      <c r="T124" s="392"/>
      <c r="U124" s="392"/>
      <c r="V124" s="392"/>
      <c r="W124" s="392"/>
      <c r="X124" s="392"/>
    </row>
    <row r="125" spans="1:89" s="93" customFormat="1" ht="22.15" customHeight="1">
      <c r="A125" s="428" t="s">
        <v>26</v>
      </c>
      <c r="B125" s="144" t="s">
        <v>1075</v>
      </c>
      <c r="C125" s="561">
        <v>9664</v>
      </c>
      <c r="D125" s="542">
        <v>43838</v>
      </c>
      <c r="E125" s="982">
        <v>0</v>
      </c>
      <c r="F125" s="327" t="s">
        <v>1941</v>
      </c>
      <c r="G125" s="26">
        <v>22889</v>
      </c>
      <c r="H125" s="511" t="s">
        <v>1076</v>
      </c>
      <c r="I125" s="143" t="s">
        <v>1076</v>
      </c>
      <c r="J125" s="652">
        <v>0</v>
      </c>
      <c r="K125" s="444">
        <v>0</v>
      </c>
      <c r="L125" s="652">
        <v>0</v>
      </c>
      <c r="M125" s="444">
        <v>0</v>
      </c>
      <c r="N125" s="652">
        <v>0</v>
      </c>
      <c r="O125" s="444">
        <v>0</v>
      </c>
      <c r="P125" s="55">
        <v>0</v>
      </c>
      <c r="Q125" s="444">
        <v>0</v>
      </c>
      <c r="R125" s="55">
        <v>0</v>
      </c>
      <c r="S125" s="392"/>
      <c r="T125" s="392"/>
      <c r="U125" s="392"/>
      <c r="V125" s="392"/>
      <c r="W125" s="392"/>
      <c r="X125" s="392"/>
    </row>
    <row r="126" spans="1:89" s="93" customFormat="1" ht="22.15" customHeight="1">
      <c r="A126" s="428" t="s">
        <v>28</v>
      </c>
      <c r="B126" s="658" t="s">
        <v>1351</v>
      </c>
      <c r="C126" s="561">
        <v>11395</v>
      </c>
      <c r="D126" s="543">
        <v>44593</v>
      </c>
      <c r="E126" s="460">
        <v>0</v>
      </c>
      <c r="F126" s="327" t="s">
        <v>352</v>
      </c>
      <c r="G126" s="26">
        <v>44581</v>
      </c>
      <c r="H126" s="511" t="s">
        <v>1353</v>
      </c>
      <c r="I126" s="143" t="s">
        <v>1352</v>
      </c>
      <c r="J126" s="652">
        <v>0</v>
      </c>
      <c r="K126" s="444">
        <v>0</v>
      </c>
      <c r="L126" s="652">
        <v>0</v>
      </c>
      <c r="M126" s="444">
        <v>0</v>
      </c>
      <c r="N126" s="652">
        <v>0</v>
      </c>
      <c r="O126" s="444">
        <v>0</v>
      </c>
      <c r="P126" s="55">
        <v>0</v>
      </c>
      <c r="Q126" s="444">
        <v>0</v>
      </c>
      <c r="R126" s="55">
        <v>0</v>
      </c>
      <c r="S126" s="392"/>
      <c r="T126" s="392"/>
      <c r="U126" s="392"/>
      <c r="V126" s="392"/>
      <c r="W126" s="392"/>
      <c r="X126" s="392"/>
    </row>
    <row r="127" spans="1:89" ht="18">
      <c r="S127" s="88"/>
      <c r="T127" s="88"/>
      <c r="U127" s="88"/>
      <c r="V127" s="88"/>
      <c r="W127" s="88"/>
      <c r="X127" s="88"/>
    </row>
    <row r="128" spans="1:89" ht="18">
      <c r="S128" s="88"/>
      <c r="T128" s="88"/>
      <c r="U128" s="88"/>
      <c r="V128" s="88"/>
      <c r="W128" s="88"/>
      <c r="X128" s="88"/>
    </row>
    <row r="129" spans="19:24" ht="18">
      <c r="S129" s="88"/>
      <c r="T129" s="88"/>
      <c r="U129" s="88"/>
      <c r="V129" s="88"/>
      <c r="W129" s="88"/>
      <c r="X129" s="88"/>
    </row>
    <row r="130" spans="19:24" ht="18">
      <c r="S130" s="88"/>
      <c r="T130" s="88"/>
      <c r="U130" s="88"/>
      <c r="V130" s="88"/>
      <c r="W130" s="88"/>
      <c r="X130" s="88"/>
    </row>
    <row r="131" spans="19:24" ht="18" hidden="1">
      <c r="S131" s="88"/>
      <c r="T131" s="88"/>
      <c r="U131" s="88"/>
      <c r="V131" s="88"/>
      <c r="W131" s="88"/>
      <c r="X131" s="88"/>
    </row>
    <row r="132" spans="19:24" ht="18" hidden="1">
      <c r="S132" s="88"/>
      <c r="T132" s="88"/>
      <c r="U132" s="88"/>
      <c r="V132" s="88"/>
      <c r="W132" s="88"/>
      <c r="X132" s="88"/>
    </row>
    <row r="133" spans="19:24" ht="18" hidden="1">
      <c r="S133" s="88"/>
      <c r="T133" s="88"/>
      <c r="U133" s="88"/>
      <c r="V133" s="88"/>
      <c r="W133" s="88"/>
      <c r="X133" s="88"/>
    </row>
    <row r="134" spans="19:24" ht="18" hidden="1">
      <c r="S134" s="88"/>
      <c r="T134" s="88"/>
      <c r="U134" s="88"/>
      <c r="V134" s="88"/>
      <c r="W134" s="88"/>
      <c r="X134" s="88"/>
    </row>
    <row r="135" spans="19:24" ht="18" hidden="1">
      <c r="S135" s="88"/>
      <c r="T135" s="88"/>
      <c r="U135" s="88"/>
      <c r="V135" s="88"/>
      <c r="W135" s="88"/>
      <c r="X135" s="88"/>
    </row>
    <row r="136" spans="19:24" ht="18" hidden="1">
      <c r="S136" s="88"/>
      <c r="T136" s="88"/>
      <c r="U136" s="88"/>
      <c r="V136" s="88"/>
      <c r="W136" s="88"/>
      <c r="X136" s="88"/>
    </row>
    <row r="137" spans="19:24" ht="18" hidden="1">
      <c r="S137" s="88"/>
      <c r="T137" s="88"/>
      <c r="U137" s="88"/>
      <c r="V137" s="88"/>
      <c r="W137" s="88"/>
      <c r="X137" s="88"/>
    </row>
    <row r="138" spans="19:24" ht="18" hidden="1">
      <c r="S138" s="88"/>
      <c r="T138" s="88"/>
      <c r="U138" s="88"/>
      <c r="V138" s="88"/>
      <c r="W138" s="88"/>
      <c r="X138" s="88"/>
    </row>
    <row r="139" spans="19:24" ht="18" hidden="1">
      <c r="S139" s="88"/>
      <c r="T139" s="88"/>
      <c r="U139" s="88"/>
      <c r="V139" s="88"/>
      <c r="W139" s="88"/>
      <c r="X139" s="88"/>
    </row>
    <row r="140" spans="19:24" ht="18" hidden="1">
      <c r="S140" s="88"/>
      <c r="T140" s="88"/>
      <c r="U140" s="88"/>
      <c r="V140" s="88"/>
      <c r="W140" s="88"/>
      <c r="X140" s="88"/>
    </row>
    <row r="141" spans="19:24" ht="18" hidden="1">
      <c r="S141" s="88"/>
      <c r="T141" s="88"/>
      <c r="U141" s="88"/>
      <c r="V141" s="88"/>
      <c r="W141" s="88"/>
      <c r="X141" s="88"/>
    </row>
    <row r="142" spans="19:24" ht="18" hidden="1">
      <c r="S142" s="88"/>
      <c r="T142" s="88"/>
      <c r="U142" s="88"/>
      <c r="V142" s="88"/>
      <c r="W142" s="88"/>
      <c r="X142" s="88"/>
    </row>
    <row r="143" spans="19:24" ht="18" hidden="1">
      <c r="S143" s="88"/>
      <c r="T143" s="88"/>
      <c r="U143" s="88"/>
      <c r="V143" s="88"/>
      <c r="W143" s="88"/>
      <c r="X143" s="88"/>
    </row>
    <row r="144" spans="19:24" ht="18" hidden="1">
      <c r="S144" s="88"/>
      <c r="T144" s="88"/>
      <c r="U144" s="88"/>
      <c r="V144" s="88"/>
      <c r="W144" s="88"/>
      <c r="X144" s="88"/>
    </row>
    <row r="145" spans="2:55" ht="18" hidden="1">
      <c r="S145" s="88"/>
      <c r="T145" s="88"/>
      <c r="U145" s="88"/>
      <c r="V145" s="88"/>
      <c r="W145" s="88"/>
      <c r="X145" s="88"/>
    </row>
    <row r="146" spans="2:55" ht="18" hidden="1">
      <c r="S146" s="88"/>
      <c r="T146" s="88"/>
      <c r="U146" s="88"/>
      <c r="V146" s="88"/>
      <c r="W146" s="88"/>
      <c r="X146" s="88"/>
    </row>
    <row r="147" spans="2:55" ht="18" hidden="1">
      <c r="S147" s="88"/>
      <c r="T147" s="88"/>
      <c r="U147" s="88"/>
      <c r="V147" s="88"/>
      <c r="W147" s="88"/>
      <c r="X147" s="88"/>
    </row>
    <row r="148" spans="2:55" ht="18" hidden="1">
      <c r="S148" s="88"/>
      <c r="T148" s="88"/>
      <c r="U148" s="88"/>
      <c r="V148" s="88"/>
      <c r="W148" s="88"/>
      <c r="X148" s="88"/>
    </row>
    <row r="149" spans="2:55" ht="18" hidden="1">
      <c r="S149" s="88"/>
      <c r="T149" s="88"/>
      <c r="U149" s="88"/>
      <c r="V149" s="88"/>
      <c r="W149" s="88"/>
      <c r="X149" s="88"/>
    </row>
    <row r="150" spans="2:55" ht="18" hidden="1">
      <c r="S150" s="88"/>
      <c r="T150" s="88"/>
      <c r="U150" s="88"/>
      <c r="V150" s="88"/>
      <c r="W150" s="88"/>
      <c r="X150" s="88"/>
    </row>
    <row r="151" spans="2:55" ht="18" hidden="1">
      <c r="S151" s="88"/>
      <c r="T151" s="88"/>
      <c r="U151" s="88"/>
      <c r="V151" s="88"/>
      <c r="W151" s="88"/>
      <c r="X151" s="88"/>
    </row>
    <row r="152" spans="2:55" ht="18" hidden="1">
      <c r="S152" s="88"/>
      <c r="T152" s="88"/>
      <c r="U152" s="88"/>
      <c r="V152" s="88"/>
      <c r="W152" s="88"/>
      <c r="X152" s="88"/>
    </row>
    <row r="153" spans="2:55" ht="18" hidden="1">
      <c r="S153" s="88"/>
      <c r="T153" s="88"/>
      <c r="U153" s="88"/>
      <c r="V153" s="88"/>
      <c r="W153" s="88"/>
      <c r="X153" s="88"/>
    </row>
    <row r="154" spans="2:55" ht="18" hidden="1">
      <c r="S154" s="88"/>
      <c r="T154" s="88"/>
      <c r="U154" s="88"/>
      <c r="V154" s="88"/>
      <c r="W154" s="88"/>
      <c r="X154" s="88"/>
    </row>
    <row r="155" spans="2:55" ht="18" hidden="1">
      <c r="S155" s="88"/>
      <c r="T155" s="88"/>
      <c r="U155" s="88"/>
      <c r="V155" s="88"/>
      <c r="W155" s="88"/>
      <c r="X155" s="88"/>
    </row>
    <row r="156" spans="2:55" ht="18" hidden="1">
      <c r="S156" s="88"/>
      <c r="T156" s="88"/>
      <c r="U156" s="88"/>
      <c r="V156" s="88"/>
      <c r="W156" s="88"/>
      <c r="X156" s="88"/>
    </row>
    <row r="157" spans="2:55" ht="18" hidden="1">
      <c r="S157" s="88"/>
      <c r="T157" s="88"/>
      <c r="U157" s="88"/>
      <c r="V157" s="88"/>
      <c r="W157" s="88"/>
      <c r="X157" s="88"/>
    </row>
    <row r="158" spans="2:55" ht="18" hidden="1">
      <c r="S158" s="88"/>
      <c r="T158" s="88"/>
      <c r="U158" s="88"/>
      <c r="V158" s="88"/>
      <c r="W158" s="88"/>
      <c r="X158" s="88"/>
    </row>
    <row r="159" spans="2:55" s="54" customFormat="1" ht="54" hidden="1" customHeight="1">
      <c r="B159" s="53" t="s">
        <v>1988</v>
      </c>
      <c r="C159" s="53"/>
      <c r="F159" s="549"/>
      <c r="G159" s="211"/>
      <c r="H159" s="286"/>
      <c r="I159" s="38"/>
      <c r="AY159" s="283"/>
      <c r="AZ159" s="283"/>
      <c r="BA159" s="283"/>
      <c r="BC159" s="283"/>
    </row>
    <row r="160" spans="2:55" ht="18" hidden="1">
      <c r="S160" s="88"/>
      <c r="T160" s="88"/>
      <c r="U160" s="88"/>
      <c r="V160" s="88"/>
      <c r="W160" s="88"/>
      <c r="X160" s="88"/>
    </row>
    <row r="161" spans="1:89" s="610" customFormat="1" ht="40.15" hidden="1" customHeight="1">
      <c r="A161" s="727" t="s">
        <v>12</v>
      </c>
      <c r="B161" s="721" t="s">
        <v>43</v>
      </c>
      <c r="C161" s="719" t="s">
        <v>1760</v>
      </c>
      <c r="D161" s="722" t="s">
        <v>14</v>
      </c>
      <c r="E161" s="562" t="s">
        <v>1642</v>
      </c>
      <c r="F161" s="722" t="s">
        <v>1704</v>
      </c>
      <c r="G161" s="722" t="s">
        <v>1705</v>
      </c>
      <c r="H161" s="719" t="s">
        <v>308</v>
      </c>
      <c r="I161" s="722" t="s">
        <v>307</v>
      </c>
      <c r="J161" s="719" t="s">
        <v>1319</v>
      </c>
      <c r="K161" s="642" t="s">
        <v>1432</v>
      </c>
      <c r="L161" s="719" t="s">
        <v>1431</v>
      </c>
      <c r="M161" s="642" t="s">
        <v>1643</v>
      </c>
      <c r="N161" s="719" t="s">
        <v>1642</v>
      </c>
      <c r="O161" s="642" t="s">
        <v>1869</v>
      </c>
      <c r="P161" s="642"/>
      <c r="Q161" s="642" t="s">
        <v>1869</v>
      </c>
      <c r="R161" s="642"/>
      <c r="S161" s="760" t="s">
        <v>310</v>
      </c>
      <c r="T161" s="760" t="s">
        <v>1693</v>
      </c>
      <c r="U161" s="760" t="s">
        <v>310</v>
      </c>
      <c r="V161" s="760" t="s">
        <v>1693</v>
      </c>
      <c r="W161" s="760" t="s">
        <v>310</v>
      </c>
      <c r="X161" s="760" t="s">
        <v>1693</v>
      </c>
    </row>
    <row r="162" spans="1:89" ht="21" hidden="1" customHeight="1">
      <c r="A162" s="428" t="s">
        <v>154</v>
      </c>
      <c r="B162" s="658" t="s">
        <v>906</v>
      </c>
      <c r="C162" s="561">
        <v>11384</v>
      </c>
      <c r="D162" s="543">
        <v>42384</v>
      </c>
      <c r="E162" s="460">
        <v>0</v>
      </c>
      <c r="F162" s="363" t="s">
        <v>265</v>
      </c>
      <c r="G162" s="30">
        <v>42429</v>
      </c>
      <c r="H162" s="518" t="s">
        <v>908</v>
      </c>
      <c r="I162" s="327" t="s">
        <v>907</v>
      </c>
      <c r="J162" s="55">
        <v>0</v>
      </c>
      <c r="K162" s="444">
        <v>0</v>
      </c>
      <c r="L162" s="55">
        <v>0</v>
      </c>
      <c r="M162" s="444">
        <v>0</v>
      </c>
      <c r="N162" s="55">
        <v>0</v>
      </c>
      <c r="O162" s="444">
        <v>0</v>
      </c>
      <c r="P162" s="55">
        <v>0</v>
      </c>
      <c r="Q162" s="444">
        <v>0</v>
      </c>
      <c r="R162" s="55">
        <v>0</v>
      </c>
      <c r="S162" s="277"/>
      <c r="T162" s="277"/>
      <c r="U162" s="277"/>
      <c r="V162" s="277"/>
      <c r="W162" s="277"/>
      <c r="X162" s="277"/>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W162" s="273"/>
      <c r="BX162" s="273"/>
      <c r="BY162" s="273"/>
      <c r="BZ162" s="273"/>
      <c r="CA162" s="273"/>
      <c r="CB162" s="273"/>
      <c r="CC162" s="273"/>
      <c r="CD162" s="273"/>
      <c r="CE162" s="273"/>
      <c r="CF162" s="273"/>
      <c r="CG162" s="273"/>
      <c r="CH162" s="273"/>
      <c r="CI162" s="273"/>
      <c r="CJ162" s="273"/>
      <c r="CK162" s="273"/>
    </row>
    <row r="163" spans="1:89" ht="21" hidden="1" customHeight="1">
      <c r="A163" s="428" t="s">
        <v>183</v>
      </c>
      <c r="B163" s="658" t="s">
        <v>1484</v>
      </c>
      <c r="C163" s="561">
        <v>11121</v>
      </c>
      <c r="D163" s="542">
        <v>44321</v>
      </c>
      <c r="E163" s="460">
        <v>0</v>
      </c>
      <c r="F163" s="363" t="s">
        <v>1483</v>
      </c>
      <c r="G163" s="30">
        <v>37021</v>
      </c>
      <c r="H163" s="510" t="s">
        <v>1486</v>
      </c>
      <c r="I163" s="327" t="s">
        <v>1485</v>
      </c>
      <c r="J163" s="55">
        <v>0</v>
      </c>
      <c r="K163" s="444">
        <v>0</v>
      </c>
      <c r="L163" s="55">
        <v>0</v>
      </c>
      <c r="M163" s="444">
        <v>0</v>
      </c>
      <c r="N163" s="55">
        <v>0</v>
      </c>
      <c r="O163" s="444">
        <v>0</v>
      </c>
      <c r="P163" s="55">
        <v>0</v>
      </c>
      <c r="Q163" s="444">
        <v>0</v>
      </c>
      <c r="R163" s="55">
        <v>0</v>
      </c>
      <c r="S163" s="105"/>
      <c r="T163" s="105"/>
      <c r="U163" s="105"/>
      <c r="V163" s="105"/>
      <c r="W163" s="105"/>
      <c r="X163" s="105"/>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c r="CA163" s="273"/>
      <c r="CB163" s="273"/>
      <c r="CC163" s="273"/>
      <c r="CD163" s="273"/>
      <c r="CE163" s="273"/>
      <c r="CF163" s="273"/>
      <c r="CG163" s="273"/>
      <c r="CH163" s="273"/>
      <c r="CI163" s="273"/>
      <c r="CJ163" s="273"/>
      <c r="CK163" s="273"/>
    </row>
    <row r="164" spans="1:89" ht="18" hidden="1">
      <c r="S164" s="88"/>
      <c r="T164" s="88"/>
      <c r="U164" s="88"/>
      <c r="V164" s="88"/>
      <c r="W164" s="88"/>
      <c r="X164" s="88"/>
    </row>
    <row r="165" spans="1:89" s="54" customFormat="1" ht="54" hidden="1" customHeight="1">
      <c r="B165" s="53" t="s">
        <v>2031</v>
      </c>
      <c r="C165" s="53"/>
      <c r="F165" s="549"/>
      <c r="G165" s="211"/>
      <c r="H165" s="286"/>
      <c r="I165" s="38"/>
      <c r="AY165" s="283"/>
      <c r="AZ165" s="283"/>
      <c r="BA165" s="283"/>
      <c r="BC165" s="283"/>
    </row>
    <row r="166" spans="1:89" ht="18" hidden="1">
      <c r="S166" s="88"/>
      <c r="T166" s="88"/>
      <c r="U166" s="88"/>
      <c r="V166" s="88"/>
      <c r="W166" s="88"/>
      <c r="X166" s="88"/>
    </row>
    <row r="167" spans="1:89" s="610" customFormat="1" ht="40.15" hidden="1" customHeight="1">
      <c r="A167" s="727" t="s">
        <v>12</v>
      </c>
      <c r="B167" s="721" t="s">
        <v>43</v>
      </c>
      <c r="C167" s="719" t="s">
        <v>1760</v>
      </c>
      <c r="D167" s="722" t="s">
        <v>14</v>
      </c>
      <c r="E167" s="562" t="s">
        <v>1642</v>
      </c>
      <c r="F167" s="722" t="s">
        <v>1704</v>
      </c>
      <c r="G167" s="722" t="s">
        <v>1705</v>
      </c>
      <c r="H167" s="719" t="s">
        <v>308</v>
      </c>
      <c r="I167" s="722" t="s">
        <v>307</v>
      </c>
      <c r="J167" s="719" t="s">
        <v>1319</v>
      </c>
      <c r="K167" s="642" t="s">
        <v>1432</v>
      </c>
      <c r="L167" s="719" t="s">
        <v>1431</v>
      </c>
      <c r="M167" s="642" t="s">
        <v>1643</v>
      </c>
      <c r="N167" s="719" t="s">
        <v>1642</v>
      </c>
      <c r="O167" s="642" t="s">
        <v>1869</v>
      </c>
      <c r="P167" s="642"/>
      <c r="Q167" s="642" t="s">
        <v>1869</v>
      </c>
      <c r="R167" s="642"/>
      <c r="S167" s="760" t="s">
        <v>310</v>
      </c>
      <c r="T167" s="760" t="s">
        <v>1693</v>
      </c>
      <c r="U167" s="760" t="s">
        <v>310</v>
      </c>
      <c r="V167" s="760" t="s">
        <v>1693</v>
      </c>
      <c r="W167" s="760" t="s">
        <v>310</v>
      </c>
      <c r="X167" s="760" t="s">
        <v>1693</v>
      </c>
    </row>
    <row r="168" spans="1:89" ht="21" hidden="1" customHeight="1">
      <c r="A168" s="428" t="s">
        <v>170</v>
      </c>
      <c r="B168" s="658" t="s">
        <v>164</v>
      </c>
      <c r="C168" s="561">
        <v>3548</v>
      </c>
      <c r="D168" s="542">
        <v>42524</v>
      </c>
      <c r="E168" s="632">
        <v>0</v>
      </c>
      <c r="F168" s="363" t="s">
        <v>1685</v>
      </c>
      <c r="G168" s="30">
        <v>34663</v>
      </c>
      <c r="H168" s="518" t="s">
        <v>338</v>
      </c>
      <c r="I168" s="327" t="s">
        <v>337</v>
      </c>
      <c r="J168" s="55">
        <v>0</v>
      </c>
      <c r="K168" s="55">
        <v>0</v>
      </c>
      <c r="L168" s="55">
        <v>0</v>
      </c>
      <c r="M168" s="55">
        <v>0</v>
      </c>
      <c r="N168" s="55">
        <v>0</v>
      </c>
      <c r="O168" s="55">
        <v>0</v>
      </c>
      <c r="P168" s="55">
        <v>0</v>
      </c>
      <c r="Q168" s="55">
        <v>0</v>
      </c>
      <c r="R168" s="55">
        <v>0</v>
      </c>
      <c r="S168" s="105"/>
      <c r="T168" s="105"/>
      <c r="U168" s="105"/>
      <c r="V168" s="105"/>
      <c r="W168" s="105"/>
      <c r="X168" s="105"/>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c r="BW168" s="273"/>
      <c r="BX168" s="273"/>
      <c r="BY168" s="273"/>
      <c r="BZ168" s="273"/>
      <c r="CA168" s="273"/>
      <c r="CB168" s="273"/>
      <c r="CC168" s="273"/>
      <c r="CD168" s="273"/>
      <c r="CE168" s="273"/>
      <c r="CF168" s="273"/>
      <c r="CG168" s="273"/>
      <c r="CH168" s="273"/>
      <c r="CI168" s="273"/>
      <c r="CJ168" s="273"/>
      <c r="CK168" s="273"/>
    </row>
    <row r="169" spans="1:89" ht="21" hidden="1" customHeight="1">
      <c r="A169" s="428" t="s">
        <v>127</v>
      </c>
      <c r="B169" s="658" t="s">
        <v>1455</v>
      </c>
      <c r="C169" s="561">
        <v>226</v>
      </c>
      <c r="D169" s="545">
        <v>41012</v>
      </c>
      <c r="E169" s="637">
        <v>0</v>
      </c>
      <c r="F169" s="363" t="s">
        <v>352</v>
      </c>
      <c r="G169" s="30">
        <v>39833</v>
      </c>
      <c r="H169" s="518" t="s">
        <v>1457</v>
      </c>
      <c r="I169" s="327" t="s">
        <v>1456</v>
      </c>
      <c r="J169" s="55">
        <v>0</v>
      </c>
      <c r="K169" s="55">
        <v>0</v>
      </c>
      <c r="L169" s="55">
        <v>0</v>
      </c>
      <c r="M169" s="55">
        <v>0</v>
      </c>
      <c r="N169" s="55">
        <v>0</v>
      </c>
      <c r="O169" s="55">
        <v>0</v>
      </c>
      <c r="P169" s="55">
        <v>0</v>
      </c>
      <c r="Q169" s="55">
        <v>0</v>
      </c>
      <c r="R169" s="55">
        <v>0</v>
      </c>
      <c r="S169" s="392"/>
      <c r="T169" s="392"/>
      <c r="U169" s="392"/>
      <c r="V169" s="392"/>
      <c r="W169" s="392"/>
      <c r="X169" s="392"/>
      <c r="AE169" s="273"/>
      <c r="AF169" s="273"/>
      <c r="AG169" s="273"/>
      <c r="AH169" s="273"/>
      <c r="AI169" s="273"/>
      <c r="AJ169" s="273"/>
      <c r="AK169" s="273"/>
      <c r="AL169" s="273"/>
      <c r="AM169" s="273"/>
      <c r="AN169" s="273"/>
      <c r="AO169" s="273"/>
      <c r="AP169" s="273"/>
      <c r="AQ169" s="273"/>
      <c r="AR169" s="273"/>
      <c r="AS169" s="273"/>
      <c r="AT169" s="273"/>
      <c r="AU169" s="273"/>
      <c r="AV169" s="273"/>
      <c r="AW169" s="273"/>
      <c r="AX169" s="273"/>
      <c r="AY169" s="273"/>
      <c r="AZ169" s="273"/>
      <c r="BA169" s="273"/>
      <c r="BB169" s="273"/>
      <c r="BC169" s="273"/>
      <c r="BD169" s="273"/>
      <c r="BE169" s="273"/>
      <c r="BF169" s="273"/>
      <c r="BG169" s="273"/>
      <c r="BH169" s="273"/>
      <c r="BI169" s="273"/>
      <c r="BJ169" s="273"/>
      <c r="BK169" s="273"/>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row>
    <row r="170" spans="1:89" ht="21" hidden="1" customHeight="1">
      <c r="A170" s="428" t="s">
        <v>152</v>
      </c>
      <c r="B170" s="658" t="s">
        <v>108</v>
      </c>
      <c r="C170" s="561">
        <v>1939</v>
      </c>
      <c r="D170" s="543">
        <v>41914</v>
      </c>
      <c r="E170" s="637">
        <v>0</v>
      </c>
      <c r="F170" s="363" t="s">
        <v>967</v>
      </c>
      <c r="G170" s="30">
        <v>39856</v>
      </c>
      <c r="H170" s="518" t="s">
        <v>360</v>
      </c>
      <c r="I170" s="327" t="s">
        <v>359</v>
      </c>
      <c r="J170" s="55">
        <v>0</v>
      </c>
      <c r="K170" s="55">
        <v>0</v>
      </c>
      <c r="L170" s="55">
        <v>0</v>
      </c>
      <c r="M170" s="55">
        <v>0</v>
      </c>
      <c r="N170" s="55">
        <v>0</v>
      </c>
      <c r="O170" s="55">
        <v>0</v>
      </c>
      <c r="P170" s="55">
        <v>0</v>
      </c>
      <c r="Q170" s="55">
        <v>0</v>
      </c>
      <c r="R170" s="55">
        <v>0</v>
      </c>
      <c r="S170" s="277"/>
      <c r="T170" s="277"/>
      <c r="U170" s="277"/>
      <c r="V170" s="277"/>
      <c r="W170" s="277"/>
      <c r="X170" s="277"/>
      <c r="Y170" s="273"/>
      <c r="Z170" s="273"/>
      <c r="AA170" s="273"/>
      <c r="AB170" s="273"/>
      <c r="AC170" s="273"/>
      <c r="AD170" s="273"/>
      <c r="AE170" s="273"/>
      <c r="AF170" s="273"/>
      <c r="AG170" s="273"/>
      <c r="AH170" s="273"/>
      <c r="AI170" s="273"/>
      <c r="AJ170" s="273"/>
      <c r="AK170" s="273"/>
      <c r="AL170" s="273"/>
      <c r="AM170" s="273"/>
      <c r="AN170" s="273"/>
      <c r="AO170" s="273"/>
      <c r="AP170" s="273"/>
      <c r="AQ170" s="273"/>
      <c r="AR170" s="273"/>
      <c r="AS170" s="273"/>
      <c r="AT170" s="273"/>
      <c r="AU170" s="273"/>
      <c r="AV170" s="273"/>
      <c r="AW170" s="273"/>
      <c r="AX170" s="273"/>
      <c r="AY170" s="273"/>
      <c r="AZ170" s="273"/>
      <c r="BA170" s="273"/>
      <c r="BB170" s="273"/>
      <c r="BC170" s="273"/>
      <c r="BD170" s="273"/>
      <c r="BE170" s="273"/>
      <c r="BF170" s="273"/>
      <c r="BG170" s="273"/>
      <c r="BH170" s="273"/>
      <c r="BI170" s="273"/>
      <c r="BJ170" s="273"/>
      <c r="BK170" s="273"/>
      <c r="BL170" s="273"/>
      <c r="BM170" s="273"/>
      <c r="BN170" s="273"/>
      <c r="BO170" s="273"/>
      <c r="BP170" s="273"/>
      <c r="BQ170" s="273"/>
      <c r="BR170" s="273"/>
      <c r="BS170" s="273"/>
      <c r="BT170" s="273"/>
      <c r="BU170" s="273"/>
      <c r="BV170" s="273"/>
      <c r="BW170" s="273"/>
      <c r="BX170" s="273"/>
      <c r="BY170" s="273"/>
      <c r="BZ170" s="273"/>
      <c r="CA170" s="273"/>
      <c r="CB170" s="273"/>
      <c r="CC170" s="273"/>
      <c r="CD170" s="273"/>
      <c r="CE170" s="273"/>
      <c r="CF170" s="273"/>
      <c r="CG170" s="273"/>
      <c r="CH170" s="273"/>
      <c r="CI170" s="273"/>
      <c r="CJ170" s="273"/>
      <c r="CK170" s="273"/>
    </row>
    <row r="171" spans="1:89" ht="21" hidden="1" customHeight="1">
      <c r="A171" s="428" t="s">
        <v>171</v>
      </c>
      <c r="B171" s="37" t="s">
        <v>1330</v>
      </c>
      <c r="C171" s="561">
        <v>11376</v>
      </c>
      <c r="D171" s="542">
        <v>42705</v>
      </c>
      <c r="E171" s="637">
        <v>0</v>
      </c>
      <c r="F171" s="363" t="s">
        <v>266</v>
      </c>
      <c r="G171" s="30">
        <v>32638</v>
      </c>
      <c r="H171" s="510" t="s">
        <v>1329</v>
      </c>
      <c r="I171" s="327" t="s">
        <v>1328</v>
      </c>
      <c r="J171" s="55">
        <v>0</v>
      </c>
      <c r="K171" s="55">
        <v>0</v>
      </c>
      <c r="L171" s="55">
        <v>0</v>
      </c>
      <c r="M171" s="55">
        <v>0</v>
      </c>
      <c r="N171" s="55">
        <v>0</v>
      </c>
      <c r="O171" s="55">
        <v>0</v>
      </c>
      <c r="P171" s="55">
        <v>0</v>
      </c>
      <c r="Q171" s="55">
        <v>0</v>
      </c>
      <c r="R171" s="55">
        <v>0</v>
      </c>
      <c r="S171" s="105"/>
      <c r="T171" s="105"/>
      <c r="U171" s="105"/>
      <c r="V171" s="105"/>
      <c r="W171" s="105"/>
      <c r="X171" s="105"/>
      <c r="Y171" s="273"/>
      <c r="Z171" s="273"/>
      <c r="AA171" s="273"/>
      <c r="AB171" s="273"/>
      <c r="AC171" s="273"/>
      <c r="AD171" s="273"/>
      <c r="AE171" s="273"/>
      <c r="AF171" s="273"/>
      <c r="AG171" s="273"/>
      <c r="AH171" s="273"/>
      <c r="AI171" s="273"/>
      <c r="AJ171" s="273"/>
      <c r="AK171" s="273"/>
      <c r="AL171" s="273"/>
      <c r="AM171" s="273"/>
      <c r="AN171" s="273"/>
      <c r="AO171" s="273"/>
      <c r="AP171" s="273"/>
      <c r="AQ171" s="273"/>
      <c r="AR171" s="273"/>
      <c r="AS171" s="273"/>
      <c r="AT171" s="273"/>
      <c r="AU171" s="273"/>
      <c r="AV171" s="273"/>
      <c r="AW171" s="273"/>
      <c r="AX171" s="273"/>
      <c r="AY171" s="273"/>
      <c r="AZ171" s="273"/>
      <c r="BA171" s="273"/>
      <c r="BB171" s="273"/>
      <c r="BC171" s="273"/>
      <c r="BD171" s="273"/>
      <c r="BE171" s="273"/>
      <c r="BF171" s="273"/>
      <c r="BG171" s="273"/>
      <c r="BH171" s="273"/>
      <c r="BI171" s="273"/>
      <c r="BJ171" s="273"/>
      <c r="BK171" s="273"/>
      <c r="BL171" s="273"/>
      <c r="BM171" s="273"/>
      <c r="BN171" s="273"/>
      <c r="BO171" s="273"/>
      <c r="BP171" s="273"/>
      <c r="BQ171" s="273"/>
      <c r="BR171" s="273"/>
      <c r="BS171" s="273"/>
      <c r="BT171" s="273"/>
      <c r="BU171" s="273"/>
      <c r="BV171" s="273"/>
      <c r="BW171" s="273"/>
      <c r="BX171" s="273"/>
      <c r="BY171" s="273"/>
      <c r="BZ171" s="273"/>
      <c r="CA171" s="273"/>
      <c r="CB171" s="273"/>
      <c r="CC171" s="273"/>
      <c r="CD171" s="273"/>
      <c r="CE171" s="273"/>
      <c r="CF171" s="273"/>
      <c r="CG171" s="273"/>
      <c r="CH171" s="273"/>
      <c r="CI171" s="273"/>
      <c r="CJ171" s="273"/>
      <c r="CK171" s="273"/>
    </row>
    <row r="172" spans="1:89" ht="21" hidden="1" customHeight="1">
      <c r="A172" s="428" t="s">
        <v>217</v>
      </c>
      <c r="B172" s="658" t="s">
        <v>1443</v>
      </c>
      <c r="C172" s="561">
        <v>11381</v>
      </c>
      <c r="D172" s="543">
        <v>44762</v>
      </c>
      <c r="E172" s="637">
        <v>0</v>
      </c>
      <c r="F172" s="363" t="s">
        <v>1685</v>
      </c>
      <c r="G172" s="30">
        <v>44774</v>
      </c>
      <c r="H172" s="518" t="s">
        <v>1445</v>
      </c>
      <c r="I172" s="327" t="s">
        <v>1444</v>
      </c>
      <c r="J172" s="55">
        <v>0</v>
      </c>
      <c r="K172" s="55">
        <v>0</v>
      </c>
      <c r="L172" s="55">
        <v>0</v>
      </c>
      <c r="M172" s="55">
        <v>0</v>
      </c>
      <c r="N172" s="55">
        <v>0</v>
      </c>
      <c r="O172" s="55">
        <v>0</v>
      </c>
      <c r="P172" s="55">
        <v>0</v>
      </c>
      <c r="Q172" s="55">
        <v>0</v>
      </c>
      <c r="R172" s="55">
        <v>0</v>
      </c>
      <c r="S172" s="105"/>
      <c r="T172" s="105"/>
      <c r="U172" s="105"/>
      <c r="V172" s="105"/>
      <c r="W172" s="105"/>
      <c r="X172" s="105"/>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c r="AV172" s="273"/>
      <c r="AW172" s="273"/>
      <c r="AX172" s="273"/>
      <c r="AY172" s="273"/>
      <c r="AZ172" s="273"/>
      <c r="BA172" s="273"/>
      <c r="BB172" s="273"/>
      <c r="BC172" s="273"/>
      <c r="BD172" s="273"/>
      <c r="BE172" s="273"/>
      <c r="BF172" s="273"/>
      <c r="BG172" s="273"/>
      <c r="BH172" s="273"/>
      <c r="BI172" s="273"/>
      <c r="BJ172" s="273"/>
      <c r="BK172" s="273"/>
      <c r="BL172" s="273"/>
      <c r="BM172" s="273"/>
      <c r="BN172" s="273"/>
      <c r="BO172" s="273"/>
      <c r="BP172" s="273"/>
      <c r="BQ172" s="273"/>
      <c r="BR172" s="273"/>
      <c r="BS172" s="273"/>
      <c r="BT172" s="273"/>
      <c r="BU172" s="273"/>
      <c r="BV172" s="273"/>
      <c r="BW172" s="273"/>
      <c r="BX172" s="273"/>
      <c r="BY172" s="273"/>
      <c r="BZ172" s="273"/>
      <c r="CA172" s="273"/>
      <c r="CB172" s="273"/>
      <c r="CC172" s="273"/>
      <c r="CD172" s="273"/>
      <c r="CE172" s="273"/>
      <c r="CF172" s="273"/>
      <c r="CG172" s="273"/>
      <c r="CH172" s="273"/>
      <c r="CI172" s="273"/>
      <c r="CJ172" s="273"/>
      <c r="CK172" s="273"/>
    </row>
    <row r="173" spans="1:89" ht="21" hidden="1" customHeight="1">
      <c r="A173" s="428" t="s">
        <v>198</v>
      </c>
      <c r="B173" s="658" t="s">
        <v>1757</v>
      </c>
      <c r="C173" s="561">
        <v>10704</v>
      </c>
      <c r="D173" s="543">
        <v>44237</v>
      </c>
      <c r="E173" s="637">
        <v>0</v>
      </c>
      <c r="F173" s="363" t="s">
        <v>265</v>
      </c>
      <c r="G173" s="30">
        <v>36516</v>
      </c>
      <c r="H173" s="724" t="s">
        <v>1215</v>
      </c>
      <c r="I173" s="454" t="s">
        <v>1214</v>
      </c>
      <c r="J173" s="55">
        <v>0</v>
      </c>
      <c r="K173" s="55">
        <v>0</v>
      </c>
      <c r="L173" s="55">
        <v>0</v>
      </c>
      <c r="M173" s="55">
        <v>0</v>
      </c>
      <c r="N173" s="55">
        <v>0</v>
      </c>
      <c r="O173" s="55">
        <v>0</v>
      </c>
      <c r="P173" s="55">
        <v>0</v>
      </c>
      <c r="Q173" s="55">
        <v>0</v>
      </c>
      <c r="R173" s="55">
        <v>0</v>
      </c>
      <c r="S173" s="277"/>
      <c r="T173" s="277"/>
      <c r="U173" s="277"/>
      <c r="V173" s="277"/>
      <c r="W173" s="277"/>
      <c r="X173" s="277"/>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c r="CD173" s="273"/>
      <c r="CE173" s="273"/>
      <c r="CF173" s="273"/>
      <c r="CG173" s="273"/>
      <c r="CH173" s="273"/>
      <c r="CI173" s="273"/>
      <c r="CJ173" s="273"/>
      <c r="CK173" s="273"/>
    </row>
    <row r="174" spans="1:89" ht="21" hidden="1" customHeight="1">
      <c r="A174" s="428" t="s">
        <v>137</v>
      </c>
      <c r="B174" s="658" t="s">
        <v>147</v>
      </c>
      <c r="C174" s="561">
        <v>3145</v>
      </c>
      <c r="D174" s="541">
        <v>41408</v>
      </c>
      <c r="E174" s="637">
        <v>0</v>
      </c>
      <c r="F174" s="363" t="s">
        <v>352</v>
      </c>
      <c r="G174" s="30">
        <v>41662</v>
      </c>
      <c r="H174" s="511" t="s">
        <v>520</v>
      </c>
      <c r="I174" s="327" t="s">
        <v>519</v>
      </c>
      <c r="J174" s="55">
        <v>0</v>
      </c>
      <c r="K174" s="55">
        <v>0</v>
      </c>
      <c r="L174" s="55">
        <v>0</v>
      </c>
      <c r="M174" s="55">
        <v>0</v>
      </c>
      <c r="N174" s="55">
        <v>0</v>
      </c>
      <c r="O174" s="55">
        <v>0</v>
      </c>
      <c r="P174" s="55">
        <v>0</v>
      </c>
      <c r="Q174" s="55">
        <v>0</v>
      </c>
      <c r="R174" s="55">
        <v>0</v>
      </c>
      <c r="S174" s="105"/>
      <c r="T174" s="105"/>
      <c r="U174" s="105"/>
      <c r="V174" s="105"/>
      <c r="W174" s="105"/>
      <c r="X174" s="105"/>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c r="CH174" s="273"/>
      <c r="CI174" s="273"/>
      <c r="CJ174" s="273"/>
      <c r="CK174" s="273"/>
    </row>
    <row r="175" spans="1:89" ht="21" hidden="1" customHeight="1">
      <c r="A175" s="428" t="s">
        <v>181</v>
      </c>
      <c r="B175" s="658" t="s">
        <v>1090</v>
      </c>
      <c r="C175" s="561">
        <v>9486</v>
      </c>
      <c r="D175" s="541">
        <v>43141</v>
      </c>
      <c r="E175" s="637">
        <v>0</v>
      </c>
      <c r="F175" s="363" t="s">
        <v>967</v>
      </c>
      <c r="G175" s="30">
        <v>43844</v>
      </c>
      <c r="H175" s="511" t="s">
        <v>1092</v>
      </c>
      <c r="I175" s="327" t="s">
        <v>1091</v>
      </c>
      <c r="J175" s="55">
        <v>0</v>
      </c>
      <c r="K175" s="55">
        <v>0</v>
      </c>
      <c r="L175" s="55">
        <v>0</v>
      </c>
      <c r="M175" s="55">
        <v>0</v>
      </c>
      <c r="N175" s="55">
        <v>0</v>
      </c>
      <c r="O175" s="55">
        <v>0</v>
      </c>
      <c r="P175" s="55">
        <v>0</v>
      </c>
      <c r="Q175" s="55">
        <v>0</v>
      </c>
      <c r="R175" s="55">
        <v>0</v>
      </c>
      <c r="S175" s="277"/>
      <c r="T175" s="277"/>
      <c r="U175" s="277"/>
      <c r="V175" s="277"/>
      <c r="W175" s="277"/>
      <c r="X175" s="277"/>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3"/>
      <c r="CI175" s="273"/>
      <c r="CJ175" s="273"/>
      <c r="CK175" s="273"/>
    </row>
    <row r="176" spans="1:89" ht="21" hidden="1" customHeight="1">
      <c r="A176" s="428" t="s">
        <v>148</v>
      </c>
      <c r="B176" s="658" t="s">
        <v>104</v>
      </c>
      <c r="C176" s="561">
        <v>1917</v>
      </c>
      <c r="D176" s="543">
        <v>41880</v>
      </c>
      <c r="E176" s="637">
        <v>0</v>
      </c>
      <c r="F176" s="363" t="s">
        <v>1483</v>
      </c>
      <c r="G176" s="30">
        <v>15981</v>
      </c>
      <c r="H176" s="518" t="s">
        <v>1778</v>
      </c>
      <c r="I176" s="327" t="s">
        <v>522</v>
      </c>
      <c r="J176" s="55">
        <v>0</v>
      </c>
      <c r="K176" s="55">
        <v>0</v>
      </c>
      <c r="L176" s="55">
        <v>0</v>
      </c>
      <c r="M176" s="55">
        <v>0</v>
      </c>
      <c r="N176" s="55">
        <v>0</v>
      </c>
      <c r="O176" s="55">
        <v>0</v>
      </c>
      <c r="P176" s="55">
        <v>0</v>
      </c>
      <c r="Q176" s="55">
        <v>0</v>
      </c>
      <c r="R176" s="55">
        <v>0</v>
      </c>
      <c r="S176" s="105"/>
      <c r="T176" s="105"/>
      <c r="U176" s="105"/>
      <c r="V176" s="105"/>
      <c r="W176" s="105"/>
      <c r="X176" s="105"/>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c r="CH176" s="273"/>
      <c r="CI176" s="273"/>
      <c r="CJ176" s="273"/>
      <c r="CK176" s="273"/>
    </row>
    <row r="177" spans="1:89" ht="21" hidden="1" customHeight="1">
      <c r="A177" s="428" t="s">
        <v>150</v>
      </c>
      <c r="B177" s="658" t="s">
        <v>136</v>
      </c>
      <c r="C177" s="561">
        <v>1917</v>
      </c>
      <c r="D177" s="543">
        <v>41880</v>
      </c>
      <c r="E177" s="637">
        <v>0</v>
      </c>
      <c r="F177" s="363" t="s">
        <v>967</v>
      </c>
      <c r="G177" s="30">
        <v>21930</v>
      </c>
      <c r="H177" s="518" t="s">
        <v>1778</v>
      </c>
      <c r="I177" s="327" t="s">
        <v>522</v>
      </c>
      <c r="J177" s="55">
        <v>0</v>
      </c>
      <c r="K177" s="55">
        <v>0</v>
      </c>
      <c r="L177" s="55">
        <v>0</v>
      </c>
      <c r="M177" s="55">
        <v>0</v>
      </c>
      <c r="N177" s="55">
        <v>0</v>
      </c>
      <c r="O177" s="55">
        <v>0</v>
      </c>
      <c r="P177" s="55">
        <v>0</v>
      </c>
      <c r="Q177" s="55">
        <v>0</v>
      </c>
      <c r="R177" s="55">
        <v>0</v>
      </c>
      <c r="S177" s="277"/>
      <c r="T177" s="277"/>
      <c r="U177" s="277"/>
      <c r="V177" s="277"/>
      <c r="W177" s="277"/>
      <c r="X177" s="277"/>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c r="CH177" s="273"/>
      <c r="CI177" s="273"/>
      <c r="CJ177" s="273"/>
      <c r="CK177" s="273"/>
    </row>
    <row r="178" spans="1:89" ht="21" hidden="1" customHeight="1">
      <c r="A178" s="428" t="s">
        <v>219</v>
      </c>
      <c r="B178" s="658" t="s">
        <v>1503</v>
      </c>
      <c r="C178" s="561">
        <v>11397</v>
      </c>
      <c r="D178" s="542">
        <v>44927</v>
      </c>
      <c r="E178" s="637">
        <v>0</v>
      </c>
      <c r="F178" s="363" t="s">
        <v>1483</v>
      </c>
      <c r="G178" s="30">
        <v>44883</v>
      </c>
      <c r="H178" s="510" t="s">
        <v>1505</v>
      </c>
      <c r="I178" s="327" t="s">
        <v>1504</v>
      </c>
      <c r="J178" s="55">
        <v>0</v>
      </c>
      <c r="K178" s="55">
        <v>0</v>
      </c>
      <c r="L178" s="55">
        <v>0</v>
      </c>
      <c r="M178" s="55">
        <v>0</v>
      </c>
      <c r="N178" s="55">
        <v>0</v>
      </c>
      <c r="O178" s="55">
        <v>0</v>
      </c>
      <c r="P178" s="55">
        <v>0</v>
      </c>
      <c r="Q178" s="55">
        <v>0</v>
      </c>
      <c r="R178" s="55">
        <v>0</v>
      </c>
      <c r="S178" s="105"/>
      <c r="T178" s="105"/>
      <c r="U178" s="105"/>
      <c r="V178" s="105"/>
      <c r="W178" s="105"/>
      <c r="X178" s="105"/>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row>
    <row r="179" spans="1:89" ht="21" hidden="1" customHeight="1">
      <c r="A179" s="428" t="s">
        <v>133</v>
      </c>
      <c r="B179" s="37" t="s">
        <v>255</v>
      </c>
      <c r="C179" s="561">
        <v>10084</v>
      </c>
      <c r="D179" s="541">
        <v>41380</v>
      </c>
      <c r="E179" s="637">
        <v>0</v>
      </c>
      <c r="F179" s="363" t="s">
        <v>266</v>
      </c>
      <c r="G179" s="30">
        <v>32639</v>
      </c>
      <c r="H179" s="718" t="s">
        <v>646</v>
      </c>
      <c r="I179" s="327" t="s">
        <v>645</v>
      </c>
      <c r="J179" s="55">
        <v>0</v>
      </c>
      <c r="K179" s="55">
        <v>0</v>
      </c>
      <c r="L179" s="55">
        <v>0</v>
      </c>
      <c r="M179" s="55">
        <v>0</v>
      </c>
      <c r="N179" s="55">
        <v>0</v>
      </c>
      <c r="O179" s="55">
        <v>0</v>
      </c>
      <c r="P179" s="55">
        <v>0</v>
      </c>
      <c r="Q179" s="55">
        <v>0</v>
      </c>
      <c r="R179" s="55">
        <v>0</v>
      </c>
      <c r="S179" s="277"/>
      <c r="T179" s="277"/>
      <c r="U179" s="277"/>
      <c r="V179" s="277"/>
      <c r="W179" s="277"/>
      <c r="X179" s="277"/>
      <c r="Y179" s="273"/>
      <c r="Z179" s="273"/>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c r="CE179" s="273"/>
      <c r="CF179" s="273"/>
      <c r="CG179" s="273"/>
      <c r="CH179" s="273"/>
      <c r="CI179" s="273"/>
      <c r="CJ179" s="273"/>
      <c r="CK179" s="273"/>
    </row>
    <row r="180" spans="1:89" ht="21" hidden="1" customHeight="1">
      <c r="A180" s="428" t="s">
        <v>195</v>
      </c>
      <c r="B180" s="37" t="s">
        <v>1171</v>
      </c>
      <c r="C180" s="363" t="s">
        <v>1846</v>
      </c>
      <c r="D180" s="541">
        <v>43991</v>
      </c>
      <c r="E180" s="632">
        <v>0</v>
      </c>
      <c r="F180" s="363" t="s">
        <v>1685</v>
      </c>
      <c r="G180" s="30">
        <v>44244</v>
      </c>
      <c r="H180" s="511" t="s">
        <v>1173</v>
      </c>
      <c r="I180" s="327" t="s">
        <v>1172</v>
      </c>
      <c r="J180" s="55">
        <v>0</v>
      </c>
      <c r="K180" s="55">
        <v>0</v>
      </c>
      <c r="L180" s="55">
        <v>0</v>
      </c>
      <c r="M180" s="55">
        <v>0</v>
      </c>
      <c r="N180" s="55">
        <v>0</v>
      </c>
      <c r="O180" s="55">
        <v>0</v>
      </c>
      <c r="P180" s="55">
        <v>0</v>
      </c>
      <c r="Q180" s="55">
        <v>0</v>
      </c>
      <c r="R180" s="55">
        <v>0</v>
      </c>
      <c r="S180" s="105"/>
      <c r="T180" s="105"/>
      <c r="U180" s="105"/>
      <c r="V180" s="105"/>
      <c r="W180" s="105"/>
      <c r="X180" s="105"/>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73"/>
      <c r="CD180" s="273"/>
      <c r="CE180" s="273"/>
      <c r="CF180" s="273"/>
      <c r="CG180" s="273"/>
      <c r="CH180" s="273"/>
      <c r="CI180" s="273"/>
      <c r="CJ180" s="273"/>
      <c r="CK180" s="273"/>
    </row>
    <row r="181" spans="1:89" ht="18" hidden="1">
      <c r="S181" s="88"/>
      <c r="T181" s="88"/>
      <c r="U181" s="88"/>
      <c r="V181" s="88"/>
      <c r="W181" s="88"/>
      <c r="X181" s="88"/>
    </row>
    <row r="182" spans="1:89" s="54" customFormat="1" ht="54" hidden="1" customHeight="1">
      <c r="B182" s="53" t="s">
        <v>1988</v>
      </c>
      <c r="C182" s="53"/>
      <c r="F182" s="549"/>
      <c r="G182" s="211"/>
      <c r="H182" s="286"/>
      <c r="I182" s="38"/>
      <c r="AY182" s="283"/>
      <c r="AZ182" s="283"/>
      <c r="BA182" s="283"/>
      <c r="BC182" s="283"/>
    </row>
    <row r="183" spans="1:89" ht="18" hidden="1">
      <c r="S183" s="88"/>
      <c r="T183" s="88"/>
      <c r="U183" s="88"/>
      <c r="V183" s="88"/>
      <c r="W183" s="88"/>
      <c r="X183" s="88"/>
    </row>
    <row r="184" spans="1:89" s="610" customFormat="1" ht="40.15" hidden="1" customHeight="1">
      <c r="A184" s="727" t="s">
        <v>12</v>
      </c>
      <c r="B184" s="721" t="s">
        <v>43</v>
      </c>
      <c r="C184" s="719" t="s">
        <v>1760</v>
      </c>
      <c r="D184" s="722" t="s">
        <v>14</v>
      </c>
      <c r="E184" s="562" t="s">
        <v>1642</v>
      </c>
      <c r="F184" s="722" t="s">
        <v>1704</v>
      </c>
      <c r="G184" s="722" t="s">
        <v>1705</v>
      </c>
      <c r="H184" s="719" t="s">
        <v>308</v>
      </c>
      <c r="I184" s="722" t="s">
        <v>307</v>
      </c>
      <c r="J184" s="719" t="s">
        <v>1319</v>
      </c>
      <c r="K184" s="642" t="s">
        <v>1432</v>
      </c>
      <c r="L184" s="719" t="s">
        <v>1431</v>
      </c>
      <c r="M184" s="642" t="s">
        <v>1643</v>
      </c>
      <c r="N184" s="719" t="s">
        <v>1642</v>
      </c>
      <c r="O184" s="642" t="s">
        <v>1869</v>
      </c>
      <c r="P184" s="642"/>
      <c r="Q184" s="642" t="s">
        <v>1869</v>
      </c>
      <c r="R184" s="642"/>
      <c r="S184" s="760" t="s">
        <v>310</v>
      </c>
      <c r="T184" s="760" t="s">
        <v>1693</v>
      </c>
      <c r="U184" s="760" t="s">
        <v>310</v>
      </c>
      <c r="V184" s="760" t="s">
        <v>1693</v>
      </c>
      <c r="W184" s="760" t="s">
        <v>310</v>
      </c>
      <c r="X184" s="760" t="s">
        <v>1693</v>
      </c>
    </row>
    <row r="185" spans="1:89" ht="21" hidden="1" customHeight="1">
      <c r="A185" s="428" t="s">
        <v>192</v>
      </c>
      <c r="B185" s="759" t="s">
        <v>1337</v>
      </c>
      <c r="C185" s="561">
        <v>11138</v>
      </c>
      <c r="D185" s="543">
        <v>43986</v>
      </c>
      <c r="E185" s="637">
        <v>0</v>
      </c>
      <c r="F185" s="363" t="s">
        <v>352</v>
      </c>
      <c r="G185" s="30">
        <v>44580</v>
      </c>
      <c r="H185" s="725" t="s">
        <v>1339</v>
      </c>
      <c r="I185" s="453" t="s">
        <v>1338</v>
      </c>
      <c r="J185" s="55">
        <v>0</v>
      </c>
      <c r="K185" s="55">
        <v>0</v>
      </c>
      <c r="L185" s="55">
        <v>0</v>
      </c>
      <c r="M185" s="55">
        <v>0</v>
      </c>
      <c r="N185" s="55">
        <v>0</v>
      </c>
      <c r="O185" s="55">
        <v>0</v>
      </c>
      <c r="P185" s="55"/>
      <c r="Q185" s="55">
        <v>0</v>
      </c>
      <c r="R185" s="55"/>
      <c r="S185" s="277"/>
      <c r="T185" s="277"/>
      <c r="U185" s="277"/>
      <c r="V185" s="277"/>
      <c r="W185" s="277"/>
      <c r="X185" s="277"/>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c r="AY185" s="273"/>
      <c r="AZ185" s="273"/>
      <c r="BA185" s="273"/>
      <c r="BB185" s="273"/>
      <c r="BC185" s="273"/>
      <c r="BD185" s="273"/>
      <c r="BE185" s="273"/>
      <c r="BF185" s="273"/>
      <c r="BG185" s="273"/>
      <c r="BH185" s="273"/>
      <c r="BI185" s="273"/>
      <c r="BJ185" s="273"/>
      <c r="BK185" s="273"/>
      <c r="BL185" s="273"/>
      <c r="BM185" s="273"/>
      <c r="BN185" s="273"/>
      <c r="BO185" s="273"/>
      <c r="BP185" s="273"/>
      <c r="BQ185" s="273"/>
      <c r="BR185" s="273"/>
      <c r="BS185" s="273"/>
      <c r="BT185" s="273"/>
      <c r="BU185" s="273"/>
      <c r="BV185" s="273"/>
      <c r="BW185" s="273"/>
      <c r="BX185" s="273"/>
      <c r="BY185" s="273"/>
      <c r="BZ185" s="273"/>
      <c r="CA185" s="273"/>
      <c r="CB185" s="273"/>
      <c r="CC185" s="273"/>
      <c r="CD185" s="273"/>
      <c r="CE185" s="273"/>
      <c r="CF185" s="273"/>
      <c r="CG185" s="273"/>
      <c r="CH185" s="273"/>
      <c r="CI185" s="273"/>
      <c r="CJ185" s="273"/>
      <c r="CK185" s="273"/>
    </row>
    <row r="186" spans="1:89" ht="21" hidden="1" customHeight="1">
      <c r="A186" s="428" t="s">
        <v>28</v>
      </c>
      <c r="B186" s="759" t="s">
        <v>1290</v>
      </c>
      <c r="C186" s="561">
        <v>247</v>
      </c>
      <c r="D186" s="541">
        <v>31154</v>
      </c>
      <c r="E186" s="637">
        <v>0</v>
      </c>
      <c r="F186" s="363" t="s">
        <v>770</v>
      </c>
      <c r="G186" s="30">
        <v>40995</v>
      </c>
      <c r="H186" s="511" t="s">
        <v>515</v>
      </c>
      <c r="I186" s="327" t="s">
        <v>514</v>
      </c>
      <c r="J186" s="55">
        <v>0</v>
      </c>
      <c r="K186" s="55">
        <v>0</v>
      </c>
      <c r="L186" s="55">
        <v>0</v>
      </c>
      <c r="M186" s="55">
        <v>0</v>
      </c>
      <c r="N186" s="55">
        <v>0</v>
      </c>
      <c r="O186" s="55">
        <v>0</v>
      </c>
      <c r="P186" s="55"/>
      <c r="Q186" s="55">
        <v>0</v>
      </c>
      <c r="R186" s="55"/>
      <c r="S186" s="392"/>
      <c r="T186" s="392"/>
      <c r="U186" s="392"/>
      <c r="V186" s="392"/>
      <c r="W186" s="392"/>
      <c r="X186" s="392"/>
      <c r="Y186" s="273"/>
      <c r="Z186" s="273"/>
      <c r="AA186" s="273"/>
      <c r="AB186" s="273"/>
      <c r="AC186" s="273"/>
      <c r="AD186" s="273"/>
    </row>
    <row r="187" spans="1:89" s="273" customFormat="1" ht="21" hidden="1" customHeight="1">
      <c r="A187" s="428" t="s">
        <v>32</v>
      </c>
      <c r="B187" s="759" t="s">
        <v>45</v>
      </c>
      <c r="C187" s="561">
        <v>365</v>
      </c>
      <c r="D187" s="543">
        <v>31533</v>
      </c>
      <c r="E187" s="637">
        <v>0</v>
      </c>
      <c r="F187" s="363" t="s">
        <v>352</v>
      </c>
      <c r="G187" s="30">
        <v>25118</v>
      </c>
      <c r="H187" s="518" t="s">
        <v>593</v>
      </c>
      <c r="I187" s="327" t="s">
        <v>592</v>
      </c>
      <c r="J187" s="55">
        <v>0</v>
      </c>
      <c r="K187" s="55">
        <v>0</v>
      </c>
      <c r="L187" s="55">
        <v>0</v>
      </c>
      <c r="M187" s="55">
        <v>0</v>
      </c>
      <c r="N187" s="55">
        <v>0</v>
      </c>
      <c r="O187" s="55">
        <v>0</v>
      </c>
      <c r="P187" s="55"/>
      <c r="Q187" s="55">
        <v>0</v>
      </c>
      <c r="R187" s="55"/>
      <c r="S187" s="392"/>
      <c r="T187" s="392"/>
      <c r="U187" s="392"/>
      <c r="V187" s="392"/>
      <c r="W187" s="392"/>
      <c r="X187" s="392"/>
      <c r="Y187" s="88"/>
      <c r="Z187" s="88"/>
      <c r="AA187" s="88"/>
      <c r="AB187" s="88"/>
      <c r="AC187" s="88"/>
      <c r="AD187" s="88"/>
    </row>
    <row r="188" spans="1:89" ht="18" hidden="1">
      <c r="S188" s="88"/>
      <c r="T188" s="88"/>
      <c r="U188" s="88"/>
      <c r="V188" s="88"/>
      <c r="W188" s="88"/>
      <c r="X188" s="88"/>
    </row>
    <row r="189" spans="1:89" s="54" customFormat="1" ht="54" hidden="1" customHeight="1">
      <c r="B189" s="53" t="s">
        <v>1989</v>
      </c>
      <c r="F189" s="549"/>
      <c r="H189" s="286"/>
      <c r="I189" s="38"/>
      <c r="AX189" s="283"/>
      <c r="AY189" s="283"/>
      <c r="AZ189" s="283"/>
      <c r="BB189" s="283"/>
    </row>
    <row r="190" spans="1:89" ht="18" hidden="1">
      <c r="S190" s="88"/>
      <c r="T190" s="88"/>
      <c r="U190" s="88"/>
      <c r="V190" s="88"/>
      <c r="W190" s="88"/>
      <c r="X190" s="88"/>
    </row>
    <row r="191" spans="1:89" s="610" customFormat="1" ht="40.15" hidden="1" customHeight="1">
      <c r="A191" s="727" t="s">
        <v>12</v>
      </c>
      <c r="B191" s="721" t="s">
        <v>43</v>
      </c>
      <c r="C191" s="719" t="s">
        <v>1760</v>
      </c>
      <c r="D191" s="722" t="s">
        <v>14</v>
      </c>
      <c r="E191" s="562" t="s">
        <v>1642</v>
      </c>
      <c r="F191" s="722" t="s">
        <v>1704</v>
      </c>
      <c r="G191" s="722" t="s">
        <v>1705</v>
      </c>
      <c r="H191" s="719" t="s">
        <v>308</v>
      </c>
      <c r="I191" s="722" t="s">
        <v>307</v>
      </c>
      <c r="J191" s="719" t="s">
        <v>1319</v>
      </c>
      <c r="K191" s="642" t="s">
        <v>1432</v>
      </c>
      <c r="L191" s="719" t="s">
        <v>1431</v>
      </c>
      <c r="M191" s="642" t="s">
        <v>1643</v>
      </c>
      <c r="N191" s="719" t="s">
        <v>1642</v>
      </c>
      <c r="O191" s="642" t="s">
        <v>1869</v>
      </c>
      <c r="P191" s="642"/>
      <c r="Q191" s="642" t="s">
        <v>1869</v>
      </c>
      <c r="R191" s="642"/>
      <c r="S191" s="760" t="s">
        <v>310</v>
      </c>
      <c r="T191" s="760" t="s">
        <v>1693</v>
      </c>
      <c r="U191" s="760" t="s">
        <v>310</v>
      </c>
      <c r="V191" s="760" t="s">
        <v>1693</v>
      </c>
      <c r="W191" s="760" t="s">
        <v>310</v>
      </c>
      <c r="X191" s="760" t="s">
        <v>1693</v>
      </c>
    </row>
    <row r="192" spans="1:89" ht="21" hidden="1" customHeight="1">
      <c r="A192" s="428" t="s">
        <v>199</v>
      </c>
      <c r="B192" s="37" t="s">
        <v>1986</v>
      </c>
      <c r="C192" s="561">
        <v>11421</v>
      </c>
      <c r="D192" s="542">
        <v>44317</v>
      </c>
      <c r="E192" s="632">
        <v>0</v>
      </c>
      <c r="F192" s="363" t="s">
        <v>1685</v>
      </c>
      <c r="G192" s="30">
        <v>45316</v>
      </c>
      <c r="H192" s="510" t="s">
        <v>1780</v>
      </c>
      <c r="I192" s="327" t="s">
        <v>1780</v>
      </c>
      <c r="J192" s="55">
        <v>0</v>
      </c>
      <c r="K192" s="55">
        <v>0</v>
      </c>
      <c r="L192" s="55">
        <v>0</v>
      </c>
      <c r="M192" s="55">
        <v>0</v>
      </c>
      <c r="N192" s="55">
        <v>0</v>
      </c>
      <c r="O192" s="55">
        <v>0</v>
      </c>
      <c r="P192" s="55"/>
      <c r="Q192" s="55">
        <v>0</v>
      </c>
      <c r="R192" s="55"/>
      <c r="S192" s="105"/>
      <c r="T192" s="105"/>
      <c r="U192" s="105"/>
      <c r="V192" s="105"/>
      <c r="W192" s="105"/>
      <c r="X192" s="105"/>
      <c r="Y192" s="273"/>
      <c r="Z192" s="273"/>
      <c r="AA192" s="273"/>
      <c r="AB192" s="273"/>
      <c r="AC192" s="273"/>
      <c r="AD192" s="273"/>
      <c r="AE192" s="273"/>
      <c r="AF192" s="273"/>
      <c r="AG192" s="273"/>
      <c r="AH192" s="273"/>
      <c r="AI192" s="273"/>
      <c r="AJ192" s="273"/>
      <c r="AK192" s="273"/>
      <c r="AL192" s="273"/>
      <c r="AM192" s="273"/>
      <c r="AN192" s="273"/>
      <c r="AO192" s="273"/>
      <c r="AP192" s="273"/>
      <c r="AQ192" s="273"/>
      <c r="AR192" s="273"/>
      <c r="AS192" s="273"/>
      <c r="AT192" s="273"/>
      <c r="AU192" s="273"/>
      <c r="AV192" s="273"/>
      <c r="AW192" s="273"/>
      <c r="AX192" s="273"/>
      <c r="AY192" s="273"/>
      <c r="AZ192" s="273"/>
      <c r="BA192" s="273"/>
      <c r="BB192" s="273"/>
      <c r="BC192" s="273"/>
      <c r="BD192" s="273"/>
      <c r="BE192" s="273"/>
      <c r="BF192" s="273"/>
      <c r="BG192" s="273"/>
      <c r="BH192" s="273"/>
      <c r="BI192" s="273"/>
      <c r="BJ192" s="273"/>
      <c r="BK192" s="273"/>
      <c r="BL192" s="273"/>
      <c r="BM192" s="273"/>
      <c r="BN192" s="273"/>
      <c r="BO192" s="273"/>
      <c r="BP192" s="273"/>
      <c r="BQ192" s="273"/>
      <c r="BR192" s="273"/>
      <c r="BS192" s="273"/>
      <c r="BT192" s="273"/>
      <c r="BU192" s="273"/>
      <c r="BV192" s="273"/>
      <c r="BW192" s="273"/>
      <c r="BX192" s="273"/>
      <c r="BY192" s="273"/>
      <c r="BZ192" s="273"/>
      <c r="CA192" s="273"/>
      <c r="CB192" s="273"/>
      <c r="CC192" s="273"/>
      <c r="CD192" s="273"/>
      <c r="CE192" s="273"/>
      <c r="CF192" s="273"/>
      <c r="CG192" s="273"/>
      <c r="CH192" s="273"/>
      <c r="CI192" s="273"/>
      <c r="CJ192" s="273"/>
      <c r="CK192" s="273"/>
    </row>
    <row r="193" spans="1:89" s="273" customFormat="1" ht="21" hidden="1" customHeight="1">
      <c r="A193" s="428" t="s">
        <v>42</v>
      </c>
      <c r="B193" s="658" t="s">
        <v>2022</v>
      </c>
      <c r="C193" s="561">
        <v>293</v>
      </c>
      <c r="D193" s="541">
        <v>35937</v>
      </c>
      <c r="E193" s="637">
        <v>0</v>
      </c>
      <c r="F193" s="363" t="s">
        <v>266</v>
      </c>
      <c r="G193" s="30">
        <v>24622</v>
      </c>
      <c r="H193" s="511" t="s">
        <v>561</v>
      </c>
      <c r="I193" s="327" t="s">
        <v>560</v>
      </c>
      <c r="J193" s="55">
        <v>0</v>
      </c>
      <c r="K193" s="55">
        <v>0</v>
      </c>
      <c r="L193" s="55">
        <v>0</v>
      </c>
      <c r="M193" s="55">
        <v>0</v>
      </c>
      <c r="N193" s="55">
        <v>0</v>
      </c>
      <c r="O193" s="55">
        <v>0</v>
      </c>
      <c r="P193" s="55">
        <v>0</v>
      </c>
      <c r="Q193" s="55">
        <v>0</v>
      </c>
      <c r="R193" s="55">
        <v>0</v>
      </c>
      <c r="S193" s="392"/>
      <c r="T193" s="392"/>
      <c r="U193" s="392"/>
      <c r="V193" s="392"/>
      <c r="W193" s="392"/>
      <c r="X193" s="392"/>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row>
    <row r="194" spans="1:89" s="610" customFormat="1" ht="40.15" hidden="1" customHeight="1">
      <c r="A194" s="727" t="s">
        <v>12</v>
      </c>
      <c r="B194" s="721" t="s">
        <v>13</v>
      </c>
      <c r="C194" s="719" t="s">
        <v>1760</v>
      </c>
      <c r="D194" s="722" t="s">
        <v>14</v>
      </c>
      <c r="E194" s="562" t="s">
        <v>1642</v>
      </c>
      <c r="F194" s="722" t="s">
        <v>1704</v>
      </c>
      <c r="G194" s="722" t="s">
        <v>1705</v>
      </c>
      <c r="H194" s="719" t="s">
        <v>308</v>
      </c>
      <c r="I194" s="722" t="s">
        <v>307</v>
      </c>
      <c r="J194" s="719" t="s">
        <v>1319</v>
      </c>
      <c r="K194" s="642" t="s">
        <v>1432</v>
      </c>
      <c r="L194" s="719" t="s">
        <v>1431</v>
      </c>
      <c r="M194" s="642" t="s">
        <v>1643</v>
      </c>
      <c r="N194" s="719" t="s">
        <v>1642</v>
      </c>
      <c r="O194" s="642" t="s">
        <v>1869</v>
      </c>
      <c r="P194" s="719" t="s">
        <v>1868</v>
      </c>
      <c r="Q194" s="642" t="s">
        <v>1869</v>
      </c>
      <c r="R194" s="719" t="s">
        <v>1868</v>
      </c>
      <c r="S194" s="760" t="s">
        <v>310</v>
      </c>
      <c r="T194" s="760" t="s">
        <v>1693</v>
      </c>
      <c r="U194" s="760" t="s">
        <v>310</v>
      </c>
      <c r="V194" s="760" t="s">
        <v>1693</v>
      </c>
      <c r="W194" s="760" t="s">
        <v>310</v>
      </c>
      <c r="X194" s="760" t="s">
        <v>1693</v>
      </c>
    </row>
    <row r="195" spans="1:89" s="93" customFormat="1" ht="22.15" hidden="1" customHeight="1">
      <c r="A195" s="428" t="s">
        <v>24</v>
      </c>
      <c r="B195" s="658" t="s">
        <v>1075</v>
      </c>
      <c r="C195" s="561">
        <v>9664</v>
      </c>
      <c r="D195" s="542">
        <v>43838</v>
      </c>
      <c r="E195" s="637">
        <v>0</v>
      </c>
      <c r="F195" s="327" t="s">
        <v>967</v>
      </c>
      <c r="G195" s="26">
        <v>22889</v>
      </c>
      <c r="H195" s="511" t="s">
        <v>1076</v>
      </c>
      <c r="I195" s="143" t="s">
        <v>1076</v>
      </c>
      <c r="J195" s="652">
        <v>0</v>
      </c>
      <c r="K195" s="55">
        <v>0</v>
      </c>
      <c r="L195" s="652">
        <v>0</v>
      </c>
      <c r="M195" s="55">
        <v>0</v>
      </c>
      <c r="N195" s="652">
        <v>0</v>
      </c>
      <c r="O195" s="55">
        <v>0</v>
      </c>
      <c r="P195" s="55">
        <v>0</v>
      </c>
      <c r="Q195" s="55">
        <v>0</v>
      </c>
      <c r="R195" s="55">
        <v>0</v>
      </c>
      <c r="S195" s="392"/>
      <c r="T195" s="392"/>
      <c r="U195" s="392"/>
      <c r="V195" s="392"/>
      <c r="W195" s="392"/>
      <c r="X195" s="392"/>
    </row>
    <row r="196" spans="1:89" ht="18" hidden="1">
      <c r="S196" s="88"/>
      <c r="T196" s="88"/>
      <c r="U196" s="88"/>
      <c r="V196" s="88"/>
      <c r="W196" s="88"/>
      <c r="X196" s="88"/>
    </row>
    <row r="197" spans="1:89" s="54" customFormat="1" ht="54" hidden="1" customHeight="1">
      <c r="B197" s="53" t="s">
        <v>1873</v>
      </c>
      <c r="E197" s="201"/>
      <c r="F197" s="549"/>
      <c r="G197" s="286"/>
      <c r="H197" s="49"/>
      <c r="I197" s="38"/>
      <c r="BX197" s="283"/>
      <c r="BY197" s="283"/>
      <c r="BZ197" s="283"/>
      <c r="CB197" s="283"/>
    </row>
    <row r="198" spans="1:89" ht="18" hidden="1">
      <c r="S198" s="88"/>
      <c r="T198" s="88"/>
      <c r="U198" s="88"/>
      <c r="V198" s="88"/>
      <c r="W198" s="88"/>
      <c r="X198" s="88"/>
    </row>
    <row r="199" spans="1:89" s="73" customFormat="1" ht="40.15" hidden="1" customHeight="1">
      <c r="A199" s="571" t="s">
        <v>12</v>
      </c>
      <c r="B199" s="660" t="s">
        <v>43</v>
      </c>
      <c r="C199" s="95"/>
      <c r="D199" s="404" t="s">
        <v>14</v>
      </c>
      <c r="E199" s="582" t="s">
        <v>1642</v>
      </c>
      <c r="F199" s="331" t="s">
        <v>1704</v>
      </c>
      <c r="G199" s="285" t="s">
        <v>1705</v>
      </c>
      <c r="H199" s="503"/>
      <c r="I199" s="523"/>
      <c r="J199" s="653" t="s">
        <v>1319</v>
      </c>
      <c r="K199" s="385" t="s">
        <v>1432</v>
      </c>
      <c r="L199" s="653" t="s">
        <v>1431</v>
      </c>
      <c r="M199" s="385" t="s">
        <v>1643</v>
      </c>
      <c r="N199" s="328" t="s">
        <v>1642</v>
      </c>
      <c r="O199" s="385" t="s">
        <v>1643</v>
      </c>
      <c r="P199" s="768"/>
      <c r="Q199" s="385" t="s">
        <v>1643</v>
      </c>
      <c r="R199" s="768"/>
    </row>
    <row r="200" spans="1:89" ht="21" hidden="1" customHeight="1">
      <c r="A200" s="428" t="s">
        <v>155</v>
      </c>
      <c r="B200" s="658" t="s">
        <v>932</v>
      </c>
      <c r="C200" s="561">
        <v>2409</v>
      </c>
      <c r="D200" s="541">
        <v>42051</v>
      </c>
      <c r="E200" s="637">
        <v>0</v>
      </c>
      <c r="F200" s="363" t="s">
        <v>265</v>
      </c>
      <c r="G200" s="30">
        <v>36725</v>
      </c>
      <c r="H200" s="518" t="s">
        <v>655</v>
      </c>
      <c r="I200" s="327" t="s">
        <v>655</v>
      </c>
      <c r="J200" s="55">
        <v>0</v>
      </c>
      <c r="K200" s="55">
        <v>0</v>
      </c>
      <c r="L200" s="55">
        <v>0</v>
      </c>
      <c r="M200" s="55">
        <v>0</v>
      </c>
      <c r="N200" s="55">
        <v>0</v>
      </c>
      <c r="O200" s="55">
        <v>0</v>
      </c>
      <c r="P200" s="55"/>
      <c r="Q200" s="55">
        <v>0</v>
      </c>
      <c r="R200" s="55"/>
      <c r="S200" s="277"/>
      <c r="T200" s="277"/>
      <c r="U200" s="277"/>
      <c r="V200" s="277"/>
      <c r="W200" s="277"/>
      <c r="X200" s="277"/>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273"/>
      <c r="AT200" s="273"/>
      <c r="AU200" s="273"/>
      <c r="AV200" s="273"/>
      <c r="AW200" s="273"/>
      <c r="AX200" s="273"/>
      <c r="AY200" s="273"/>
      <c r="AZ200" s="273"/>
      <c r="BA200" s="273"/>
      <c r="BB200" s="273"/>
      <c r="BC200" s="273"/>
      <c r="BD200" s="273"/>
      <c r="BE200" s="273"/>
      <c r="BF200" s="273"/>
      <c r="BG200" s="273"/>
      <c r="BH200" s="273"/>
      <c r="BI200" s="273"/>
      <c r="BJ200" s="273"/>
      <c r="BK200" s="273"/>
      <c r="BL200" s="273"/>
      <c r="BM200" s="273"/>
      <c r="BN200" s="273"/>
      <c r="BO200" s="273"/>
      <c r="BP200" s="273"/>
      <c r="BQ200" s="273"/>
      <c r="BR200" s="273"/>
      <c r="BS200" s="273"/>
      <c r="BT200" s="273"/>
      <c r="BU200" s="273"/>
      <c r="BV200" s="273"/>
      <c r="BW200" s="273"/>
      <c r="BX200" s="273"/>
      <c r="BY200" s="273"/>
      <c r="BZ200" s="273"/>
      <c r="CA200" s="273"/>
      <c r="CB200" s="273"/>
      <c r="CC200" s="273"/>
      <c r="CD200" s="273"/>
      <c r="CE200" s="273"/>
      <c r="CF200" s="273"/>
      <c r="CG200" s="273"/>
      <c r="CH200" s="273"/>
      <c r="CI200" s="273"/>
      <c r="CJ200" s="273"/>
      <c r="CK200" s="273"/>
    </row>
    <row r="201" spans="1:89" ht="18" hidden="1">
      <c r="S201" s="88"/>
      <c r="T201" s="88"/>
      <c r="U201" s="88"/>
      <c r="V201" s="88"/>
      <c r="W201" s="88"/>
      <c r="X201" s="88"/>
    </row>
    <row r="202" spans="1:89" s="54" customFormat="1" ht="54" hidden="1" customHeight="1">
      <c r="A202" s="61"/>
      <c r="B202" s="53" t="s">
        <v>1786</v>
      </c>
      <c r="C202" s="612"/>
      <c r="D202" s="549"/>
      <c r="E202" s="211"/>
      <c r="F202" s="286"/>
      <c r="G202" s="38"/>
      <c r="H202" s="49"/>
      <c r="I202" s="286"/>
      <c r="BY202" s="283"/>
      <c r="BZ202" s="283"/>
      <c r="CA202" s="283"/>
      <c r="CC202" s="283"/>
    </row>
    <row r="203" spans="1:89" ht="18" hidden="1">
      <c r="S203" s="88"/>
      <c r="T203" s="88"/>
      <c r="U203" s="88"/>
      <c r="V203" s="88"/>
      <c r="W203" s="88"/>
      <c r="X203" s="88"/>
    </row>
    <row r="204" spans="1:89" s="73" customFormat="1" ht="40.15" hidden="1" customHeight="1">
      <c r="A204" s="571" t="s">
        <v>12</v>
      </c>
      <c r="B204" s="660" t="s">
        <v>43</v>
      </c>
      <c r="C204" s="95"/>
      <c r="D204" s="404" t="s">
        <v>14</v>
      </c>
      <c r="E204" s="582" t="s">
        <v>1642</v>
      </c>
      <c r="F204" s="331" t="s">
        <v>1704</v>
      </c>
      <c r="G204" s="285" t="s">
        <v>1705</v>
      </c>
      <c r="H204" s="503"/>
      <c r="I204" s="523"/>
      <c r="J204" s="653" t="s">
        <v>1319</v>
      </c>
      <c r="K204" s="385" t="s">
        <v>1432</v>
      </c>
      <c r="L204" s="653" t="s">
        <v>1431</v>
      </c>
      <c r="M204" s="385" t="s">
        <v>1643</v>
      </c>
      <c r="N204" s="328" t="s">
        <v>1642</v>
      </c>
      <c r="O204" s="385" t="s">
        <v>1643</v>
      </c>
      <c r="P204" s="768"/>
      <c r="Q204" s="385" t="s">
        <v>1643</v>
      </c>
      <c r="R204" s="768"/>
    </row>
    <row r="205" spans="1:89" s="273" customFormat="1" ht="21" hidden="1" customHeight="1">
      <c r="A205" s="428" t="s">
        <v>159</v>
      </c>
      <c r="B205" s="37" t="s">
        <v>256</v>
      </c>
      <c r="C205" s="561">
        <v>1847</v>
      </c>
      <c r="D205" s="541">
        <v>42026</v>
      </c>
      <c r="E205" s="637">
        <v>0</v>
      </c>
      <c r="F205" s="363" t="s">
        <v>770</v>
      </c>
      <c r="G205" s="30">
        <v>43438</v>
      </c>
      <c r="H205" s="511" t="s">
        <v>402</v>
      </c>
      <c r="I205" s="327" t="s">
        <v>401</v>
      </c>
      <c r="J205" s="55">
        <v>0</v>
      </c>
      <c r="K205" s="55">
        <v>0</v>
      </c>
      <c r="L205" s="55">
        <v>0</v>
      </c>
      <c r="M205" s="55">
        <v>0</v>
      </c>
      <c r="N205" s="55">
        <v>0</v>
      </c>
      <c r="O205" s="55">
        <v>0</v>
      </c>
      <c r="P205" s="55"/>
      <c r="Q205" s="55">
        <v>0</v>
      </c>
      <c r="R205" s="55"/>
      <c r="S205" s="277"/>
      <c r="T205" s="277"/>
      <c r="U205" s="277"/>
      <c r="V205" s="277"/>
      <c r="W205" s="277"/>
      <c r="X205" s="277"/>
    </row>
    <row r="206" spans="1:89" s="273" customFormat="1" ht="21" hidden="1" customHeight="1">
      <c r="A206" s="428" t="s">
        <v>210</v>
      </c>
      <c r="B206" s="658" t="s">
        <v>1382</v>
      </c>
      <c r="C206" s="561">
        <v>11380</v>
      </c>
      <c r="D206" s="542">
        <v>44517</v>
      </c>
      <c r="E206" s="637">
        <v>0</v>
      </c>
      <c r="F206" s="363" t="s">
        <v>352</v>
      </c>
      <c r="G206" s="30">
        <v>44517</v>
      </c>
      <c r="H206" s="510" t="s">
        <v>1384</v>
      </c>
      <c r="I206" s="327" t="s">
        <v>1383</v>
      </c>
      <c r="J206" s="55">
        <v>0</v>
      </c>
      <c r="K206" s="55">
        <v>0</v>
      </c>
      <c r="L206" s="55">
        <v>0</v>
      </c>
      <c r="M206" s="55">
        <v>0</v>
      </c>
      <c r="N206" s="55">
        <v>0</v>
      </c>
      <c r="O206" s="55">
        <v>0</v>
      </c>
      <c r="P206" s="55"/>
      <c r="Q206" s="55">
        <v>0</v>
      </c>
      <c r="R206" s="55"/>
      <c r="S206" s="105"/>
      <c r="T206" s="105"/>
      <c r="U206" s="105"/>
      <c r="V206" s="105"/>
      <c r="W206" s="105"/>
      <c r="X206" s="105"/>
    </row>
    <row r="207" spans="1:89" ht="21" hidden="1" customHeight="1">
      <c r="A207" s="428" t="s">
        <v>115</v>
      </c>
      <c r="B207" s="37" t="s">
        <v>247</v>
      </c>
      <c r="C207" s="561">
        <v>182</v>
      </c>
      <c r="D207" s="541">
        <v>40540</v>
      </c>
      <c r="E207" s="637">
        <v>0</v>
      </c>
      <c r="F207" s="363" t="s">
        <v>266</v>
      </c>
      <c r="G207" s="30">
        <v>20221</v>
      </c>
      <c r="H207" s="511" t="s">
        <v>469</v>
      </c>
      <c r="I207" s="327" t="s">
        <v>468</v>
      </c>
      <c r="J207" s="55">
        <v>0</v>
      </c>
      <c r="K207" s="55">
        <v>0</v>
      </c>
      <c r="L207" s="55">
        <v>0</v>
      </c>
      <c r="M207" s="55">
        <v>0</v>
      </c>
      <c r="N207" s="55">
        <v>0</v>
      </c>
      <c r="O207" s="55">
        <v>0</v>
      </c>
      <c r="P207" s="55"/>
      <c r="Q207" s="55">
        <v>0</v>
      </c>
      <c r="R207" s="55"/>
      <c r="S207" s="392"/>
      <c r="T207" s="392"/>
      <c r="U207" s="392"/>
      <c r="V207" s="392"/>
      <c r="W207" s="392"/>
      <c r="X207" s="392"/>
      <c r="Y207" s="273"/>
      <c r="Z207" s="273"/>
      <c r="AA207" s="273"/>
      <c r="AB207" s="273"/>
      <c r="AC207" s="273"/>
      <c r="AD207" s="273"/>
      <c r="AE207" s="273"/>
      <c r="AF207" s="273"/>
      <c r="AG207" s="273"/>
      <c r="AH207" s="273"/>
      <c r="AI207" s="273"/>
      <c r="AJ207" s="273"/>
      <c r="AK207" s="273"/>
      <c r="AL207" s="273"/>
      <c r="AM207" s="273"/>
      <c r="AN207" s="273"/>
      <c r="AO207" s="273"/>
      <c r="AP207" s="273"/>
      <c r="AQ207" s="273"/>
      <c r="AR207" s="273"/>
      <c r="AS207" s="273"/>
      <c r="AT207" s="273"/>
      <c r="AU207" s="273"/>
      <c r="AV207" s="273"/>
      <c r="AW207" s="273"/>
      <c r="AX207" s="273"/>
      <c r="AY207" s="273"/>
      <c r="AZ207" s="273"/>
      <c r="BA207" s="273"/>
      <c r="BB207" s="273"/>
      <c r="BC207" s="273"/>
      <c r="BD207" s="273"/>
      <c r="BE207" s="273"/>
      <c r="BF207" s="273"/>
      <c r="BG207" s="273"/>
      <c r="BH207" s="273"/>
      <c r="BI207" s="273"/>
      <c r="BJ207" s="273"/>
      <c r="BK207" s="273"/>
      <c r="BL207" s="273"/>
      <c r="BM207" s="273"/>
      <c r="BN207" s="273"/>
      <c r="BO207" s="273"/>
      <c r="BP207" s="273"/>
      <c r="BQ207" s="273"/>
      <c r="BR207" s="273"/>
      <c r="BS207" s="273"/>
      <c r="BT207" s="273"/>
      <c r="BU207" s="273"/>
      <c r="BV207" s="273"/>
      <c r="BW207" s="273"/>
      <c r="BX207" s="273"/>
      <c r="BY207" s="273"/>
      <c r="BZ207" s="273"/>
      <c r="CA207" s="273"/>
      <c r="CB207" s="273"/>
      <c r="CC207" s="273"/>
      <c r="CD207" s="273"/>
      <c r="CE207" s="273"/>
      <c r="CF207" s="273"/>
      <c r="CG207" s="273"/>
      <c r="CH207" s="273"/>
      <c r="CI207" s="273"/>
      <c r="CJ207" s="273"/>
      <c r="CK207" s="273"/>
    </row>
    <row r="208" spans="1:89" ht="21" hidden="1" customHeight="1">
      <c r="A208" s="428" t="s">
        <v>196</v>
      </c>
      <c r="B208" s="37" t="s">
        <v>1208</v>
      </c>
      <c r="C208" s="561">
        <v>10624</v>
      </c>
      <c r="D208" s="542">
        <v>43677</v>
      </c>
      <c r="E208" s="637">
        <v>0</v>
      </c>
      <c r="F208" s="363" t="s">
        <v>770</v>
      </c>
      <c r="G208" s="30">
        <v>44239</v>
      </c>
      <c r="H208" s="510" t="s">
        <v>998</v>
      </c>
      <c r="I208" s="327" t="s">
        <v>997</v>
      </c>
      <c r="J208" s="55">
        <v>0</v>
      </c>
      <c r="K208" s="55">
        <v>0</v>
      </c>
      <c r="L208" s="55">
        <v>0</v>
      </c>
      <c r="M208" s="55">
        <v>0</v>
      </c>
      <c r="N208" s="55">
        <v>0</v>
      </c>
      <c r="O208" s="55">
        <v>0</v>
      </c>
      <c r="P208" s="55"/>
      <c r="Q208" s="55">
        <v>0</v>
      </c>
      <c r="R208" s="55"/>
      <c r="S208" s="277"/>
      <c r="T208" s="277"/>
      <c r="U208" s="277"/>
      <c r="V208" s="277"/>
      <c r="W208" s="277"/>
      <c r="X208" s="277"/>
      <c r="Y208" s="273"/>
      <c r="Z208" s="273"/>
      <c r="AA208" s="273"/>
      <c r="AB208" s="273"/>
      <c r="AC208" s="273"/>
      <c r="AD208" s="273"/>
      <c r="AE208" s="273"/>
      <c r="AF208" s="273"/>
      <c r="AG208" s="273"/>
      <c r="AH208" s="273"/>
      <c r="AI208" s="273"/>
      <c r="AJ208" s="273"/>
      <c r="AK208" s="273"/>
      <c r="AL208" s="273"/>
      <c r="AM208" s="273"/>
      <c r="AN208" s="273"/>
      <c r="AO208" s="273"/>
      <c r="AP208" s="273"/>
      <c r="AQ208" s="273"/>
      <c r="AR208" s="273"/>
      <c r="AS208" s="273"/>
      <c r="AT208" s="273"/>
      <c r="AU208" s="273"/>
      <c r="AV208" s="273"/>
      <c r="AW208" s="273"/>
      <c r="AX208" s="273"/>
      <c r="AY208" s="273"/>
      <c r="AZ208" s="273"/>
      <c r="BA208" s="273"/>
      <c r="BB208" s="273"/>
      <c r="BC208" s="273"/>
      <c r="BD208" s="273"/>
      <c r="BE208" s="273"/>
      <c r="BF208" s="273"/>
      <c r="BG208" s="273"/>
      <c r="BH208" s="273"/>
      <c r="BI208" s="273"/>
      <c r="BJ208" s="273"/>
      <c r="BK208" s="273"/>
      <c r="BL208" s="273"/>
      <c r="BM208" s="273"/>
      <c r="BN208" s="273"/>
      <c r="BO208" s="273"/>
      <c r="BP208" s="273"/>
      <c r="BQ208" s="273"/>
      <c r="BR208" s="273"/>
      <c r="BS208" s="273"/>
      <c r="BT208" s="273"/>
      <c r="BU208" s="273"/>
      <c r="BV208" s="273"/>
      <c r="BW208" s="273"/>
      <c r="BX208" s="273"/>
      <c r="BY208" s="273"/>
      <c r="BZ208" s="273"/>
      <c r="CA208" s="273"/>
      <c r="CB208" s="273"/>
      <c r="CC208" s="273"/>
      <c r="CD208" s="273"/>
      <c r="CE208" s="273"/>
      <c r="CF208" s="273"/>
      <c r="CG208" s="273"/>
      <c r="CH208" s="273"/>
      <c r="CI208" s="273"/>
      <c r="CJ208" s="273"/>
      <c r="CK208" s="273"/>
    </row>
    <row r="209" spans="1:89" ht="21" hidden="1" customHeight="1">
      <c r="A209" s="428" t="s">
        <v>133</v>
      </c>
      <c r="B209" s="658" t="s">
        <v>259</v>
      </c>
      <c r="C209" s="561">
        <v>421</v>
      </c>
      <c r="D209" s="543">
        <v>41044</v>
      </c>
      <c r="E209" s="637">
        <v>0</v>
      </c>
      <c r="F209" s="363" t="s">
        <v>1483</v>
      </c>
      <c r="G209" s="30">
        <v>15767</v>
      </c>
      <c r="H209" s="518" t="s">
        <v>509</v>
      </c>
      <c r="I209" s="327" t="s">
        <v>508</v>
      </c>
      <c r="J209" s="55">
        <v>0</v>
      </c>
      <c r="K209" s="55">
        <v>0</v>
      </c>
      <c r="L209" s="55">
        <v>0</v>
      </c>
      <c r="M209" s="55">
        <v>0</v>
      </c>
      <c r="N209" s="55">
        <v>0</v>
      </c>
      <c r="O209" s="55">
        <v>0</v>
      </c>
      <c r="P209" s="55"/>
      <c r="Q209" s="55">
        <v>0</v>
      </c>
      <c r="R209" s="55"/>
      <c r="S209" s="392"/>
      <c r="T209" s="392"/>
      <c r="U209" s="392"/>
      <c r="V209" s="392"/>
      <c r="W209" s="392"/>
      <c r="X209" s="392"/>
      <c r="Y209" s="273"/>
      <c r="Z209" s="273"/>
      <c r="AA209" s="273"/>
      <c r="AB209" s="273"/>
      <c r="AC209" s="273"/>
      <c r="AD209" s="273"/>
      <c r="AE209" s="273"/>
      <c r="AF209" s="273"/>
      <c r="AG209" s="273"/>
      <c r="AH209" s="273"/>
      <c r="AI209" s="273"/>
      <c r="AJ209" s="273"/>
      <c r="AK209" s="273"/>
      <c r="AL209" s="273"/>
      <c r="AM209" s="273"/>
      <c r="AN209" s="273"/>
      <c r="AO209" s="273"/>
      <c r="AP209" s="273"/>
      <c r="AQ209" s="273"/>
      <c r="AR209" s="273"/>
      <c r="AS209" s="273"/>
      <c r="AT209" s="273"/>
      <c r="AU209" s="273"/>
      <c r="AV209" s="273"/>
      <c r="AW209" s="273"/>
      <c r="AX209" s="273"/>
      <c r="AY209" s="273"/>
      <c r="AZ209" s="273"/>
      <c r="BA209" s="273"/>
      <c r="BB209" s="273"/>
      <c r="BC209" s="273"/>
      <c r="BD209" s="273"/>
      <c r="BE209" s="273"/>
      <c r="BF209" s="273"/>
      <c r="BG209" s="273"/>
      <c r="BH209" s="273"/>
      <c r="BI209" s="273"/>
      <c r="BJ209" s="273"/>
      <c r="BK209" s="273"/>
      <c r="BL209" s="273"/>
      <c r="BM209" s="273"/>
      <c r="BN209" s="273"/>
      <c r="BO209" s="273"/>
      <c r="BP209" s="273"/>
      <c r="BQ209" s="273"/>
      <c r="BR209" s="273"/>
      <c r="BS209" s="273"/>
      <c r="BT209" s="273"/>
      <c r="BU209" s="273"/>
      <c r="BV209" s="273"/>
      <c r="BW209" s="273"/>
      <c r="BX209" s="273"/>
      <c r="BY209" s="273"/>
      <c r="BZ209" s="273"/>
      <c r="CA209" s="273"/>
      <c r="CB209" s="273"/>
      <c r="CC209" s="273"/>
      <c r="CD209" s="273"/>
      <c r="CE209" s="273"/>
      <c r="CF209" s="273"/>
      <c r="CG209" s="273"/>
      <c r="CH209" s="273"/>
      <c r="CI209" s="273"/>
      <c r="CJ209" s="273"/>
      <c r="CK209" s="273"/>
    </row>
    <row r="210" spans="1:89" ht="21" hidden="1" customHeight="1">
      <c r="A210" s="428" t="s">
        <v>134</v>
      </c>
      <c r="B210" s="658" t="s">
        <v>253</v>
      </c>
      <c r="C210" s="561">
        <v>266</v>
      </c>
      <c r="D210" s="543">
        <v>41047</v>
      </c>
      <c r="E210" s="637">
        <v>0</v>
      </c>
      <c r="F210" s="363" t="s">
        <v>352</v>
      </c>
      <c r="G210" s="30">
        <v>37000</v>
      </c>
      <c r="H210" s="518" t="s">
        <v>1461</v>
      </c>
      <c r="I210" s="327" t="s">
        <v>1460</v>
      </c>
      <c r="J210" s="55">
        <v>0</v>
      </c>
      <c r="K210" s="55">
        <v>0</v>
      </c>
      <c r="L210" s="55">
        <v>0</v>
      </c>
      <c r="M210" s="55">
        <v>0</v>
      </c>
      <c r="N210" s="55">
        <v>0</v>
      </c>
      <c r="O210" s="55">
        <v>0</v>
      </c>
      <c r="P210" s="55"/>
      <c r="Q210" s="55">
        <v>0</v>
      </c>
      <c r="R210" s="55"/>
      <c r="S210" s="392"/>
      <c r="T210" s="392"/>
      <c r="U210" s="392"/>
      <c r="V210" s="392"/>
      <c r="W210" s="392"/>
      <c r="X210" s="392"/>
      <c r="AE210" s="273"/>
      <c r="AF210" s="273"/>
      <c r="AG210" s="273"/>
      <c r="AH210" s="273"/>
      <c r="AI210" s="273"/>
      <c r="AJ210" s="273"/>
      <c r="AK210" s="273"/>
      <c r="AL210" s="273"/>
      <c r="AM210" s="273"/>
      <c r="AN210" s="273"/>
      <c r="AO210" s="273"/>
      <c r="AP210" s="273"/>
      <c r="AQ210" s="273"/>
      <c r="AR210" s="273"/>
      <c r="AS210" s="273"/>
      <c r="AT210" s="273"/>
      <c r="AU210" s="273"/>
      <c r="AV210" s="273"/>
      <c r="AW210" s="273"/>
      <c r="AX210" s="273"/>
      <c r="AY210" s="273"/>
      <c r="AZ210" s="273"/>
      <c r="BA210" s="273"/>
      <c r="BB210" s="273"/>
      <c r="BC210" s="273"/>
      <c r="BD210" s="273"/>
      <c r="BE210" s="273"/>
      <c r="BF210" s="273"/>
      <c r="BG210" s="273"/>
      <c r="BH210" s="273"/>
      <c r="BI210" s="273"/>
      <c r="BJ210" s="273"/>
      <c r="BK210" s="273"/>
      <c r="BL210" s="273"/>
      <c r="BM210" s="273"/>
      <c r="BN210" s="273"/>
      <c r="BO210" s="273"/>
      <c r="BP210" s="273"/>
      <c r="BQ210" s="273"/>
      <c r="BR210" s="273"/>
      <c r="BS210" s="273"/>
      <c r="BT210" s="273"/>
      <c r="BU210" s="273"/>
      <c r="BV210" s="273"/>
      <c r="BW210" s="273"/>
      <c r="BX210" s="273"/>
      <c r="BY210" s="273"/>
      <c r="BZ210" s="273"/>
      <c r="CA210" s="273"/>
      <c r="CB210" s="273"/>
      <c r="CC210" s="273"/>
      <c r="CD210" s="273"/>
      <c r="CE210" s="273"/>
      <c r="CF210" s="273"/>
      <c r="CG210" s="273"/>
      <c r="CH210" s="273"/>
      <c r="CI210" s="273"/>
      <c r="CJ210" s="273"/>
      <c r="CK210" s="273"/>
    </row>
    <row r="211" spans="1:89" ht="21" hidden="1" customHeight="1">
      <c r="A211" s="428" t="s">
        <v>78</v>
      </c>
      <c r="B211" s="658" t="s">
        <v>182</v>
      </c>
      <c r="C211" s="561">
        <v>11393</v>
      </c>
      <c r="D211" s="542">
        <v>38274</v>
      </c>
      <c r="E211" s="637">
        <v>0</v>
      </c>
      <c r="F211" s="363" t="s">
        <v>266</v>
      </c>
      <c r="G211" s="30">
        <v>40736</v>
      </c>
      <c r="H211" s="510" t="s">
        <v>565</v>
      </c>
      <c r="I211" s="327" t="s">
        <v>564</v>
      </c>
      <c r="J211" s="55">
        <v>0</v>
      </c>
      <c r="K211" s="55">
        <v>0</v>
      </c>
      <c r="L211" s="55">
        <v>0</v>
      </c>
      <c r="M211" s="55">
        <v>0</v>
      </c>
      <c r="N211" s="55">
        <v>0</v>
      </c>
      <c r="O211" s="55">
        <v>0</v>
      </c>
      <c r="P211" s="55"/>
      <c r="Q211" s="55">
        <v>0</v>
      </c>
      <c r="R211" s="55"/>
      <c r="S211" s="392"/>
      <c r="T211" s="392"/>
      <c r="U211" s="392"/>
      <c r="V211" s="392"/>
      <c r="W211" s="392"/>
      <c r="X211" s="392"/>
    </row>
    <row r="212" spans="1:89" ht="21" hidden="1" customHeight="1">
      <c r="A212" s="428" t="s">
        <v>219</v>
      </c>
      <c r="B212" s="658" t="s">
        <v>1439</v>
      </c>
      <c r="C212" s="561">
        <v>11394</v>
      </c>
      <c r="D212" s="542">
        <v>44680</v>
      </c>
      <c r="E212" s="637">
        <v>0</v>
      </c>
      <c r="F212" s="363" t="s">
        <v>352</v>
      </c>
      <c r="G212" s="30">
        <v>44679</v>
      </c>
      <c r="H212" s="510" t="s">
        <v>1441</v>
      </c>
      <c r="I212" s="327" t="s">
        <v>1440</v>
      </c>
      <c r="J212" s="55">
        <v>0</v>
      </c>
      <c r="K212" s="55">
        <v>0</v>
      </c>
      <c r="L212" s="55">
        <v>0</v>
      </c>
      <c r="M212" s="55">
        <v>0</v>
      </c>
      <c r="N212" s="55">
        <v>0</v>
      </c>
      <c r="O212" s="55">
        <v>0</v>
      </c>
      <c r="P212" s="55"/>
      <c r="Q212" s="55">
        <v>0</v>
      </c>
      <c r="R212" s="55"/>
      <c r="S212" s="105"/>
      <c r="T212" s="105"/>
      <c r="U212" s="105"/>
      <c r="V212" s="105"/>
      <c r="W212" s="105"/>
      <c r="X212" s="105"/>
      <c r="Y212" s="273"/>
      <c r="Z212" s="273"/>
      <c r="AA212" s="273"/>
      <c r="AB212" s="273"/>
      <c r="AC212" s="273"/>
      <c r="AD212" s="273"/>
      <c r="AE212" s="273"/>
      <c r="AF212" s="273"/>
      <c r="AG212" s="273"/>
      <c r="AH212" s="273"/>
      <c r="AI212" s="273"/>
      <c r="AJ212" s="273"/>
      <c r="AK212" s="273"/>
      <c r="AL212" s="273"/>
      <c r="AM212" s="273"/>
      <c r="AN212" s="273"/>
      <c r="AO212" s="273"/>
      <c r="AP212" s="273"/>
      <c r="AQ212" s="273"/>
      <c r="AR212" s="273"/>
      <c r="AS212" s="273"/>
      <c r="AT212" s="273"/>
      <c r="AU212" s="273"/>
      <c r="AV212" s="273"/>
      <c r="AW212" s="273"/>
      <c r="AX212" s="273"/>
      <c r="AY212" s="273"/>
      <c r="AZ212" s="273"/>
      <c r="BA212" s="273"/>
      <c r="BB212" s="273"/>
      <c r="BC212" s="273"/>
      <c r="BD212" s="273"/>
      <c r="BE212" s="273"/>
      <c r="BF212" s="273"/>
      <c r="BG212" s="273"/>
      <c r="BH212" s="273"/>
      <c r="BI212" s="273"/>
      <c r="BJ212" s="273"/>
      <c r="BK212" s="273"/>
      <c r="BL212" s="273"/>
      <c r="BM212" s="273"/>
      <c r="BN212" s="273"/>
      <c r="BO212" s="273"/>
      <c r="BP212" s="273"/>
      <c r="BQ212" s="273"/>
      <c r="BR212" s="273"/>
      <c r="BS212" s="273"/>
      <c r="BT212" s="273"/>
      <c r="BU212" s="273"/>
      <c r="BV212" s="273"/>
      <c r="BW212" s="273"/>
      <c r="BX212" s="273"/>
      <c r="BY212" s="273"/>
      <c r="BZ212" s="273"/>
      <c r="CA212" s="273"/>
      <c r="CB212" s="273"/>
      <c r="CC212" s="273"/>
      <c r="CD212" s="273"/>
      <c r="CE212" s="273"/>
      <c r="CF212" s="273"/>
      <c r="CG212" s="273"/>
      <c r="CH212" s="273"/>
      <c r="CI212" s="273"/>
      <c r="CJ212" s="273"/>
      <c r="CK212" s="273"/>
    </row>
    <row r="213" spans="1:89" ht="21" hidden="1" customHeight="1">
      <c r="A213" s="428" t="s">
        <v>83</v>
      </c>
      <c r="B213" s="658" t="s">
        <v>289</v>
      </c>
      <c r="C213" s="561">
        <v>9944</v>
      </c>
      <c r="D213" s="541">
        <v>38651</v>
      </c>
      <c r="E213" s="637">
        <v>0</v>
      </c>
      <c r="F213" s="363" t="s">
        <v>1483</v>
      </c>
      <c r="G213" s="30">
        <v>35828</v>
      </c>
      <c r="H213" s="510" t="s">
        <v>765</v>
      </c>
      <c r="I213" s="327" t="s">
        <v>764</v>
      </c>
      <c r="J213" s="55">
        <v>0</v>
      </c>
      <c r="K213" s="55">
        <v>0</v>
      </c>
      <c r="L213" s="55">
        <v>0</v>
      </c>
      <c r="M213" s="55">
        <v>0</v>
      </c>
      <c r="N213" s="55">
        <v>0</v>
      </c>
      <c r="O213" s="55">
        <v>0</v>
      </c>
      <c r="P213" s="55"/>
      <c r="Q213" s="55">
        <v>0</v>
      </c>
      <c r="R213" s="55"/>
      <c r="S213" s="392"/>
      <c r="T213" s="392"/>
      <c r="U213" s="392"/>
      <c r="V213" s="392"/>
      <c r="W213" s="392"/>
      <c r="X213" s="392"/>
      <c r="AE213" s="273"/>
      <c r="AF213" s="273"/>
      <c r="AG213" s="273"/>
      <c r="AH213" s="273"/>
      <c r="AI213" s="273"/>
      <c r="AJ213" s="273"/>
      <c r="AK213" s="273"/>
      <c r="AL213" s="273"/>
      <c r="AM213" s="273"/>
      <c r="AN213" s="273"/>
      <c r="AO213" s="273"/>
      <c r="AP213" s="273"/>
      <c r="AQ213" s="273"/>
      <c r="AR213" s="273"/>
      <c r="AS213" s="273"/>
      <c r="AT213" s="273"/>
      <c r="AU213" s="273"/>
      <c r="AV213" s="273"/>
      <c r="AW213" s="273"/>
      <c r="AX213" s="273"/>
      <c r="AY213" s="273"/>
      <c r="AZ213" s="273"/>
      <c r="BA213" s="273"/>
      <c r="BB213" s="273"/>
      <c r="BC213" s="273"/>
      <c r="BD213" s="273"/>
      <c r="BE213" s="273"/>
      <c r="BF213" s="273"/>
      <c r="BG213" s="273"/>
      <c r="BH213" s="273"/>
      <c r="BI213" s="273"/>
      <c r="BJ213" s="273"/>
      <c r="BK213" s="273"/>
      <c r="BL213" s="273"/>
      <c r="BM213" s="273"/>
      <c r="BN213" s="273"/>
      <c r="BO213" s="273"/>
      <c r="BP213" s="273"/>
      <c r="BQ213" s="273"/>
      <c r="BR213" s="273"/>
      <c r="BS213" s="273"/>
      <c r="BT213" s="273"/>
      <c r="BU213" s="273"/>
      <c r="BV213" s="273"/>
      <c r="BW213" s="273"/>
      <c r="BX213" s="273"/>
      <c r="BY213" s="273"/>
      <c r="BZ213" s="273"/>
      <c r="CA213" s="273"/>
      <c r="CB213" s="273"/>
      <c r="CC213" s="273"/>
      <c r="CD213" s="273"/>
      <c r="CE213" s="273"/>
      <c r="CF213" s="273"/>
      <c r="CG213" s="273"/>
      <c r="CH213" s="273"/>
      <c r="CI213" s="273"/>
      <c r="CJ213" s="273"/>
      <c r="CK213" s="273"/>
    </row>
    <row r="214" spans="1:89" ht="21" hidden="1" customHeight="1">
      <c r="A214" s="428" t="s">
        <v>205</v>
      </c>
      <c r="B214" s="658" t="s">
        <v>1261</v>
      </c>
      <c r="C214" s="561">
        <v>11127</v>
      </c>
      <c r="D214" s="541">
        <v>44323</v>
      </c>
      <c r="E214" s="637">
        <v>0</v>
      </c>
      <c r="F214" s="363" t="s">
        <v>770</v>
      </c>
      <c r="G214" s="30">
        <v>44313</v>
      </c>
      <c r="H214" s="510" t="s">
        <v>1263</v>
      </c>
      <c r="I214" s="327" t="s">
        <v>1262</v>
      </c>
      <c r="J214" s="55">
        <v>0</v>
      </c>
      <c r="K214" s="55">
        <v>0</v>
      </c>
      <c r="L214" s="55">
        <v>0</v>
      </c>
      <c r="M214" s="55">
        <v>0</v>
      </c>
      <c r="N214" s="55">
        <v>0</v>
      </c>
      <c r="O214" s="55">
        <v>0</v>
      </c>
      <c r="P214" s="55"/>
      <c r="Q214" s="55">
        <v>0</v>
      </c>
      <c r="R214" s="55"/>
      <c r="S214" s="277"/>
      <c r="T214" s="277"/>
      <c r="U214" s="277"/>
      <c r="V214" s="277"/>
      <c r="W214" s="277"/>
      <c r="X214" s="277"/>
      <c r="Y214" s="273"/>
      <c r="Z214" s="273"/>
      <c r="AA214" s="273"/>
      <c r="AB214" s="273"/>
      <c r="AC214" s="273"/>
      <c r="AD214" s="273"/>
      <c r="AE214" s="273"/>
      <c r="AF214" s="273"/>
      <c r="AG214" s="273"/>
      <c r="AH214" s="273"/>
      <c r="AI214" s="273"/>
      <c r="AJ214" s="273"/>
      <c r="AK214" s="273"/>
      <c r="AL214" s="273"/>
      <c r="AM214" s="273"/>
      <c r="AN214" s="273"/>
      <c r="AO214" s="273"/>
      <c r="AP214" s="273"/>
      <c r="AQ214" s="273"/>
      <c r="AR214" s="273"/>
      <c r="AS214" s="273"/>
      <c r="AT214" s="273"/>
      <c r="AU214" s="273"/>
      <c r="AV214" s="273"/>
      <c r="AW214" s="273"/>
      <c r="AX214" s="273"/>
      <c r="AY214" s="273"/>
      <c r="AZ214" s="273"/>
      <c r="BA214" s="273"/>
      <c r="BB214" s="273"/>
      <c r="BC214" s="273"/>
      <c r="BD214" s="273"/>
      <c r="BE214" s="273"/>
      <c r="BF214" s="273"/>
      <c r="BG214" s="273"/>
      <c r="BH214" s="273"/>
      <c r="BI214" s="273"/>
      <c r="BJ214" s="273"/>
      <c r="BK214" s="273"/>
      <c r="BL214" s="273"/>
      <c r="BM214" s="273"/>
      <c r="BN214" s="273"/>
      <c r="BO214" s="273"/>
      <c r="BP214" s="273"/>
      <c r="BQ214" s="273"/>
      <c r="BR214" s="273"/>
      <c r="BS214" s="273"/>
      <c r="BT214" s="273"/>
      <c r="BU214" s="273"/>
      <c r="BV214" s="273"/>
      <c r="BW214" s="273"/>
      <c r="BX214" s="273"/>
      <c r="BY214" s="273"/>
      <c r="BZ214" s="273"/>
      <c r="CA214" s="273"/>
      <c r="CB214" s="273"/>
      <c r="CC214" s="273"/>
      <c r="CD214" s="273"/>
      <c r="CE214" s="273"/>
      <c r="CF214" s="273"/>
      <c r="CG214" s="273"/>
      <c r="CH214" s="273"/>
      <c r="CI214" s="273"/>
      <c r="CJ214" s="273"/>
      <c r="CK214" s="273"/>
    </row>
    <row r="215" spans="1:89" ht="18" hidden="1">
      <c r="S215" s="88"/>
      <c r="T215" s="88"/>
      <c r="U215" s="88"/>
      <c r="V215" s="88"/>
      <c r="W215" s="88"/>
      <c r="X215" s="88"/>
    </row>
    <row r="216" spans="1:89" ht="18" hidden="1">
      <c r="S216" s="88"/>
      <c r="T216" s="88"/>
      <c r="U216" s="88"/>
      <c r="V216" s="88"/>
      <c r="W216" s="88"/>
      <c r="X216" s="88"/>
    </row>
    <row r="217" spans="1:89" ht="18" hidden="1">
      <c r="S217" s="88"/>
      <c r="T217" s="88"/>
      <c r="U217" s="88"/>
      <c r="V217" s="88"/>
      <c r="W217" s="88"/>
      <c r="X217" s="88"/>
    </row>
    <row r="218" spans="1:89" s="49" customFormat="1" ht="44.25" hidden="1" customHeight="1">
      <c r="A218" s="61"/>
      <c r="B218" s="53" t="s">
        <v>1715</v>
      </c>
      <c r="C218" s="612"/>
      <c r="D218" s="549"/>
      <c r="E218" s="211"/>
      <c r="F218" s="343"/>
      <c r="G218" s="38"/>
      <c r="I218" s="343"/>
    </row>
    <row r="219" spans="1:89" ht="18" hidden="1">
      <c r="S219" s="88"/>
      <c r="T219" s="88"/>
      <c r="U219" s="88"/>
      <c r="V219" s="88"/>
      <c r="W219" s="88"/>
      <c r="X219" s="88"/>
    </row>
    <row r="220" spans="1:89" s="73" customFormat="1" ht="40.15" hidden="1" customHeight="1">
      <c r="A220" s="571" t="s">
        <v>12</v>
      </c>
      <c r="B220" s="660" t="s">
        <v>43</v>
      </c>
      <c r="C220" s="95"/>
      <c r="D220" s="404" t="s">
        <v>14</v>
      </c>
      <c r="E220" s="582" t="s">
        <v>1642</v>
      </c>
      <c r="F220" s="331" t="s">
        <v>1704</v>
      </c>
      <c r="G220" s="285" t="s">
        <v>1705</v>
      </c>
      <c r="H220" s="503"/>
      <c r="I220" s="523"/>
      <c r="J220" s="653" t="s">
        <v>1319</v>
      </c>
      <c r="K220" s="385" t="s">
        <v>1432</v>
      </c>
      <c r="L220" s="653" t="s">
        <v>1431</v>
      </c>
      <c r="M220" s="385" t="s">
        <v>1643</v>
      </c>
      <c r="N220" s="328" t="s">
        <v>1642</v>
      </c>
      <c r="O220" s="385" t="s">
        <v>1643</v>
      </c>
      <c r="P220" s="768"/>
      <c r="Q220" s="385" t="s">
        <v>1643</v>
      </c>
      <c r="R220" s="768"/>
    </row>
    <row r="221" spans="1:89" ht="22.15" hidden="1" customHeight="1">
      <c r="A221" s="428" t="s">
        <v>28</v>
      </c>
      <c r="B221" s="37" t="s">
        <v>27</v>
      </c>
      <c r="C221" s="275"/>
      <c r="D221" s="543">
        <v>30702</v>
      </c>
      <c r="E221" s="638">
        <v>0</v>
      </c>
      <c r="F221" s="308" t="s">
        <v>266</v>
      </c>
      <c r="G221" s="30">
        <v>43110</v>
      </c>
      <c r="H221" s="616"/>
      <c r="I221" s="365"/>
      <c r="J221" s="652">
        <v>0</v>
      </c>
      <c r="K221" s="55">
        <v>0</v>
      </c>
      <c r="L221" s="652">
        <v>0</v>
      </c>
      <c r="M221" s="55">
        <v>0</v>
      </c>
      <c r="N221" s="652">
        <v>0</v>
      </c>
      <c r="O221" s="55">
        <v>0</v>
      </c>
      <c r="P221" s="39"/>
      <c r="Q221" s="55">
        <v>0</v>
      </c>
      <c r="R221" s="39"/>
      <c r="S221" s="88"/>
      <c r="T221" s="88"/>
      <c r="U221" s="88"/>
      <c r="V221" s="88"/>
      <c r="W221" s="88"/>
      <c r="X221" s="88"/>
    </row>
    <row r="222" spans="1:89" s="273" customFormat="1" ht="22.15" hidden="1" customHeight="1">
      <c r="A222" s="428" t="s">
        <v>205</v>
      </c>
      <c r="B222" s="658" t="s">
        <v>1250</v>
      </c>
      <c r="C222" s="145"/>
      <c r="D222" s="541">
        <v>44321</v>
      </c>
      <c r="E222" s="638">
        <v>0</v>
      </c>
      <c r="F222" s="308" t="s">
        <v>770</v>
      </c>
      <c r="G222" s="30">
        <v>44327</v>
      </c>
      <c r="H222" s="616"/>
      <c r="I222" s="365"/>
      <c r="J222" s="652">
        <v>0</v>
      </c>
      <c r="K222" s="55">
        <v>0</v>
      </c>
      <c r="L222" s="652">
        <v>0</v>
      </c>
      <c r="M222" s="55">
        <v>0</v>
      </c>
      <c r="N222" s="652">
        <v>0</v>
      </c>
      <c r="O222" s="55">
        <v>0</v>
      </c>
      <c r="P222" s="39"/>
      <c r="Q222" s="55">
        <v>0</v>
      </c>
      <c r="R222" s="39"/>
    </row>
    <row r="223" spans="1:89" s="273" customFormat="1" ht="22.15" hidden="1" customHeight="1">
      <c r="A223" s="428" t="s">
        <v>210</v>
      </c>
      <c r="B223" s="658" t="s">
        <v>1307</v>
      </c>
      <c r="C223" s="145"/>
      <c r="D223" s="541">
        <v>44347</v>
      </c>
      <c r="E223" s="638">
        <v>0</v>
      </c>
      <c r="F223" s="308" t="s">
        <v>770</v>
      </c>
      <c r="G223" s="30">
        <v>44326</v>
      </c>
      <c r="H223" s="616"/>
      <c r="I223" s="365"/>
      <c r="J223" s="652">
        <v>0</v>
      </c>
      <c r="K223" s="55">
        <v>0</v>
      </c>
      <c r="L223" s="652">
        <v>0</v>
      </c>
      <c r="M223" s="55">
        <v>0</v>
      </c>
      <c r="N223" s="652">
        <v>0</v>
      </c>
      <c r="O223" s="55">
        <v>0</v>
      </c>
      <c r="P223" s="39"/>
      <c r="Q223" s="55">
        <v>0</v>
      </c>
      <c r="R223" s="39"/>
    </row>
    <row r="224" spans="1:89" ht="18" hidden="1">
      <c r="S224" s="88"/>
      <c r="T224" s="88"/>
      <c r="U224" s="88"/>
      <c r="V224" s="88"/>
      <c r="W224" s="88"/>
      <c r="X224" s="88"/>
    </row>
    <row r="225" spans="1:81" s="54" customFormat="1" ht="54" hidden="1" customHeight="1">
      <c r="A225" s="61"/>
      <c r="B225" s="53" t="s">
        <v>1652</v>
      </c>
      <c r="C225" s="612"/>
      <c r="D225" s="549"/>
      <c r="E225" s="211"/>
      <c r="F225" s="286"/>
      <c r="G225" s="38"/>
      <c r="H225" s="49"/>
      <c r="I225" s="286"/>
      <c r="BY225" s="283"/>
      <c r="BZ225" s="283"/>
      <c r="CA225" s="283"/>
      <c r="CC225" s="283"/>
    </row>
    <row r="226" spans="1:81" ht="18" hidden="1">
      <c r="S226" s="88"/>
      <c r="T226" s="88"/>
      <c r="U226" s="88"/>
      <c r="V226" s="88"/>
      <c r="W226" s="88"/>
      <c r="X226" s="88"/>
    </row>
    <row r="227" spans="1:81" s="73" customFormat="1" ht="40.15" hidden="1" customHeight="1">
      <c r="A227" s="571" t="s">
        <v>12</v>
      </c>
      <c r="B227" s="660" t="s">
        <v>43</v>
      </c>
      <c r="C227" s="95"/>
      <c r="D227" s="404" t="s">
        <v>14</v>
      </c>
      <c r="E227" s="582" t="s">
        <v>1642</v>
      </c>
      <c r="F227" s="362" t="s">
        <v>306</v>
      </c>
      <c r="G227" s="285" t="s">
        <v>15</v>
      </c>
      <c r="H227" s="503"/>
      <c r="I227" s="525"/>
      <c r="J227" s="653" t="s">
        <v>1319</v>
      </c>
      <c r="K227" s="385" t="s">
        <v>1432</v>
      </c>
      <c r="L227" s="653" t="s">
        <v>1431</v>
      </c>
      <c r="M227" s="385" t="s">
        <v>1643</v>
      </c>
      <c r="N227" s="328" t="s">
        <v>1642</v>
      </c>
      <c r="O227" s="385" t="s">
        <v>1643</v>
      </c>
      <c r="P227" s="768"/>
      <c r="Q227" s="385" t="s">
        <v>1643</v>
      </c>
      <c r="R227" s="768"/>
    </row>
    <row r="228" spans="1:81" ht="22.15" hidden="1" customHeight="1">
      <c r="A228" s="428" t="s">
        <v>68</v>
      </c>
      <c r="B228" s="37" t="s">
        <v>80</v>
      </c>
      <c r="C228" s="611"/>
      <c r="D228" s="542">
        <v>37315</v>
      </c>
      <c r="E228" s="638">
        <v>0</v>
      </c>
      <c r="F228" s="308" t="s">
        <v>266</v>
      </c>
      <c r="G228" s="30">
        <v>36482</v>
      </c>
      <c r="H228" s="616"/>
      <c r="I228" s="365"/>
      <c r="J228" s="652">
        <v>0</v>
      </c>
      <c r="K228" s="55">
        <v>0</v>
      </c>
      <c r="L228" s="652">
        <v>0</v>
      </c>
      <c r="M228" s="55">
        <v>0</v>
      </c>
      <c r="N228" s="652">
        <v>0</v>
      </c>
      <c r="O228" s="55">
        <v>0</v>
      </c>
      <c r="P228" s="39"/>
      <c r="Q228" s="55">
        <v>0</v>
      </c>
      <c r="R228" s="39"/>
      <c r="S228" s="88"/>
      <c r="T228" s="88"/>
      <c r="U228" s="88"/>
      <c r="V228" s="88"/>
      <c r="W228" s="88"/>
      <c r="X228" s="88"/>
    </row>
    <row r="229" spans="1:81" ht="22.15" hidden="1" customHeight="1">
      <c r="A229" s="428" t="s">
        <v>70</v>
      </c>
      <c r="B229" s="37" t="s">
        <v>141</v>
      </c>
      <c r="C229" s="611"/>
      <c r="D229" s="542">
        <v>37315</v>
      </c>
      <c r="E229" s="638">
        <v>0</v>
      </c>
      <c r="F229" s="308" t="s">
        <v>266</v>
      </c>
      <c r="G229" s="30">
        <v>19421</v>
      </c>
      <c r="H229" s="616"/>
      <c r="I229" s="365"/>
      <c r="J229" s="652">
        <v>0</v>
      </c>
      <c r="K229" s="55">
        <v>0</v>
      </c>
      <c r="L229" s="652">
        <v>0</v>
      </c>
      <c r="M229" s="55">
        <v>0</v>
      </c>
      <c r="N229" s="652">
        <v>0</v>
      </c>
      <c r="O229" s="55">
        <v>0</v>
      </c>
      <c r="P229" s="39"/>
      <c r="Q229" s="55">
        <v>0</v>
      </c>
      <c r="R229" s="39"/>
      <c r="S229" s="88"/>
      <c r="T229" s="88"/>
      <c r="U229" s="88"/>
      <c r="V229" s="88"/>
      <c r="W229" s="88"/>
      <c r="X229" s="88"/>
    </row>
    <row r="230" spans="1:81" ht="18" hidden="1">
      <c r="S230" s="88"/>
      <c r="T230" s="88"/>
      <c r="U230" s="88"/>
      <c r="V230" s="88"/>
      <c r="W230" s="88"/>
      <c r="X230" s="88"/>
    </row>
    <row r="231" spans="1:81" s="54" customFormat="1" ht="54" hidden="1" customHeight="1">
      <c r="A231" s="61"/>
      <c r="B231" s="53" t="s">
        <v>1789</v>
      </c>
      <c r="C231" s="612"/>
      <c r="D231" s="549"/>
      <c r="E231" s="211"/>
      <c r="F231" s="286"/>
      <c r="G231" s="38"/>
      <c r="H231" s="49"/>
      <c r="I231" s="286"/>
      <c r="BY231" s="283"/>
      <c r="BZ231" s="283"/>
      <c r="CA231" s="283"/>
      <c r="CC231" s="283"/>
    </row>
    <row r="232" spans="1:81" ht="18" hidden="1">
      <c r="S232" s="88"/>
      <c r="T232" s="88"/>
      <c r="U232" s="88"/>
      <c r="V232" s="88"/>
      <c r="W232" s="88"/>
      <c r="X232" s="88"/>
    </row>
    <row r="233" spans="1:81" s="73" customFormat="1" ht="40.15" hidden="1" customHeight="1">
      <c r="A233" s="571" t="s">
        <v>12</v>
      </c>
      <c r="B233" s="660" t="s">
        <v>43</v>
      </c>
      <c r="C233" s="95"/>
      <c r="D233" s="404" t="s">
        <v>14</v>
      </c>
      <c r="E233" s="639"/>
      <c r="F233" s="362" t="s">
        <v>306</v>
      </c>
      <c r="G233" s="285" t="s">
        <v>15</v>
      </c>
      <c r="H233" s="617"/>
      <c r="I233" s="525"/>
      <c r="J233" s="653" t="s">
        <v>1319</v>
      </c>
      <c r="K233" s="385" t="s">
        <v>1432</v>
      </c>
      <c r="L233" s="653" t="s">
        <v>1431</v>
      </c>
      <c r="M233" s="653"/>
      <c r="N233" s="653"/>
      <c r="O233" s="653"/>
      <c r="P233" s="190"/>
      <c r="Q233" s="653"/>
      <c r="R233" s="190"/>
    </row>
    <row r="234" spans="1:81" s="273" customFormat="1" ht="21.75" hidden="1" customHeight="1">
      <c r="A234" s="428" t="s">
        <v>170</v>
      </c>
      <c r="B234" s="658" t="s">
        <v>164</v>
      </c>
      <c r="C234" s="145"/>
      <c r="D234" s="541">
        <v>42442</v>
      </c>
      <c r="E234" s="638"/>
      <c r="F234" s="308" t="s">
        <v>352</v>
      </c>
      <c r="G234" s="30">
        <v>34663</v>
      </c>
      <c r="H234" s="616"/>
      <c r="I234" s="365"/>
      <c r="J234" s="652">
        <v>0</v>
      </c>
      <c r="K234" s="55">
        <v>0</v>
      </c>
      <c r="L234" s="652">
        <v>0</v>
      </c>
      <c r="M234" s="652"/>
      <c r="N234" s="652"/>
      <c r="O234" s="652"/>
      <c r="P234" s="39"/>
      <c r="Q234" s="652"/>
      <c r="R234" s="39"/>
      <c r="S234" s="88"/>
      <c r="T234" s="88"/>
      <c r="U234" s="88"/>
      <c r="V234" s="88"/>
      <c r="W234" s="88"/>
      <c r="X234" s="88"/>
    </row>
    <row r="235" spans="1:81" s="273" customFormat="1" ht="21.75" hidden="1" customHeight="1">
      <c r="A235" s="428" t="s">
        <v>173</v>
      </c>
      <c r="B235" s="37" t="s">
        <v>160</v>
      </c>
      <c r="C235" s="145"/>
      <c r="D235" s="541">
        <v>42796</v>
      </c>
      <c r="E235" s="638"/>
      <c r="F235" s="308" t="s">
        <v>266</v>
      </c>
      <c r="G235" s="30">
        <v>41835</v>
      </c>
      <c r="H235" s="616"/>
      <c r="I235" s="365"/>
      <c r="J235" s="652">
        <v>0</v>
      </c>
      <c r="K235" s="55">
        <v>0</v>
      </c>
      <c r="L235" s="652">
        <v>0</v>
      </c>
      <c r="M235" s="652"/>
      <c r="N235" s="652"/>
      <c r="O235" s="652"/>
      <c r="P235" s="39"/>
      <c r="Q235" s="652"/>
      <c r="R235" s="39"/>
    </row>
    <row r="236" spans="1:81" s="273" customFormat="1" ht="21.75" hidden="1" customHeight="1">
      <c r="A236" s="428" t="s">
        <v>188</v>
      </c>
      <c r="B236" s="658" t="s">
        <v>1171</v>
      </c>
      <c r="C236" s="611"/>
      <c r="D236" s="542">
        <v>43991</v>
      </c>
      <c r="E236" s="638"/>
      <c r="F236" s="308" t="s">
        <v>770</v>
      </c>
      <c r="G236" s="30">
        <v>23767</v>
      </c>
      <c r="H236" s="616"/>
      <c r="I236" s="365"/>
      <c r="J236" s="652">
        <v>0</v>
      </c>
      <c r="K236" s="55">
        <v>0</v>
      </c>
      <c r="L236" s="652">
        <v>0</v>
      </c>
      <c r="M236" s="652"/>
      <c r="N236" s="652"/>
      <c r="O236" s="652"/>
      <c r="P236" s="39"/>
      <c r="Q236" s="652"/>
      <c r="R236" s="39"/>
    </row>
    <row r="237" spans="1:81" s="73" customFormat="1" ht="40.15" hidden="1" customHeight="1">
      <c r="A237" s="571" t="s">
        <v>12</v>
      </c>
      <c r="B237" s="660" t="s">
        <v>43</v>
      </c>
      <c r="C237" s="95"/>
      <c r="D237" s="404" t="s">
        <v>14</v>
      </c>
      <c r="E237" s="639"/>
      <c r="F237" s="362" t="s">
        <v>306</v>
      </c>
      <c r="G237" s="285" t="s">
        <v>15</v>
      </c>
      <c r="H237" s="617"/>
      <c r="I237" s="525"/>
      <c r="J237" s="653" t="s">
        <v>1319</v>
      </c>
      <c r="K237" s="385" t="s">
        <v>1432</v>
      </c>
      <c r="L237" s="653" t="s">
        <v>1431</v>
      </c>
      <c r="M237" s="653"/>
      <c r="N237" s="653"/>
      <c r="O237" s="653"/>
      <c r="P237" s="190"/>
      <c r="Q237" s="653"/>
      <c r="R237" s="190"/>
    </row>
    <row r="238" spans="1:81" s="93" customFormat="1" ht="22.15" hidden="1" customHeight="1">
      <c r="A238" s="428" t="s">
        <v>24</v>
      </c>
      <c r="B238" s="658" t="s">
        <v>1304</v>
      </c>
      <c r="C238" s="275"/>
      <c r="D238" s="543">
        <v>43283</v>
      </c>
      <c r="E238" s="638"/>
      <c r="F238" s="276" t="s">
        <v>770</v>
      </c>
      <c r="G238" s="26">
        <v>44076</v>
      </c>
      <c r="H238" s="616"/>
      <c r="I238" s="524"/>
      <c r="J238" s="652">
        <v>0</v>
      </c>
      <c r="K238" s="55">
        <v>0</v>
      </c>
      <c r="L238" s="652">
        <v>0</v>
      </c>
      <c r="M238" s="652"/>
      <c r="N238" s="652"/>
      <c r="O238" s="652"/>
      <c r="P238" s="39"/>
      <c r="Q238" s="652"/>
      <c r="R238" s="39"/>
    </row>
    <row r="239" spans="1:81" ht="18" hidden="1">
      <c r="S239" s="88"/>
      <c r="T239" s="88"/>
      <c r="U239" s="88"/>
      <c r="V239" s="88"/>
      <c r="W239" s="88"/>
      <c r="X239" s="88"/>
    </row>
    <row r="240" spans="1:81" s="49" customFormat="1" ht="44.25" hidden="1" customHeight="1">
      <c r="A240" s="61"/>
      <c r="B240" s="53" t="s">
        <v>1564</v>
      </c>
      <c r="C240" s="612"/>
      <c r="D240" s="549"/>
      <c r="E240" s="211"/>
      <c r="F240" s="343"/>
      <c r="G240" s="38"/>
      <c r="I240" s="343"/>
    </row>
    <row r="241" spans="1:24" ht="18" hidden="1">
      <c r="S241" s="88"/>
      <c r="T241" s="88"/>
      <c r="U241" s="88"/>
      <c r="V241" s="88"/>
      <c r="W241" s="88"/>
      <c r="X241" s="88"/>
    </row>
    <row r="242" spans="1:24" s="73" customFormat="1" ht="40.15" hidden="1" customHeight="1">
      <c r="A242" s="571" t="s">
        <v>12</v>
      </c>
      <c r="B242" s="660" t="s">
        <v>43</v>
      </c>
      <c r="C242" s="95"/>
      <c r="D242" s="404" t="s">
        <v>14</v>
      </c>
      <c r="E242" s="639"/>
      <c r="F242" s="362" t="s">
        <v>306</v>
      </c>
      <c r="G242" s="285" t="s">
        <v>15</v>
      </c>
      <c r="H242" s="617"/>
      <c r="I242" s="525"/>
      <c r="J242" s="653" t="s">
        <v>1319</v>
      </c>
      <c r="K242" s="385" t="s">
        <v>1432</v>
      </c>
      <c r="L242" s="653" t="s">
        <v>1431</v>
      </c>
      <c r="M242" s="653"/>
      <c r="N242" s="653"/>
      <c r="O242" s="653"/>
      <c r="P242" s="190"/>
      <c r="Q242" s="653"/>
      <c r="R242" s="190"/>
    </row>
    <row r="243" spans="1:24" ht="22.15" hidden="1" customHeight="1">
      <c r="A243" s="428" t="s">
        <v>62</v>
      </c>
      <c r="B243" s="37" t="s">
        <v>130</v>
      </c>
      <c r="C243" s="275"/>
      <c r="D243" s="543">
        <v>36720</v>
      </c>
      <c r="E243" s="638"/>
      <c r="F243" s="308" t="s">
        <v>265</v>
      </c>
      <c r="G243" s="30">
        <v>35717</v>
      </c>
      <c r="H243" s="616"/>
      <c r="I243" s="365"/>
      <c r="J243" s="652">
        <v>0</v>
      </c>
      <c r="K243" s="55">
        <v>0</v>
      </c>
      <c r="L243" s="652">
        <v>0</v>
      </c>
      <c r="M243" s="652"/>
      <c r="N243" s="652"/>
      <c r="O243" s="652"/>
      <c r="P243" s="39"/>
      <c r="Q243" s="652"/>
      <c r="R243" s="39"/>
      <c r="S243" s="88"/>
      <c r="T243" s="88"/>
      <c r="U243" s="88"/>
      <c r="V243" s="88"/>
      <c r="W243" s="88"/>
      <c r="X243" s="88"/>
    </row>
    <row r="244" spans="1:24" s="73" customFormat="1" ht="33" hidden="1" customHeight="1">
      <c r="A244" s="571" t="s">
        <v>12</v>
      </c>
      <c r="B244" s="660" t="s">
        <v>13</v>
      </c>
      <c r="C244" s="95"/>
      <c r="D244" s="404" t="s">
        <v>14</v>
      </c>
      <c r="E244" s="639"/>
      <c r="F244" s="362" t="s">
        <v>306</v>
      </c>
      <c r="G244" s="285" t="s">
        <v>15</v>
      </c>
      <c r="H244" s="617"/>
      <c r="I244" s="525"/>
      <c r="J244" s="653" t="s">
        <v>1319</v>
      </c>
      <c r="K244" s="385" t="s">
        <v>1432</v>
      </c>
      <c r="L244" s="653" t="s">
        <v>1431</v>
      </c>
      <c r="M244" s="653"/>
      <c r="N244" s="653"/>
      <c r="O244" s="653"/>
      <c r="P244" s="190"/>
      <c r="Q244" s="653"/>
      <c r="R244" s="190"/>
    </row>
    <row r="245" spans="1:24" s="93" customFormat="1" ht="22.15" hidden="1" customHeight="1">
      <c r="A245" s="428" t="s">
        <v>26</v>
      </c>
      <c r="B245" s="658" t="s">
        <v>1094</v>
      </c>
      <c r="C245" s="275"/>
      <c r="D245" s="543">
        <v>43663</v>
      </c>
      <c r="E245" s="638"/>
      <c r="F245" s="276" t="s">
        <v>967</v>
      </c>
      <c r="G245" s="26">
        <v>43662</v>
      </c>
      <c r="H245" s="616"/>
      <c r="I245" s="524"/>
      <c r="J245" s="652">
        <v>0</v>
      </c>
      <c r="K245" s="55">
        <v>0</v>
      </c>
      <c r="L245" s="652">
        <v>0</v>
      </c>
      <c r="M245" s="652"/>
      <c r="N245" s="652"/>
      <c r="O245" s="652"/>
      <c r="P245" s="39"/>
      <c r="Q245" s="652"/>
      <c r="R245" s="39"/>
    </row>
    <row r="246" spans="1:24" ht="18" hidden="1">
      <c r="S246" s="88"/>
      <c r="T246" s="88"/>
      <c r="U246" s="88"/>
      <c r="V246" s="88"/>
      <c r="W246" s="88"/>
      <c r="X246" s="88"/>
    </row>
    <row r="247" spans="1:24" s="54" customFormat="1" ht="54" hidden="1" customHeight="1">
      <c r="A247" s="61"/>
      <c r="B247" s="53" t="s">
        <v>1791</v>
      </c>
      <c r="C247" s="612"/>
      <c r="D247" s="549"/>
      <c r="E247" s="211"/>
      <c r="F247" s="286"/>
      <c r="G247" s="38"/>
      <c r="H247" s="49"/>
      <c r="I247" s="286"/>
    </row>
    <row r="248" spans="1:24" s="54" customFormat="1" ht="15" hidden="1" customHeight="1">
      <c r="A248" s="61"/>
      <c r="C248" s="612"/>
      <c r="D248" s="549"/>
      <c r="E248" s="211"/>
      <c r="F248" s="286"/>
      <c r="G248" s="38"/>
      <c r="H248" s="49"/>
      <c r="I248" s="286"/>
    </row>
    <row r="249" spans="1:24" s="172" customFormat="1" ht="34.5" hidden="1" customHeight="1">
      <c r="A249" s="572" t="s">
        <v>12</v>
      </c>
      <c r="B249" s="433" t="s">
        <v>43</v>
      </c>
      <c r="C249" s="95"/>
      <c r="D249" s="404" t="s">
        <v>14</v>
      </c>
      <c r="E249" s="582"/>
      <c r="F249" s="362" t="s">
        <v>306</v>
      </c>
      <c r="G249" s="285" t="s">
        <v>15</v>
      </c>
      <c r="H249" s="503"/>
      <c r="I249" s="362"/>
      <c r="J249" s="328" t="s">
        <v>17</v>
      </c>
      <c r="K249" s="328" t="s">
        <v>16</v>
      </c>
      <c r="L249" s="328"/>
      <c r="M249" s="328"/>
      <c r="N249" s="328"/>
      <c r="O249" s="328"/>
      <c r="P249" s="190"/>
      <c r="Q249" s="328"/>
      <c r="R249" s="190"/>
    </row>
    <row r="250" spans="1:24" s="273" customFormat="1" ht="22.15" hidden="1" customHeight="1">
      <c r="A250" s="428" t="s">
        <v>125</v>
      </c>
      <c r="B250" s="658" t="s">
        <v>1427</v>
      </c>
      <c r="C250" s="145"/>
      <c r="D250" s="541">
        <v>36123</v>
      </c>
      <c r="E250" s="638"/>
      <c r="F250" s="308" t="s">
        <v>770</v>
      </c>
      <c r="G250" s="30">
        <v>22463</v>
      </c>
      <c r="H250" s="616"/>
      <c r="I250" s="365"/>
      <c r="J250" s="652">
        <v>0</v>
      </c>
      <c r="K250" s="55">
        <v>0</v>
      </c>
      <c r="L250" s="652"/>
      <c r="M250" s="652"/>
      <c r="N250" s="652"/>
      <c r="O250" s="652"/>
      <c r="P250" s="39"/>
      <c r="Q250" s="652"/>
      <c r="R250" s="39"/>
    </row>
    <row r="251" spans="1:24" ht="18" hidden="1">
      <c r="S251" s="88"/>
      <c r="T251" s="88"/>
      <c r="U251" s="88"/>
      <c r="V251" s="88"/>
      <c r="W251" s="88"/>
      <c r="X251" s="88"/>
    </row>
    <row r="252" spans="1:24" s="54" customFormat="1" ht="54" hidden="1" customHeight="1">
      <c r="A252" s="61"/>
      <c r="B252" s="53" t="s">
        <v>1792</v>
      </c>
      <c r="C252" s="612"/>
      <c r="D252" s="549"/>
      <c r="E252" s="211"/>
      <c r="F252" s="286"/>
      <c r="G252" s="38"/>
      <c r="H252" s="49"/>
      <c r="I252" s="286"/>
    </row>
    <row r="253" spans="1:24" s="54" customFormat="1" ht="15" hidden="1" customHeight="1">
      <c r="A253" s="61"/>
      <c r="C253" s="612"/>
      <c r="D253" s="549"/>
      <c r="E253" s="211"/>
      <c r="F253" s="286"/>
      <c r="G253" s="38"/>
      <c r="H253" s="49"/>
      <c r="I253" s="286"/>
    </row>
    <row r="254" spans="1:24" s="172" customFormat="1" ht="34.5" hidden="1" customHeight="1">
      <c r="A254" s="572" t="s">
        <v>12</v>
      </c>
      <c r="B254" s="433" t="s">
        <v>43</v>
      </c>
      <c r="C254" s="95"/>
      <c r="D254" s="404" t="s">
        <v>14</v>
      </c>
      <c r="E254" s="582"/>
      <c r="F254" s="362" t="s">
        <v>306</v>
      </c>
      <c r="G254" s="285" t="s">
        <v>15</v>
      </c>
      <c r="H254" s="503"/>
      <c r="I254" s="362"/>
      <c r="J254" s="328" t="s">
        <v>17</v>
      </c>
      <c r="K254" s="328" t="s">
        <v>16</v>
      </c>
      <c r="L254" s="328"/>
      <c r="M254" s="328"/>
      <c r="N254" s="328"/>
      <c r="O254" s="328"/>
      <c r="P254" s="190"/>
      <c r="Q254" s="328"/>
      <c r="R254" s="190"/>
    </row>
    <row r="255" spans="1:24" s="273" customFormat="1" ht="22.15" hidden="1" customHeight="1">
      <c r="A255" s="428" t="s">
        <v>175</v>
      </c>
      <c r="B255" s="37" t="s">
        <v>1042</v>
      </c>
      <c r="C255" s="611"/>
      <c r="D255" s="542">
        <v>43798</v>
      </c>
      <c r="E255" s="638"/>
      <c r="F255" s="308" t="s">
        <v>967</v>
      </c>
      <c r="G255" s="30">
        <v>43798</v>
      </c>
      <c r="H255" s="616"/>
      <c r="I255" s="365"/>
      <c r="J255" s="652">
        <v>0</v>
      </c>
      <c r="K255" s="55">
        <v>0</v>
      </c>
      <c r="L255" s="652"/>
      <c r="M255" s="652"/>
      <c r="N255" s="652"/>
      <c r="O255" s="652"/>
      <c r="P255" s="39"/>
      <c r="Q255" s="652"/>
      <c r="R255" s="39"/>
    </row>
    <row r="256" spans="1:24" ht="18" hidden="1">
      <c r="S256" s="88"/>
      <c r="T256" s="88"/>
      <c r="U256" s="88"/>
      <c r="V256" s="88"/>
      <c r="W256" s="88"/>
      <c r="X256" s="88"/>
    </row>
    <row r="257" spans="1:24" ht="18" hidden="1">
      <c r="S257" s="88"/>
      <c r="T257" s="88"/>
      <c r="U257" s="88"/>
      <c r="V257" s="88"/>
      <c r="W257" s="88"/>
      <c r="X257" s="88"/>
    </row>
    <row r="258" spans="1:24" s="49" customFormat="1" ht="54" hidden="1" customHeight="1">
      <c r="A258" s="61"/>
      <c r="B258" s="53" t="s">
        <v>1421</v>
      </c>
      <c r="C258" s="612"/>
      <c r="D258" s="547"/>
      <c r="E258" s="211"/>
      <c r="F258" s="50"/>
      <c r="G258" s="38"/>
      <c r="I258" s="50"/>
    </row>
    <row r="259" spans="1:24" ht="18" hidden="1">
      <c r="S259" s="88"/>
      <c r="T259" s="88"/>
      <c r="U259" s="88"/>
      <c r="V259" s="88"/>
      <c r="W259" s="88"/>
      <c r="X259" s="88"/>
    </row>
    <row r="260" spans="1:24" s="73" customFormat="1" ht="40.15" hidden="1" customHeight="1">
      <c r="A260" s="571" t="s">
        <v>12</v>
      </c>
      <c r="B260" s="660" t="s">
        <v>43</v>
      </c>
      <c r="C260" s="95"/>
      <c r="D260" s="404" t="s">
        <v>14</v>
      </c>
      <c r="E260" s="639"/>
      <c r="F260" s="362" t="s">
        <v>306</v>
      </c>
      <c r="G260" s="285" t="s">
        <v>15</v>
      </c>
      <c r="H260" s="617"/>
      <c r="I260" s="525"/>
      <c r="J260" s="653" t="s">
        <v>1319</v>
      </c>
      <c r="K260" s="385" t="s">
        <v>1322</v>
      </c>
      <c r="L260" s="653"/>
      <c r="M260" s="653"/>
      <c r="N260" s="653"/>
      <c r="O260" s="653"/>
      <c r="P260" s="190"/>
      <c r="Q260" s="653"/>
      <c r="R260" s="190"/>
    </row>
    <row r="261" spans="1:24" ht="21.75" hidden="1" customHeight="1">
      <c r="A261" s="428" t="s">
        <v>60</v>
      </c>
      <c r="B261" s="37" t="s">
        <v>220</v>
      </c>
      <c r="C261" s="145"/>
      <c r="D261" s="541">
        <v>36537</v>
      </c>
      <c r="E261" s="638"/>
      <c r="F261" s="308" t="s">
        <v>266</v>
      </c>
      <c r="G261" s="30">
        <v>26063</v>
      </c>
      <c r="H261" s="616"/>
      <c r="I261" s="365"/>
      <c r="J261" s="652">
        <v>0</v>
      </c>
      <c r="K261" s="55">
        <v>0</v>
      </c>
      <c r="L261" s="652"/>
      <c r="M261" s="652"/>
      <c r="N261" s="652"/>
      <c r="O261" s="652"/>
      <c r="P261" s="39"/>
      <c r="Q261" s="652"/>
      <c r="R261" s="39"/>
      <c r="S261" s="88"/>
      <c r="T261" s="88"/>
      <c r="U261" s="88"/>
      <c r="V261" s="88"/>
      <c r="W261" s="88"/>
      <c r="X261" s="88"/>
    </row>
    <row r="262" spans="1:24" ht="18" hidden="1">
      <c r="S262" s="88"/>
      <c r="T262" s="88"/>
      <c r="U262" s="88"/>
      <c r="V262" s="88"/>
      <c r="W262" s="88"/>
      <c r="X262" s="88"/>
    </row>
    <row r="263" spans="1:24" s="49" customFormat="1" ht="44.25" hidden="1" customHeight="1">
      <c r="A263" s="61"/>
      <c r="B263" s="53" t="s">
        <v>1334</v>
      </c>
      <c r="C263" s="612"/>
      <c r="D263" s="549"/>
      <c r="E263" s="211"/>
      <c r="F263" s="343"/>
      <c r="G263" s="38"/>
      <c r="I263" s="343"/>
    </row>
    <row r="264" spans="1:24" ht="18" hidden="1">
      <c r="S264" s="88"/>
      <c r="T264" s="88"/>
      <c r="U264" s="88"/>
      <c r="V264" s="88"/>
      <c r="W264" s="88"/>
      <c r="X264" s="88"/>
    </row>
    <row r="265" spans="1:24" s="73" customFormat="1" ht="40.15" hidden="1" customHeight="1">
      <c r="A265" s="571" t="s">
        <v>12</v>
      </c>
      <c r="B265" s="660" t="s">
        <v>43</v>
      </c>
      <c r="C265" s="95"/>
      <c r="D265" s="404" t="s">
        <v>14</v>
      </c>
      <c r="E265" s="639"/>
      <c r="F265" s="362" t="s">
        <v>306</v>
      </c>
      <c r="G265" s="285" t="s">
        <v>15</v>
      </c>
      <c r="H265" s="617"/>
      <c r="I265" s="525"/>
      <c r="J265" s="653" t="s">
        <v>1319</v>
      </c>
      <c r="K265" s="385" t="s">
        <v>1322</v>
      </c>
      <c r="L265" s="653"/>
      <c r="M265" s="653"/>
      <c r="N265" s="653"/>
      <c r="O265" s="653"/>
      <c r="P265" s="190"/>
      <c r="Q265" s="653"/>
      <c r="R265" s="190"/>
    </row>
    <row r="266" spans="1:24" ht="22.15" hidden="1" customHeight="1">
      <c r="A266" s="428" t="s">
        <v>19</v>
      </c>
      <c r="B266" s="658" t="s">
        <v>1332</v>
      </c>
      <c r="C266" s="613"/>
      <c r="D266" s="551">
        <v>21052</v>
      </c>
      <c r="E266" s="638"/>
      <c r="F266" s="276" t="s">
        <v>265</v>
      </c>
      <c r="G266" s="30">
        <v>31166</v>
      </c>
      <c r="H266" s="616"/>
      <c r="I266" s="524"/>
      <c r="J266" s="652">
        <v>0</v>
      </c>
      <c r="K266" s="55">
        <v>0</v>
      </c>
      <c r="L266" s="652"/>
      <c r="M266" s="652"/>
      <c r="N266" s="652"/>
      <c r="O266" s="652"/>
      <c r="P266" s="39"/>
      <c r="Q266" s="652"/>
      <c r="R266" s="39"/>
      <c r="S266" s="88"/>
      <c r="T266" s="88"/>
      <c r="U266" s="88"/>
      <c r="V266" s="88"/>
      <c r="W266" s="88"/>
      <c r="X266" s="88"/>
    </row>
    <row r="267" spans="1:24" ht="18" hidden="1">
      <c r="S267" s="88"/>
      <c r="T267" s="88"/>
      <c r="U267" s="88"/>
      <c r="V267" s="88"/>
      <c r="W267" s="88"/>
      <c r="X267" s="88"/>
    </row>
    <row r="268" spans="1:24" ht="18">
      <c r="S268" s="88"/>
      <c r="T268" s="88"/>
      <c r="U268" s="88"/>
      <c r="V268" s="88"/>
      <c r="W268" s="88"/>
      <c r="X268" s="88"/>
    </row>
    <row r="269" spans="1:24" ht="18">
      <c r="S269" s="88"/>
      <c r="T269" s="88"/>
      <c r="U269" s="88"/>
      <c r="V269" s="88"/>
      <c r="W269" s="88"/>
      <c r="X269" s="88"/>
    </row>
    <row r="270" spans="1:24" ht="18">
      <c r="S270" s="88"/>
      <c r="T270" s="88"/>
      <c r="U270" s="88"/>
      <c r="V270" s="88"/>
      <c r="W270" s="88"/>
      <c r="X270" s="88"/>
    </row>
  </sheetData>
  <sortState xmlns:xlrd2="http://schemas.microsoft.com/office/spreadsheetml/2017/richdata2" ref="A121:CS126">
    <sortCondition descending="1" ref="R121:R126"/>
    <sortCondition ref="D121:D126"/>
  </sortState>
  <phoneticPr fontId="69"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7" max="21" man="1"/>
    <brk id="102"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46"/>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3" customWidth="1"/>
    <col min="4" max="4" width="11.77734375" style="607" customWidth="1"/>
    <col min="5" max="5" width="8.77734375" style="273" customWidth="1"/>
    <col min="6" max="6" width="12.88671875" style="348" hidden="1" customWidth="1" outlineLevel="1"/>
    <col min="7" max="7" width="12.88671875" style="269" hidden="1" customWidth="1" outlineLevel="1"/>
    <col min="8" max="8" width="17.77734375" style="88" hidden="1" customWidth="1" outlineLevel="1"/>
    <col min="9" max="9" width="14.77734375" style="348" hidden="1" customWidth="1" outlineLevel="1"/>
    <col min="10" max="16" width="8.6640625" style="88" hidden="1" customWidth="1" outlineLevel="1"/>
    <col min="17" max="17" width="5.77734375" style="88" customWidth="1" collapsed="1"/>
    <col min="18" max="18" width="5.77734375" style="88" customWidth="1"/>
    <col min="19" max="16384" width="7.44140625" style="88"/>
  </cols>
  <sheetData>
    <row r="1" spans="1:94" ht="45.75" customHeight="1"/>
    <row r="2" spans="1:94" ht="33.75" customHeight="1">
      <c r="A2" s="265"/>
      <c r="B2" s="438"/>
      <c r="C2" s="574"/>
      <c r="D2" s="555"/>
      <c r="E2" s="175"/>
      <c r="F2" s="403"/>
      <c r="G2" s="262"/>
      <c r="H2" s="4"/>
      <c r="I2" s="403"/>
      <c r="J2" s="307"/>
      <c r="K2" s="307"/>
      <c r="L2" s="307"/>
      <c r="M2" s="307"/>
      <c r="N2" s="307"/>
      <c r="O2" s="307"/>
      <c r="P2" s="307"/>
      <c r="Q2" s="346"/>
    </row>
    <row r="3" spans="1:94" ht="33.75" customHeight="1">
      <c r="A3" s="587"/>
      <c r="B3" s="340"/>
      <c r="C3" s="588"/>
      <c r="D3" s="589"/>
      <c r="E3" s="175"/>
      <c r="F3" s="349"/>
      <c r="G3" s="270"/>
      <c r="H3" s="500"/>
      <c r="I3" s="403"/>
      <c r="J3" s="307"/>
      <c r="K3" s="307"/>
      <c r="L3" s="307"/>
      <c r="M3" s="307"/>
      <c r="N3" s="307"/>
      <c r="O3" s="307"/>
      <c r="P3" s="307"/>
      <c r="Q3" s="346"/>
    </row>
    <row r="4" spans="1:94" s="610" customFormat="1" ht="39.6" customHeight="1">
      <c r="A4" s="727" t="s">
        <v>12</v>
      </c>
      <c r="B4" s="721" t="s">
        <v>43</v>
      </c>
      <c r="C4" s="719" t="s">
        <v>1760</v>
      </c>
      <c r="D4" s="722" t="s">
        <v>14</v>
      </c>
      <c r="E4" s="562" t="s">
        <v>1868</v>
      </c>
      <c r="F4" s="722" t="s">
        <v>1704</v>
      </c>
      <c r="G4" s="722" t="s">
        <v>1705</v>
      </c>
      <c r="H4" s="719" t="s">
        <v>308</v>
      </c>
      <c r="I4" s="722" t="s">
        <v>307</v>
      </c>
      <c r="J4" s="564" t="s">
        <v>1319</v>
      </c>
      <c r="K4" s="608" t="s">
        <v>1430</v>
      </c>
      <c r="L4" s="564" t="s">
        <v>1431</v>
      </c>
      <c r="M4" s="608" t="s">
        <v>1641</v>
      </c>
      <c r="N4" s="564" t="s">
        <v>1642</v>
      </c>
      <c r="O4" s="608" t="s">
        <v>1867</v>
      </c>
      <c r="P4" s="564" t="s">
        <v>1868</v>
      </c>
      <c r="Q4" s="566" t="s">
        <v>2008</v>
      </c>
      <c r="R4" s="911" t="s">
        <v>1693</v>
      </c>
      <c r="S4" s="586"/>
      <c r="T4" s="586"/>
    </row>
    <row r="5" spans="1:94" ht="21" customHeight="1">
      <c r="A5" s="428" t="s">
        <v>19</v>
      </c>
      <c r="B5" s="37" t="s">
        <v>162</v>
      </c>
      <c r="C5" s="561">
        <v>1064</v>
      </c>
      <c r="D5" s="543">
        <v>40554</v>
      </c>
      <c r="E5" s="460">
        <v>6</v>
      </c>
      <c r="F5" s="363" t="s">
        <v>266</v>
      </c>
      <c r="G5" s="30">
        <v>40613</v>
      </c>
      <c r="H5" s="518" t="s">
        <v>755</v>
      </c>
      <c r="I5" s="327" t="s">
        <v>754</v>
      </c>
      <c r="J5" s="184">
        <v>4</v>
      </c>
      <c r="K5" s="350">
        <v>1</v>
      </c>
      <c r="L5" s="184">
        <v>5</v>
      </c>
      <c r="M5" s="350">
        <v>0</v>
      </c>
      <c r="N5" s="184">
        <v>5</v>
      </c>
      <c r="O5" s="350">
        <v>1</v>
      </c>
      <c r="P5" s="184">
        <v>6</v>
      </c>
      <c r="Q5" s="91"/>
      <c r="R5" s="351"/>
      <c r="S5" s="222"/>
      <c r="T5" s="222"/>
    </row>
    <row r="6" spans="1:94" s="273" customFormat="1" ht="21" customHeight="1">
      <c r="A6" s="428" t="s">
        <v>20</v>
      </c>
      <c r="B6" s="658" t="s">
        <v>136</v>
      </c>
      <c r="C6" s="561">
        <v>1917</v>
      </c>
      <c r="D6" s="543">
        <v>41880</v>
      </c>
      <c r="E6" s="460">
        <v>4</v>
      </c>
      <c r="F6" s="363" t="s">
        <v>1941</v>
      </c>
      <c r="G6" s="30">
        <v>21930</v>
      </c>
      <c r="H6" s="518" t="s">
        <v>1778</v>
      </c>
      <c r="I6" s="327" t="s">
        <v>522</v>
      </c>
      <c r="J6" s="184">
        <v>2</v>
      </c>
      <c r="K6" s="350">
        <v>1</v>
      </c>
      <c r="L6" s="184">
        <v>3</v>
      </c>
      <c r="M6" s="350">
        <v>0</v>
      </c>
      <c r="N6" s="184">
        <v>3</v>
      </c>
      <c r="O6" s="350">
        <v>1</v>
      </c>
      <c r="P6" s="184">
        <v>4</v>
      </c>
      <c r="Q6" s="91"/>
      <c r="R6" s="351"/>
    </row>
    <row r="7" spans="1:94" s="273" customFormat="1" ht="21" customHeight="1">
      <c r="A7" s="428" t="s">
        <v>22</v>
      </c>
      <c r="B7" s="658" t="s">
        <v>1162</v>
      </c>
      <c r="C7" s="561">
        <v>344</v>
      </c>
      <c r="D7" s="541">
        <v>41395</v>
      </c>
      <c r="E7" s="460">
        <v>3</v>
      </c>
      <c r="F7" s="363" t="s">
        <v>352</v>
      </c>
      <c r="G7" s="30">
        <v>29881</v>
      </c>
      <c r="H7" s="511" t="s">
        <v>1573</v>
      </c>
      <c r="I7" s="327" t="s">
        <v>1163</v>
      </c>
      <c r="J7" s="184">
        <v>0</v>
      </c>
      <c r="K7" s="350">
        <v>1</v>
      </c>
      <c r="L7" s="184">
        <v>1</v>
      </c>
      <c r="M7" s="350">
        <v>1</v>
      </c>
      <c r="N7" s="184">
        <v>2</v>
      </c>
      <c r="O7" s="350">
        <v>1</v>
      </c>
      <c r="P7" s="184">
        <v>3</v>
      </c>
      <c r="Q7" s="91"/>
      <c r="R7" s="351"/>
      <c r="S7" s="222"/>
      <c r="T7" s="222"/>
      <c r="CI7" s="88"/>
      <c r="CJ7" s="88"/>
      <c r="CK7" s="88"/>
      <c r="CL7" s="88"/>
      <c r="CM7" s="88"/>
      <c r="CN7" s="88"/>
      <c r="CO7" s="88"/>
      <c r="CP7" s="88"/>
    </row>
    <row r="8" spans="1:94" s="273" customFormat="1" ht="21" customHeight="1">
      <c r="A8" s="428" t="s">
        <v>24</v>
      </c>
      <c r="B8" s="658" t="s">
        <v>1474</v>
      </c>
      <c r="C8" s="561">
        <v>1648</v>
      </c>
      <c r="D8" s="543">
        <v>38825</v>
      </c>
      <c r="E8" s="460">
        <v>2</v>
      </c>
      <c r="F8" s="363" t="s">
        <v>352</v>
      </c>
      <c r="G8" s="30">
        <v>23017</v>
      </c>
      <c r="H8" s="518" t="s">
        <v>558</v>
      </c>
      <c r="I8" s="327" t="s">
        <v>557</v>
      </c>
      <c r="J8" s="184">
        <v>0</v>
      </c>
      <c r="K8" s="350">
        <v>0</v>
      </c>
      <c r="L8" s="184">
        <v>0</v>
      </c>
      <c r="M8" s="350">
        <v>1</v>
      </c>
      <c r="N8" s="184">
        <v>1</v>
      </c>
      <c r="O8" s="350">
        <v>1</v>
      </c>
      <c r="P8" s="184">
        <v>2</v>
      </c>
      <c r="Q8" s="91"/>
      <c r="R8" s="351"/>
      <c r="S8" s="222"/>
      <c r="T8" s="222"/>
      <c r="CO8" s="88"/>
      <c r="CP8" s="88"/>
    </row>
    <row r="9" spans="1:94" s="273" customFormat="1" ht="21" customHeight="1">
      <c r="A9" s="428" t="s">
        <v>26</v>
      </c>
      <c r="B9" s="658" t="s">
        <v>1342</v>
      </c>
      <c r="C9" s="561">
        <v>11410</v>
      </c>
      <c r="D9" s="541">
        <v>32569</v>
      </c>
      <c r="E9" s="460">
        <v>1</v>
      </c>
      <c r="F9" s="363" t="s">
        <v>1941</v>
      </c>
      <c r="G9" s="30">
        <v>42151</v>
      </c>
      <c r="H9" s="511" t="s">
        <v>1344</v>
      </c>
      <c r="I9" s="327" t="s">
        <v>1343</v>
      </c>
      <c r="J9" s="184">
        <v>0</v>
      </c>
      <c r="K9" s="350">
        <v>0</v>
      </c>
      <c r="L9" s="184">
        <v>0</v>
      </c>
      <c r="M9" s="350">
        <v>0</v>
      </c>
      <c r="N9" s="184">
        <v>0</v>
      </c>
      <c r="O9" s="350">
        <v>1</v>
      </c>
      <c r="P9" s="184">
        <v>1</v>
      </c>
      <c r="Q9" s="91"/>
      <c r="R9" s="351"/>
      <c r="S9" s="222"/>
      <c r="T9" s="222"/>
    </row>
    <row r="10" spans="1:94" ht="21" customHeight="1">
      <c r="A10" s="428" t="s">
        <v>28</v>
      </c>
      <c r="B10" s="658" t="s">
        <v>138</v>
      </c>
      <c r="C10" s="561">
        <v>6038</v>
      </c>
      <c r="D10" s="542">
        <v>42818</v>
      </c>
      <c r="E10" s="460">
        <v>1</v>
      </c>
      <c r="F10" s="363" t="s">
        <v>967</v>
      </c>
      <c r="G10" s="30">
        <v>42811</v>
      </c>
      <c r="H10" s="510" t="s">
        <v>582</v>
      </c>
      <c r="I10" s="327" t="s">
        <v>581</v>
      </c>
      <c r="J10" s="184">
        <v>0</v>
      </c>
      <c r="K10" s="350">
        <v>1</v>
      </c>
      <c r="L10" s="184">
        <v>1</v>
      </c>
      <c r="M10" s="350">
        <v>0</v>
      </c>
      <c r="N10" s="184">
        <v>1</v>
      </c>
      <c r="O10" s="350">
        <v>0</v>
      </c>
      <c r="P10" s="184">
        <v>1</v>
      </c>
      <c r="Q10" s="91"/>
      <c r="R10" s="351"/>
      <c r="S10" s="222"/>
      <c r="T10" s="222"/>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row>
    <row r="11" spans="1:94" ht="21" customHeight="1">
      <c r="A11" s="428" t="s">
        <v>30</v>
      </c>
      <c r="B11" s="37" t="s">
        <v>1931</v>
      </c>
      <c r="C11" s="561">
        <v>8683</v>
      </c>
      <c r="D11" s="542">
        <v>43237</v>
      </c>
      <c r="E11" s="982">
        <v>1</v>
      </c>
      <c r="F11" s="363" t="s">
        <v>1685</v>
      </c>
      <c r="G11" s="30">
        <v>45215</v>
      </c>
      <c r="H11" s="510" t="s">
        <v>1045</v>
      </c>
      <c r="I11" s="327" t="s">
        <v>1044</v>
      </c>
      <c r="J11" s="184">
        <v>0</v>
      </c>
      <c r="K11" s="350">
        <v>0</v>
      </c>
      <c r="L11" s="184">
        <v>0</v>
      </c>
      <c r="M11" s="350">
        <v>0</v>
      </c>
      <c r="N11" s="184">
        <v>0</v>
      </c>
      <c r="O11" s="350">
        <v>1</v>
      </c>
      <c r="P11" s="184">
        <v>1</v>
      </c>
      <c r="Q11" s="91"/>
      <c r="R11" s="351"/>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row>
    <row r="12" spans="1:94" ht="21" customHeight="1">
      <c r="A12" s="428" t="s">
        <v>32</v>
      </c>
      <c r="B12" s="658" t="s">
        <v>191</v>
      </c>
      <c r="C12" s="561">
        <v>9224</v>
      </c>
      <c r="D12" s="541">
        <v>29953</v>
      </c>
      <c r="E12" s="460">
        <v>0</v>
      </c>
      <c r="F12" s="363" t="s">
        <v>1483</v>
      </c>
      <c r="G12" s="30">
        <v>27822</v>
      </c>
      <c r="H12" s="511" t="s">
        <v>499</v>
      </c>
      <c r="I12" s="327" t="s">
        <v>498</v>
      </c>
      <c r="J12" s="184">
        <v>0</v>
      </c>
      <c r="K12" s="350">
        <v>0</v>
      </c>
      <c r="L12" s="184">
        <v>0</v>
      </c>
      <c r="M12" s="350">
        <v>0</v>
      </c>
      <c r="N12" s="184">
        <v>0</v>
      </c>
      <c r="O12" s="350">
        <v>0</v>
      </c>
      <c r="P12" s="184">
        <v>0</v>
      </c>
      <c r="Q12" s="91"/>
      <c r="R12" s="351"/>
      <c r="S12" s="222"/>
      <c r="T12" s="222"/>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row>
    <row r="13" spans="1:94" ht="21" customHeight="1">
      <c r="A13" s="428" t="s">
        <v>34</v>
      </c>
      <c r="B13" s="658" t="s">
        <v>106</v>
      </c>
      <c r="C13" s="561">
        <v>1700</v>
      </c>
      <c r="D13" s="543">
        <v>34494</v>
      </c>
      <c r="E13" s="460">
        <v>0</v>
      </c>
      <c r="F13" s="363" t="s">
        <v>1685</v>
      </c>
      <c r="G13" s="30">
        <v>35626</v>
      </c>
      <c r="H13" s="518" t="s">
        <v>440</v>
      </c>
      <c r="I13" s="327" t="s">
        <v>439</v>
      </c>
      <c r="J13" s="184">
        <v>0</v>
      </c>
      <c r="K13" s="350">
        <v>0</v>
      </c>
      <c r="L13" s="184">
        <v>0</v>
      </c>
      <c r="M13" s="350">
        <v>0</v>
      </c>
      <c r="N13" s="184">
        <v>0</v>
      </c>
      <c r="O13" s="350">
        <v>0</v>
      </c>
      <c r="P13" s="184">
        <v>0</v>
      </c>
      <c r="Q13" s="91"/>
      <c r="R13" s="351"/>
      <c r="S13" s="222"/>
      <c r="T13" s="222"/>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O13" s="273"/>
      <c r="CP13" s="273"/>
    </row>
    <row r="14" spans="1:94" ht="21" customHeight="1">
      <c r="A14" s="428" t="s">
        <v>35</v>
      </c>
      <c r="B14" s="37" t="s">
        <v>658</v>
      </c>
      <c r="C14" s="561">
        <v>21</v>
      </c>
      <c r="D14" s="543">
        <v>34904</v>
      </c>
      <c r="E14" s="460">
        <v>0</v>
      </c>
      <c r="F14" s="363" t="s">
        <v>1483</v>
      </c>
      <c r="G14" s="30">
        <v>39045</v>
      </c>
      <c r="H14" s="518" t="s">
        <v>660</v>
      </c>
      <c r="I14" s="327" t="s">
        <v>659</v>
      </c>
      <c r="J14" s="184">
        <v>0</v>
      </c>
      <c r="K14" s="350">
        <v>0</v>
      </c>
      <c r="L14" s="184">
        <v>0</v>
      </c>
      <c r="M14" s="350">
        <v>0</v>
      </c>
      <c r="N14" s="184">
        <v>0</v>
      </c>
      <c r="O14" s="350">
        <v>0</v>
      </c>
      <c r="P14" s="184">
        <v>0</v>
      </c>
      <c r="Q14" s="91"/>
      <c r="R14" s="351"/>
      <c r="S14" s="222"/>
      <c r="T14" s="222"/>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row>
    <row r="15" spans="1:94" ht="21" customHeight="1">
      <c r="A15" s="428" t="s">
        <v>37</v>
      </c>
      <c r="B15" s="658" t="s">
        <v>1676</v>
      </c>
      <c r="C15" s="561">
        <v>9604</v>
      </c>
      <c r="D15" s="542">
        <v>35583</v>
      </c>
      <c r="E15" s="460">
        <v>0</v>
      </c>
      <c r="F15" s="363" t="s">
        <v>1483</v>
      </c>
      <c r="G15" s="30">
        <v>21685</v>
      </c>
      <c r="H15" s="518" t="s">
        <v>1678</v>
      </c>
      <c r="I15" s="327" t="s">
        <v>1677</v>
      </c>
      <c r="J15" s="184">
        <v>0</v>
      </c>
      <c r="K15" s="350">
        <v>0</v>
      </c>
      <c r="L15" s="184">
        <v>0</v>
      </c>
      <c r="M15" s="350">
        <v>0</v>
      </c>
      <c r="N15" s="184">
        <v>0</v>
      </c>
      <c r="O15" s="350">
        <v>0</v>
      </c>
      <c r="P15" s="184">
        <v>0</v>
      </c>
      <c r="Q15" s="91"/>
      <c r="R15" s="351"/>
      <c r="S15" s="222"/>
      <c r="T15" s="222"/>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row>
    <row r="16" spans="1:94" ht="21" customHeight="1">
      <c r="A16" s="428" t="s">
        <v>38</v>
      </c>
      <c r="B16" s="658" t="s">
        <v>71</v>
      </c>
      <c r="C16" s="561">
        <v>293</v>
      </c>
      <c r="D16" s="541">
        <v>35937</v>
      </c>
      <c r="E16" s="982">
        <v>0</v>
      </c>
      <c r="F16" s="363" t="s">
        <v>1685</v>
      </c>
      <c r="G16" s="30">
        <v>35836</v>
      </c>
      <c r="H16" s="511" t="s">
        <v>561</v>
      </c>
      <c r="I16" s="327" t="s">
        <v>560</v>
      </c>
      <c r="J16" s="184">
        <v>0</v>
      </c>
      <c r="K16" s="350">
        <v>0</v>
      </c>
      <c r="L16" s="184">
        <v>0</v>
      </c>
      <c r="M16" s="350">
        <v>0</v>
      </c>
      <c r="N16" s="184">
        <v>0</v>
      </c>
      <c r="O16" s="350">
        <v>0</v>
      </c>
      <c r="P16" s="184">
        <v>0</v>
      </c>
      <c r="Q16" s="91"/>
      <c r="R16" s="351"/>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row>
    <row r="17" spans="1:94" ht="21" customHeight="1">
      <c r="A17" s="428" t="s">
        <v>39</v>
      </c>
      <c r="B17" s="658" t="s">
        <v>1662</v>
      </c>
      <c r="C17" s="561">
        <v>71</v>
      </c>
      <c r="D17" s="543">
        <v>36510</v>
      </c>
      <c r="E17" s="460">
        <v>0</v>
      </c>
      <c r="F17" s="363" t="s">
        <v>1483</v>
      </c>
      <c r="G17" s="30">
        <v>39720</v>
      </c>
      <c r="H17" s="518" t="s">
        <v>1663</v>
      </c>
      <c r="I17" s="327" t="s">
        <v>1707</v>
      </c>
      <c r="J17" s="184">
        <v>0</v>
      </c>
      <c r="K17" s="350">
        <v>0</v>
      </c>
      <c r="L17" s="184">
        <v>0</v>
      </c>
      <c r="M17" s="350">
        <v>0</v>
      </c>
      <c r="N17" s="184">
        <v>0</v>
      </c>
      <c r="O17" s="350">
        <v>0</v>
      </c>
      <c r="P17" s="184">
        <v>0</v>
      </c>
      <c r="Q17" s="91"/>
      <c r="R17" s="351"/>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row>
    <row r="18" spans="1:94" ht="21" customHeight="1">
      <c r="A18" s="428" t="s">
        <v>40</v>
      </c>
      <c r="B18" s="658" t="s">
        <v>233</v>
      </c>
      <c r="C18" s="561">
        <v>535</v>
      </c>
      <c r="D18" s="543">
        <v>37767</v>
      </c>
      <c r="E18" s="460">
        <v>0</v>
      </c>
      <c r="F18" s="363" t="s">
        <v>1685</v>
      </c>
      <c r="G18" s="30">
        <v>36438</v>
      </c>
      <c r="H18" s="518" t="s">
        <v>732</v>
      </c>
      <c r="I18" s="327" t="s">
        <v>731</v>
      </c>
      <c r="J18" s="184">
        <v>0</v>
      </c>
      <c r="K18" s="350">
        <v>0</v>
      </c>
      <c r="L18" s="184">
        <v>0</v>
      </c>
      <c r="M18" s="350">
        <v>0</v>
      </c>
      <c r="N18" s="184">
        <v>0</v>
      </c>
      <c r="O18" s="350">
        <v>0</v>
      </c>
      <c r="P18" s="184">
        <v>0</v>
      </c>
      <c r="Q18" s="91"/>
      <c r="R18" s="351"/>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row>
    <row r="19" spans="1:94" ht="21" customHeight="1">
      <c r="A19" s="428" t="s">
        <v>42</v>
      </c>
      <c r="B19" s="37" t="s">
        <v>182</v>
      </c>
      <c r="C19" s="561">
        <v>11393</v>
      </c>
      <c r="D19" s="542">
        <v>38274</v>
      </c>
      <c r="E19" s="982">
        <v>0</v>
      </c>
      <c r="F19" s="363" t="s">
        <v>1685</v>
      </c>
      <c r="G19" s="30">
        <v>40736</v>
      </c>
      <c r="H19" s="510" t="s">
        <v>565</v>
      </c>
      <c r="I19" s="327" t="s">
        <v>564</v>
      </c>
      <c r="J19" s="184">
        <v>0</v>
      </c>
      <c r="K19" s="350">
        <v>0</v>
      </c>
      <c r="L19" s="184">
        <v>0</v>
      </c>
      <c r="M19" s="350">
        <v>0</v>
      </c>
      <c r="N19" s="184">
        <v>0</v>
      </c>
      <c r="O19" s="350">
        <v>0</v>
      </c>
      <c r="P19" s="184">
        <v>0</v>
      </c>
      <c r="Q19" s="91"/>
      <c r="R19" s="351"/>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row>
    <row r="20" spans="1:94" ht="21" customHeight="1">
      <c r="A20" s="428" t="s">
        <v>54</v>
      </c>
      <c r="B20" s="658" t="s">
        <v>289</v>
      </c>
      <c r="C20" s="561">
        <v>9944</v>
      </c>
      <c r="D20" s="541">
        <v>38651</v>
      </c>
      <c r="E20" s="982">
        <v>0</v>
      </c>
      <c r="F20" s="363" t="s">
        <v>1941</v>
      </c>
      <c r="G20" s="30">
        <v>35828</v>
      </c>
      <c r="H20" s="510" t="s">
        <v>765</v>
      </c>
      <c r="I20" s="327" t="s">
        <v>764</v>
      </c>
      <c r="J20" s="184">
        <v>0</v>
      </c>
      <c r="K20" s="350">
        <v>0</v>
      </c>
      <c r="L20" s="184">
        <v>0</v>
      </c>
      <c r="M20" s="350">
        <v>0</v>
      </c>
      <c r="N20" s="184">
        <v>0</v>
      </c>
      <c r="O20" s="350">
        <v>0</v>
      </c>
      <c r="P20" s="184">
        <v>0</v>
      </c>
      <c r="Q20" s="91"/>
      <c r="R20" s="351"/>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row>
    <row r="21" spans="1:94" ht="21" customHeight="1">
      <c r="A21" s="428" t="s">
        <v>56</v>
      </c>
      <c r="B21" s="37" t="s">
        <v>2213</v>
      </c>
      <c r="C21" s="561">
        <v>523</v>
      </c>
      <c r="D21" s="542">
        <v>38803</v>
      </c>
      <c r="E21" s="982">
        <v>0</v>
      </c>
      <c r="F21" s="363" t="s">
        <v>1941</v>
      </c>
      <c r="G21" s="30">
        <v>23320</v>
      </c>
      <c r="H21" s="510" t="s">
        <v>2214</v>
      </c>
      <c r="I21" s="327" t="s">
        <v>2215</v>
      </c>
      <c r="J21" s="184">
        <v>0</v>
      </c>
      <c r="K21" s="350">
        <v>0</v>
      </c>
      <c r="L21" s="184">
        <v>0</v>
      </c>
      <c r="M21" s="350">
        <v>0</v>
      </c>
      <c r="N21" s="184">
        <v>0</v>
      </c>
      <c r="O21" s="350">
        <v>0</v>
      </c>
      <c r="P21" s="184">
        <v>0</v>
      </c>
      <c r="Q21" s="91"/>
      <c r="R21" s="351"/>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row>
    <row r="22" spans="1:94" ht="21" customHeight="1">
      <c r="A22" s="428" t="s">
        <v>58</v>
      </c>
      <c r="B22" s="658" t="s">
        <v>1761</v>
      </c>
      <c r="C22" s="561">
        <v>1672</v>
      </c>
      <c r="D22" s="543">
        <v>38927</v>
      </c>
      <c r="E22" s="460">
        <v>0</v>
      </c>
      <c r="F22" s="363" t="s">
        <v>1483</v>
      </c>
      <c r="G22" s="30">
        <v>41081</v>
      </c>
      <c r="H22" s="518" t="s">
        <v>760</v>
      </c>
      <c r="I22" s="327" t="s">
        <v>760</v>
      </c>
      <c r="J22" s="184">
        <v>0</v>
      </c>
      <c r="K22" s="350">
        <v>0</v>
      </c>
      <c r="L22" s="184">
        <v>0</v>
      </c>
      <c r="M22" s="350">
        <v>0</v>
      </c>
      <c r="N22" s="184">
        <v>0</v>
      </c>
      <c r="O22" s="350">
        <v>0</v>
      </c>
      <c r="P22" s="184">
        <v>0</v>
      </c>
      <c r="Q22" s="91"/>
      <c r="R22" s="351"/>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row>
    <row r="23" spans="1:94" ht="21" customHeight="1">
      <c r="A23" s="428" t="s">
        <v>60</v>
      </c>
      <c r="B23" s="658" t="s">
        <v>1765</v>
      </c>
      <c r="C23" s="561">
        <v>513</v>
      </c>
      <c r="D23" s="541">
        <v>39190</v>
      </c>
      <c r="E23" s="460">
        <v>0</v>
      </c>
      <c r="F23" s="363" t="s">
        <v>1941</v>
      </c>
      <c r="G23" s="30">
        <v>39230</v>
      </c>
      <c r="H23" s="718" t="s">
        <v>1766</v>
      </c>
      <c r="I23" s="327" t="s">
        <v>1767</v>
      </c>
      <c r="J23" s="184">
        <v>0</v>
      </c>
      <c r="K23" s="350">
        <v>0</v>
      </c>
      <c r="L23" s="184">
        <v>0</v>
      </c>
      <c r="M23" s="350">
        <v>0</v>
      </c>
      <c r="N23" s="184">
        <v>0</v>
      </c>
      <c r="O23" s="350">
        <v>0</v>
      </c>
      <c r="P23" s="184">
        <v>0</v>
      </c>
      <c r="Q23" s="91"/>
      <c r="R23" s="351"/>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row>
    <row r="24" spans="1:94" ht="21" customHeight="1">
      <c r="A24" s="428" t="s">
        <v>62</v>
      </c>
      <c r="B24" s="658" t="s">
        <v>461</v>
      </c>
      <c r="C24" s="561">
        <v>175</v>
      </c>
      <c r="D24" s="543">
        <v>40107</v>
      </c>
      <c r="E24" s="982">
        <v>0</v>
      </c>
      <c r="F24" s="363" t="s">
        <v>1685</v>
      </c>
      <c r="G24" s="30">
        <v>36733</v>
      </c>
      <c r="H24" s="518" t="s">
        <v>463</v>
      </c>
      <c r="I24" s="327" t="s">
        <v>462</v>
      </c>
      <c r="J24" s="184">
        <v>0</v>
      </c>
      <c r="K24" s="350">
        <v>0</v>
      </c>
      <c r="L24" s="184">
        <v>0</v>
      </c>
      <c r="M24" s="350">
        <v>0</v>
      </c>
      <c r="N24" s="184">
        <v>0</v>
      </c>
      <c r="O24" s="350">
        <v>0</v>
      </c>
      <c r="P24" s="184">
        <v>0</v>
      </c>
      <c r="Q24" s="91"/>
      <c r="R24" s="351"/>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row>
    <row r="25" spans="1:94" ht="21" customHeight="1">
      <c r="A25" s="428" t="s">
        <v>63</v>
      </c>
      <c r="B25" s="37" t="s">
        <v>1969</v>
      </c>
      <c r="C25" s="561">
        <v>4513</v>
      </c>
      <c r="D25" s="545">
        <v>40210</v>
      </c>
      <c r="E25" s="982">
        <v>0</v>
      </c>
      <c r="F25" s="363" t="s">
        <v>1941</v>
      </c>
      <c r="G25" s="30">
        <v>39899</v>
      </c>
      <c r="H25" s="518" t="s">
        <v>1970</v>
      </c>
      <c r="I25" s="327" t="s">
        <v>1971</v>
      </c>
      <c r="J25" s="184">
        <v>0</v>
      </c>
      <c r="K25" s="350">
        <v>0</v>
      </c>
      <c r="L25" s="184">
        <v>0</v>
      </c>
      <c r="M25" s="350">
        <v>0</v>
      </c>
      <c r="N25" s="184">
        <v>0</v>
      </c>
      <c r="O25" s="350">
        <v>0</v>
      </c>
      <c r="P25" s="184">
        <v>0</v>
      </c>
      <c r="Q25" s="91"/>
      <c r="R25" s="351"/>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row>
    <row r="26" spans="1:94" ht="21" customHeight="1">
      <c r="A26" s="428" t="s">
        <v>65</v>
      </c>
      <c r="B26" s="37" t="s">
        <v>1920</v>
      </c>
      <c r="C26" s="561">
        <v>331</v>
      </c>
      <c r="D26" s="542">
        <v>40626</v>
      </c>
      <c r="E26" s="982">
        <v>0</v>
      </c>
      <c r="F26" s="363" t="s">
        <v>1685</v>
      </c>
      <c r="G26" s="30">
        <v>16877</v>
      </c>
      <c r="H26" s="518" t="s">
        <v>1923</v>
      </c>
      <c r="I26" s="327" t="s">
        <v>1924</v>
      </c>
      <c r="J26" s="184">
        <v>0</v>
      </c>
      <c r="K26" s="350">
        <v>0</v>
      </c>
      <c r="L26" s="184">
        <v>0</v>
      </c>
      <c r="M26" s="350">
        <v>0</v>
      </c>
      <c r="N26" s="184">
        <v>0</v>
      </c>
      <c r="O26" s="350">
        <v>0</v>
      </c>
      <c r="P26" s="184">
        <v>0</v>
      </c>
      <c r="Q26" s="91"/>
      <c r="R26" s="351"/>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row>
    <row r="27" spans="1:94" ht="21" customHeight="1">
      <c r="A27" s="428" t="s">
        <v>67</v>
      </c>
      <c r="B27" s="658" t="s">
        <v>118</v>
      </c>
      <c r="C27" s="561">
        <v>1524</v>
      </c>
      <c r="D27" s="543">
        <v>40808</v>
      </c>
      <c r="E27" s="982">
        <v>0</v>
      </c>
      <c r="F27" s="363" t="s">
        <v>1941</v>
      </c>
      <c r="G27" s="30">
        <v>40808</v>
      </c>
      <c r="H27" s="518" t="s">
        <v>466</v>
      </c>
      <c r="I27" s="327" t="s">
        <v>465</v>
      </c>
      <c r="J27" s="184">
        <v>0</v>
      </c>
      <c r="K27" s="350">
        <v>0</v>
      </c>
      <c r="L27" s="184">
        <v>0</v>
      </c>
      <c r="M27" s="350">
        <v>0</v>
      </c>
      <c r="N27" s="184">
        <v>0</v>
      </c>
      <c r="O27" s="350">
        <v>0</v>
      </c>
      <c r="P27" s="184">
        <v>0</v>
      </c>
      <c r="Q27" s="91"/>
      <c r="R27" s="351"/>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row>
    <row r="28" spans="1:94" ht="21" customHeight="1">
      <c r="A28" s="428" t="s">
        <v>68</v>
      </c>
      <c r="B28" s="37" t="s">
        <v>253</v>
      </c>
      <c r="C28" s="561">
        <v>266</v>
      </c>
      <c r="D28" s="542">
        <v>41047</v>
      </c>
      <c r="E28" s="982">
        <v>0</v>
      </c>
      <c r="F28" s="363" t="s">
        <v>1941</v>
      </c>
      <c r="G28" s="30">
        <v>26378</v>
      </c>
      <c r="H28" s="510" t="s">
        <v>1461</v>
      </c>
      <c r="I28" s="327" t="s">
        <v>1460</v>
      </c>
      <c r="J28" s="184">
        <v>0</v>
      </c>
      <c r="K28" s="350">
        <v>0</v>
      </c>
      <c r="L28" s="184">
        <v>0</v>
      </c>
      <c r="M28" s="350">
        <v>0</v>
      </c>
      <c r="N28" s="184">
        <v>0</v>
      </c>
      <c r="O28" s="350">
        <v>0</v>
      </c>
      <c r="P28" s="184">
        <v>0</v>
      </c>
      <c r="Q28" s="91"/>
      <c r="R28" s="351"/>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row>
    <row r="29" spans="1:94" ht="21" customHeight="1">
      <c r="A29" s="428" t="s">
        <v>70</v>
      </c>
      <c r="B29" s="658" t="s">
        <v>1698</v>
      </c>
      <c r="C29" s="561">
        <v>3867</v>
      </c>
      <c r="D29" s="541">
        <v>41100</v>
      </c>
      <c r="E29" s="460">
        <v>0</v>
      </c>
      <c r="F29" s="363" t="s">
        <v>1685</v>
      </c>
      <c r="G29" s="30">
        <v>41243</v>
      </c>
      <c r="H29" s="511" t="s">
        <v>1700</v>
      </c>
      <c r="I29" s="327" t="s">
        <v>1699</v>
      </c>
      <c r="J29" s="184">
        <v>0</v>
      </c>
      <c r="K29" s="350">
        <v>0</v>
      </c>
      <c r="L29" s="184">
        <v>0</v>
      </c>
      <c r="M29" s="350">
        <v>0</v>
      </c>
      <c r="N29" s="184">
        <v>0</v>
      </c>
      <c r="O29" s="350">
        <v>0</v>
      </c>
      <c r="P29" s="184">
        <v>0</v>
      </c>
      <c r="Q29" s="91"/>
      <c r="R29" s="351"/>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row>
    <row r="30" spans="1:94" ht="21" customHeight="1">
      <c r="A30" s="428" t="s">
        <v>72</v>
      </c>
      <c r="B30" s="658" t="s">
        <v>1100</v>
      </c>
      <c r="C30" s="561">
        <v>1674</v>
      </c>
      <c r="D30" s="542">
        <v>41394</v>
      </c>
      <c r="E30" s="460">
        <v>0</v>
      </c>
      <c r="F30" s="363" t="s">
        <v>1483</v>
      </c>
      <c r="G30" s="30">
        <v>17158</v>
      </c>
      <c r="H30" s="510" t="s">
        <v>1099</v>
      </c>
      <c r="I30" s="327" t="s">
        <v>1098</v>
      </c>
      <c r="J30" s="184">
        <v>0</v>
      </c>
      <c r="K30" s="350">
        <v>0</v>
      </c>
      <c r="L30" s="184">
        <v>0</v>
      </c>
      <c r="M30" s="350">
        <v>0</v>
      </c>
      <c r="N30" s="184">
        <v>0</v>
      </c>
      <c r="O30" s="350">
        <v>0</v>
      </c>
      <c r="P30" s="184">
        <v>0</v>
      </c>
      <c r="Q30" s="91"/>
      <c r="R30" s="351"/>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row>
    <row r="31" spans="1:94" ht="21" customHeight="1">
      <c r="A31" s="428" t="s">
        <v>74</v>
      </c>
      <c r="B31" s="658" t="s">
        <v>1139</v>
      </c>
      <c r="C31" s="561">
        <v>6258</v>
      </c>
      <c r="D31" s="541">
        <v>41551</v>
      </c>
      <c r="E31" s="982">
        <v>0</v>
      </c>
      <c r="F31" s="363" t="s">
        <v>1685</v>
      </c>
      <c r="G31" s="30">
        <v>37930</v>
      </c>
      <c r="H31" s="511" t="s">
        <v>669</v>
      </c>
      <c r="I31" s="327" t="s">
        <v>668</v>
      </c>
      <c r="J31" s="184">
        <v>0</v>
      </c>
      <c r="K31" s="350">
        <v>0</v>
      </c>
      <c r="L31" s="184">
        <v>0</v>
      </c>
      <c r="M31" s="350">
        <v>0</v>
      </c>
      <c r="N31" s="184">
        <v>0</v>
      </c>
      <c r="O31" s="350">
        <v>0</v>
      </c>
      <c r="P31" s="184">
        <v>0</v>
      </c>
      <c r="Q31" s="91"/>
      <c r="R31" s="351"/>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row>
    <row r="32" spans="1:94" ht="21" customHeight="1">
      <c r="A32" s="428" t="s">
        <v>76</v>
      </c>
      <c r="B32" s="37" t="s">
        <v>2377</v>
      </c>
      <c r="C32" s="561">
        <v>3224</v>
      </c>
      <c r="D32" s="541">
        <v>41831</v>
      </c>
      <c r="E32" s="982">
        <v>0</v>
      </c>
      <c r="F32" s="363" t="s">
        <v>1941</v>
      </c>
      <c r="G32" s="30">
        <v>21466</v>
      </c>
      <c r="H32" s="511" t="s">
        <v>2378</v>
      </c>
      <c r="I32" s="327" t="s">
        <v>2379</v>
      </c>
      <c r="J32" s="184">
        <v>0</v>
      </c>
      <c r="K32" s="350">
        <v>0</v>
      </c>
      <c r="L32" s="184">
        <v>0</v>
      </c>
      <c r="M32" s="350">
        <v>0</v>
      </c>
      <c r="N32" s="184">
        <v>0</v>
      </c>
      <c r="O32" s="350">
        <v>0</v>
      </c>
      <c r="P32" s="184">
        <v>0</v>
      </c>
      <c r="Q32" s="91"/>
      <c r="R32" s="351"/>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row>
    <row r="33" spans="1:94" ht="21" customHeight="1">
      <c r="A33" s="428" t="s">
        <v>78</v>
      </c>
      <c r="B33" s="658" t="s">
        <v>104</v>
      </c>
      <c r="C33" s="561">
        <v>1917</v>
      </c>
      <c r="D33" s="543">
        <v>41880</v>
      </c>
      <c r="E33" s="460">
        <v>0</v>
      </c>
      <c r="F33" s="363" t="s">
        <v>1941</v>
      </c>
      <c r="G33" s="30">
        <v>15981</v>
      </c>
      <c r="H33" s="518" t="s">
        <v>1778</v>
      </c>
      <c r="I33" s="327" t="s">
        <v>522</v>
      </c>
      <c r="J33" s="184">
        <v>0</v>
      </c>
      <c r="K33" s="350">
        <v>0</v>
      </c>
      <c r="L33" s="184">
        <v>0</v>
      </c>
      <c r="M33" s="350">
        <v>0</v>
      </c>
      <c r="N33" s="184">
        <v>0</v>
      </c>
      <c r="O33" s="350">
        <v>0</v>
      </c>
      <c r="P33" s="184">
        <v>0</v>
      </c>
      <c r="Q33" s="91"/>
      <c r="R33" s="351"/>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row>
    <row r="34" spans="1:94" ht="21" customHeight="1">
      <c r="A34" s="428" t="s">
        <v>79</v>
      </c>
      <c r="B34" s="658" t="s">
        <v>1237</v>
      </c>
      <c r="C34" s="561">
        <v>2409</v>
      </c>
      <c r="D34" s="541">
        <v>42051</v>
      </c>
      <c r="E34" s="982">
        <v>0</v>
      </c>
      <c r="F34" s="363" t="s">
        <v>1941</v>
      </c>
      <c r="G34" s="30">
        <v>43052</v>
      </c>
      <c r="H34" s="518" t="s">
        <v>655</v>
      </c>
      <c r="I34" s="327" t="s">
        <v>655</v>
      </c>
      <c r="J34" s="184">
        <v>0</v>
      </c>
      <c r="K34" s="350">
        <v>0</v>
      </c>
      <c r="L34" s="184">
        <v>0</v>
      </c>
      <c r="M34" s="350">
        <v>0</v>
      </c>
      <c r="N34" s="184">
        <v>0</v>
      </c>
      <c r="O34" s="350">
        <v>0</v>
      </c>
      <c r="P34" s="184">
        <v>0</v>
      </c>
      <c r="Q34" s="91"/>
      <c r="R34" s="351"/>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row>
    <row r="35" spans="1:94" ht="21" customHeight="1">
      <c r="A35" s="428" t="s">
        <v>81</v>
      </c>
      <c r="B35" s="658" t="s">
        <v>75</v>
      </c>
      <c r="C35" s="561">
        <v>4210</v>
      </c>
      <c r="D35" s="541">
        <v>42419</v>
      </c>
      <c r="E35" s="460">
        <v>0</v>
      </c>
      <c r="F35" s="363" t="s">
        <v>1483</v>
      </c>
      <c r="G35" s="30" t="s">
        <v>1668</v>
      </c>
      <c r="H35" s="718" t="s">
        <v>1667</v>
      </c>
      <c r="I35" s="327" t="s">
        <v>1666</v>
      </c>
      <c r="J35" s="184">
        <v>0</v>
      </c>
      <c r="K35" s="350">
        <v>0</v>
      </c>
      <c r="L35" s="184">
        <v>0</v>
      </c>
      <c r="M35" s="350">
        <v>0</v>
      </c>
      <c r="N35" s="184">
        <v>0</v>
      </c>
      <c r="O35" s="350">
        <v>0</v>
      </c>
      <c r="P35" s="184">
        <v>0</v>
      </c>
      <c r="Q35" s="91"/>
      <c r="R35" s="351"/>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row>
    <row r="36" spans="1:94" ht="21" customHeight="1">
      <c r="A36" s="428" t="s">
        <v>83</v>
      </c>
      <c r="B36" s="658" t="s">
        <v>1621</v>
      </c>
      <c r="C36" s="561">
        <v>11368</v>
      </c>
      <c r="D36" s="542">
        <v>43005</v>
      </c>
      <c r="E36" s="460">
        <v>0</v>
      </c>
      <c r="F36" s="363" t="s">
        <v>1483</v>
      </c>
      <c r="G36" s="30">
        <v>34907</v>
      </c>
      <c r="H36" s="510" t="s">
        <v>1622</v>
      </c>
      <c r="I36" s="327" t="s">
        <v>1625</v>
      </c>
      <c r="J36" s="184">
        <v>0</v>
      </c>
      <c r="K36" s="350">
        <v>0</v>
      </c>
      <c r="L36" s="184">
        <v>0</v>
      </c>
      <c r="M36" s="350">
        <v>0</v>
      </c>
      <c r="N36" s="184">
        <v>0</v>
      </c>
      <c r="O36" s="350">
        <v>0</v>
      </c>
      <c r="P36" s="184">
        <v>0</v>
      </c>
      <c r="Q36" s="91"/>
      <c r="R36" s="351"/>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row>
    <row r="37" spans="1:94" ht="21" customHeight="1">
      <c r="A37" s="428" t="s">
        <v>84</v>
      </c>
      <c r="B37" s="37" t="s">
        <v>1632</v>
      </c>
      <c r="C37" s="561">
        <v>6804</v>
      </c>
      <c r="D37" s="543">
        <v>43070</v>
      </c>
      <c r="E37" s="460">
        <v>0</v>
      </c>
      <c r="F37" s="363" t="s">
        <v>1483</v>
      </c>
      <c r="G37" s="30">
        <v>42151</v>
      </c>
      <c r="H37" s="518" t="s">
        <v>1634</v>
      </c>
      <c r="I37" s="327" t="s">
        <v>1633</v>
      </c>
      <c r="J37" s="184">
        <v>0</v>
      </c>
      <c r="K37" s="350">
        <v>0</v>
      </c>
      <c r="L37" s="184">
        <v>0</v>
      </c>
      <c r="M37" s="350">
        <v>0</v>
      </c>
      <c r="N37" s="184">
        <v>0</v>
      </c>
      <c r="O37" s="350">
        <v>0</v>
      </c>
      <c r="P37" s="184">
        <v>0</v>
      </c>
      <c r="Q37" s="91"/>
      <c r="R37" s="351"/>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row>
    <row r="38" spans="1:94" ht="21" customHeight="1">
      <c r="A38" s="428" t="s">
        <v>85</v>
      </c>
      <c r="B38" s="658" t="s">
        <v>1065</v>
      </c>
      <c r="C38" s="561">
        <v>9964</v>
      </c>
      <c r="D38" s="542">
        <v>43892</v>
      </c>
      <c r="E38" s="460">
        <v>0</v>
      </c>
      <c r="F38" s="363" t="s">
        <v>1483</v>
      </c>
      <c r="G38" s="30">
        <v>39317</v>
      </c>
      <c r="H38" s="518" t="s">
        <v>1064</v>
      </c>
      <c r="I38" s="327" t="s">
        <v>1063</v>
      </c>
      <c r="J38" s="184">
        <v>0</v>
      </c>
      <c r="K38" s="350">
        <v>0</v>
      </c>
      <c r="L38" s="184">
        <v>0</v>
      </c>
      <c r="M38" s="350">
        <v>0</v>
      </c>
      <c r="N38" s="184">
        <v>0</v>
      </c>
      <c r="O38" s="350">
        <v>0</v>
      </c>
      <c r="P38" s="184">
        <v>0</v>
      </c>
      <c r="Q38" s="91"/>
      <c r="R38" s="351"/>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row>
    <row r="39" spans="1:94" ht="21" customHeight="1">
      <c r="A39" s="428" t="s">
        <v>87</v>
      </c>
      <c r="B39" s="658" t="s">
        <v>1779</v>
      </c>
      <c r="C39" s="561">
        <v>11420</v>
      </c>
      <c r="D39" s="542">
        <v>44035</v>
      </c>
      <c r="E39" s="982">
        <v>0</v>
      </c>
      <c r="F39" s="363" t="s">
        <v>1685</v>
      </c>
      <c r="G39" s="30"/>
      <c r="H39" s="510" t="s">
        <v>1782</v>
      </c>
      <c r="I39" s="327" t="s">
        <v>1783</v>
      </c>
      <c r="J39" s="184">
        <v>0</v>
      </c>
      <c r="K39" s="350">
        <v>0</v>
      </c>
      <c r="L39" s="184">
        <v>0</v>
      </c>
      <c r="M39" s="350">
        <v>0</v>
      </c>
      <c r="N39" s="184">
        <v>0</v>
      </c>
      <c r="O39" s="350">
        <v>0</v>
      </c>
      <c r="P39" s="184">
        <v>0</v>
      </c>
      <c r="Q39" s="91"/>
      <c r="R39" s="351"/>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row>
    <row r="40" spans="1:94" ht="21" customHeight="1">
      <c r="A40" s="428" t="s">
        <v>89</v>
      </c>
      <c r="B40" s="658" t="s">
        <v>1757</v>
      </c>
      <c r="C40" s="561">
        <v>10704</v>
      </c>
      <c r="D40" s="543">
        <v>44237</v>
      </c>
      <c r="E40" s="460">
        <v>0</v>
      </c>
      <c r="F40" s="363" t="s">
        <v>265</v>
      </c>
      <c r="G40" s="30">
        <v>36516</v>
      </c>
      <c r="H40" s="724" t="s">
        <v>1215</v>
      </c>
      <c r="I40" s="454" t="s">
        <v>1214</v>
      </c>
      <c r="J40" s="184">
        <v>1</v>
      </c>
      <c r="K40" s="350">
        <v>0</v>
      </c>
      <c r="L40" s="184">
        <v>1</v>
      </c>
      <c r="M40" s="350">
        <v>0</v>
      </c>
      <c r="N40" s="184">
        <v>1</v>
      </c>
      <c r="O40" s="350">
        <v>0</v>
      </c>
      <c r="P40" s="184">
        <v>0</v>
      </c>
      <c r="Q40" s="91"/>
      <c r="R40" s="351"/>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row>
    <row r="41" spans="1:94" ht="21" customHeight="1">
      <c r="A41" s="428" t="s">
        <v>91</v>
      </c>
      <c r="B41" s="658" t="s">
        <v>1488</v>
      </c>
      <c r="C41" s="561">
        <v>10915</v>
      </c>
      <c r="D41" s="542">
        <v>44272</v>
      </c>
      <c r="E41" s="460">
        <v>0</v>
      </c>
      <c r="F41" s="363" t="s">
        <v>1483</v>
      </c>
      <c r="G41" s="30">
        <v>38474</v>
      </c>
      <c r="H41" s="510" t="s">
        <v>1490</v>
      </c>
      <c r="I41" s="327" t="s">
        <v>1489</v>
      </c>
      <c r="J41" s="184">
        <v>0</v>
      </c>
      <c r="K41" s="350">
        <v>0</v>
      </c>
      <c r="L41" s="184">
        <v>0</v>
      </c>
      <c r="M41" s="350">
        <v>0</v>
      </c>
      <c r="N41" s="184">
        <v>0</v>
      </c>
      <c r="O41" s="350">
        <v>0</v>
      </c>
      <c r="P41" s="184">
        <v>0</v>
      </c>
      <c r="Q41" s="91"/>
      <c r="R41" s="351"/>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row>
    <row r="42" spans="1:94" ht="21" customHeight="1">
      <c r="A42" s="428" t="s">
        <v>93</v>
      </c>
      <c r="B42" s="37" t="s">
        <v>1401</v>
      </c>
      <c r="C42" s="561">
        <v>10923</v>
      </c>
      <c r="D42" s="542">
        <v>44350</v>
      </c>
      <c r="E42" s="982">
        <v>0</v>
      </c>
      <c r="F42" s="363" t="s">
        <v>1685</v>
      </c>
      <c r="G42" s="30">
        <v>31951</v>
      </c>
      <c r="H42" s="510" t="s">
        <v>1267</v>
      </c>
      <c r="I42" s="327" t="s">
        <v>1266</v>
      </c>
      <c r="J42" s="184">
        <v>0</v>
      </c>
      <c r="K42" s="350">
        <v>0</v>
      </c>
      <c r="L42" s="184">
        <v>0</v>
      </c>
      <c r="M42" s="350">
        <v>0</v>
      </c>
      <c r="N42" s="184">
        <v>0</v>
      </c>
      <c r="O42" s="350">
        <v>0</v>
      </c>
      <c r="P42" s="184">
        <v>0</v>
      </c>
      <c r="Q42" s="91"/>
      <c r="R42" s="351"/>
      <c r="S42" s="222"/>
      <c r="T42" s="222"/>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row>
    <row r="43" spans="1:94" ht="21" customHeight="1">
      <c r="A43" s="428" t="s">
        <v>95</v>
      </c>
      <c r="B43" s="658" t="s">
        <v>1265</v>
      </c>
      <c r="C43" s="561">
        <v>10923</v>
      </c>
      <c r="D43" s="542">
        <v>44350</v>
      </c>
      <c r="E43" s="460">
        <v>0</v>
      </c>
      <c r="F43" s="363" t="s">
        <v>1685</v>
      </c>
      <c r="G43" s="30">
        <v>44342</v>
      </c>
      <c r="H43" s="510" t="s">
        <v>1267</v>
      </c>
      <c r="I43" s="327" t="s">
        <v>1266</v>
      </c>
      <c r="J43" s="184">
        <v>0</v>
      </c>
      <c r="K43" s="350">
        <v>0</v>
      </c>
      <c r="L43" s="184">
        <v>0</v>
      </c>
      <c r="M43" s="350">
        <v>0</v>
      </c>
      <c r="N43" s="184">
        <v>0</v>
      </c>
      <c r="O43" s="350">
        <v>0</v>
      </c>
      <c r="P43" s="184">
        <v>0</v>
      </c>
      <c r="Q43" s="91"/>
      <c r="R43" s="351"/>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row>
    <row r="44" spans="1:94" ht="21" customHeight="1">
      <c r="A44" s="428" t="s">
        <v>96</v>
      </c>
      <c r="B44" s="658" t="s">
        <v>1689</v>
      </c>
      <c r="C44" s="561">
        <v>11371</v>
      </c>
      <c r="D44" s="542">
        <v>44614</v>
      </c>
      <c r="E44" s="460">
        <v>0</v>
      </c>
      <c r="F44" s="363" t="s">
        <v>1685</v>
      </c>
      <c r="G44" s="30">
        <v>36775</v>
      </c>
      <c r="H44" s="511" t="s">
        <v>1691</v>
      </c>
      <c r="I44" s="327" t="s">
        <v>1690</v>
      </c>
      <c r="J44" s="184">
        <v>0</v>
      </c>
      <c r="K44" s="350">
        <v>0</v>
      </c>
      <c r="L44" s="184">
        <v>0</v>
      </c>
      <c r="M44" s="350">
        <v>0</v>
      </c>
      <c r="N44" s="184">
        <v>0</v>
      </c>
      <c r="O44" s="350">
        <v>0</v>
      </c>
      <c r="P44" s="184">
        <v>0</v>
      </c>
      <c r="Q44" s="91"/>
      <c r="R44" s="351"/>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row>
    <row r="45" spans="1:94" ht="21" customHeight="1">
      <c r="A45" s="428" t="s">
        <v>98</v>
      </c>
      <c r="B45" s="658" t="s">
        <v>1607</v>
      </c>
      <c r="C45" s="561">
        <v>11184</v>
      </c>
      <c r="D45" s="542">
        <v>44623</v>
      </c>
      <c r="E45" s="982">
        <v>0</v>
      </c>
      <c r="F45" s="363" t="s">
        <v>1685</v>
      </c>
      <c r="G45" s="30"/>
      <c r="H45" s="510" t="s">
        <v>1609</v>
      </c>
      <c r="I45" s="327" t="s">
        <v>1608</v>
      </c>
      <c r="J45" s="184">
        <v>0</v>
      </c>
      <c r="K45" s="350">
        <v>0</v>
      </c>
      <c r="L45" s="184">
        <v>0</v>
      </c>
      <c r="M45" s="350">
        <v>0</v>
      </c>
      <c r="N45" s="184">
        <v>0</v>
      </c>
      <c r="O45" s="350">
        <v>0</v>
      </c>
      <c r="P45" s="184">
        <v>0</v>
      </c>
      <c r="Q45" s="91"/>
      <c r="R45" s="351"/>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row>
    <row r="46" spans="1:94" ht="21" customHeight="1">
      <c r="A46" s="428" t="s">
        <v>100</v>
      </c>
      <c r="B46" s="658" t="s">
        <v>1500</v>
      </c>
      <c r="C46" s="561">
        <v>10988</v>
      </c>
      <c r="D46" s="543">
        <v>44636</v>
      </c>
      <c r="E46" s="460">
        <v>0</v>
      </c>
      <c r="F46" s="363" t="s">
        <v>1483</v>
      </c>
      <c r="G46" s="30">
        <v>21759</v>
      </c>
      <c r="H46" s="518" t="s">
        <v>1502</v>
      </c>
      <c r="I46" s="327" t="s">
        <v>1501</v>
      </c>
      <c r="J46" s="184">
        <v>0</v>
      </c>
      <c r="K46" s="350">
        <v>0</v>
      </c>
      <c r="L46" s="184">
        <v>0</v>
      </c>
      <c r="M46" s="350">
        <v>0</v>
      </c>
      <c r="N46" s="184">
        <v>0</v>
      </c>
      <c r="O46" s="350">
        <v>0</v>
      </c>
      <c r="P46" s="184">
        <v>0</v>
      </c>
      <c r="Q46" s="971"/>
      <c r="R46" s="975"/>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row>
    <row r="47" spans="1:94" ht="21" customHeight="1">
      <c r="A47" s="428" t="s">
        <v>101</v>
      </c>
      <c r="B47" s="658" t="s">
        <v>1581</v>
      </c>
      <c r="C47" s="561">
        <v>11331</v>
      </c>
      <c r="D47" s="543">
        <v>44686</v>
      </c>
      <c r="E47" s="460">
        <v>0</v>
      </c>
      <c r="F47" s="706" t="s">
        <v>1483</v>
      </c>
      <c r="G47" s="30">
        <v>44959</v>
      </c>
      <c r="H47" s="518" t="s">
        <v>1579</v>
      </c>
      <c r="I47" s="327" t="s">
        <v>1578</v>
      </c>
      <c r="J47" s="184">
        <v>0</v>
      </c>
      <c r="K47" s="350">
        <v>0</v>
      </c>
      <c r="L47" s="184">
        <v>0</v>
      </c>
      <c r="M47" s="350">
        <v>0</v>
      </c>
      <c r="N47" s="184">
        <v>0</v>
      </c>
      <c r="O47" s="350">
        <v>0</v>
      </c>
      <c r="P47" s="184">
        <v>0</v>
      </c>
      <c r="Q47" s="91"/>
      <c r="R47" s="351"/>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row>
    <row r="48" spans="1:94" ht="21" customHeight="1">
      <c r="A48" s="428" t="s">
        <v>102</v>
      </c>
      <c r="B48" s="658" t="s">
        <v>1451</v>
      </c>
      <c r="C48" s="561">
        <v>11168</v>
      </c>
      <c r="D48" s="541">
        <v>44768</v>
      </c>
      <c r="E48" s="460">
        <v>0</v>
      </c>
      <c r="F48" s="363" t="s">
        <v>1483</v>
      </c>
      <c r="G48" s="30">
        <v>44776</v>
      </c>
      <c r="H48" s="511" t="s">
        <v>1452</v>
      </c>
      <c r="I48" s="327" t="s">
        <v>1450</v>
      </c>
      <c r="J48" s="184">
        <v>0</v>
      </c>
      <c r="K48" s="350">
        <v>0</v>
      </c>
      <c r="L48" s="184">
        <v>0</v>
      </c>
      <c r="M48" s="350">
        <v>0</v>
      </c>
      <c r="N48" s="184">
        <v>0</v>
      </c>
      <c r="O48" s="350">
        <v>0</v>
      </c>
      <c r="P48" s="184">
        <v>0</v>
      </c>
      <c r="Q48" s="91"/>
      <c r="R48" s="351"/>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row>
    <row r="49" spans="1:94" ht="21" customHeight="1">
      <c r="A49" s="428" t="s">
        <v>103</v>
      </c>
      <c r="B49" s="37" t="s">
        <v>1978</v>
      </c>
      <c r="C49" s="561">
        <v>11328</v>
      </c>
      <c r="D49" s="545">
        <v>45062</v>
      </c>
      <c r="E49" s="982">
        <v>0</v>
      </c>
      <c r="F49" s="363" t="s">
        <v>1941</v>
      </c>
      <c r="G49" s="30">
        <v>17758</v>
      </c>
      <c r="H49" s="518" t="s">
        <v>1979</v>
      </c>
      <c r="I49" s="327" t="s">
        <v>1980</v>
      </c>
      <c r="J49" s="184">
        <v>0</v>
      </c>
      <c r="K49" s="350">
        <v>0</v>
      </c>
      <c r="L49" s="184">
        <v>0</v>
      </c>
      <c r="M49" s="350">
        <v>0</v>
      </c>
      <c r="N49" s="184">
        <v>0</v>
      </c>
      <c r="O49" s="350">
        <v>0</v>
      </c>
      <c r="P49" s="184">
        <v>0</v>
      </c>
      <c r="Q49" s="91"/>
      <c r="R49" s="351"/>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row>
    <row r="50" spans="1:94" ht="21" customHeight="1">
      <c r="A50" s="428" t="s">
        <v>105</v>
      </c>
      <c r="B50" s="37" t="s">
        <v>1925</v>
      </c>
      <c r="C50" s="561">
        <v>11319</v>
      </c>
      <c r="D50" s="544">
        <v>45196</v>
      </c>
      <c r="E50" s="982">
        <v>0</v>
      </c>
      <c r="F50" s="363" t="s">
        <v>1685</v>
      </c>
      <c r="G50" s="30">
        <v>15767</v>
      </c>
      <c r="H50" s="511" t="s">
        <v>1926</v>
      </c>
      <c r="I50" s="327" t="s">
        <v>1927</v>
      </c>
      <c r="J50" s="184">
        <v>0</v>
      </c>
      <c r="K50" s="350">
        <v>0</v>
      </c>
      <c r="L50" s="184">
        <v>0</v>
      </c>
      <c r="M50" s="350">
        <v>0</v>
      </c>
      <c r="N50" s="184">
        <v>0</v>
      </c>
      <c r="O50" s="350">
        <v>0</v>
      </c>
      <c r="P50" s="184">
        <v>0</v>
      </c>
      <c r="Q50" s="91"/>
      <c r="R50" s="351"/>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row>
    <row r="51" spans="1:94" ht="21" customHeight="1">
      <c r="A51" s="428" t="s">
        <v>107</v>
      </c>
      <c r="B51" s="658" t="s">
        <v>1837</v>
      </c>
      <c r="C51" s="561">
        <v>11459</v>
      </c>
      <c r="D51" s="541">
        <v>45315</v>
      </c>
      <c r="E51" s="982">
        <v>0</v>
      </c>
      <c r="F51" s="363" t="s">
        <v>1685</v>
      </c>
      <c r="G51" s="30">
        <v>45317</v>
      </c>
      <c r="H51" s="511" t="s">
        <v>1842</v>
      </c>
      <c r="I51" s="327" t="s">
        <v>1839</v>
      </c>
      <c r="J51" s="184">
        <v>0</v>
      </c>
      <c r="K51" s="350">
        <v>0</v>
      </c>
      <c r="L51" s="184">
        <v>0</v>
      </c>
      <c r="M51" s="350">
        <v>0</v>
      </c>
      <c r="N51" s="184">
        <v>0</v>
      </c>
      <c r="O51" s="350">
        <v>0</v>
      </c>
      <c r="P51" s="184">
        <v>0</v>
      </c>
      <c r="Q51" s="91"/>
      <c r="R51" s="351"/>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row>
    <row r="52" spans="1:94" ht="21" customHeight="1">
      <c r="A52" s="428" t="s">
        <v>109</v>
      </c>
      <c r="B52" s="37" t="s">
        <v>2405</v>
      </c>
      <c r="C52" s="561">
        <v>11751</v>
      </c>
      <c r="D52" s="541">
        <v>45706</v>
      </c>
      <c r="E52" s="982">
        <v>0</v>
      </c>
      <c r="F52" s="363" t="s">
        <v>1941</v>
      </c>
      <c r="G52" s="30">
        <v>45831</v>
      </c>
      <c r="H52" s="510" t="s">
        <v>2406</v>
      </c>
      <c r="I52" s="327" t="s">
        <v>2407</v>
      </c>
      <c r="J52" s="184">
        <v>0</v>
      </c>
      <c r="K52" s="350">
        <v>0</v>
      </c>
      <c r="L52" s="184">
        <v>0</v>
      </c>
      <c r="M52" s="350">
        <v>0</v>
      </c>
      <c r="N52" s="184">
        <v>0</v>
      </c>
      <c r="O52" s="350">
        <v>0</v>
      </c>
      <c r="P52" s="184">
        <v>0</v>
      </c>
      <c r="Q52" s="91"/>
      <c r="R52" s="351"/>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row>
    <row r="53" spans="1:94" ht="21" customHeight="1">
      <c r="A53" s="428" t="s">
        <v>110</v>
      </c>
      <c r="B53" s="37" t="s">
        <v>2421</v>
      </c>
      <c r="C53" s="561">
        <v>11773</v>
      </c>
      <c r="D53" s="543">
        <v>45758</v>
      </c>
      <c r="E53" s="982">
        <v>0</v>
      </c>
      <c r="F53" s="363" t="s">
        <v>1941</v>
      </c>
      <c r="G53" s="30"/>
      <c r="H53" s="518" t="s">
        <v>2417</v>
      </c>
      <c r="I53" s="327" t="s">
        <v>2418</v>
      </c>
      <c r="J53" s="184">
        <v>0</v>
      </c>
      <c r="K53" s="350">
        <v>0</v>
      </c>
      <c r="L53" s="184">
        <v>0</v>
      </c>
      <c r="M53" s="350">
        <v>0</v>
      </c>
      <c r="N53" s="184">
        <v>0</v>
      </c>
      <c r="O53" s="350">
        <v>0</v>
      </c>
      <c r="P53" s="184">
        <v>0</v>
      </c>
      <c r="Q53" s="91"/>
      <c r="R53" s="351"/>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row>
    <row r="54" spans="1:94" ht="21" customHeight="1">
      <c r="A54" s="428" t="s">
        <v>112</v>
      </c>
      <c r="B54" s="37" t="s">
        <v>2423</v>
      </c>
      <c r="C54" s="561">
        <v>11201</v>
      </c>
      <c r="D54" s="543">
        <v>44608</v>
      </c>
      <c r="E54" s="982">
        <v>0</v>
      </c>
      <c r="F54" s="363" t="s">
        <v>1941</v>
      </c>
      <c r="G54" s="30">
        <v>44635</v>
      </c>
      <c r="H54" s="518" t="s">
        <v>2425</v>
      </c>
      <c r="I54" s="327" t="s">
        <v>2425</v>
      </c>
      <c r="J54" s="184">
        <v>0</v>
      </c>
      <c r="K54" s="350">
        <v>0</v>
      </c>
      <c r="L54" s="184">
        <v>0</v>
      </c>
      <c r="M54" s="350">
        <v>0</v>
      </c>
      <c r="N54" s="184">
        <v>0</v>
      </c>
      <c r="O54" s="350">
        <v>0</v>
      </c>
      <c r="P54" s="184">
        <v>0</v>
      </c>
      <c r="Q54" s="91"/>
      <c r="R54" s="351"/>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row>
    <row r="55" spans="1:94" ht="21" customHeight="1">
      <c r="A55" s="428" t="s">
        <v>114</v>
      </c>
      <c r="B55" s="658" t="s">
        <v>216</v>
      </c>
      <c r="C55" s="489">
        <v>261</v>
      </c>
      <c r="D55" s="542">
        <v>35219</v>
      </c>
      <c r="E55" s="982">
        <v>0</v>
      </c>
      <c r="F55" s="363" t="s">
        <v>1941</v>
      </c>
      <c r="G55" s="30">
        <v>17683</v>
      </c>
      <c r="H55" s="518" t="s">
        <v>530</v>
      </c>
      <c r="I55" s="327" t="s">
        <v>529</v>
      </c>
      <c r="J55" s="184">
        <v>0</v>
      </c>
      <c r="K55" s="350">
        <v>0</v>
      </c>
      <c r="L55" s="184">
        <v>0</v>
      </c>
      <c r="M55" s="350">
        <v>0</v>
      </c>
      <c r="N55" s="184">
        <v>0</v>
      </c>
      <c r="O55" s="350">
        <v>0</v>
      </c>
      <c r="P55" s="184">
        <v>0</v>
      </c>
      <c r="Q55" s="91"/>
      <c r="R55" s="351"/>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row>
    <row r="56" spans="1:94" ht="21" customHeight="1">
      <c r="A56" s="428"/>
      <c r="B56" s="658"/>
      <c r="C56" s="561"/>
      <c r="D56" s="543"/>
      <c r="E56" s="982"/>
      <c r="F56" s="363"/>
      <c r="G56" s="30"/>
      <c r="H56" s="518"/>
      <c r="I56" s="327"/>
      <c r="J56" s="184"/>
      <c r="K56" s="184"/>
      <c r="L56" s="184"/>
      <c r="M56" s="184"/>
      <c r="N56" s="184"/>
      <c r="O56" s="184"/>
      <c r="P56" s="184"/>
      <c r="Q56" s="91"/>
      <c r="R56" s="351"/>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row>
    <row r="57" spans="1:94" s="610" customFormat="1" ht="39.6" customHeight="1">
      <c r="A57" s="727" t="s">
        <v>12</v>
      </c>
      <c r="B57" s="721" t="s">
        <v>13</v>
      </c>
      <c r="C57" s="719" t="s">
        <v>1760</v>
      </c>
      <c r="D57" s="722" t="s">
        <v>14</v>
      </c>
      <c r="E57" s="562" t="s">
        <v>1868</v>
      </c>
      <c r="F57" s="722" t="s">
        <v>1704</v>
      </c>
      <c r="G57" s="722" t="s">
        <v>1705</v>
      </c>
      <c r="H57" s="719" t="s">
        <v>308</v>
      </c>
      <c r="I57" s="722" t="s">
        <v>307</v>
      </c>
      <c r="J57" s="564" t="s">
        <v>1319</v>
      </c>
      <c r="K57" s="608" t="s">
        <v>1430</v>
      </c>
      <c r="L57" s="564" t="s">
        <v>1431</v>
      </c>
      <c r="M57" s="608" t="s">
        <v>1641</v>
      </c>
      <c r="N57" s="564" t="s">
        <v>1642</v>
      </c>
      <c r="O57" s="608" t="s">
        <v>1867</v>
      </c>
      <c r="P57" s="564" t="s">
        <v>1868</v>
      </c>
      <c r="Q57" s="721" t="s">
        <v>11</v>
      </c>
      <c r="R57" s="721" t="s">
        <v>1058</v>
      </c>
    </row>
    <row r="58" spans="1:94" s="93" customFormat="1" ht="22.15" customHeight="1">
      <c r="A58" s="428" t="s">
        <v>19</v>
      </c>
      <c r="B58" s="144" t="s">
        <v>2319</v>
      </c>
      <c r="C58" s="561">
        <v>11686</v>
      </c>
      <c r="D58" s="543">
        <v>43703</v>
      </c>
      <c r="E58" s="982">
        <v>0</v>
      </c>
      <c r="F58" s="327" t="s">
        <v>1941</v>
      </c>
      <c r="G58" s="26">
        <v>43705</v>
      </c>
      <c r="H58" s="511" t="s">
        <v>2320</v>
      </c>
      <c r="I58" s="143" t="s">
        <v>2321</v>
      </c>
      <c r="J58" s="184">
        <v>0</v>
      </c>
      <c r="K58" s="350">
        <v>0</v>
      </c>
      <c r="L58" s="184">
        <v>0</v>
      </c>
      <c r="M58" s="350">
        <v>0</v>
      </c>
      <c r="N58" s="184">
        <v>0</v>
      </c>
      <c r="O58" s="350">
        <v>0</v>
      </c>
      <c r="P58" s="184">
        <v>0</v>
      </c>
      <c r="Q58" s="91"/>
      <c r="R58" s="351"/>
    </row>
    <row r="59" spans="1:94" s="93" customFormat="1" ht="22.15" customHeight="1">
      <c r="A59" s="428" t="s">
        <v>20</v>
      </c>
      <c r="B59" s="144" t="s">
        <v>1075</v>
      </c>
      <c r="C59" s="561">
        <v>9664</v>
      </c>
      <c r="D59" s="542">
        <v>43838</v>
      </c>
      <c r="E59" s="982">
        <v>0</v>
      </c>
      <c r="F59" s="327" t="s">
        <v>1941</v>
      </c>
      <c r="G59" s="26">
        <v>22889</v>
      </c>
      <c r="H59" s="511" t="s">
        <v>1076</v>
      </c>
      <c r="I59" s="143" t="s">
        <v>1076</v>
      </c>
      <c r="J59" s="184">
        <v>0</v>
      </c>
      <c r="K59" s="350">
        <v>0</v>
      </c>
      <c r="L59" s="184">
        <v>0</v>
      </c>
      <c r="M59" s="350">
        <v>0</v>
      </c>
      <c r="N59" s="184">
        <v>0</v>
      </c>
      <c r="O59" s="350">
        <v>0</v>
      </c>
      <c r="P59" s="184">
        <v>0</v>
      </c>
      <c r="Q59" s="91"/>
      <c r="R59" s="351"/>
    </row>
    <row r="66" hidden="1"/>
    <row r="67" hidden="1"/>
    <row r="68" hidden="1"/>
    <row r="69" hidden="1"/>
    <row r="70" hidden="1"/>
    <row r="71" hidden="1"/>
    <row r="72" hidden="1"/>
    <row r="73" hidden="1"/>
    <row r="74" hidden="1"/>
    <row r="75" hidden="1"/>
    <row r="76" hidden="1"/>
    <row r="77" hidden="1"/>
    <row r="78" hidden="1"/>
    <row r="79" hidden="1"/>
    <row r="80" hidden="1"/>
    <row r="81" spans="1:94" hidden="1"/>
    <row r="82" spans="1:94" hidden="1"/>
    <row r="83" spans="1:94" hidden="1"/>
    <row r="84" spans="1:94" hidden="1"/>
    <row r="85" spans="1:94" hidden="1"/>
    <row r="86" spans="1:94" hidden="1"/>
    <row r="87" spans="1:94" s="54" customFormat="1" ht="54" hidden="1" customHeight="1">
      <c r="B87" s="53" t="s">
        <v>2410</v>
      </c>
      <c r="C87" s="53"/>
      <c r="F87" s="549"/>
      <c r="G87" s="211"/>
      <c r="H87" s="286"/>
      <c r="I87" s="38"/>
      <c r="AV87" s="283"/>
      <c r="AW87" s="283"/>
      <c r="AX87" s="283"/>
      <c r="AZ87" s="283"/>
    </row>
    <row r="88" spans="1:94" hidden="1"/>
    <row r="89" spans="1:94" s="610" customFormat="1" ht="39.6" hidden="1" customHeight="1">
      <c r="A89" s="727" t="s">
        <v>12</v>
      </c>
      <c r="B89" s="721" t="s">
        <v>43</v>
      </c>
      <c r="C89" s="719" t="s">
        <v>1760</v>
      </c>
      <c r="D89" s="722" t="s">
        <v>14</v>
      </c>
      <c r="E89" s="562" t="s">
        <v>1868</v>
      </c>
      <c r="F89" s="722" t="s">
        <v>1704</v>
      </c>
      <c r="G89" s="722" t="s">
        <v>1705</v>
      </c>
      <c r="H89" s="719" t="s">
        <v>308</v>
      </c>
      <c r="I89" s="722" t="s">
        <v>307</v>
      </c>
      <c r="J89" s="719" t="s">
        <v>1319</v>
      </c>
      <c r="K89" s="719" t="s">
        <v>1430</v>
      </c>
      <c r="L89" s="719" t="s">
        <v>1431</v>
      </c>
      <c r="M89" s="719" t="s">
        <v>1641</v>
      </c>
      <c r="N89" s="719" t="s">
        <v>1642</v>
      </c>
      <c r="O89" s="719" t="s">
        <v>1867</v>
      </c>
      <c r="P89" s="719" t="s">
        <v>1868</v>
      </c>
      <c r="Q89" s="719" t="s">
        <v>2008</v>
      </c>
      <c r="R89" s="721" t="s">
        <v>1693</v>
      </c>
      <c r="S89" s="586"/>
      <c r="T89" s="586"/>
    </row>
    <row r="90" spans="1:94" ht="21" hidden="1" customHeight="1">
      <c r="A90" s="428" t="s">
        <v>78</v>
      </c>
      <c r="B90" s="658" t="s">
        <v>1484</v>
      </c>
      <c r="C90" s="561">
        <v>11121</v>
      </c>
      <c r="D90" s="542">
        <v>44321</v>
      </c>
      <c r="E90" s="460">
        <v>0</v>
      </c>
      <c r="F90" s="363" t="s">
        <v>1483</v>
      </c>
      <c r="G90" s="30">
        <v>37021</v>
      </c>
      <c r="H90" s="510" t="s">
        <v>1486</v>
      </c>
      <c r="I90" s="327" t="s">
        <v>1485</v>
      </c>
      <c r="J90" s="184">
        <v>0</v>
      </c>
      <c r="K90" s="350">
        <v>0</v>
      </c>
      <c r="L90" s="184">
        <v>0</v>
      </c>
      <c r="M90" s="350">
        <v>0</v>
      </c>
      <c r="N90" s="184">
        <v>0</v>
      </c>
      <c r="O90" s="350">
        <v>0</v>
      </c>
      <c r="P90" s="184">
        <v>0</v>
      </c>
      <c r="Q90" s="91"/>
      <c r="R90" s="351"/>
      <c r="S90" s="273"/>
      <c r="T90" s="273"/>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c r="CL90" s="273"/>
      <c r="CM90" s="273"/>
      <c r="CN90" s="273"/>
      <c r="CO90" s="273"/>
      <c r="CP90" s="273"/>
    </row>
    <row r="91" spans="1:94" hidden="1"/>
    <row r="92" spans="1:94" s="54" customFormat="1" ht="54" hidden="1" customHeight="1">
      <c r="B92" s="53" t="s">
        <v>1991</v>
      </c>
      <c r="C92" s="53"/>
      <c r="F92" s="549"/>
      <c r="G92" s="211"/>
      <c r="H92" s="286"/>
      <c r="I92" s="38"/>
      <c r="BD92" s="283"/>
      <c r="BE92" s="283"/>
      <c r="BF92" s="283"/>
    </row>
    <row r="93" spans="1:94" hidden="1"/>
    <row r="94" spans="1:94" s="610" customFormat="1" ht="39.6" hidden="1" customHeight="1">
      <c r="A94" s="727" t="s">
        <v>12</v>
      </c>
      <c r="B94" s="721" t="s">
        <v>43</v>
      </c>
      <c r="C94" s="719" t="s">
        <v>1760</v>
      </c>
      <c r="D94" s="722" t="s">
        <v>14</v>
      </c>
      <c r="E94" s="562" t="s">
        <v>1868</v>
      </c>
      <c r="F94" s="722" t="s">
        <v>1704</v>
      </c>
      <c r="G94" s="722" t="s">
        <v>1705</v>
      </c>
      <c r="H94" s="719" t="s">
        <v>308</v>
      </c>
      <c r="I94" s="722" t="s">
        <v>307</v>
      </c>
      <c r="J94" s="719" t="s">
        <v>1319</v>
      </c>
      <c r="K94" s="719" t="s">
        <v>1430</v>
      </c>
      <c r="L94" s="719" t="s">
        <v>1431</v>
      </c>
      <c r="M94" s="719" t="s">
        <v>1641</v>
      </c>
      <c r="N94" s="719" t="s">
        <v>1642</v>
      </c>
      <c r="O94" s="719" t="s">
        <v>1867</v>
      </c>
      <c r="P94" s="719" t="s">
        <v>1868</v>
      </c>
      <c r="Q94" s="719" t="s">
        <v>2008</v>
      </c>
      <c r="R94" s="721" t="s">
        <v>1693</v>
      </c>
      <c r="S94" s="586"/>
      <c r="T94" s="586"/>
    </row>
    <row r="95" spans="1:94" ht="21" hidden="1" customHeight="1">
      <c r="A95" s="428" t="s">
        <v>79</v>
      </c>
      <c r="B95" s="658" t="s">
        <v>1138</v>
      </c>
      <c r="C95" s="561">
        <v>6258</v>
      </c>
      <c r="D95" s="541">
        <v>41551</v>
      </c>
      <c r="E95" s="637">
        <v>0</v>
      </c>
      <c r="F95" s="363" t="s">
        <v>265</v>
      </c>
      <c r="G95" s="30">
        <v>41524</v>
      </c>
      <c r="H95" s="511" t="s">
        <v>669</v>
      </c>
      <c r="I95" s="327" t="s">
        <v>668</v>
      </c>
      <c r="J95" s="184">
        <v>2</v>
      </c>
      <c r="K95" s="184">
        <v>0</v>
      </c>
      <c r="L95" s="184">
        <v>0</v>
      </c>
      <c r="M95" s="184">
        <v>0</v>
      </c>
      <c r="N95" s="184">
        <v>0</v>
      </c>
      <c r="O95" s="184">
        <v>0</v>
      </c>
      <c r="P95" s="184">
        <v>0</v>
      </c>
      <c r="Q95" s="91"/>
      <c r="R95" s="351"/>
      <c r="CI95" s="273"/>
      <c r="CJ95" s="273"/>
      <c r="CK95" s="273"/>
      <c r="CL95" s="273"/>
      <c r="CM95" s="273"/>
      <c r="CN95" s="273"/>
      <c r="CO95" s="273"/>
      <c r="CP95" s="273"/>
    </row>
    <row r="96" spans="1:94" ht="21" hidden="1" customHeight="1">
      <c r="A96" s="428" t="s">
        <v>85</v>
      </c>
      <c r="B96" s="658" t="s">
        <v>111</v>
      </c>
      <c r="C96" s="561">
        <v>5483</v>
      </c>
      <c r="D96" s="541">
        <v>42048</v>
      </c>
      <c r="E96" s="637">
        <v>0</v>
      </c>
      <c r="F96" s="363" t="s">
        <v>967</v>
      </c>
      <c r="G96" s="30">
        <v>27285</v>
      </c>
      <c r="H96" s="511" t="s">
        <v>1836</v>
      </c>
      <c r="I96" s="327" t="s">
        <v>487</v>
      </c>
      <c r="J96" s="184">
        <v>1</v>
      </c>
      <c r="K96" s="184">
        <v>0</v>
      </c>
      <c r="L96" s="184">
        <v>1</v>
      </c>
      <c r="M96" s="184">
        <v>0</v>
      </c>
      <c r="N96" s="184">
        <v>1</v>
      </c>
      <c r="O96" s="184">
        <v>0</v>
      </c>
      <c r="P96" s="184">
        <v>0</v>
      </c>
      <c r="Q96" s="91"/>
      <c r="R96" s="351"/>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CI96" s="273"/>
      <c r="CJ96" s="273"/>
      <c r="CK96" s="273"/>
      <c r="CL96" s="273"/>
      <c r="CM96" s="273"/>
      <c r="CN96" s="273"/>
      <c r="CO96" s="273"/>
      <c r="CP96" s="273"/>
    </row>
    <row r="97" spans="1:94" ht="21" hidden="1" customHeight="1">
      <c r="A97" s="428" t="s">
        <v>65</v>
      </c>
      <c r="B97" s="658" t="s">
        <v>1292</v>
      </c>
      <c r="C97" s="561">
        <v>536</v>
      </c>
      <c r="D97" s="543">
        <v>39264</v>
      </c>
      <c r="E97" s="637">
        <v>0</v>
      </c>
      <c r="F97" s="363" t="s">
        <v>770</v>
      </c>
      <c r="G97" s="30">
        <v>39493</v>
      </c>
      <c r="H97" s="518" t="s">
        <v>735</v>
      </c>
      <c r="I97" s="327" t="s">
        <v>734</v>
      </c>
      <c r="J97" s="184">
        <v>1</v>
      </c>
      <c r="K97" s="184">
        <v>0</v>
      </c>
      <c r="L97" s="184">
        <v>1</v>
      </c>
      <c r="M97" s="184">
        <v>0</v>
      </c>
      <c r="N97" s="184">
        <v>1</v>
      </c>
      <c r="O97" s="184">
        <v>0</v>
      </c>
      <c r="P97" s="184">
        <v>0</v>
      </c>
      <c r="Q97" s="91"/>
      <c r="R97" s="351"/>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CI97" s="273"/>
      <c r="CJ97" s="273"/>
      <c r="CK97" s="273"/>
      <c r="CL97" s="273"/>
      <c r="CM97" s="273"/>
      <c r="CN97" s="273"/>
      <c r="CO97" s="273"/>
      <c r="CP97" s="273"/>
    </row>
    <row r="98" spans="1:94" ht="21" hidden="1" customHeight="1">
      <c r="A98" s="428" t="s">
        <v>70</v>
      </c>
      <c r="B98" s="658" t="s">
        <v>82</v>
      </c>
      <c r="C98" s="561">
        <v>327</v>
      </c>
      <c r="D98" s="543">
        <v>40126</v>
      </c>
      <c r="E98" s="637">
        <v>0</v>
      </c>
      <c r="F98" s="363" t="s">
        <v>770</v>
      </c>
      <c r="G98" s="30">
        <v>37761</v>
      </c>
      <c r="H98" s="518" t="s">
        <v>574</v>
      </c>
      <c r="I98" s="327" t="s">
        <v>573</v>
      </c>
      <c r="J98" s="184">
        <v>2</v>
      </c>
      <c r="K98" s="184">
        <v>0</v>
      </c>
      <c r="L98" s="184">
        <v>2</v>
      </c>
      <c r="M98" s="184">
        <v>0</v>
      </c>
      <c r="N98" s="184">
        <v>2</v>
      </c>
      <c r="O98" s="184">
        <v>0</v>
      </c>
      <c r="P98" s="184">
        <v>0</v>
      </c>
      <c r="Q98" s="91"/>
      <c r="R98" s="351"/>
      <c r="CI98" s="273"/>
      <c r="CJ98" s="273"/>
      <c r="CK98" s="273"/>
      <c r="CL98" s="273"/>
      <c r="CM98" s="273"/>
      <c r="CN98" s="273"/>
      <c r="CO98" s="273"/>
      <c r="CP98" s="273"/>
    </row>
    <row r="99" spans="1:94" ht="21" hidden="1" customHeight="1">
      <c r="A99" s="428" t="s">
        <v>30</v>
      </c>
      <c r="B99" s="658" t="s">
        <v>1132</v>
      </c>
      <c r="C99" s="561">
        <v>10690</v>
      </c>
      <c r="D99" s="541">
        <v>30184</v>
      </c>
      <c r="E99" s="637">
        <v>0</v>
      </c>
      <c r="F99" s="363" t="s">
        <v>352</v>
      </c>
      <c r="G99" s="30">
        <v>21751</v>
      </c>
      <c r="H99" s="511" t="s">
        <v>541</v>
      </c>
      <c r="I99" s="327" t="s">
        <v>540</v>
      </c>
      <c r="J99" s="184">
        <v>0</v>
      </c>
      <c r="K99" s="184">
        <v>0</v>
      </c>
      <c r="L99" s="184">
        <v>0</v>
      </c>
      <c r="M99" s="184">
        <v>0</v>
      </c>
      <c r="N99" s="184">
        <v>0</v>
      </c>
      <c r="O99" s="184">
        <v>0</v>
      </c>
      <c r="P99" s="184">
        <v>0</v>
      </c>
      <c r="Q99" s="91"/>
      <c r="R99" s="351"/>
      <c r="S99" s="222"/>
      <c r="T99" s="222"/>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row>
    <row r="100" spans="1:94" ht="21" hidden="1" customHeight="1">
      <c r="A100" s="428" t="s">
        <v>32</v>
      </c>
      <c r="B100" s="658" t="s">
        <v>1370</v>
      </c>
      <c r="C100" s="561">
        <v>402</v>
      </c>
      <c r="D100" s="543">
        <v>30286</v>
      </c>
      <c r="E100" s="637">
        <v>0</v>
      </c>
      <c r="F100" s="363" t="s">
        <v>352</v>
      </c>
      <c r="G100" s="30">
        <v>30264</v>
      </c>
      <c r="H100" s="518" t="s">
        <v>617</v>
      </c>
      <c r="I100" s="327" t="s">
        <v>616</v>
      </c>
      <c r="J100" s="184">
        <v>0</v>
      </c>
      <c r="K100" s="184">
        <v>0</v>
      </c>
      <c r="L100" s="184">
        <v>0</v>
      </c>
      <c r="M100" s="184">
        <v>0</v>
      </c>
      <c r="N100" s="184">
        <v>0</v>
      </c>
      <c r="O100" s="184">
        <v>0</v>
      </c>
      <c r="P100" s="184">
        <v>0</v>
      </c>
      <c r="Q100" s="91"/>
      <c r="R100" s="351"/>
      <c r="S100" s="222"/>
      <c r="T100" s="222"/>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c r="CL100" s="273"/>
      <c r="CM100" s="273"/>
      <c r="CN100" s="273"/>
      <c r="CO100" s="273"/>
      <c r="CP100" s="273"/>
    </row>
    <row r="101" spans="1:94" ht="21" hidden="1" customHeight="1">
      <c r="A101" s="428" t="s">
        <v>56</v>
      </c>
      <c r="B101" s="658" t="s">
        <v>1656</v>
      </c>
      <c r="C101" s="561">
        <v>128</v>
      </c>
      <c r="D101" s="541">
        <v>36770</v>
      </c>
      <c r="E101" s="637">
        <v>0</v>
      </c>
      <c r="F101" s="363" t="s">
        <v>352</v>
      </c>
      <c r="G101" s="30">
        <v>36748</v>
      </c>
      <c r="H101" s="511" t="s">
        <v>418</v>
      </c>
      <c r="I101" s="327" t="s">
        <v>417</v>
      </c>
      <c r="J101" s="184">
        <v>0</v>
      </c>
      <c r="K101" s="184">
        <v>0</v>
      </c>
      <c r="L101" s="184">
        <v>0</v>
      </c>
      <c r="M101" s="184">
        <v>0</v>
      </c>
      <c r="N101" s="184">
        <v>0</v>
      </c>
      <c r="O101" s="184">
        <v>0</v>
      </c>
      <c r="P101" s="184">
        <v>0</v>
      </c>
      <c r="Q101" s="91"/>
      <c r="R101" s="351"/>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row>
    <row r="102" spans="1:94" ht="21" hidden="1" customHeight="1">
      <c r="A102" s="428" t="s">
        <v>60</v>
      </c>
      <c r="B102" s="658" t="s">
        <v>940</v>
      </c>
      <c r="C102" s="561">
        <v>10024</v>
      </c>
      <c r="D102" s="543">
        <v>38679</v>
      </c>
      <c r="E102" s="637">
        <v>0</v>
      </c>
      <c r="F102" s="363" t="s">
        <v>352</v>
      </c>
      <c r="G102" s="30">
        <v>38731</v>
      </c>
      <c r="H102" s="518" t="s">
        <v>942</v>
      </c>
      <c r="I102" s="327" t="s">
        <v>941</v>
      </c>
      <c r="J102" s="184">
        <v>0</v>
      </c>
      <c r="K102" s="184">
        <v>0</v>
      </c>
      <c r="L102" s="184">
        <v>0</v>
      </c>
      <c r="M102" s="184">
        <v>0</v>
      </c>
      <c r="N102" s="184">
        <v>0</v>
      </c>
      <c r="O102" s="184">
        <v>0</v>
      </c>
      <c r="P102" s="184">
        <v>0</v>
      </c>
      <c r="Q102" s="91"/>
      <c r="R102" s="351"/>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row>
    <row r="103" spans="1:94" ht="21" hidden="1" customHeight="1">
      <c r="A103" s="428" t="s">
        <v>67</v>
      </c>
      <c r="B103" s="37" t="s">
        <v>1984</v>
      </c>
      <c r="C103" s="561">
        <v>1246</v>
      </c>
      <c r="D103" s="542">
        <v>39904</v>
      </c>
      <c r="E103" s="637">
        <v>0</v>
      </c>
      <c r="F103" s="363" t="s">
        <v>352</v>
      </c>
      <c r="G103" s="30"/>
      <c r="H103" s="518" t="s">
        <v>648</v>
      </c>
      <c r="I103" s="327" t="s">
        <v>648</v>
      </c>
      <c r="J103" s="184">
        <v>0</v>
      </c>
      <c r="K103" s="184">
        <v>0</v>
      </c>
      <c r="L103" s="184">
        <v>0</v>
      </c>
      <c r="M103" s="184">
        <v>0</v>
      </c>
      <c r="N103" s="184">
        <v>0</v>
      </c>
      <c r="O103" s="184">
        <v>0</v>
      </c>
      <c r="P103" s="184">
        <v>0</v>
      </c>
      <c r="Q103" s="91"/>
      <c r="R103" s="351"/>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row>
    <row r="104" spans="1:94" ht="21" hidden="1" customHeight="1">
      <c r="A104" s="428" t="s">
        <v>72</v>
      </c>
      <c r="B104" s="37" t="s">
        <v>452</v>
      </c>
      <c r="C104" s="561">
        <v>10604</v>
      </c>
      <c r="D104" s="543">
        <v>40909</v>
      </c>
      <c r="E104" s="637">
        <v>0</v>
      </c>
      <c r="F104" s="363" t="s">
        <v>352</v>
      </c>
      <c r="G104" s="30">
        <v>24073</v>
      </c>
      <c r="H104" s="518" t="s">
        <v>454</v>
      </c>
      <c r="I104" s="327" t="s">
        <v>453</v>
      </c>
      <c r="J104" s="184">
        <v>0</v>
      </c>
      <c r="K104" s="184">
        <v>0</v>
      </c>
      <c r="L104" s="184">
        <v>0</v>
      </c>
      <c r="M104" s="184">
        <v>0</v>
      </c>
      <c r="N104" s="184">
        <v>0</v>
      </c>
      <c r="O104" s="184">
        <v>0</v>
      </c>
      <c r="P104" s="184">
        <v>0</v>
      </c>
      <c r="Q104" s="91"/>
      <c r="R104" s="351"/>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row>
    <row r="105" spans="1:94" ht="21" hidden="1" customHeight="1">
      <c r="A105" s="428" t="s">
        <v>84</v>
      </c>
      <c r="B105" s="658" t="s">
        <v>1393</v>
      </c>
      <c r="C105" s="561">
        <v>1943</v>
      </c>
      <c r="D105" s="543">
        <v>41948</v>
      </c>
      <c r="E105" s="637">
        <v>0</v>
      </c>
      <c r="F105" s="363" t="s">
        <v>352</v>
      </c>
      <c r="G105" s="30">
        <v>15767</v>
      </c>
      <c r="H105" s="518" t="s">
        <v>552</v>
      </c>
      <c r="I105" s="327" t="s">
        <v>551</v>
      </c>
      <c r="J105" s="184">
        <v>0</v>
      </c>
      <c r="K105" s="184">
        <v>0</v>
      </c>
      <c r="L105" s="184">
        <v>0</v>
      </c>
      <c r="M105" s="184">
        <v>0</v>
      </c>
      <c r="N105" s="184">
        <v>0</v>
      </c>
      <c r="O105" s="184">
        <v>0</v>
      </c>
      <c r="P105" s="184">
        <v>0</v>
      </c>
      <c r="Q105" s="91"/>
      <c r="R105" s="351"/>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row>
    <row r="106" spans="1:94" ht="21" hidden="1" customHeight="1">
      <c r="A106" s="428" t="s">
        <v>87</v>
      </c>
      <c r="B106" s="658" t="s">
        <v>144</v>
      </c>
      <c r="C106" s="561">
        <v>2402</v>
      </c>
      <c r="D106" s="543">
        <v>42153</v>
      </c>
      <c r="E106" s="637">
        <v>0</v>
      </c>
      <c r="F106" s="363" t="s">
        <v>352</v>
      </c>
      <c r="G106" s="30">
        <v>42185</v>
      </c>
      <c r="H106" s="518" t="s">
        <v>663</v>
      </c>
      <c r="I106" s="327" t="s">
        <v>662</v>
      </c>
      <c r="J106" s="184">
        <v>0</v>
      </c>
      <c r="K106" s="184">
        <v>0</v>
      </c>
      <c r="L106" s="184">
        <v>0</v>
      </c>
      <c r="M106" s="184">
        <v>0</v>
      </c>
      <c r="N106" s="184">
        <v>0</v>
      </c>
      <c r="O106" s="184">
        <v>0</v>
      </c>
      <c r="P106" s="184">
        <v>0</v>
      </c>
      <c r="Q106" s="91"/>
      <c r="R106" s="351"/>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row>
    <row r="107" spans="1:94" ht="21" hidden="1" customHeight="1">
      <c r="A107" s="428" t="s">
        <v>98</v>
      </c>
      <c r="B107" s="658" t="s">
        <v>1515</v>
      </c>
      <c r="C107" s="561">
        <v>10284</v>
      </c>
      <c r="D107" s="543">
        <v>43972</v>
      </c>
      <c r="E107" s="637">
        <v>0</v>
      </c>
      <c r="F107" s="363" t="s">
        <v>352</v>
      </c>
      <c r="G107" s="30">
        <v>29290</v>
      </c>
      <c r="H107" s="518" t="s">
        <v>1396</v>
      </c>
      <c r="I107" s="327" t="s">
        <v>1395</v>
      </c>
      <c r="J107" s="184">
        <v>0</v>
      </c>
      <c r="K107" s="184">
        <v>0</v>
      </c>
      <c r="L107" s="184">
        <v>0</v>
      </c>
      <c r="M107" s="184">
        <v>0</v>
      </c>
      <c r="N107" s="184">
        <v>0</v>
      </c>
      <c r="O107" s="184">
        <v>0</v>
      </c>
      <c r="P107" s="184">
        <v>0</v>
      </c>
      <c r="Q107" s="91"/>
      <c r="R107" s="351"/>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c r="CD107" s="273"/>
      <c r="CE107" s="273"/>
      <c r="CF107" s="273"/>
      <c r="CG107" s="273"/>
      <c r="CH107" s="273"/>
      <c r="CI107" s="273"/>
      <c r="CJ107" s="273"/>
      <c r="CK107" s="273"/>
      <c r="CL107" s="273"/>
      <c r="CM107" s="273"/>
      <c r="CN107" s="273"/>
      <c r="CO107" s="273"/>
      <c r="CP107" s="273"/>
    </row>
    <row r="108" spans="1:94" ht="21" hidden="1" customHeight="1">
      <c r="A108" s="428" t="s">
        <v>102</v>
      </c>
      <c r="B108" s="658" t="s">
        <v>1398</v>
      </c>
      <c r="C108" s="561">
        <v>9585</v>
      </c>
      <c r="D108" s="541">
        <v>43998</v>
      </c>
      <c r="E108" s="637">
        <v>0</v>
      </c>
      <c r="F108" s="363" t="s">
        <v>352</v>
      </c>
      <c r="G108" s="30">
        <v>35971</v>
      </c>
      <c r="H108" s="511" t="s">
        <v>1728</v>
      </c>
      <c r="I108" s="327" t="s">
        <v>1400</v>
      </c>
      <c r="J108" s="184">
        <v>0</v>
      </c>
      <c r="K108" s="184">
        <v>0</v>
      </c>
      <c r="L108" s="184">
        <v>0</v>
      </c>
      <c r="M108" s="184">
        <v>0</v>
      </c>
      <c r="N108" s="184">
        <v>0</v>
      </c>
      <c r="O108" s="184">
        <v>0</v>
      </c>
      <c r="P108" s="184">
        <v>0</v>
      </c>
      <c r="Q108" s="91"/>
      <c r="R108" s="351"/>
      <c r="S108" s="273"/>
      <c r="T108" s="273"/>
      <c r="U108" s="273"/>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c r="CD108" s="273"/>
      <c r="CE108" s="273"/>
      <c r="CF108" s="273"/>
      <c r="CG108" s="273"/>
      <c r="CH108" s="273"/>
      <c r="CI108" s="273"/>
      <c r="CJ108" s="273"/>
      <c r="CK108" s="273"/>
      <c r="CL108" s="273"/>
      <c r="CM108" s="273"/>
      <c r="CN108" s="273"/>
      <c r="CO108" s="273"/>
      <c r="CP108" s="273"/>
    </row>
    <row r="109" spans="1:94" ht="21" hidden="1" customHeight="1">
      <c r="A109" s="428" t="s">
        <v>117</v>
      </c>
      <c r="B109" s="658" t="s">
        <v>1372</v>
      </c>
      <c r="C109" s="561">
        <v>11198</v>
      </c>
      <c r="D109" s="543">
        <v>44621</v>
      </c>
      <c r="E109" s="637">
        <v>0</v>
      </c>
      <c r="F109" s="363" t="s">
        <v>352</v>
      </c>
      <c r="G109" s="30">
        <v>37368</v>
      </c>
      <c r="H109" s="518" t="s">
        <v>1374</v>
      </c>
      <c r="I109" s="327" t="s">
        <v>1373</v>
      </c>
      <c r="J109" s="184">
        <v>0</v>
      </c>
      <c r="K109" s="184">
        <v>0</v>
      </c>
      <c r="L109" s="184">
        <v>0</v>
      </c>
      <c r="M109" s="184">
        <v>0</v>
      </c>
      <c r="N109" s="184">
        <v>0</v>
      </c>
      <c r="O109" s="184">
        <v>0</v>
      </c>
      <c r="P109" s="184">
        <v>0</v>
      </c>
      <c r="Q109" s="91"/>
      <c r="R109" s="351"/>
      <c r="S109" s="273"/>
      <c r="T109" s="273"/>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273"/>
      <c r="CK109" s="273"/>
      <c r="CL109" s="273"/>
      <c r="CM109" s="273"/>
      <c r="CN109" s="273"/>
      <c r="CO109" s="273"/>
      <c r="CP109" s="273"/>
    </row>
    <row r="110" spans="1:94" ht="21" hidden="1" customHeight="1">
      <c r="A110" s="428" t="s">
        <v>121</v>
      </c>
      <c r="B110" s="658" t="s">
        <v>1437</v>
      </c>
      <c r="C110" s="561">
        <v>6507</v>
      </c>
      <c r="D110" s="542">
        <v>44624</v>
      </c>
      <c r="E110" s="637">
        <v>0</v>
      </c>
      <c r="F110" s="363" t="s">
        <v>352</v>
      </c>
      <c r="G110" s="30">
        <v>44336</v>
      </c>
      <c r="H110" s="510" t="s">
        <v>1391</v>
      </c>
      <c r="I110" s="327" t="s">
        <v>1390</v>
      </c>
      <c r="J110" s="184">
        <v>0</v>
      </c>
      <c r="K110" s="184">
        <v>0</v>
      </c>
      <c r="L110" s="184">
        <v>0</v>
      </c>
      <c r="M110" s="184">
        <v>0</v>
      </c>
      <c r="N110" s="184">
        <v>0</v>
      </c>
      <c r="O110" s="184">
        <v>0</v>
      </c>
      <c r="P110" s="184">
        <v>0</v>
      </c>
      <c r="Q110" s="91"/>
      <c r="R110" s="351"/>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row>
    <row r="111" spans="1:94" ht="21" hidden="1" customHeight="1">
      <c r="A111" s="428" t="s">
        <v>125</v>
      </c>
      <c r="B111" s="658" t="s">
        <v>1463</v>
      </c>
      <c r="C111" s="561">
        <v>11392</v>
      </c>
      <c r="D111" s="541">
        <v>44743</v>
      </c>
      <c r="E111" s="637">
        <v>0</v>
      </c>
      <c r="F111" s="363" t="s">
        <v>352</v>
      </c>
      <c r="G111" s="30">
        <v>44818</v>
      </c>
      <c r="H111" s="511" t="s">
        <v>1465</v>
      </c>
      <c r="I111" s="327" t="s">
        <v>1464</v>
      </c>
      <c r="J111" s="184">
        <v>0</v>
      </c>
      <c r="K111" s="184">
        <v>0</v>
      </c>
      <c r="L111" s="184">
        <v>0</v>
      </c>
      <c r="M111" s="184">
        <v>0</v>
      </c>
      <c r="N111" s="184">
        <v>0</v>
      </c>
      <c r="O111" s="184">
        <v>0</v>
      </c>
      <c r="P111" s="184">
        <v>0</v>
      </c>
      <c r="Q111" s="91"/>
      <c r="R111" s="351"/>
      <c r="S111" s="273"/>
      <c r="T111" s="273"/>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row>
    <row r="112" spans="1:94" s="610" customFormat="1" ht="39.6" hidden="1" customHeight="1">
      <c r="A112" s="727" t="s">
        <v>12</v>
      </c>
      <c r="B112" s="721" t="s">
        <v>13</v>
      </c>
      <c r="C112" s="719" t="s">
        <v>1760</v>
      </c>
      <c r="D112" s="722" t="s">
        <v>14</v>
      </c>
      <c r="E112" s="562" t="s">
        <v>1868</v>
      </c>
      <c r="F112" s="722" t="s">
        <v>1704</v>
      </c>
      <c r="G112" s="722" t="s">
        <v>1705</v>
      </c>
      <c r="H112" s="719" t="s">
        <v>308</v>
      </c>
      <c r="I112" s="722" t="s">
        <v>307</v>
      </c>
      <c r="J112" s="719" t="s">
        <v>1319</v>
      </c>
      <c r="K112" s="719" t="s">
        <v>1430</v>
      </c>
      <c r="L112" s="719" t="s">
        <v>1431</v>
      </c>
      <c r="M112" s="719" t="s">
        <v>1641</v>
      </c>
      <c r="N112" s="719" t="s">
        <v>1642</v>
      </c>
      <c r="O112" s="719" t="s">
        <v>1867</v>
      </c>
      <c r="P112" s="719" t="s">
        <v>1868</v>
      </c>
      <c r="Q112" s="721" t="s">
        <v>11</v>
      </c>
      <c r="R112" s="721" t="s">
        <v>1058</v>
      </c>
    </row>
    <row r="113" spans="1:94" s="93" customFormat="1" ht="22.15" hidden="1" customHeight="1">
      <c r="A113" s="428" t="s">
        <v>20</v>
      </c>
      <c r="B113" s="658" t="s">
        <v>1187</v>
      </c>
      <c r="C113" s="561">
        <v>5494</v>
      </c>
      <c r="D113" s="542">
        <v>35066</v>
      </c>
      <c r="E113" s="637">
        <v>0</v>
      </c>
      <c r="F113" s="363" t="s">
        <v>352</v>
      </c>
      <c r="G113" s="26">
        <v>38258</v>
      </c>
      <c r="H113" s="510" t="s">
        <v>1189</v>
      </c>
      <c r="I113" s="143" t="s">
        <v>1188</v>
      </c>
      <c r="J113" s="184">
        <v>0</v>
      </c>
      <c r="K113" s="184">
        <v>0</v>
      </c>
      <c r="L113" s="184">
        <v>0</v>
      </c>
      <c r="M113" s="184">
        <v>0</v>
      </c>
      <c r="N113" s="184">
        <v>0</v>
      </c>
      <c r="O113" s="184">
        <v>0</v>
      </c>
      <c r="P113" s="184">
        <v>0</v>
      </c>
      <c r="Q113" s="91"/>
      <c r="R113" s="351"/>
    </row>
    <row r="114" spans="1:94" s="93" customFormat="1" ht="22.15" hidden="1" customHeight="1">
      <c r="A114" s="428" t="s">
        <v>22</v>
      </c>
      <c r="B114" s="658" t="s">
        <v>1351</v>
      </c>
      <c r="C114" s="561">
        <v>11395</v>
      </c>
      <c r="D114" s="543">
        <v>44593</v>
      </c>
      <c r="E114" s="637">
        <v>0</v>
      </c>
      <c r="F114" s="327" t="s">
        <v>352</v>
      </c>
      <c r="G114" s="26">
        <v>44581</v>
      </c>
      <c r="H114" s="511" t="s">
        <v>1353</v>
      </c>
      <c r="I114" s="143" t="s">
        <v>1352</v>
      </c>
      <c r="J114" s="184">
        <v>0</v>
      </c>
      <c r="K114" s="184">
        <v>0</v>
      </c>
      <c r="L114" s="184">
        <v>0</v>
      </c>
      <c r="M114" s="184">
        <v>0</v>
      </c>
      <c r="N114" s="184">
        <v>0</v>
      </c>
      <c r="O114" s="184">
        <v>0</v>
      </c>
      <c r="P114" s="184">
        <v>0</v>
      </c>
      <c r="Q114" s="91"/>
      <c r="R114" s="351"/>
    </row>
    <row r="115" spans="1:94" hidden="1"/>
    <row r="116" spans="1:94" s="54" customFormat="1" ht="54" hidden="1" customHeight="1">
      <c r="B116" s="53" t="s">
        <v>2031</v>
      </c>
      <c r="C116" s="53"/>
      <c r="F116" s="549"/>
      <c r="G116" s="211"/>
      <c r="H116" s="286"/>
      <c r="I116" s="38"/>
      <c r="AV116" s="283"/>
      <c r="AW116" s="283"/>
      <c r="AX116" s="283"/>
      <c r="AZ116" s="283"/>
    </row>
    <row r="117" spans="1:94" hidden="1"/>
    <row r="118" spans="1:94" s="610" customFormat="1" ht="39.6" hidden="1" customHeight="1">
      <c r="A118" s="727" t="s">
        <v>12</v>
      </c>
      <c r="B118" s="721" t="s">
        <v>43</v>
      </c>
      <c r="C118" s="719" t="s">
        <v>1760</v>
      </c>
      <c r="D118" s="722" t="s">
        <v>14</v>
      </c>
      <c r="E118" s="562" t="s">
        <v>1868</v>
      </c>
      <c r="F118" s="722" t="s">
        <v>1704</v>
      </c>
      <c r="G118" s="722" t="s">
        <v>1705</v>
      </c>
      <c r="H118" s="719" t="s">
        <v>308</v>
      </c>
      <c r="I118" s="722" t="s">
        <v>307</v>
      </c>
      <c r="J118" s="719" t="s">
        <v>1319</v>
      </c>
      <c r="K118" s="719" t="s">
        <v>1430</v>
      </c>
      <c r="L118" s="719" t="s">
        <v>1431</v>
      </c>
      <c r="M118" s="719" t="s">
        <v>1641</v>
      </c>
      <c r="N118" s="719" t="s">
        <v>1642</v>
      </c>
      <c r="O118" s="719" t="s">
        <v>1867</v>
      </c>
      <c r="P118" s="719" t="s">
        <v>1868</v>
      </c>
      <c r="Q118" s="719" t="s">
        <v>2008</v>
      </c>
      <c r="R118" s="721" t="s">
        <v>1693</v>
      </c>
      <c r="S118" s="586"/>
      <c r="T118" s="586"/>
    </row>
    <row r="119" spans="1:94" s="273" customFormat="1" ht="21" hidden="1" customHeight="1">
      <c r="A119" s="428" t="s">
        <v>91</v>
      </c>
      <c r="B119" s="658" t="s">
        <v>164</v>
      </c>
      <c r="C119" s="561">
        <v>3548</v>
      </c>
      <c r="D119" s="542">
        <v>42524</v>
      </c>
      <c r="E119" s="632">
        <v>1</v>
      </c>
      <c r="F119" s="363" t="s">
        <v>1685</v>
      </c>
      <c r="G119" s="30">
        <v>34663</v>
      </c>
      <c r="H119" s="518" t="s">
        <v>338</v>
      </c>
      <c r="I119" s="327" t="s">
        <v>337</v>
      </c>
      <c r="J119" s="184">
        <v>0</v>
      </c>
      <c r="K119" s="184">
        <v>0</v>
      </c>
      <c r="L119" s="184">
        <v>0</v>
      </c>
      <c r="M119" s="184">
        <v>0</v>
      </c>
      <c r="N119" s="184">
        <v>0</v>
      </c>
      <c r="O119" s="184">
        <v>1</v>
      </c>
      <c r="P119" s="184">
        <v>1</v>
      </c>
      <c r="Q119" s="91"/>
      <c r="R119" s="351"/>
    </row>
    <row r="120" spans="1:94" ht="21" hidden="1" customHeight="1">
      <c r="A120" s="428" t="s">
        <v>127</v>
      </c>
      <c r="B120" s="658" t="s">
        <v>1443</v>
      </c>
      <c r="C120" s="561">
        <v>11381</v>
      </c>
      <c r="D120" s="543">
        <v>44762</v>
      </c>
      <c r="E120" s="637">
        <v>0</v>
      </c>
      <c r="F120" s="363" t="s">
        <v>1685</v>
      </c>
      <c r="G120" s="30">
        <v>44774</v>
      </c>
      <c r="H120" s="518" t="s">
        <v>1445</v>
      </c>
      <c r="I120" s="327" t="s">
        <v>1444</v>
      </c>
      <c r="J120" s="184">
        <v>0</v>
      </c>
      <c r="K120" s="184">
        <v>0</v>
      </c>
      <c r="L120" s="184">
        <v>0</v>
      </c>
      <c r="M120" s="184">
        <v>0</v>
      </c>
      <c r="N120" s="184">
        <v>0</v>
      </c>
      <c r="O120" s="184">
        <v>0</v>
      </c>
      <c r="P120" s="184">
        <v>0</v>
      </c>
      <c r="Q120" s="91"/>
      <c r="R120" s="351"/>
      <c r="S120" s="273"/>
      <c r="T120" s="273"/>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c r="CJ120" s="273"/>
      <c r="CK120" s="273"/>
      <c r="CL120" s="273"/>
      <c r="CM120" s="273"/>
      <c r="CN120" s="273"/>
      <c r="CO120" s="273"/>
      <c r="CP120" s="273"/>
    </row>
    <row r="121" spans="1:94" ht="21" hidden="1" customHeight="1">
      <c r="A121" s="428" t="s">
        <v>105</v>
      </c>
      <c r="B121" s="658" t="s">
        <v>1757</v>
      </c>
      <c r="C121" s="561">
        <v>10704</v>
      </c>
      <c r="D121" s="543">
        <v>44237</v>
      </c>
      <c r="E121" s="637">
        <v>0</v>
      </c>
      <c r="F121" s="363" t="s">
        <v>265</v>
      </c>
      <c r="G121" s="30">
        <v>36516</v>
      </c>
      <c r="H121" s="724" t="s">
        <v>1215</v>
      </c>
      <c r="I121" s="454" t="s">
        <v>1214</v>
      </c>
      <c r="J121" s="184">
        <v>1</v>
      </c>
      <c r="K121" s="184">
        <v>0</v>
      </c>
      <c r="L121" s="184">
        <v>1</v>
      </c>
      <c r="M121" s="184">
        <v>0</v>
      </c>
      <c r="N121" s="184">
        <v>1</v>
      </c>
      <c r="O121" s="184">
        <v>0</v>
      </c>
      <c r="P121" s="184">
        <v>0</v>
      </c>
      <c r="Q121" s="91"/>
      <c r="R121" s="351"/>
      <c r="S121" s="273"/>
      <c r="T121" s="273"/>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73"/>
      <c r="CF121" s="273"/>
      <c r="CG121" s="273"/>
      <c r="CH121" s="273"/>
      <c r="CI121" s="273"/>
      <c r="CJ121" s="273"/>
      <c r="CK121" s="273"/>
      <c r="CL121" s="273"/>
      <c r="CM121" s="273"/>
      <c r="CN121" s="273"/>
      <c r="CO121" s="273"/>
      <c r="CP121" s="273"/>
    </row>
    <row r="122" spans="1:94" ht="21" hidden="1" customHeight="1">
      <c r="A122" s="428" t="s">
        <v>78</v>
      </c>
      <c r="B122" s="658" t="s">
        <v>147</v>
      </c>
      <c r="C122" s="561">
        <v>3145</v>
      </c>
      <c r="D122" s="541">
        <v>41408</v>
      </c>
      <c r="E122" s="637">
        <v>0</v>
      </c>
      <c r="F122" s="363" t="s">
        <v>352</v>
      </c>
      <c r="G122" s="30">
        <v>41662</v>
      </c>
      <c r="H122" s="511" t="s">
        <v>520</v>
      </c>
      <c r="I122" s="327" t="s">
        <v>519</v>
      </c>
      <c r="J122" s="184">
        <v>0</v>
      </c>
      <c r="K122" s="184">
        <v>0</v>
      </c>
      <c r="L122" s="184">
        <v>0</v>
      </c>
      <c r="M122" s="184">
        <v>0</v>
      </c>
      <c r="N122" s="184">
        <v>0</v>
      </c>
      <c r="O122" s="184">
        <v>0</v>
      </c>
      <c r="P122" s="184">
        <v>0</v>
      </c>
      <c r="Q122" s="91"/>
      <c r="R122" s="351"/>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c r="CG122" s="273"/>
      <c r="CH122" s="273"/>
      <c r="CI122" s="273"/>
      <c r="CJ122" s="273"/>
      <c r="CK122" s="273"/>
      <c r="CL122" s="273"/>
      <c r="CM122" s="273"/>
      <c r="CN122" s="273"/>
      <c r="CO122" s="273"/>
      <c r="CP122" s="273"/>
    </row>
    <row r="123" spans="1:94" s="273" customFormat="1" ht="21" hidden="1" customHeight="1">
      <c r="A123" s="428" t="s">
        <v>20</v>
      </c>
      <c r="B123" s="658" t="s">
        <v>136</v>
      </c>
      <c r="C123" s="561">
        <v>1917</v>
      </c>
      <c r="D123" s="543">
        <v>41880</v>
      </c>
      <c r="E123" s="637">
        <v>4</v>
      </c>
      <c r="F123" s="363" t="s">
        <v>967</v>
      </c>
      <c r="G123" s="30">
        <v>21930</v>
      </c>
      <c r="H123" s="518" t="s">
        <v>1778</v>
      </c>
      <c r="I123" s="327" t="s">
        <v>522</v>
      </c>
      <c r="J123" s="184">
        <v>2</v>
      </c>
      <c r="K123" s="184">
        <v>1</v>
      </c>
      <c r="L123" s="184">
        <v>3</v>
      </c>
      <c r="M123" s="184">
        <v>0</v>
      </c>
      <c r="N123" s="184">
        <v>3</v>
      </c>
      <c r="O123" s="184">
        <v>1</v>
      </c>
      <c r="P123" s="184">
        <v>4</v>
      </c>
      <c r="Q123" s="91"/>
      <c r="R123" s="351"/>
      <c r="S123" s="222"/>
      <c r="T123" s="222"/>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row>
    <row r="124" spans="1:94" ht="21" hidden="1" customHeight="1">
      <c r="A124" s="428" t="s">
        <v>83</v>
      </c>
      <c r="B124" s="658" t="s">
        <v>104</v>
      </c>
      <c r="C124" s="561">
        <v>1917</v>
      </c>
      <c r="D124" s="543">
        <v>41880</v>
      </c>
      <c r="E124" s="637">
        <v>0</v>
      </c>
      <c r="F124" s="363" t="s">
        <v>1483</v>
      </c>
      <c r="G124" s="30">
        <v>15981</v>
      </c>
      <c r="H124" s="518" t="s">
        <v>1778</v>
      </c>
      <c r="I124" s="327" t="s">
        <v>522</v>
      </c>
      <c r="J124" s="184">
        <v>0</v>
      </c>
      <c r="K124" s="184">
        <v>0</v>
      </c>
      <c r="L124" s="184">
        <v>0</v>
      </c>
      <c r="M124" s="184">
        <v>0</v>
      </c>
      <c r="N124" s="184">
        <v>0</v>
      </c>
      <c r="O124" s="184">
        <v>0</v>
      </c>
      <c r="P124" s="184">
        <v>0</v>
      </c>
      <c r="Q124" s="91"/>
      <c r="R124" s="351"/>
      <c r="S124" s="273"/>
      <c r="T124" s="273"/>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c r="CB124" s="273"/>
      <c r="CC124" s="273"/>
      <c r="CD124" s="273"/>
      <c r="CE124" s="273"/>
      <c r="CF124" s="273"/>
      <c r="CG124" s="273"/>
      <c r="CH124" s="273"/>
      <c r="CI124" s="273"/>
      <c r="CJ124" s="273"/>
      <c r="CK124" s="273"/>
      <c r="CL124" s="273"/>
      <c r="CM124" s="273"/>
      <c r="CN124" s="273"/>
      <c r="CO124" s="273"/>
      <c r="CP124" s="273"/>
    </row>
    <row r="125" spans="1:94" ht="21" hidden="1" customHeight="1">
      <c r="A125" s="428" t="s">
        <v>131</v>
      </c>
      <c r="B125" s="658" t="s">
        <v>1503</v>
      </c>
      <c r="C125" s="561">
        <v>11397</v>
      </c>
      <c r="D125" s="542">
        <v>44927</v>
      </c>
      <c r="E125" s="637">
        <v>0</v>
      </c>
      <c r="F125" s="363" t="s">
        <v>1483</v>
      </c>
      <c r="G125" s="30">
        <v>44883</v>
      </c>
      <c r="H125" s="510" t="s">
        <v>1505</v>
      </c>
      <c r="I125" s="327" t="s">
        <v>1504</v>
      </c>
      <c r="J125" s="184">
        <v>0</v>
      </c>
      <c r="K125" s="184">
        <v>0</v>
      </c>
      <c r="L125" s="184">
        <v>0</v>
      </c>
      <c r="M125" s="184">
        <v>0</v>
      </c>
      <c r="N125" s="184">
        <v>0</v>
      </c>
      <c r="O125" s="184">
        <v>0</v>
      </c>
      <c r="P125" s="184">
        <v>0</v>
      </c>
      <c r="Q125" s="91"/>
      <c r="R125" s="351"/>
      <c r="S125" s="273"/>
      <c r="T125" s="273"/>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c r="CB125" s="273"/>
      <c r="CC125" s="273"/>
      <c r="CD125" s="273"/>
      <c r="CE125" s="273"/>
      <c r="CF125" s="273"/>
      <c r="CG125" s="273"/>
      <c r="CH125" s="273"/>
      <c r="CI125" s="273"/>
      <c r="CJ125" s="273"/>
      <c r="CK125" s="273"/>
      <c r="CL125" s="273"/>
      <c r="CM125" s="273"/>
      <c r="CN125" s="273"/>
      <c r="CO125" s="273"/>
      <c r="CP125" s="273"/>
    </row>
    <row r="126" spans="1:94" s="273" customFormat="1" ht="21" hidden="1" customHeight="1">
      <c r="A126" s="428" t="s">
        <v>101</v>
      </c>
      <c r="B126" s="37" t="s">
        <v>1171</v>
      </c>
      <c r="C126" s="363" t="s">
        <v>1846</v>
      </c>
      <c r="D126" s="541">
        <v>43991</v>
      </c>
      <c r="E126" s="632">
        <v>1</v>
      </c>
      <c r="F126" s="363" t="s">
        <v>1685</v>
      </c>
      <c r="G126" s="30">
        <v>44244</v>
      </c>
      <c r="H126" s="511" t="s">
        <v>1173</v>
      </c>
      <c r="I126" s="327" t="s">
        <v>1172</v>
      </c>
      <c r="J126" s="184">
        <v>0</v>
      </c>
      <c r="K126" s="184">
        <v>0</v>
      </c>
      <c r="L126" s="184">
        <v>0</v>
      </c>
      <c r="M126" s="184">
        <v>0</v>
      </c>
      <c r="N126" s="184">
        <v>0</v>
      </c>
      <c r="O126" s="184">
        <v>1</v>
      </c>
      <c r="P126" s="184">
        <v>1</v>
      </c>
      <c r="Q126" s="91"/>
      <c r="R126" s="351"/>
    </row>
    <row r="127" spans="1:94" hidden="1"/>
    <row r="128" spans="1:94" s="54" customFormat="1" ht="54" hidden="1" customHeight="1">
      <c r="B128" s="53" t="s">
        <v>1988</v>
      </c>
      <c r="C128" s="53"/>
      <c r="F128" s="549"/>
      <c r="G128" s="211"/>
      <c r="H128" s="286"/>
      <c r="I128" s="38"/>
      <c r="AV128" s="283"/>
      <c r="AW128" s="283"/>
      <c r="AX128" s="283"/>
      <c r="AZ128" s="283"/>
    </row>
    <row r="129" spans="1:94" hidden="1"/>
    <row r="130" spans="1:94" s="610" customFormat="1" ht="39.6" hidden="1" customHeight="1">
      <c r="A130" s="727" t="s">
        <v>12</v>
      </c>
      <c r="B130" s="721" t="s">
        <v>43</v>
      </c>
      <c r="C130" s="719" t="s">
        <v>1760</v>
      </c>
      <c r="D130" s="722" t="s">
        <v>14</v>
      </c>
      <c r="E130" s="562" t="s">
        <v>1868</v>
      </c>
      <c r="F130" s="722" t="s">
        <v>1704</v>
      </c>
      <c r="G130" s="722" t="s">
        <v>1705</v>
      </c>
      <c r="H130" s="719" t="s">
        <v>308</v>
      </c>
      <c r="I130" s="722" t="s">
        <v>307</v>
      </c>
      <c r="J130" s="719" t="s">
        <v>1319</v>
      </c>
      <c r="K130" s="719" t="s">
        <v>1430</v>
      </c>
      <c r="L130" s="719" t="s">
        <v>1431</v>
      </c>
      <c r="M130" s="719" t="s">
        <v>1641</v>
      </c>
      <c r="N130" s="719" t="s">
        <v>1642</v>
      </c>
      <c r="O130" s="719" t="s">
        <v>1867</v>
      </c>
      <c r="P130" s="719" t="s">
        <v>1868</v>
      </c>
      <c r="Q130" s="719" t="s">
        <v>2008</v>
      </c>
      <c r="R130" s="721" t="s">
        <v>1693</v>
      </c>
      <c r="S130" s="586"/>
      <c r="T130" s="586"/>
    </row>
    <row r="131" spans="1:94" ht="21" hidden="1" customHeight="1">
      <c r="A131" s="428" t="s">
        <v>100</v>
      </c>
      <c r="B131" s="759" t="s">
        <v>1337</v>
      </c>
      <c r="C131" s="561">
        <v>11138</v>
      </c>
      <c r="D131" s="543">
        <v>43986</v>
      </c>
      <c r="E131" s="637">
        <v>0</v>
      </c>
      <c r="F131" s="363" t="s">
        <v>352</v>
      </c>
      <c r="G131" s="30">
        <v>44580</v>
      </c>
      <c r="H131" s="725" t="s">
        <v>1339</v>
      </c>
      <c r="I131" s="453" t="s">
        <v>1338</v>
      </c>
      <c r="J131" s="184">
        <v>0</v>
      </c>
      <c r="K131" s="184">
        <v>0</v>
      </c>
      <c r="L131" s="184">
        <v>0</v>
      </c>
      <c r="M131" s="184">
        <v>0</v>
      </c>
      <c r="N131" s="184">
        <v>0</v>
      </c>
      <c r="O131" s="184">
        <v>0</v>
      </c>
      <c r="P131" s="184">
        <v>0</v>
      </c>
      <c r="Q131" s="91"/>
      <c r="R131" s="351"/>
      <c r="S131" s="273"/>
      <c r="T131" s="273"/>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c r="CG131" s="273"/>
      <c r="CH131" s="273"/>
      <c r="CI131" s="273"/>
      <c r="CJ131" s="273"/>
      <c r="CK131" s="273"/>
      <c r="CL131" s="273"/>
      <c r="CM131" s="273"/>
      <c r="CN131" s="273"/>
      <c r="CO131" s="273"/>
      <c r="CP131" s="273"/>
    </row>
    <row r="132" spans="1:94" ht="21" hidden="1" customHeight="1">
      <c r="A132" s="428" t="s">
        <v>34</v>
      </c>
      <c r="B132" s="658" t="s">
        <v>45</v>
      </c>
      <c r="C132" s="561">
        <v>365</v>
      </c>
      <c r="D132" s="543">
        <v>31533</v>
      </c>
      <c r="E132" s="637">
        <v>0</v>
      </c>
      <c r="F132" s="363" t="s">
        <v>352</v>
      </c>
      <c r="G132" s="30">
        <v>25118</v>
      </c>
      <c r="H132" s="518" t="s">
        <v>593</v>
      </c>
      <c r="I132" s="327" t="s">
        <v>592</v>
      </c>
      <c r="J132" s="184">
        <v>0</v>
      </c>
      <c r="K132" s="184">
        <v>0</v>
      </c>
      <c r="L132" s="184">
        <v>0</v>
      </c>
      <c r="M132" s="184">
        <v>0</v>
      </c>
      <c r="N132" s="184">
        <v>0</v>
      </c>
      <c r="O132" s="184">
        <v>0</v>
      </c>
      <c r="P132" s="184">
        <v>0</v>
      </c>
      <c r="Q132" s="91"/>
      <c r="R132" s="351"/>
      <c r="S132" s="222"/>
      <c r="T132" s="222"/>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c r="CD132" s="273"/>
      <c r="CE132" s="273"/>
      <c r="CF132" s="273"/>
      <c r="CG132" s="273"/>
      <c r="CH132" s="273"/>
      <c r="CI132" s="273"/>
      <c r="CJ132" s="273"/>
      <c r="CK132" s="273"/>
      <c r="CL132" s="273"/>
      <c r="CM132" s="273"/>
      <c r="CN132" s="273"/>
      <c r="CO132" s="273"/>
      <c r="CP132" s="273"/>
    </row>
    <row r="133" spans="1:94" ht="21" hidden="1" customHeight="1">
      <c r="A133" s="428" t="s">
        <v>42</v>
      </c>
      <c r="B133" s="658" t="s">
        <v>642</v>
      </c>
      <c r="C133" s="561">
        <v>7043</v>
      </c>
      <c r="D133" s="544">
        <v>36178</v>
      </c>
      <c r="E133" s="637">
        <v>0</v>
      </c>
      <c r="F133" s="363" t="s">
        <v>1483</v>
      </c>
      <c r="G133" s="30">
        <v>19269</v>
      </c>
      <c r="H133" s="511" t="s">
        <v>644</v>
      </c>
      <c r="I133" s="327" t="s">
        <v>643</v>
      </c>
      <c r="J133" s="184">
        <v>0</v>
      </c>
      <c r="K133" s="184">
        <v>0</v>
      </c>
      <c r="L133" s="184">
        <v>0</v>
      </c>
      <c r="M133" s="184">
        <v>0</v>
      </c>
      <c r="N133" s="184">
        <v>0</v>
      </c>
      <c r="O133" s="184">
        <v>0</v>
      </c>
      <c r="P133" s="184">
        <v>0</v>
      </c>
      <c r="Q133" s="91"/>
      <c r="R133" s="351"/>
      <c r="S133" s="222"/>
      <c r="T133" s="222"/>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c r="CJ133" s="273"/>
      <c r="CK133" s="273"/>
      <c r="CL133" s="273"/>
      <c r="CM133" s="273"/>
      <c r="CN133" s="273"/>
      <c r="CO133" s="273"/>
      <c r="CP133" s="273"/>
    </row>
    <row r="134" spans="1:94" hidden="1"/>
    <row r="135" spans="1:94" s="54" customFormat="1" ht="54" hidden="1" customHeight="1">
      <c r="B135" s="53" t="s">
        <v>1989</v>
      </c>
      <c r="F135" s="549"/>
      <c r="H135" s="286"/>
      <c r="I135" s="38"/>
      <c r="AU135" s="283"/>
      <c r="AV135" s="283"/>
      <c r="AW135" s="283"/>
      <c r="AY135" s="283"/>
    </row>
    <row r="136" spans="1:94" hidden="1"/>
    <row r="137" spans="1:94" s="610" customFormat="1" ht="39.6" hidden="1" customHeight="1">
      <c r="A137" s="727" t="s">
        <v>12</v>
      </c>
      <c r="B137" s="721" t="s">
        <v>43</v>
      </c>
      <c r="C137" s="719" t="s">
        <v>1760</v>
      </c>
      <c r="D137" s="722" t="s">
        <v>14</v>
      </c>
      <c r="E137" s="562" t="s">
        <v>1868</v>
      </c>
      <c r="F137" s="722" t="s">
        <v>1704</v>
      </c>
      <c r="G137" s="722" t="s">
        <v>1705</v>
      </c>
      <c r="H137" s="719" t="s">
        <v>308</v>
      </c>
      <c r="I137" s="722" t="s">
        <v>307</v>
      </c>
      <c r="J137" s="719" t="s">
        <v>1319</v>
      </c>
      <c r="K137" s="719" t="s">
        <v>1430</v>
      </c>
      <c r="L137" s="719" t="s">
        <v>1431</v>
      </c>
      <c r="M137" s="719" t="s">
        <v>1641</v>
      </c>
      <c r="N137" s="719" t="s">
        <v>1642</v>
      </c>
      <c r="O137" s="719" t="s">
        <v>1867</v>
      </c>
      <c r="P137" s="719" t="s">
        <v>1868</v>
      </c>
      <c r="Q137" s="719" t="s">
        <v>2008</v>
      </c>
      <c r="R137" s="721" t="s">
        <v>1693</v>
      </c>
      <c r="S137" s="586"/>
      <c r="T137" s="586"/>
    </row>
    <row r="138" spans="1:94" ht="21" hidden="1" customHeight="1">
      <c r="A138" s="428" t="s">
        <v>109</v>
      </c>
      <c r="B138" s="37" t="s">
        <v>1986</v>
      </c>
      <c r="C138" s="561">
        <v>11421</v>
      </c>
      <c r="D138" s="542">
        <v>44317</v>
      </c>
      <c r="E138" s="632">
        <v>0</v>
      </c>
      <c r="F138" s="363" t="s">
        <v>1685</v>
      </c>
      <c r="G138" s="30">
        <v>45316</v>
      </c>
      <c r="H138" s="510" t="s">
        <v>1780</v>
      </c>
      <c r="I138" s="327" t="s">
        <v>1780</v>
      </c>
      <c r="J138" s="184">
        <v>0</v>
      </c>
      <c r="K138" s="184">
        <v>0</v>
      </c>
      <c r="L138" s="184">
        <v>0</v>
      </c>
      <c r="M138" s="184">
        <v>0</v>
      </c>
      <c r="N138" s="184">
        <v>0</v>
      </c>
      <c r="O138" s="184">
        <v>0</v>
      </c>
      <c r="P138" s="184">
        <v>0</v>
      </c>
      <c r="Q138" s="91"/>
      <c r="R138" s="351"/>
      <c r="S138" s="273"/>
      <c r="T138" s="273"/>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c r="AS138" s="273"/>
      <c r="AT138" s="273"/>
      <c r="AU138" s="273"/>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W138" s="273"/>
      <c r="BX138" s="273"/>
      <c r="BY138" s="273"/>
      <c r="BZ138" s="273"/>
      <c r="CA138" s="273"/>
      <c r="CB138" s="273"/>
      <c r="CC138" s="273"/>
      <c r="CD138" s="273"/>
      <c r="CE138" s="273"/>
      <c r="CF138" s="273"/>
      <c r="CG138" s="273"/>
      <c r="CH138" s="273"/>
      <c r="CI138" s="273"/>
      <c r="CJ138" s="273"/>
      <c r="CK138" s="273"/>
      <c r="CL138" s="273"/>
      <c r="CM138" s="273"/>
      <c r="CN138" s="273"/>
      <c r="CO138" s="273"/>
      <c r="CP138" s="273"/>
    </row>
    <row r="139" spans="1:94" s="610" customFormat="1" ht="39.6" hidden="1" customHeight="1">
      <c r="A139" s="727" t="s">
        <v>12</v>
      </c>
      <c r="B139" s="721" t="s">
        <v>13</v>
      </c>
      <c r="C139" s="719" t="s">
        <v>1760</v>
      </c>
      <c r="D139" s="722" t="s">
        <v>14</v>
      </c>
      <c r="E139" s="562" t="s">
        <v>1868</v>
      </c>
      <c r="F139" s="722" t="s">
        <v>1704</v>
      </c>
      <c r="G139" s="722" t="s">
        <v>1705</v>
      </c>
      <c r="H139" s="719" t="s">
        <v>308</v>
      </c>
      <c r="I139" s="722" t="s">
        <v>307</v>
      </c>
      <c r="J139" s="719" t="s">
        <v>1319</v>
      </c>
      <c r="K139" s="719" t="s">
        <v>1430</v>
      </c>
      <c r="L139" s="719" t="s">
        <v>1431</v>
      </c>
      <c r="M139" s="719" t="s">
        <v>1641</v>
      </c>
      <c r="N139" s="719" t="s">
        <v>1642</v>
      </c>
      <c r="O139" s="719" t="s">
        <v>1867</v>
      </c>
      <c r="P139" s="719" t="s">
        <v>1868</v>
      </c>
      <c r="Q139" s="721" t="s">
        <v>11</v>
      </c>
      <c r="R139" s="721" t="s">
        <v>1058</v>
      </c>
    </row>
    <row r="140" spans="1:94" s="93" customFormat="1" ht="22.15" hidden="1" customHeight="1">
      <c r="A140" s="428" t="s">
        <v>19</v>
      </c>
      <c r="B140" s="658" t="s">
        <v>1075</v>
      </c>
      <c r="C140" s="561">
        <v>9664</v>
      </c>
      <c r="D140" s="542">
        <v>43838</v>
      </c>
      <c r="E140" s="637">
        <v>2</v>
      </c>
      <c r="F140" s="327" t="s">
        <v>967</v>
      </c>
      <c r="G140" s="26">
        <v>22889</v>
      </c>
      <c r="H140" s="511" t="s">
        <v>1076</v>
      </c>
      <c r="I140" s="143" t="s">
        <v>1076</v>
      </c>
      <c r="J140" s="184">
        <v>1</v>
      </c>
      <c r="K140" s="184">
        <v>0</v>
      </c>
      <c r="L140" s="184">
        <v>1</v>
      </c>
      <c r="M140" s="184">
        <v>0</v>
      </c>
      <c r="N140" s="184">
        <v>1</v>
      </c>
      <c r="O140" s="184">
        <v>1</v>
      </c>
      <c r="P140" s="184">
        <v>2</v>
      </c>
      <c r="Q140" s="91"/>
      <c r="R140" s="351"/>
    </row>
    <row r="141" spans="1:94" hidden="1"/>
    <row r="142" spans="1:94" s="230" customFormat="1" ht="53.25" hidden="1" customHeight="1">
      <c r="B142" s="53" t="s">
        <v>1785</v>
      </c>
      <c r="C142" s="53"/>
      <c r="D142" s="752"/>
      <c r="E142" s="753"/>
      <c r="F142" s="231"/>
      <c r="G142" s="231"/>
      <c r="H142" s="753"/>
      <c r="I142" s="231"/>
      <c r="J142" s="753"/>
      <c r="K142" s="753"/>
      <c r="L142" s="753"/>
      <c r="M142" s="753"/>
      <c r="N142" s="753"/>
      <c r="O142" s="753"/>
      <c r="P142" s="753"/>
      <c r="Q142" s="753"/>
      <c r="R142" s="753"/>
      <c r="S142" s="753"/>
      <c r="T142" s="753"/>
      <c r="U142" s="753"/>
      <c r="V142" s="753"/>
      <c r="W142" s="753"/>
      <c r="X142" s="753"/>
      <c r="Y142" s="753"/>
      <c r="Z142" s="753"/>
      <c r="AA142" s="753"/>
      <c r="AB142" s="753"/>
      <c r="AC142" s="753"/>
      <c r="AD142" s="233"/>
      <c r="AY142" s="233"/>
    </row>
    <row r="143" spans="1:94" hidden="1"/>
    <row r="144" spans="1:94" s="73" customFormat="1" ht="39.6" hidden="1" customHeight="1">
      <c r="A144" s="571" t="s">
        <v>12</v>
      </c>
      <c r="B144" s="660" t="s">
        <v>43</v>
      </c>
      <c r="C144" s="489"/>
      <c r="D144" s="404" t="s">
        <v>14</v>
      </c>
      <c r="E144" s="582"/>
      <c r="F144" s="331" t="s">
        <v>1704</v>
      </c>
      <c r="G144" s="285" t="s">
        <v>1705</v>
      </c>
      <c r="H144" s="503"/>
      <c r="I144" s="331"/>
      <c r="J144" s="315" t="s">
        <v>1319</v>
      </c>
      <c r="K144" s="315" t="s">
        <v>1430</v>
      </c>
      <c r="L144" s="315" t="s">
        <v>1431</v>
      </c>
      <c r="M144" s="315" t="s">
        <v>1641</v>
      </c>
      <c r="N144" s="315" t="s">
        <v>1642</v>
      </c>
      <c r="O144" s="315"/>
      <c r="P144" s="315"/>
      <c r="Q144" s="384" t="s">
        <v>1141</v>
      </c>
    </row>
    <row r="145" spans="1:92" s="273" customFormat="1" ht="21.6" hidden="1" customHeight="1">
      <c r="A145" s="428" t="s">
        <v>67</v>
      </c>
      <c r="B145" s="658" t="s">
        <v>988</v>
      </c>
      <c r="C145" s="575"/>
      <c r="D145" s="543">
        <v>38309</v>
      </c>
      <c r="E145" s="637"/>
      <c r="F145" s="308" t="s">
        <v>265</v>
      </c>
      <c r="G145" s="30">
        <v>29881</v>
      </c>
      <c r="H145" s="521"/>
      <c r="I145" s="308"/>
      <c r="J145" s="184">
        <v>1</v>
      </c>
      <c r="K145" s="184">
        <v>0</v>
      </c>
      <c r="L145" s="184">
        <v>0</v>
      </c>
      <c r="M145" s="184">
        <v>0</v>
      </c>
      <c r="N145" s="184">
        <v>0</v>
      </c>
      <c r="O145" s="184"/>
      <c r="P145" s="184"/>
      <c r="Q145" s="347"/>
      <c r="R145" s="88"/>
      <c r="S145" s="88"/>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row>
    <row r="146" spans="1:92" ht="21.6" hidden="1" customHeight="1">
      <c r="A146" s="428" t="s">
        <v>119</v>
      </c>
      <c r="B146" s="658" t="s">
        <v>1043</v>
      </c>
      <c r="C146" s="575"/>
      <c r="D146" s="542">
        <v>43237</v>
      </c>
      <c r="E146" s="637"/>
      <c r="F146" s="308" t="s">
        <v>967</v>
      </c>
      <c r="G146" s="30">
        <v>21348</v>
      </c>
      <c r="H146" s="521"/>
      <c r="I146" s="308"/>
      <c r="J146" s="184">
        <v>1</v>
      </c>
      <c r="K146" s="184">
        <v>0</v>
      </c>
      <c r="L146" s="184">
        <v>0</v>
      </c>
      <c r="M146" s="184">
        <v>0</v>
      </c>
      <c r="N146" s="184">
        <v>0</v>
      </c>
      <c r="O146" s="184"/>
      <c r="P146" s="184"/>
      <c r="Q146" s="347"/>
      <c r="CI146" s="273"/>
      <c r="CJ146" s="273"/>
      <c r="CK146" s="273"/>
      <c r="CL146" s="273"/>
      <c r="CM146" s="273"/>
      <c r="CN146" s="273"/>
    </row>
    <row r="147" spans="1:92" s="273" customFormat="1" ht="21.6" hidden="1" customHeight="1">
      <c r="A147" s="428" t="s">
        <v>28</v>
      </c>
      <c r="B147" s="658" t="s">
        <v>1228</v>
      </c>
      <c r="C147" s="575"/>
      <c r="D147" s="542">
        <v>26406</v>
      </c>
      <c r="E147" s="637"/>
      <c r="F147" s="308" t="s">
        <v>770</v>
      </c>
      <c r="G147" s="30">
        <v>36271</v>
      </c>
      <c r="H147" s="521"/>
      <c r="I147" s="308"/>
      <c r="J147" s="184">
        <v>0</v>
      </c>
      <c r="K147" s="184">
        <v>0</v>
      </c>
      <c r="L147" s="184">
        <v>0</v>
      </c>
      <c r="M147" s="184">
        <v>0</v>
      </c>
      <c r="N147" s="184">
        <v>0</v>
      </c>
      <c r="O147" s="184"/>
      <c r="P147" s="184"/>
      <c r="Q147" s="347"/>
      <c r="CI147" s="88"/>
      <c r="CJ147" s="88"/>
      <c r="CK147" s="88"/>
      <c r="CL147" s="88"/>
      <c r="CM147" s="88"/>
      <c r="CN147" s="88"/>
    </row>
    <row r="148" spans="1:92" s="273" customFormat="1" ht="21.6" hidden="1" customHeight="1">
      <c r="A148" s="428" t="s">
        <v>35</v>
      </c>
      <c r="B148" s="37" t="s">
        <v>1210</v>
      </c>
      <c r="C148" s="576"/>
      <c r="D148" s="542">
        <v>31432</v>
      </c>
      <c r="E148" s="637"/>
      <c r="F148" s="308" t="s">
        <v>770</v>
      </c>
      <c r="G148" s="30">
        <v>21448</v>
      </c>
      <c r="H148" s="521"/>
      <c r="I148" s="308"/>
      <c r="J148" s="184">
        <v>0</v>
      </c>
      <c r="K148" s="184">
        <v>0</v>
      </c>
      <c r="L148" s="184">
        <v>0</v>
      </c>
      <c r="M148" s="184">
        <v>0</v>
      </c>
      <c r="N148" s="184">
        <v>0</v>
      </c>
      <c r="O148" s="184"/>
      <c r="P148" s="184"/>
      <c r="Q148" s="347"/>
    </row>
    <row r="149" spans="1:92" s="273" customFormat="1" ht="21.6" hidden="1" customHeight="1">
      <c r="A149" s="428" t="s">
        <v>39</v>
      </c>
      <c r="B149" s="658" t="s">
        <v>1282</v>
      </c>
      <c r="C149" s="575"/>
      <c r="D149" s="542">
        <v>33752</v>
      </c>
      <c r="E149" s="637"/>
      <c r="F149" s="308" t="s">
        <v>770</v>
      </c>
      <c r="G149" s="30">
        <v>44393</v>
      </c>
      <c r="H149" s="521"/>
      <c r="I149" s="308"/>
      <c r="J149" s="184">
        <v>0</v>
      </c>
      <c r="K149" s="184">
        <v>0</v>
      </c>
      <c r="L149" s="184">
        <v>0</v>
      </c>
      <c r="M149" s="184">
        <v>0</v>
      </c>
      <c r="N149" s="184">
        <v>0</v>
      </c>
      <c r="O149" s="184"/>
      <c r="P149" s="184"/>
      <c r="Q149" s="347"/>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row>
    <row r="150" spans="1:92" s="273" customFormat="1" ht="21.6" hidden="1" customHeight="1">
      <c r="A150" s="428" t="s">
        <v>58</v>
      </c>
      <c r="B150" s="658" t="s">
        <v>1115</v>
      </c>
      <c r="C150" s="575"/>
      <c r="D150" s="543">
        <v>36207</v>
      </c>
      <c r="E150" s="637"/>
      <c r="F150" s="308" t="s">
        <v>770</v>
      </c>
      <c r="G150" s="30">
        <v>21808</v>
      </c>
      <c r="H150" s="521"/>
      <c r="I150" s="308"/>
      <c r="J150" s="184">
        <v>0</v>
      </c>
      <c r="K150" s="184">
        <v>0</v>
      </c>
      <c r="L150" s="184">
        <v>0</v>
      </c>
      <c r="M150" s="184">
        <v>0</v>
      </c>
      <c r="N150" s="184">
        <v>0</v>
      </c>
      <c r="O150" s="184"/>
      <c r="P150" s="184"/>
      <c r="Q150" s="347"/>
    </row>
    <row r="151" spans="1:92" s="273" customFormat="1" ht="21.6" hidden="1" customHeight="1">
      <c r="A151" s="428" t="s">
        <v>60</v>
      </c>
      <c r="B151" s="658" t="s">
        <v>1286</v>
      </c>
      <c r="C151" s="575"/>
      <c r="D151" s="541">
        <v>36489</v>
      </c>
      <c r="E151" s="637"/>
      <c r="F151" s="308" t="s">
        <v>770</v>
      </c>
      <c r="G151" s="30">
        <v>22108</v>
      </c>
      <c r="H151" s="521"/>
      <c r="I151" s="308"/>
      <c r="J151" s="184">
        <v>0</v>
      </c>
      <c r="K151" s="184">
        <v>0</v>
      </c>
      <c r="L151" s="184">
        <v>0</v>
      </c>
      <c r="M151" s="184">
        <v>0</v>
      </c>
      <c r="N151" s="184">
        <v>0</v>
      </c>
      <c r="O151" s="184"/>
      <c r="P151" s="184"/>
      <c r="Q151" s="347"/>
    </row>
    <row r="152" spans="1:92" s="273" customFormat="1" ht="21.6" hidden="1" customHeight="1">
      <c r="A152" s="428" t="s">
        <v>62</v>
      </c>
      <c r="B152" s="658" t="s">
        <v>224</v>
      </c>
      <c r="C152" s="575"/>
      <c r="D152" s="541">
        <v>36726</v>
      </c>
      <c r="E152" s="637"/>
      <c r="F152" s="308" t="s">
        <v>770</v>
      </c>
      <c r="G152" s="30">
        <v>36803</v>
      </c>
      <c r="H152" s="521"/>
      <c r="I152" s="308"/>
      <c r="J152" s="184">
        <v>0</v>
      </c>
      <c r="K152" s="184">
        <v>0</v>
      </c>
      <c r="L152" s="184">
        <v>0</v>
      </c>
      <c r="M152" s="184">
        <v>0</v>
      </c>
      <c r="N152" s="184">
        <v>0</v>
      </c>
      <c r="O152" s="184"/>
      <c r="P152" s="184"/>
      <c r="Q152" s="347"/>
    </row>
    <row r="153" spans="1:92" s="273" customFormat="1" ht="21.6" hidden="1" customHeight="1">
      <c r="A153" s="428" t="s">
        <v>72</v>
      </c>
      <c r="B153" s="658" t="s">
        <v>1145</v>
      </c>
      <c r="C153" s="575"/>
      <c r="D153" s="541">
        <v>38726</v>
      </c>
      <c r="E153" s="637"/>
      <c r="F153" s="308" t="s">
        <v>770</v>
      </c>
      <c r="G153" s="30">
        <v>39182</v>
      </c>
      <c r="H153" s="521"/>
      <c r="I153" s="308"/>
      <c r="J153" s="184">
        <v>0</v>
      </c>
      <c r="K153" s="184">
        <v>0</v>
      </c>
      <c r="L153" s="184">
        <v>0</v>
      </c>
      <c r="M153" s="184">
        <v>0</v>
      </c>
      <c r="N153" s="184">
        <v>0</v>
      </c>
      <c r="O153" s="184"/>
      <c r="P153" s="184"/>
      <c r="Q153" s="347"/>
    </row>
    <row r="154" spans="1:92" s="273" customFormat="1" ht="21.6" hidden="1" customHeight="1">
      <c r="A154" s="428" t="s">
        <v>74</v>
      </c>
      <c r="B154" s="658" t="s">
        <v>240</v>
      </c>
      <c r="C154" s="575"/>
      <c r="D154" s="542">
        <v>38805</v>
      </c>
      <c r="E154" s="637"/>
      <c r="F154" s="308" t="s">
        <v>770</v>
      </c>
      <c r="G154" s="30">
        <v>21257</v>
      </c>
      <c r="H154" s="521"/>
      <c r="I154" s="308"/>
      <c r="J154" s="184">
        <v>0</v>
      </c>
      <c r="K154" s="184">
        <v>0</v>
      </c>
      <c r="L154" s="184">
        <v>0</v>
      </c>
      <c r="M154" s="184">
        <v>0</v>
      </c>
      <c r="N154" s="184">
        <v>0</v>
      </c>
      <c r="O154" s="184"/>
      <c r="P154" s="184"/>
      <c r="Q154" s="347"/>
    </row>
    <row r="155" spans="1:92" s="273" customFormat="1" ht="21.6" hidden="1" customHeight="1">
      <c r="A155" s="428" t="s">
        <v>85</v>
      </c>
      <c r="B155" s="658" t="s">
        <v>1232</v>
      </c>
      <c r="C155" s="575"/>
      <c r="D155" s="542">
        <v>40547</v>
      </c>
      <c r="E155" s="637"/>
      <c r="F155" s="308" t="s">
        <v>770</v>
      </c>
      <c r="G155" s="30">
        <v>40722</v>
      </c>
      <c r="H155" s="521"/>
      <c r="I155" s="308"/>
      <c r="J155" s="184">
        <v>0</v>
      </c>
      <c r="K155" s="184">
        <v>0</v>
      </c>
      <c r="L155" s="184">
        <v>0</v>
      </c>
      <c r="M155" s="184">
        <v>0</v>
      </c>
      <c r="N155" s="184">
        <v>0</v>
      </c>
      <c r="O155" s="184"/>
      <c r="P155" s="184"/>
      <c r="Q155" s="347"/>
    </row>
    <row r="156" spans="1:92" s="273" customFormat="1" ht="21.6" hidden="1" customHeight="1">
      <c r="A156" s="428" t="s">
        <v>95</v>
      </c>
      <c r="B156" s="658" t="s">
        <v>1217</v>
      </c>
      <c r="C156" s="575"/>
      <c r="D156" s="542">
        <v>41551</v>
      </c>
      <c r="E156" s="637"/>
      <c r="F156" s="308" t="s">
        <v>770</v>
      </c>
      <c r="G156" s="30">
        <v>40031</v>
      </c>
      <c r="H156" s="521"/>
      <c r="I156" s="308"/>
      <c r="J156" s="184">
        <v>0</v>
      </c>
      <c r="K156" s="184">
        <v>0</v>
      </c>
      <c r="L156" s="184">
        <v>0</v>
      </c>
      <c r="M156" s="184">
        <v>0</v>
      </c>
      <c r="N156" s="184">
        <v>0</v>
      </c>
      <c r="O156" s="184"/>
      <c r="P156" s="184"/>
      <c r="Q156" s="347"/>
    </row>
    <row r="157" spans="1:92" s="273" customFormat="1" ht="21.6" hidden="1" customHeight="1">
      <c r="A157" s="428" t="s">
        <v>96</v>
      </c>
      <c r="B157" s="658" t="s">
        <v>1218</v>
      </c>
      <c r="C157" s="575"/>
      <c r="D157" s="542">
        <v>41551</v>
      </c>
      <c r="E157" s="637"/>
      <c r="F157" s="308" t="s">
        <v>770</v>
      </c>
      <c r="G157" s="30">
        <v>28780</v>
      </c>
      <c r="H157" s="521"/>
      <c r="I157" s="308"/>
      <c r="J157" s="184">
        <v>0</v>
      </c>
      <c r="K157" s="184">
        <v>0</v>
      </c>
      <c r="L157" s="184">
        <v>0</v>
      </c>
      <c r="M157" s="184">
        <v>0</v>
      </c>
      <c r="N157" s="184">
        <v>0</v>
      </c>
      <c r="O157" s="184"/>
      <c r="P157" s="184"/>
      <c r="Q157" s="347"/>
    </row>
    <row r="158" spans="1:92" s="273" customFormat="1" ht="21.6" hidden="1" customHeight="1">
      <c r="A158" s="428" t="s">
        <v>103</v>
      </c>
      <c r="B158" s="658" t="s">
        <v>1237</v>
      </c>
      <c r="C158" s="575"/>
      <c r="D158" s="541">
        <v>42051</v>
      </c>
      <c r="E158" s="637"/>
      <c r="F158" s="308" t="s">
        <v>770</v>
      </c>
      <c r="G158" s="30">
        <v>27723</v>
      </c>
      <c r="H158" s="521"/>
      <c r="I158" s="308"/>
      <c r="J158" s="184">
        <v>0</v>
      </c>
      <c r="K158" s="184">
        <v>0</v>
      </c>
      <c r="L158" s="184">
        <v>0</v>
      </c>
      <c r="M158" s="184">
        <v>0</v>
      </c>
      <c r="N158" s="184">
        <v>0</v>
      </c>
      <c r="O158" s="184"/>
      <c r="P158" s="184"/>
      <c r="Q158" s="347"/>
    </row>
    <row r="159" spans="1:92" s="273" customFormat="1" ht="21.6" hidden="1" customHeight="1">
      <c r="A159" s="428" t="s">
        <v>105</v>
      </c>
      <c r="B159" s="658" t="s">
        <v>1238</v>
      </c>
      <c r="C159" s="575"/>
      <c r="D159" s="541">
        <v>42051</v>
      </c>
      <c r="E159" s="637"/>
      <c r="F159" s="308" t="s">
        <v>770</v>
      </c>
      <c r="G159" s="30">
        <v>43052</v>
      </c>
      <c r="H159" s="521"/>
      <c r="I159" s="308"/>
      <c r="J159" s="184">
        <v>0</v>
      </c>
      <c r="K159" s="184">
        <v>0</v>
      </c>
      <c r="L159" s="184">
        <v>0</v>
      </c>
      <c r="M159" s="184">
        <v>0</v>
      </c>
      <c r="N159" s="184">
        <v>0</v>
      </c>
      <c r="O159" s="184"/>
      <c r="P159" s="184"/>
      <c r="Q159" s="347"/>
    </row>
    <row r="160" spans="1:92" s="273" customFormat="1" ht="21.6" hidden="1" customHeight="1">
      <c r="A160" s="428" t="s">
        <v>109</v>
      </c>
      <c r="B160" s="658" t="s">
        <v>995</v>
      </c>
      <c r="C160" s="575"/>
      <c r="D160" s="543">
        <v>42172</v>
      </c>
      <c r="E160" s="637"/>
      <c r="F160" s="308" t="s">
        <v>770</v>
      </c>
      <c r="G160" s="30">
        <v>40308</v>
      </c>
      <c r="H160" s="521"/>
      <c r="I160" s="308"/>
      <c r="J160" s="184">
        <v>0</v>
      </c>
      <c r="K160" s="184">
        <v>0</v>
      </c>
      <c r="L160" s="184">
        <v>0</v>
      </c>
      <c r="M160" s="184">
        <v>0</v>
      </c>
      <c r="N160" s="184">
        <v>0</v>
      </c>
      <c r="O160" s="184"/>
      <c r="P160" s="184"/>
      <c r="Q160" s="347"/>
    </row>
    <row r="161" spans="1:94" s="273" customFormat="1" ht="21.6" hidden="1" customHeight="1">
      <c r="A161" s="428" t="s">
        <v>110</v>
      </c>
      <c r="B161" s="658" t="s">
        <v>1201</v>
      </c>
      <c r="C161" s="575"/>
      <c r="D161" s="543">
        <v>42278</v>
      </c>
      <c r="E161" s="637"/>
      <c r="F161" s="308" t="s">
        <v>770</v>
      </c>
      <c r="G161" s="30">
        <v>42570</v>
      </c>
      <c r="H161" s="521"/>
      <c r="I161" s="308"/>
      <c r="J161" s="184">
        <v>0</v>
      </c>
      <c r="K161" s="184">
        <v>0</v>
      </c>
      <c r="L161" s="184">
        <v>0</v>
      </c>
      <c r="M161" s="184">
        <v>0</v>
      </c>
      <c r="N161" s="184">
        <v>0</v>
      </c>
      <c r="O161" s="184"/>
      <c r="P161" s="184"/>
      <c r="Q161" s="347"/>
    </row>
    <row r="162" spans="1:94" s="273" customFormat="1" ht="21.6" hidden="1" customHeight="1">
      <c r="A162" s="428" t="s">
        <v>112</v>
      </c>
      <c r="B162" s="658" t="s">
        <v>186</v>
      </c>
      <c r="C162" s="575"/>
      <c r="D162" s="542">
        <v>42875</v>
      </c>
      <c r="E162" s="637"/>
      <c r="F162" s="308" t="s">
        <v>770</v>
      </c>
      <c r="G162" s="30">
        <v>42867</v>
      </c>
      <c r="H162" s="521"/>
      <c r="I162" s="308"/>
      <c r="J162" s="184">
        <v>0</v>
      </c>
      <c r="K162" s="184">
        <v>0</v>
      </c>
      <c r="L162" s="184">
        <v>0</v>
      </c>
      <c r="M162" s="184">
        <v>0</v>
      </c>
      <c r="N162" s="184">
        <v>0</v>
      </c>
      <c r="O162" s="184"/>
      <c r="P162" s="184"/>
      <c r="Q162" s="347"/>
    </row>
    <row r="163" spans="1:94" s="273" customFormat="1" ht="21.6" hidden="1" customHeight="1">
      <c r="A163" s="428" t="s">
        <v>117</v>
      </c>
      <c r="B163" s="658" t="s">
        <v>1149</v>
      </c>
      <c r="C163" s="575"/>
      <c r="D163" s="541">
        <v>43109</v>
      </c>
      <c r="E163" s="637"/>
      <c r="F163" s="308" t="s">
        <v>770</v>
      </c>
      <c r="G163" s="30">
        <v>43124</v>
      </c>
      <c r="H163" s="521"/>
      <c r="I163" s="308"/>
      <c r="J163" s="184">
        <v>0</v>
      </c>
      <c r="K163" s="184">
        <v>0</v>
      </c>
      <c r="L163" s="184">
        <v>0</v>
      </c>
      <c r="M163" s="184">
        <v>0</v>
      </c>
      <c r="N163" s="184">
        <v>0</v>
      </c>
      <c r="O163" s="184"/>
      <c r="P163" s="184"/>
      <c r="Q163" s="347"/>
    </row>
    <row r="164" spans="1:94" s="273" customFormat="1" ht="21.6" hidden="1" customHeight="1">
      <c r="A164" s="428" t="s">
        <v>121</v>
      </c>
      <c r="B164" s="658" t="s">
        <v>194</v>
      </c>
      <c r="C164" s="575"/>
      <c r="D164" s="543">
        <v>43259</v>
      </c>
      <c r="E164" s="637"/>
      <c r="F164" s="308" t="s">
        <v>770</v>
      </c>
      <c r="G164" s="30">
        <v>22790</v>
      </c>
      <c r="H164" s="521"/>
      <c r="I164" s="308"/>
      <c r="J164" s="184">
        <v>0</v>
      </c>
      <c r="K164" s="184">
        <v>0</v>
      </c>
      <c r="L164" s="184">
        <v>0</v>
      </c>
      <c r="M164" s="184">
        <v>0</v>
      </c>
      <c r="N164" s="184">
        <v>0</v>
      </c>
      <c r="O164" s="184"/>
      <c r="P164" s="184"/>
      <c r="Q164" s="347"/>
    </row>
    <row r="165" spans="1:94" s="273" customFormat="1" ht="21.6" hidden="1" customHeight="1">
      <c r="A165" s="428" t="s">
        <v>123</v>
      </c>
      <c r="B165" s="37" t="s">
        <v>1001</v>
      </c>
      <c r="C165" s="576"/>
      <c r="D165" s="541">
        <v>43516</v>
      </c>
      <c r="E165" s="637"/>
      <c r="F165" s="308" t="s">
        <v>770</v>
      </c>
      <c r="G165" s="30">
        <v>36238</v>
      </c>
      <c r="H165" s="521"/>
      <c r="I165" s="308"/>
      <c r="J165" s="184">
        <v>0</v>
      </c>
      <c r="K165" s="184">
        <v>0</v>
      </c>
      <c r="L165" s="184">
        <v>0</v>
      </c>
      <c r="M165" s="184">
        <v>0</v>
      </c>
      <c r="N165" s="184">
        <v>0</v>
      </c>
      <c r="O165" s="184"/>
      <c r="P165" s="184"/>
      <c r="Q165" s="347"/>
    </row>
    <row r="166" spans="1:94" s="73" customFormat="1" ht="39.6" hidden="1" customHeight="1">
      <c r="A166" s="571" t="s">
        <v>12</v>
      </c>
      <c r="B166" s="660" t="s">
        <v>13</v>
      </c>
      <c r="C166" s="489"/>
      <c r="D166" s="404" t="s">
        <v>14</v>
      </c>
      <c r="E166" s="582"/>
      <c r="F166" s="331" t="s">
        <v>1704</v>
      </c>
      <c r="G166" s="285" t="s">
        <v>1705</v>
      </c>
      <c r="H166" s="503"/>
      <c r="I166" s="331"/>
      <c r="J166" s="315" t="s">
        <v>1319</v>
      </c>
      <c r="K166" s="315" t="s">
        <v>1430</v>
      </c>
      <c r="L166" s="315" t="s">
        <v>1431</v>
      </c>
      <c r="M166" s="315" t="s">
        <v>1641</v>
      </c>
      <c r="N166" s="315"/>
      <c r="O166" s="315"/>
      <c r="P166" s="315"/>
      <c r="Q166" s="384" t="s">
        <v>1683</v>
      </c>
    </row>
    <row r="167" spans="1:94" s="93" customFormat="1" ht="22.15" hidden="1" customHeight="1">
      <c r="A167" s="428" t="s">
        <v>20</v>
      </c>
      <c r="B167" s="658" t="s">
        <v>1177</v>
      </c>
      <c r="C167" s="575"/>
      <c r="D167" s="543">
        <v>33633</v>
      </c>
      <c r="E167" s="637"/>
      <c r="F167" s="276" t="s">
        <v>770</v>
      </c>
      <c r="G167" s="26">
        <v>43516</v>
      </c>
      <c r="H167" s="521"/>
      <c r="I167" s="276"/>
      <c r="J167" s="184">
        <v>0</v>
      </c>
      <c r="K167" s="184">
        <v>0</v>
      </c>
      <c r="L167" s="184">
        <v>0</v>
      </c>
      <c r="M167" s="184">
        <v>0</v>
      </c>
      <c r="N167" s="184">
        <v>0</v>
      </c>
      <c r="O167" s="184"/>
      <c r="P167" s="184"/>
      <c r="Q167" s="347"/>
    </row>
    <row r="168" spans="1:94" hidden="1"/>
    <row r="169" spans="1:94" s="53" customFormat="1" ht="54" hidden="1" customHeight="1">
      <c r="B169" s="53" t="s">
        <v>1786</v>
      </c>
      <c r="D169" s="457"/>
      <c r="F169" s="751"/>
      <c r="G169" s="38"/>
      <c r="I169" s="751"/>
      <c r="CB169" s="40"/>
      <c r="CC169" s="40"/>
      <c r="CD169" s="40"/>
      <c r="CF169" s="40"/>
    </row>
    <row r="170" spans="1:94" hidden="1"/>
    <row r="171" spans="1:94" s="73" customFormat="1" ht="39.6" hidden="1" customHeight="1">
      <c r="A171" s="571" t="s">
        <v>12</v>
      </c>
      <c r="B171" s="660" t="s">
        <v>43</v>
      </c>
      <c r="C171" s="489"/>
      <c r="D171" s="404" t="s">
        <v>14</v>
      </c>
      <c r="E171" s="582"/>
      <c r="F171" s="331" t="s">
        <v>1704</v>
      </c>
      <c r="G171" s="285" t="s">
        <v>1705</v>
      </c>
      <c r="H171" s="503"/>
      <c r="I171" s="331"/>
      <c r="J171" s="315" t="s">
        <v>1319</v>
      </c>
      <c r="K171" s="315" t="s">
        <v>1430</v>
      </c>
      <c r="L171" s="315" t="s">
        <v>1431</v>
      </c>
      <c r="M171" s="315" t="s">
        <v>1641</v>
      </c>
      <c r="N171" s="315" t="s">
        <v>1642</v>
      </c>
      <c r="O171" s="315"/>
      <c r="P171" s="315"/>
      <c r="Q171" s="384" t="s">
        <v>1141</v>
      </c>
    </row>
    <row r="172" spans="1:94" s="273" customFormat="1" ht="21" hidden="1" customHeight="1">
      <c r="A172" s="428" t="s">
        <v>101</v>
      </c>
      <c r="B172" s="658" t="s">
        <v>256</v>
      </c>
      <c r="C172" s="575"/>
      <c r="D172" s="542">
        <v>42026</v>
      </c>
      <c r="E172" s="637"/>
      <c r="F172" s="308" t="s">
        <v>770</v>
      </c>
      <c r="G172" s="30">
        <v>43438</v>
      </c>
      <c r="H172" s="521"/>
      <c r="I172" s="308"/>
      <c r="J172" s="184">
        <v>0</v>
      </c>
      <c r="K172" s="184">
        <v>0</v>
      </c>
      <c r="L172" s="184">
        <v>0</v>
      </c>
      <c r="M172" s="184">
        <v>0</v>
      </c>
      <c r="N172" s="184">
        <v>0</v>
      </c>
      <c r="O172" s="184"/>
      <c r="P172" s="184"/>
      <c r="Q172" s="347"/>
      <c r="R172" s="277"/>
    </row>
    <row r="173" spans="1:94" ht="21" hidden="1" customHeight="1">
      <c r="A173" s="428" t="s">
        <v>110</v>
      </c>
      <c r="B173" s="658" t="s">
        <v>1382</v>
      </c>
      <c r="C173" s="561">
        <v>11380</v>
      </c>
      <c r="D173" s="542">
        <v>44517</v>
      </c>
      <c r="E173" s="637"/>
      <c r="F173" s="363" t="s">
        <v>352</v>
      </c>
      <c r="G173" s="30">
        <v>44517</v>
      </c>
      <c r="H173" s="510" t="s">
        <v>1384</v>
      </c>
      <c r="I173" s="327" t="s">
        <v>1383</v>
      </c>
      <c r="J173" s="184">
        <v>0</v>
      </c>
      <c r="K173" s="184">
        <v>0</v>
      </c>
      <c r="L173" s="184">
        <v>0</v>
      </c>
      <c r="M173" s="184">
        <v>0</v>
      </c>
      <c r="N173" s="184">
        <v>0</v>
      </c>
      <c r="O173" s="184"/>
      <c r="P173" s="184"/>
      <c r="Q173" s="91"/>
      <c r="R173" s="351"/>
      <c r="S173" s="273"/>
      <c r="T173" s="273"/>
      <c r="U173" s="273"/>
      <c r="V173" s="273"/>
      <c r="W173" s="273"/>
      <c r="X173" s="273"/>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c r="CD173" s="273"/>
      <c r="CE173" s="273"/>
      <c r="CF173" s="273"/>
      <c r="CG173" s="273"/>
      <c r="CH173" s="273"/>
      <c r="CI173" s="273"/>
      <c r="CJ173" s="273"/>
      <c r="CK173" s="273"/>
      <c r="CL173" s="273"/>
      <c r="CM173" s="273"/>
      <c r="CN173" s="273"/>
      <c r="CO173" s="273"/>
      <c r="CP173" s="273"/>
    </row>
    <row r="174" spans="1:94" ht="21" hidden="1" customHeight="1">
      <c r="A174" s="428" t="s">
        <v>124</v>
      </c>
      <c r="B174" s="37" t="s">
        <v>1208</v>
      </c>
      <c r="C174" s="576"/>
      <c r="D174" s="542">
        <v>43677</v>
      </c>
      <c r="E174" s="637"/>
      <c r="F174" s="308" t="s">
        <v>770</v>
      </c>
      <c r="G174" s="30">
        <v>44239</v>
      </c>
      <c r="H174" s="521"/>
      <c r="I174" s="308"/>
      <c r="J174" s="184">
        <v>0</v>
      </c>
      <c r="K174" s="184">
        <v>0</v>
      </c>
      <c r="L174" s="184">
        <v>0</v>
      </c>
      <c r="M174" s="184">
        <v>0</v>
      </c>
      <c r="N174" s="184">
        <v>0</v>
      </c>
      <c r="O174" s="184"/>
      <c r="P174" s="184"/>
      <c r="Q174" s="347"/>
      <c r="R174" s="277"/>
      <c r="S174" s="273"/>
      <c r="T174" s="273"/>
      <c r="U174" s="273"/>
      <c r="V174" s="273"/>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c r="CH174" s="273"/>
      <c r="CI174" s="273"/>
      <c r="CJ174" s="273"/>
      <c r="CK174" s="273"/>
      <c r="CL174" s="273"/>
      <c r="CM174" s="273"/>
      <c r="CN174" s="273"/>
      <c r="CO174" s="273"/>
      <c r="CP174" s="273"/>
    </row>
    <row r="175" spans="1:94" ht="21" hidden="1" customHeight="1">
      <c r="A175" s="428" t="s">
        <v>76</v>
      </c>
      <c r="B175" s="658" t="s">
        <v>259</v>
      </c>
      <c r="C175" s="561">
        <v>421</v>
      </c>
      <c r="D175" s="543">
        <v>41044</v>
      </c>
      <c r="E175" s="637"/>
      <c r="F175" s="363" t="s">
        <v>1483</v>
      </c>
      <c r="G175" s="30">
        <v>15767</v>
      </c>
      <c r="H175" s="518" t="s">
        <v>509</v>
      </c>
      <c r="I175" s="327" t="s">
        <v>508</v>
      </c>
      <c r="J175" s="184">
        <v>0</v>
      </c>
      <c r="K175" s="184">
        <v>0</v>
      </c>
      <c r="L175" s="184">
        <v>0</v>
      </c>
      <c r="M175" s="184">
        <v>0</v>
      </c>
      <c r="N175" s="184">
        <v>0</v>
      </c>
      <c r="O175" s="184"/>
      <c r="P175" s="184"/>
      <c r="Q175" s="91"/>
      <c r="R175" s="351"/>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3"/>
      <c r="CI175" s="273"/>
      <c r="CJ175" s="273"/>
      <c r="CK175" s="273"/>
      <c r="CL175" s="273"/>
      <c r="CM175" s="273"/>
      <c r="CN175" s="273"/>
      <c r="CO175" s="273"/>
      <c r="CP175" s="273"/>
    </row>
    <row r="176" spans="1:94" ht="21" hidden="1" customHeight="1">
      <c r="A176" s="428" t="s">
        <v>26</v>
      </c>
      <c r="B176" s="658" t="s">
        <v>253</v>
      </c>
      <c r="C176" s="561">
        <v>266</v>
      </c>
      <c r="D176" s="543">
        <v>41047</v>
      </c>
      <c r="E176" s="637"/>
      <c r="F176" s="363" t="s">
        <v>352</v>
      </c>
      <c r="G176" s="30">
        <v>37000</v>
      </c>
      <c r="H176" s="518" t="s">
        <v>1461</v>
      </c>
      <c r="I176" s="327" t="s">
        <v>1460</v>
      </c>
      <c r="J176" s="184">
        <v>0</v>
      </c>
      <c r="K176" s="184">
        <v>1</v>
      </c>
      <c r="L176" s="184">
        <v>1</v>
      </c>
      <c r="M176" s="184">
        <v>0</v>
      </c>
      <c r="N176" s="184">
        <v>1</v>
      </c>
      <c r="O176" s="184"/>
      <c r="P176" s="184"/>
      <c r="Q176" s="91"/>
      <c r="R176" s="351"/>
      <c r="S176" s="222"/>
      <c r="T176" s="222"/>
      <c r="U176" s="273"/>
      <c r="V176" s="273"/>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c r="CH176" s="273"/>
    </row>
    <row r="177" spans="1:94" ht="21" hidden="1" customHeight="1">
      <c r="A177" s="428" t="s">
        <v>119</v>
      </c>
      <c r="B177" s="658" t="s">
        <v>1439</v>
      </c>
      <c r="C177" s="561">
        <v>11394</v>
      </c>
      <c r="D177" s="542">
        <v>44680</v>
      </c>
      <c r="E177" s="637"/>
      <c r="F177" s="363" t="s">
        <v>352</v>
      </c>
      <c r="G177" s="30">
        <v>44679</v>
      </c>
      <c r="H177" s="510" t="s">
        <v>1441</v>
      </c>
      <c r="I177" s="327" t="s">
        <v>1440</v>
      </c>
      <c r="J177" s="184">
        <v>0</v>
      </c>
      <c r="K177" s="184">
        <v>0</v>
      </c>
      <c r="L177" s="184">
        <v>0</v>
      </c>
      <c r="M177" s="184">
        <v>0</v>
      </c>
      <c r="N177" s="184">
        <v>0</v>
      </c>
      <c r="O177" s="184"/>
      <c r="P177" s="184"/>
      <c r="Q177" s="91"/>
      <c r="R177" s="351"/>
      <c r="S177" s="273"/>
      <c r="T177" s="273"/>
      <c r="U177" s="273"/>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c r="CH177" s="273"/>
      <c r="CI177" s="273"/>
      <c r="CJ177" s="273"/>
      <c r="CK177" s="273"/>
      <c r="CL177" s="273"/>
      <c r="CM177" s="273"/>
      <c r="CN177" s="273"/>
      <c r="CO177" s="273"/>
      <c r="CP177" s="273"/>
    </row>
    <row r="178" spans="1:94" s="273" customFormat="1" ht="21.6" hidden="1" customHeight="1">
      <c r="A178" s="428" t="s">
        <v>62</v>
      </c>
      <c r="B178" s="658" t="s">
        <v>289</v>
      </c>
      <c r="C178" s="561">
        <v>9944</v>
      </c>
      <c r="D178" s="541">
        <v>38651</v>
      </c>
      <c r="E178" s="637"/>
      <c r="F178" s="363" t="s">
        <v>1483</v>
      </c>
      <c r="G178" s="30">
        <v>35828</v>
      </c>
      <c r="H178" s="510" t="s">
        <v>765</v>
      </c>
      <c r="I178" s="327" t="s">
        <v>764</v>
      </c>
      <c r="J178" s="184">
        <v>0</v>
      </c>
      <c r="K178" s="184">
        <v>0</v>
      </c>
      <c r="L178" s="184">
        <v>0</v>
      </c>
      <c r="M178" s="184">
        <v>0</v>
      </c>
      <c r="N178" s="184">
        <v>0</v>
      </c>
      <c r="O178" s="184"/>
      <c r="P178" s="184"/>
      <c r="Q178" s="91"/>
      <c r="R178" s="222"/>
    </row>
    <row r="179" spans="1:94" s="273" customFormat="1" ht="21.6" hidden="1" customHeight="1">
      <c r="A179" s="428" t="s">
        <v>105</v>
      </c>
      <c r="B179" s="658" t="s">
        <v>1261</v>
      </c>
      <c r="C179" s="561">
        <v>11127</v>
      </c>
      <c r="D179" s="541">
        <v>44323</v>
      </c>
      <c r="E179" s="637"/>
      <c r="F179" s="363" t="s">
        <v>770</v>
      </c>
      <c r="G179" s="30">
        <v>44313</v>
      </c>
      <c r="H179" s="510" t="s">
        <v>1263</v>
      </c>
      <c r="I179" s="327" t="s">
        <v>1262</v>
      </c>
      <c r="J179" s="184">
        <v>1</v>
      </c>
      <c r="K179" s="184">
        <v>0</v>
      </c>
      <c r="L179" s="184">
        <v>0</v>
      </c>
      <c r="M179" s="184">
        <v>0</v>
      </c>
      <c r="N179" s="184">
        <v>0</v>
      </c>
      <c r="O179" s="184"/>
      <c r="P179" s="184"/>
      <c r="Q179" s="91"/>
      <c r="R179" s="222"/>
    </row>
    <row r="180" spans="1:94" hidden="1"/>
    <row r="181" spans="1:94" s="53" customFormat="1" ht="44.25" hidden="1" customHeight="1">
      <c r="B181" s="53" t="s">
        <v>1715</v>
      </c>
      <c r="D181" s="457"/>
      <c r="F181" s="403"/>
      <c r="G181" s="38"/>
      <c r="I181" s="403"/>
      <c r="U181" s="40"/>
    </row>
    <row r="182" spans="1:94" hidden="1"/>
    <row r="183" spans="1:94" s="73" customFormat="1" ht="39.6" hidden="1" customHeight="1">
      <c r="A183" s="571" t="s">
        <v>12</v>
      </c>
      <c r="B183" s="660" t="s">
        <v>43</v>
      </c>
      <c r="C183" s="489"/>
      <c r="D183" s="404" t="s">
        <v>14</v>
      </c>
      <c r="E183" s="582"/>
      <c r="F183" s="331" t="s">
        <v>1704</v>
      </c>
      <c r="G183" s="285" t="s">
        <v>1705</v>
      </c>
      <c r="H183" s="503"/>
      <c r="I183" s="331"/>
      <c r="J183" s="315" t="s">
        <v>1319</v>
      </c>
      <c r="K183" s="315" t="s">
        <v>1430</v>
      </c>
      <c r="L183" s="315" t="s">
        <v>1431</v>
      </c>
      <c r="M183" s="315" t="s">
        <v>1641</v>
      </c>
      <c r="N183" s="315" t="s">
        <v>1642</v>
      </c>
      <c r="O183" s="315"/>
      <c r="P183" s="315"/>
      <c r="Q183" s="384" t="s">
        <v>1141</v>
      </c>
    </row>
    <row r="184" spans="1:94" s="273" customFormat="1" ht="21.6" hidden="1" customHeight="1">
      <c r="A184" s="428" t="s">
        <v>133</v>
      </c>
      <c r="B184" s="658" t="s">
        <v>1250</v>
      </c>
      <c r="C184" s="575"/>
      <c r="D184" s="541">
        <v>44321</v>
      </c>
      <c r="E184" s="637"/>
      <c r="F184" s="308" t="s">
        <v>770</v>
      </c>
      <c r="G184" s="30">
        <v>44327</v>
      </c>
      <c r="H184" s="521"/>
      <c r="I184" s="308"/>
      <c r="J184" s="184">
        <v>0</v>
      </c>
      <c r="K184" s="184">
        <v>0</v>
      </c>
      <c r="L184" s="184">
        <v>0</v>
      </c>
      <c r="M184" s="184">
        <v>0</v>
      </c>
      <c r="N184" s="184">
        <v>0</v>
      </c>
      <c r="O184" s="184"/>
      <c r="P184" s="184"/>
      <c r="Q184" s="347"/>
    </row>
    <row r="185" spans="1:94" s="273" customFormat="1" ht="21.6" hidden="1" customHeight="1">
      <c r="A185" s="428" t="s">
        <v>137</v>
      </c>
      <c r="B185" s="658" t="s">
        <v>1307</v>
      </c>
      <c r="C185" s="575"/>
      <c r="D185" s="541">
        <v>44347</v>
      </c>
      <c r="E185" s="637"/>
      <c r="F185" s="308" t="s">
        <v>770</v>
      </c>
      <c r="G185" s="30">
        <v>44326</v>
      </c>
      <c r="H185" s="521"/>
      <c r="I185" s="308"/>
      <c r="J185" s="184">
        <v>0</v>
      </c>
      <c r="K185" s="184">
        <v>0</v>
      </c>
      <c r="L185" s="184">
        <v>0</v>
      </c>
      <c r="M185" s="184">
        <v>0</v>
      </c>
      <c r="N185" s="184">
        <v>0</v>
      </c>
      <c r="O185" s="184"/>
      <c r="P185" s="184"/>
      <c r="Q185" s="347"/>
    </row>
    <row r="186" spans="1:94" hidden="1"/>
    <row r="187" spans="1:94" s="230" customFormat="1" ht="53.25" hidden="1" customHeight="1">
      <c r="B187" s="53" t="s">
        <v>1788</v>
      </c>
      <c r="C187" s="53"/>
      <c r="D187" s="752"/>
      <c r="E187" s="753"/>
      <c r="F187" s="231"/>
      <c r="G187" s="231"/>
      <c r="H187" s="753"/>
      <c r="I187" s="231"/>
      <c r="J187" s="753"/>
      <c r="K187" s="753"/>
      <c r="L187" s="753"/>
      <c r="M187" s="753"/>
      <c r="N187" s="753"/>
      <c r="O187" s="753"/>
      <c r="P187" s="753"/>
      <c r="Q187" s="753"/>
      <c r="R187" s="753"/>
      <c r="S187" s="753"/>
      <c r="T187" s="753"/>
      <c r="U187" s="753"/>
      <c r="V187" s="753"/>
      <c r="W187" s="753"/>
      <c r="X187" s="753"/>
      <c r="Y187" s="753"/>
      <c r="Z187" s="753"/>
      <c r="AA187" s="753"/>
      <c r="AB187" s="753"/>
      <c r="AC187" s="753"/>
      <c r="AD187" s="233"/>
      <c r="AY187" s="233"/>
    </row>
    <row r="188" spans="1:94" hidden="1"/>
    <row r="189" spans="1:94" s="73" customFormat="1" ht="39.6" hidden="1" customHeight="1">
      <c r="A189" s="571" t="s">
        <v>12</v>
      </c>
      <c r="B189" s="660" t="s">
        <v>43</v>
      </c>
      <c r="C189" s="489"/>
      <c r="D189" s="404" t="s">
        <v>14</v>
      </c>
      <c r="E189" s="582"/>
      <c r="F189" s="362" t="s">
        <v>306</v>
      </c>
      <c r="G189" s="285" t="s">
        <v>15</v>
      </c>
      <c r="H189" s="503"/>
      <c r="I189" s="362"/>
      <c r="J189" s="315" t="s">
        <v>1319</v>
      </c>
      <c r="K189" s="315" t="s">
        <v>1430</v>
      </c>
      <c r="L189" s="315"/>
      <c r="M189" s="315" t="s">
        <v>1431</v>
      </c>
      <c r="N189" s="315"/>
      <c r="O189" s="315"/>
      <c r="P189" s="315"/>
      <c r="Q189" s="384" t="s">
        <v>1325</v>
      </c>
    </row>
    <row r="190" spans="1:94" s="273" customFormat="1" ht="21.6" hidden="1" customHeight="1">
      <c r="A190" s="428" t="s">
        <v>78</v>
      </c>
      <c r="B190" s="658" t="s">
        <v>287</v>
      </c>
      <c r="C190" s="575"/>
      <c r="D190" s="543">
        <v>38927</v>
      </c>
      <c r="E190" s="637"/>
      <c r="F190" s="308" t="s">
        <v>967</v>
      </c>
      <c r="G190" s="30">
        <v>25062</v>
      </c>
      <c r="H190" s="521"/>
      <c r="I190" s="308"/>
      <c r="J190" s="184">
        <v>0</v>
      </c>
      <c r="K190" s="184">
        <v>0</v>
      </c>
      <c r="L190" s="184"/>
      <c r="M190" s="184">
        <v>0</v>
      </c>
      <c r="N190" s="184"/>
      <c r="O190" s="184"/>
      <c r="P190" s="184"/>
      <c r="Q190" s="347"/>
    </row>
    <row r="191" spans="1:94" ht="21.6" hidden="1" customHeight="1">
      <c r="A191" s="428" t="s">
        <v>93</v>
      </c>
      <c r="B191" s="658" t="s">
        <v>108</v>
      </c>
      <c r="C191" s="575"/>
      <c r="D191" s="542">
        <v>41914</v>
      </c>
      <c r="E191" s="637"/>
      <c r="F191" s="308" t="s">
        <v>967</v>
      </c>
      <c r="G191" s="30">
        <v>39856</v>
      </c>
      <c r="H191" s="521"/>
      <c r="I191" s="308"/>
      <c r="J191" s="184">
        <v>0</v>
      </c>
      <c r="K191" s="184">
        <v>0</v>
      </c>
      <c r="L191" s="184"/>
      <c r="M191" s="184">
        <v>0</v>
      </c>
      <c r="N191" s="184"/>
      <c r="O191" s="184"/>
      <c r="P191" s="184"/>
      <c r="Q191" s="347"/>
      <c r="R191" s="273"/>
      <c r="S191" s="273"/>
      <c r="T191" s="273"/>
      <c r="U191" s="273"/>
      <c r="V191" s="273"/>
      <c r="W191" s="273"/>
      <c r="X191" s="273"/>
      <c r="Y191" s="273"/>
      <c r="Z191" s="273"/>
      <c r="AA191" s="273"/>
      <c r="AB191" s="273"/>
      <c r="AC191" s="273"/>
      <c r="AD191" s="273"/>
      <c r="AE191" s="273"/>
      <c r="AF191" s="273"/>
      <c r="AG191" s="273"/>
      <c r="AH191" s="273"/>
      <c r="AI191" s="273"/>
      <c r="AJ191" s="273"/>
      <c r="AK191" s="273"/>
      <c r="AL191" s="273"/>
      <c r="AM191" s="273"/>
      <c r="AN191" s="273"/>
      <c r="AO191" s="273"/>
      <c r="AP191" s="273"/>
      <c r="AQ191" s="273"/>
      <c r="AR191" s="273"/>
      <c r="AS191" s="273"/>
      <c r="AT191" s="273"/>
      <c r="AU191" s="273"/>
      <c r="AV191" s="273"/>
      <c r="AW191" s="273"/>
      <c r="AX191" s="273"/>
      <c r="AY191" s="273"/>
      <c r="AZ191" s="273"/>
      <c r="BA191" s="273"/>
      <c r="BB191" s="273"/>
      <c r="BC191" s="273"/>
      <c r="BD191" s="273"/>
      <c r="BE191" s="273"/>
      <c r="BF191" s="273"/>
      <c r="BG191" s="273"/>
      <c r="BH191" s="273"/>
      <c r="BI191" s="273"/>
      <c r="BJ191" s="273"/>
      <c r="BK191" s="273"/>
      <c r="BL191" s="273"/>
      <c r="BM191" s="273"/>
      <c r="BN191" s="273"/>
      <c r="BO191" s="273"/>
      <c r="BP191" s="273"/>
      <c r="BQ191" s="273"/>
      <c r="BR191" s="273"/>
      <c r="BS191" s="273"/>
      <c r="BT191" s="273"/>
      <c r="BU191" s="273"/>
      <c r="BV191" s="273"/>
      <c r="BW191" s="273"/>
      <c r="BX191" s="273"/>
      <c r="BY191" s="273"/>
      <c r="BZ191" s="273"/>
      <c r="CA191" s="273"/>
      <c r="CB191" s="273"/>
      <c r="CC191" s="273"/>
      <c r="CD191" s="273"/>
      <c r="CE191" s="273"/>
      <c r="CF191" s="273"/>
      <c r="CG191" s="273"/>
      <c r="CH191" s="273"/>
    </row>
    <row r="192" spans="1:94" s="273" customFormat="1" ht="21.6" hidden="1" customHeight="1">
      <c r="A192" s="428" t="s">
        <v>84</v>
      </c>
      <c r="B192" s="658" t="s">
        <v>250</v>
      </c>
      <c r="C192" s="575"/>
      <c r="D192" s="543">
        <v>40866</v>
      </c>
      <c r="E192" s="637"/>
      <c r="F192" s="308" t="s">
        <v>967</v>
      </c>
      <c r="G192" s="30">
        <v>41159</v>
      </c>
      <c r="H192" s="521"/>
      <c r="I192" s="308"/>
      <c r="J192" s="184">
        <v>0</v>
      </c>
      <c r="K192" s="184">
        <v>0</v>
      </c>
      <c r="L192" s="184"/>
      <c r="M192" s="184">
        <v>0</v>
      </c>
      <c r="N192" s="184"/>
      <c r="O192" s="184"/>
      <c r="P192" s="184"/>
      <c r="Q192" s="347"/>
    </row>
    <row r="193" spans="1:86" s="273" customFormat="1" ht="21.6" hidden="1" customHeight="1">
      <c r="A193" s="428" t="s">
        <v>70</v>
      </c>
      <c r="B193" s="658" t="s">
        <v>987</v>
      </c>
      <c r="C193" s="575"/>
      <c r="D193" s="543">
        <v>38309</v>
      </c>
      <c r="E193" s="637"/>
      <c r="F193" s="308" t="s">
        <v>967</v>
      </c>
      <c r="G193" s="30">
        <v>29881</v>
      </c>
      <c r="H193" s="521"/>
      <c r="I193" s="308"/>
      <c r="J193" s="184">
        <v>0</v>
      </c>
      <c r="K193" s="184">
        <v>0</v>
      </c>
      <c r="L193" s="184"/>
      <c r="M193" s="184">
        <v>0</v>
      </c>
      <c r="N193" s="184"/>
      <c r="O193" s="184"/>
      <c r="P193" s="184"/>
      <c r="Q193" s="347"/>
    </row>
    <row r="194" spans="1:86" s="273" customFormat="1" ht="21.6" hidden="1" customHeight="1">
      <c r="A194" s="428" t="s">
        <v>112</v>
      </c>
      <c r="B194" s="658" t="s">
        <v>1090</v>
      </c>
      <c r="C194" s="575"/>
      <c r="D194" s="541">
        <v>43141</v>
      </c>
      <c r="E194" s="637"/>
      <c r="F194" s="308" t="s">
        <v>967</v>
      </c>
      <c r="G194" s="30">
        <v>43844</v>
      </c>
      <c r="H194" s="521"/>
      <c r="I194" s="308"/>
      <c r="J194" s="184">
        <v>0</v>
      </c>
      <c r="K194" s="184">
        <v>0</v>
      </c>
      <c r="L194" s="184"/>
      <c r="M194" s="184">
        <v>0</v>
      </c>
      <c r="N194" s="184"/>
      <c r="O194" s="184"/>
      <c r="P194" s="184"/>
      <c r="Q194" s="347"/>
    </row>
    <row r="195" spans="1:86" s="273" customFormat="1" ht="21.6" hidden="1" customHeight="1">
      <c r="A195" s="428" t="s">
        <v>67</v>
      </c>
      <c r="B195" s="658" t="s">
        <v>61</v>
      </c>
      <c r="C195" s="575"/>
      <c r="D195" s="542">
        <v>37408</v>
      </c>
      <c r="E195" s="637"/>
      <c r="F195" s="308" t="s">
        <v>265</v>
      </c>
      <c r="G195" s="30">
        <v>36222</v>
      </c>
      <c r="H195" s="521"/>
      <c r="I195" s="308"/>
      <c r="J195" s="184">
        <v>0</v>
      </c>
      <c r="K195" s="184">
        <v>0</v>
      </c>
      <c r="L195" s="184"/>
      <c r="M195" s="184">
        <v>0</v>
      </c>
      <c r="N195" s="184"/>
      <c r="O195" s="184"/>
      <c r="P195" s="184"/>
      <c r="Q195" s="347"/>
    </row>
    <row r="196" spans="1:86" s="273" customFormat="1" ht="21.6" hidden="1" customHeight="1">
      <c r="A196" s="428" t="s">
        <v>54</v>
      </c>
      <c r="B196" s="37" t="s">
        <v>209</v>
      </c>
      <c r="C196" s="576"/>
      <c r="D196" s="543">
        <v>33611</v>
      </c>
      <c r="E196" s="637"/>
      <c r="F196" s="308" t="s">
        <v>266</v>
      </c>
      <c r="G196" s="30">
        <v>16792</v>
      </c>
      <c r="H196" s="521"/>
      <c r="I196" s="308"/>
      <c r="J196" s="184">
        <v>0</v>
      </c>
      <c r="K196" s="184">
        <v>0</v>
      </c>
      <c r="L196" s="184"/>
      <c r="M196" s="184">
        <v>0</v>
      </c>
      <c r="N196" s="184"/>
      <c r="O196" s="184"/>
      <c r="P196" s="184"/>
      <c r="Q196" s="347"/>
      <c r="R196" s="88"/>
      <c r="S196" s="88"/>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row>
    <row r="197" spans="1:86" s="273" customFormat="1" ht="21.6" hidden="1" customHeight="1">
      <c r="A197" s="428" t="s">
        <v>115</v>
      </c>
      <c r="B197" s="658" t="s">
        <v>1010</v>
      </c>
      <c r="C197" s="575"/>
      <c r="D197" s="542">
        <v>43292</v>
      </c>
      <c r="E197" s="637"/>
      <c r="F197" s="308" t="s">
        <v>967</v>
      </c>
      <c r="G197" s="30">
        <v>22153</v>
      </c>
      <c r="H197" s="521"/>
      <c r="I197" s="308"/>
      <c r="J197" s="184">
        <v>0</v>
      </c>
      <c r="K197" s="184">
        <v>0</v>
      </c>
      <c r="L197" s="184"/>
      <c r="M197" s="184">
        <v>0</v>
      </c>
      <c r="N197" s="184"/>
      <c r="O197" s="184"/>
      <c r="P197" s="184"/>
      <c r="Q197" s="347"/>
    </row>
    <row r="198" spans="1:86" hidden="1"/>
    <row r="199" spans="1:86" s="53" customFormat="1" ht="54" hidden="1" customHeight="1">
      <c r="B199" s="53" t="s">
        <v>1789</v>
      </c>
      <c r="D199" s="457"/>
      <c r="F199" s="751"/>
      <c r="G199" s="38"/>
      <c r="I199" s="751"/>
      <c r="CB199" s="40"/>
      <c r="CC199" s="40"/>
      <c r="CD199" s="40"/>
      <c r="CF199" s="40"/>
    </row>
    <row r="200" spans="1:86" s="73" customFormat="1" ht="39.6" hidden="1" customHeight="1">
      <c r="A200" s="571" t="s">
        <v>12</v>
      </c>
      <c r="B200" s="660" t="s">
        <v>43</v>
      </c>
      <c r="C200" s="489"/>
      <c r="D200" s="404" t="s">
        <v>14</v>
      </c>
      <c r="E200" s="582"/>
      <c r="F200" s="362" t="s">
        <v>306</v>
      </c>
      <c r="G200" s="285" t="s">
        <v>15</v>
      </c>
      <c r="H200" s="503"/>
      <c r="I200" s="362"/>
      <c r="J200" s="315" t="s">
        <v>1319</v>
      </c>
      <c r="K200" s="315" t="s">
        <v>1430</v>
      </c>
      <c r="L200" s="315"/>
      <c r="M200" s="315" t="s">
        <v>1431</v>
      </c>
      <c r="N200" s="315"/>
      <c r="O200" s="315"/>
      <c r="P200" s="315"/>
      <c r="Q200" s="384" t="s">
        <v>1325</v>
      </c>
    </row>
    <row r="201" spans="1:86" s="273" customFormat="1" ht="21.6" hidden="1" customHeight="1">
      <c r="A201" s="428" t="s">
        <v>102</v>
      </c>
      <c r="B201" s="658" t="s">
        <v>164</v>
      </c>
      <c r="C201" s="575"/>
      <c r="D201" s="541">
        <v>42442</v>
      </c>
      <c r="E201" s="637"/>
      <c r="F201" s="308" t="s">
        <v>352</v>
      </c>
      <c r="G201" s="30">
        <v>34663</v>
      </c>
      <c r="H201" s="521"/>
      <c r="I201" s="308"/>
      <c r="J201" s="184">
        <v>0</v>
      </c>
      <c r="K201" s="184">
        <v>0</v>
      </c>
      <c r="L201" s="184"/>
      <c r="M201" s="184">
        <v>0</v>
      </c>
      <c r="N201" s="184"/>
      <c r="O201" s="184"/>
      <c r="P201" s="184"/>
      <c r="Q201" s="347"/>
    </row>
    <row r="202" spans="1:86" s="273" customFormat="1" ht="21.6" hidden="1" customHeight="1">
      <c r="A202" s="428" t="s">
        <v>112</v>
      </c>
      <c r="B202" s="658" t="s">
        <v>1171</v>
      </c>
      <c r="C202" s="575"/>
      <c r="D202" s="542">
        <v>43991</v>
      </c>
      <c r="E202" s="637"/>
      <c r="F202" s="308" t="s">
        <v>770</v>
      </c>
      <c r="G202" s="30">
        <v>23767</v>
      </c>
      <c r="H202" s="521"/>
      <c r="I202" s="308"/>
      <c r="J202" s="184">
        <v>1</v>
      </c>
      <c r="K202" s="184">
        <v>0</v>
      </c>
      <c r="L202" s="184"/>
      <c r="M202" s="184">
        <v>0</v>
      </c>
      <c r="N202" s="184"/>
      <c r="O202" s="184"/>
      <c r="P202" s="184"/>
      <c r="Q202" s="347"/>
    </row>
    <row r="203" spans="1:86" s="73" customFormat="1" ht="39.6" hidden="1" customHeight="1">
      <c r="A203" s="571" t="s">
        <v>12</v>
      </c>
      <c r="B203" s="660" t="s">
        <v>13</v>
      </c>
      <c r="C203" s="489"/>
      <c r="D203" s="404" t="s">
        <v>14</v>
      </c>
      <c r="E203" s="582"/>
      <c r="F203" s="362" t="s">
        <v>306</v>
      </c>
      <c r="G203" s="285" t="s">
        <v>15</v>
      </c>
      <c r="H203" s="503"/>
      <c r="I203" s="362"/>
      <c r="J203" s="315" t="s">
        <v>1319</v>
      </c>
      <c r="K203" s="315" t="s">
        <v>1430</v>
      </c>
      <c r="L203" s="315"/>
      <c r="M203" s="315" t="s">
        <v>1431</v>
      </c>
      <c r="N203" s="315"/>
      <c r="O203" s="315"/>
      <c r="P203" s="315"/>
      <c r="Q203" s="384" t="s">
        <v>1325</v>
      </c>
    </row>
    <row r="204" spans="1:86" s="93" customFormat="1" ht="22.15" hidden="1" customHeight="1">
      <c r="A204" s="428" t="s">
        <v>24</v>
      </c>
      <c r="B204" s="658" t="s">
        <v>1304</v>
      </c>
      <c r="C204" s="575"/>
      <c r="D204" s="543">
        <v>43283</v>
      </c>
      <c r="E204" s="637"/>
      <c r="F204" s="276" t="s">
        <v>770</v>
      </c>
      <c r="G204" s="26">
        <v>44076</v>
      </c>
      <c r="H204" s="521"/>
      <c r="I204" s="276"/>
      <c r="J204" s="184">
        <v>0</v>
      </c>
      <c r="K204" s="184">
        <v>0</v>
      </c>
      <c r="L204" s="184"/>
      <c r="M204" s="184">
        <v>0</v>
      </c>
      <c r="N204" s="184"/>
      <c r="O204" s="184"/>
      <c r="P204" s="184"/>
      <c r="Q204" s="347"/>
    </row>
    <row r="205" spans="1:86" hidden="1"/>
    <row r="206" spans="1:86" s="53" customFormat="1" ht="44.25" hidden="1" customHeight="1">
      <c r="B206" s="53" t="s">
        <v>1564</v>
      </c>
      <c r="C206" s="31"/>
      <c r="E206" s="457"/>
      <c r="F206" s="38"/>
      <c r="G206" s="403"/>
      <c r="S206" s="40"/>
    </row>
    <row r="207" spans="1:86" hidden="1"/>
    <row r="208" spans="1:86" s="73" customFormat="1" ht="39.6" hidden="1" customHeight="1">
      <c r="A208" s="571" t="s">
        <v>12</v>
      </c>
      <c r="B208" s="660" t="s">
        <v>13</v>
      </c>
      <c r="C208" s="489"/>
      <c r="D208" s="404" t="s">
        <v>14</v>
      </c>
      <c r="E208" s="582"/>
      <c r="F208" s="362" t="s">
        <v>306</v>
      </c>
      <c r="G208" s="285" t="s">
        <v>15</v>
      </c>
      <c r="H208" s="503"/>
      <c r="I208" s="362"/>
      <c r="J208" s="315" t="s">
        <v>1319</v>
      </c>
      <c r="K208" s="315" t="s">
        <v>1430</v>
      </c>
      <c r="L208" s="315"/>
      <c r="M208" s="315" t="s">
        <v>1431</v>
      </c>
      <c r="N208" s="315"/>
      <c r="O208" s="315"/>
      <c r="P208" s="315"/>
      <c r="Q208" s="384" t="s">
        <v>1325</v>
      </c>
    </row>
    <row r="209" spans="1:86" s="93" customFormat="1" ht="22.15" hidden="1" customHeight="1">
      <c r="A209" s="428" t="s">
        <v>26</v>
      </c>
      <c r="B209" s="658" t="s">
        <v>1094</v>
      </c>
      <c r="C209" s="575"/>
      <c r="D209" s="543">
        <v>43663</v>
      </c>
      <c r="E209" s="637"/>
      <c r="F209" s="276" t="s">
        <v>967</v>
      </c>
      <c r="G209" s="26">
        <v>43662</v>
      </c>
      <c r="H209" s="521"/>
      <c r="I209" s="276"/>
      <c r="J209" s="184">
        <v>0</v>
      </c>
      <c r="K209" s="184">
        <v>0</v>
      </c>
      <c r="L209" s="184"/>
      <c r="M209" s="184">
        <v>0</v>
      </c>
      <c r="N209" s="184"/>
      <c r="O209" s="184"/>
      <c r="P209" s="184"/>
      <c r="Q209" s="347"/>
    </row>
    <row r="210" spans="1:86" hidden="1"/>
    <row r="211" spans="1:86" s="53" customFormat="1" ht="54" hidden="1" customHeight="1">
      <c r="B211" s="53" t="s">
        <v>1791</v>
      </c>
      <c r="D211" s="457"/>
      <c r="F211" s="751"/>
      <c r="G211" s="38"/>
      <c r="I211" s="751"/>
      <c r="CD211" s="40"/>
      <c r="CE211" s="40"/>
      <c r="CF211" s="40"/>
      <c r="CH211" s="40"/>
    </row>
    <row r="212" spans="1:86" s="54" customFormat="1" ht="15" hidden="1" customHeight="1">
      <c r="A212" s="61"/>
      <c r="C212" s="211"/>
      <c r="D212" s="549"/>
      <c r="E212" s="211"/>
      <c r="F212" s="286"/>
      <c r="G212" s="38"/>
      <c r="H212" s="49"/>
      <c r="I212" s="286"/>
      <c r="CD212" s="283"/>
      <c r="CE212" s="283"/>
      <c r="CF212" s="283"/>
      <c r="CH212" s="283"/>
    </row>
    <row r="213" spans="1:86" s="172" customFormat="1" ht="34.5" hidden="1" customHeight="1">
      <c r="A213" s="572" t="s">
        <v>12</v>
      </c>
      <c r="B213" s="433" t="s">
        <v>43</v>
      </c>
      <c r="C213" s="562"/>
      <c r="D213" s="404" t="s">
        <v>14</v>
      </c>
      <c r="E213" s="582"/>
      <c r="F213" s="362" t="s">
        <v>306</v>
      </c>
      <c r="G213" s="285" t="s">
        <v>15</v>
      </c>
      <c r="H213" s="503"/>
      <c r="I213" s="362"/>
      <c r="J213" s="315" t="s">
        <v>17</v>
      </c>
      <c r="K213" s="315"/>
      <c r="L213" s="315"/>
      <c r="M213" s="315"/>
      <c r="N213" s="315"/>
      <c r="O213" s="315"/>
      <c r="P213" s="315"/>
      <c r="Q213" s="315" t="s">
        <v>18</v>
      </c>
      <c r="R213" s="57"/>
      <c r="S213" s="57"/>
      <c r="T213" s="57"/>
      <c r="U213" s="57"/>
      <c r="V213" s="57"/>
      <c r="W213" s="408"/>
      <c r="X213" s="408"/>
      <c r="Y213" s="408"/>
      <c r="Z213" s="408"/>
      <c r="AA213" s="408"/>
      <c r="AB213" s="408"/>
      <c r="AC213" s="408"/>
      <c r="AD213" s="57"/>
      <c r="AE213" s="57"/>
      <c r="AF213" s="57"/>
      <c r="AG213" s="57"/>
      <c r="AH213" s="57"/>
      <c r="AI213" s="57"/>
      <c r="AJ213" s="57"/>
      <c r="AK213" s="57"/>
      <c r="AL213" s="57"/>
      <c r="AM213" s="57"/>
      <c r="AN213" s="57"/>
      <c r="AO213" s="57"/>
      <c r="AP213" s="57"/>
      <c r="AQ213" s="57"/>
      <c r="AR213" s="57"/>
      <c r="AS213" s="57"/>
      <c r="AT213" s="57"/>
      <c r="AU213" s="57"/>
      <c r="AV213" s="57"/>
      <c r="AW213" s="57"/>
      <c r="AX213" s="57"/>
      <c r="AY213" s="57"/>
      <c r="AZ213" s="57"/>
      <c r="BA213" s="57"/>
      <c r="BB213" s="57"/>
      <c r="BC213" s="57"/>
      <c r="BD213" s="57"/>
      <c r="BE213" s="57"/>
      <c r="BF213" s="57"/>
      <c r="BG213" s="57"/>
      <c r="BH213" s="57"/>
      <c r="BI213" s="57"/>
      <c r="BJ213" s="57"/>
      <c r="BK213" s="57"/>
      <c r="BL213" s="57"/>
      <c r="BM213" s="57"/>
      <c r="BN213" s="57"/>
      <c r="BO213" s="57"/>
      <c r="BP213" s="57"/>
      <c r="BQ213" s="57"/>
      <c r="BR213" s="57"/>
      <c r="BS213" s="57"/>
      <c r="BT213" s="57"/>
      <c r="BU213" s="57"/>
      <c r="BV213" s="57"/>
      <c r="BW213" s="57"/>
      <c r="BX213" s="57"/>
      <c r="BY213" s="57"/>
      <c r="BZ213" s="57"/>
      <c r="CA213" s="57"/>
      <c r="CB213" s="57"/>
      <c r="CC213" s="57"/>
      <c r="CD213" s="42"/>
      <c r="CE213" s="13"/>
      <c r="CF213" s="42"/>
      <c r="CH213" s="13"/>
    </row>
    <row r="214" spans="1:86" s="273" customFormat="1" ht="21.6" hidden="1" customHeight="1">
      <c r="A214" s="428" t="s">
        <v>79</v>
      </c>
      <c r="B214" s="658" t="s">
        <v>1427</v>
      </c>
      <c r="C214" s="575"/>
      <c r="D214" s="541">
        <v>36123</v>
      </c>
      <c r="E214" s="637"/>
      <c r="F214" s="308" t="s">
        <v>770</v>
      </c>
      <c r="G214" s="30">
        <v>22463</v>
      </c>
      <c r="H214" s="521"/>
      <c r="I214" s="308"/>
      <c r="J214" s="184">
        <v>0</v>
      </c>
      <c r="K214" s="184"/>
      <c r="L214" s="184"/>
      <c r="M214" s="184"/>
      <c r="N214" s="184"/>
      <c r="O214" s="184"/>
      <c r="P214" s="184"/>
      <c r="Q214" s="347"/>
    </row>
    <row r="215" spans="1:86" hidden="1"/>
    <row r="216" spans="1:86" s="53" customFormat="1" ht="54" hidden="1" customHeight="1">
      <c r="B216" s="53" t="s">
        <v>1792</v>
      </c>
      <c r="D216" s="457"/>
      <c r="F216" s="751"/>
      <c r="G216" s="38"/>
      <c r="I216" s="751"/>
      <c r="CD216" s="40"/>
      <c r="CE216" s="40"/>
      <c r="CF216" s="40"/>
      <c r="CH216" s="40"/>
    </row>
    <row r="217" spans="1:86" s="54" customFormat="1" ht="15" hidden="1" customHeight="1">
      <c r="A217" s="61"/>
      <c r="C217" s="211"/>
      <c r="D217" s="549"/>
      <c r="E217" s="211"/>
      <c r="F217" s="286"/>
      <c r="G217" s="38"/>
      <c r="H217" s="49"/>
      <c r="I217" s="286"/>
      <c r="CD217" s="283"/>
      <c r="CE217" s="283"/>
      <c r="CF217" s="283"/>
      <c r="CH217" s="283"/>
    </row>
    <row r="218" spans="1:86" s="172" customFormat="1" ht="34.5" hidden="1" customHeight="1">
      <c r="A218" s="572" t="s">
        <v>12</v>
      </c>
      <c r="B218" s="433" t="s">
        <v>43</v>
      </c>
      <c r="C218" s="562"/>
      <c r="D218" s="404" t="s">
        <v>14</v>
      </c>
      <c r="E218" s="582"/>
      <c r="F218" s="362" t="s">
        <v>306</v>
      </c>
      <c r="G218" s="285" t="s">
        <v>15</v>
      </c>
      <c r="H218" s="503"/>
      <c r="I218" s="362"/>
      <c r="J218" s="315" t="s">
        <v>17</v>
      </c>
      <c r="K218" s="315"/>
      <c r="L218" s="315"/>
      <c r="M218" s="315"/>
      <c r="N218" s="315"/>
      <c r="O218" s="315"/>
      <c r="P218" s="315"/>
      <c r="Q218" s="315" t="s">
        <v>18</v>
      </c>
      <c r="R218" s="57"/>
      <c r="S218" s="57"/>
      <c r="T218" s="57"/>
      <c r="U218" s="57"/>
      <c r="V218" s="57"/>
      <c r="W218" s="408"/>
      <c r="X218" s="408"/>
      <c r="Y218" s="408"/>
      <c r="Z218" s="408"/>
      <c r="AA218" s="408"/>
      <c r="AB218" s="408"/>
      <c r="AC218" s="408"/>
      <c r="AD218" s="57"/>
      <c r="AE218" s="57"/>
      <c r="AF218" s="57"/>
      <c r="AG218" s="57"/>
      <c r="AH218" s="57"/>
      <c r="AI218" s="57"/>
      <c r="AJ218" s="57"/>
      <c r="AK218" s="57"/>
      <c r="AL218" s="57"/>
      <c r="AM218" s="57"/>
      <c r="AN218" s="57"/>
      <c r="AO218" s="57"/>
      <c r="AP218" s="57"/>
      <c r="AQ218" s="57"/>
      <c r="AR218" s="57"/>
      <c r="AS218" s="57"/>
      <c r="AT218" s="57"/>
      <c r="AU218" s="57"/>
      <c r="AV218" s="57"/>
      <c r="AW218" s="57"/>
      <c r="AX218" s="57"/>
      <c r="AY218" s="57"/>
      <c r="AZ218" s="57"/>
      <c r="BA218" s="57"/>
      <c r="BB218" s="57"/>
      <c r="BC218" s="57"/>
      <c r="BD218" s="57"/>
      <c r="BE218" s="57"/>
      <c r="BF218" s="57"/>
      <c r="BG218" s="57"/>
      <c r="BH218" s="57"/>
      <c r="BI218" s="57"/>
      <c r="BJ218" s="57"/>
      <c r="BK218" s="57"/>
      <c r="BL218" s="57"/>
      <c r="BM218" s="57"/>
      <c r="BN218" s="57"/>
      <c r="BO218" s="57"/>
      <c r="BP218" s="57"/>
      <c r="BQ218" s="57"/>
      <c r="BR218" s="57"/>
      <c r="BS218" s="57"/>
      <c r="BT218" s="57"/>
      <c r="BU218" s="57"/>
      <c r="BV218" s="57"/>
      <c r="BW218" s="57"/>
      <c r="BX218" s="57"/>
      <c r="BY218" s="57"/>
      <c r="BZ218" s="57"/>
      <c r="CA218" s="57"/>
      <c r="CB218" s="57"/>
      <c r="CC218" s="57"/>
      <c r="CD218" s="42"/>
      <c r="CE218" s="13"/>
      <c r="CF218" s="42"/>
      <c r="CH218" s="13"/>
    </row>
    <row r="219" spans="1:86" s="273" customFormat="1" ht="21.6" hidden="1" customHeight="1">
      <c r="A219" s="428" t="s">
        <v>109</v>
      </c>
      <c r="B219" s="37" t="s">
        <v>1042</v>
      </c>
      <c r="C219" s="576"/>
      <c r="D219" s="542">
        <v>43798</v>
      </c>
      <c r="E219" s="637"/>
      <c r="F219" s="308" t="s">
        <v>967</v>
      </c>
      <c r="G219" s="30">
        <v>43798</v>
      </c>
      <c r="H219" s="521"/>
      <c r="I219" s="308"/>
      <c r="J219" s="184">
        <v>0</v>
      </c>
      <c r="K219" s="184"/>
      <c r="L219" s="184"/>
      <c r="M219" s="184"/>
      <c r="N219" s="184"/>
      <c r="O219" s="184"/>
      <c r="P219" s="184"/>
      <c r="Q219" s="347"/>
    </row>
    <row r="220" spans="1:86" hidden="1"/>
    <row r="221" spans="1:86" s="230" customFormat="1" ht="53.25" hidden="1" customHeight="1">
      <c r="B221" s="53" t="s">
        <v>1793</v>
      </c>
      <c r="C221" s="53"/>
      <c r="D221" s="752"/>
      <c r="E221" s="753"/>
      <c r="F221" s="231"/>
      <c r="G221" s="231"/>
      <c r="H221" s="753"/>
      <c r="I221" s="231"/>
      <c r="J221" s="753"/>
      <c r="K221" s="753"/>
      <c r="L221" s="753"/>
      <c r="M221" s="753"/>
      <c r="N221" s="753"/>
      <c r="O221" s="753"/>
      <c r="P221" s="753"/>
      <c r="Q221" s="753"/>
      <c r="R221" s="753"/>
      <c r="S221" s="753"/>
      <c r="T221" s="753"/>
      <c r="U221" s="753"/>
      <c r="V221" s="753"/>
      <c r="W221" s="753"/>
      <c r="X221" s="753"/>
      <c r="Y221" s="753"/>
      <c r="Z221" s="753"/>
      <c r="AA221" s="753"/>
      <c r="AB221" s="233"/>
      <c r="AW221" s="233"/>
    </row>
    <row r="222" spans="1:86" hidden="1"/>
    <row r="223" spans="1:86" s="73" customFormat="1" ht="39.6" hidden="1" customHeight="1">
      <c r="A223" s="571" t="s">
        <v>12</v>
      </c>
      <c r="B223" s="660" t="s">
        <v>43</v>
      </c>
      <c r="C223" s="489"/>
      <c r="D223" s="404" t="s">
        <v>14</v>
      </c>
      <c r="E223" s="582"/>
      <c r="F223" s="362" t="s">
        <v>306</v>
      </c>
      <c r="G223" s="285" t="s">
        <v>15</v>
      </c>
      <c r="H223" s="503"/>
      <c r="I223" s="362"/>
      <c r="J223" s="315" t="s">
        <v>1319</v>
      </c>
      <c r="K223" s="315"/>
      <c r="L223" s="315"/>
      <c r="M223" s="315"/>
      <c r="N223" s="315"/>
      <c r="O223" s="315"/>
      <c r="P223" s="315"/>
      <c r="Q223" s="384" t="s">
        <v>1186</v>
      </c>
    </row>
    <row r="224" spans="1:86" s="273" customFormat="1" ht="21.6" hidden="1" customHeight="1">
      <c r="A224" s="428" t="s">
        <v>84</v>
      </c>
      <c r="B224" s="658" t="s">
        <v>952</v>
      </c>
      <c r="C224" s="575"/>
      <c r="D224" s="542">
        <v>40833</v>
      </c>
      <c r="E224" s="637"/>
      <c r="F224" s="308" t="s">
        <v>265</v>
      </c>
      <c r="G224" s="30">
        <v>17590</v>
      </c>
      <c r="H224" s="521"/>
      <c r="I224" s="308"/>
      <c r="J224" s="184">
        <v>0</v>
      </c>
      <c r="K224" s="184"/>
      <c r="L224" s="184"/>
      <c r="M224" s="184"/>
      <c r="N224" s="184"/>
      <c r="O224" s="184"/>
      <c r="P224" s="184"/>
      <c r="Q224" s="347"/>
    </row>
    <row r="225" spans="1:54" s="273" customFormat="1" ht="21.6" hidden="1" customHeight="1">
      <c r="A225" s="428" t="s">
        <v>58</v>
      </c>
      <c r="B225" s="658" t="s">
        <v>347</v>
      </c>
      <c r="C225" s="575"/>
      <c r="D225" s="542">
        <v>36171</v>
      </c>
      <c r="E225" s="637"/>
      <c r="F225" s="308" t="s">
        <v>265</v>
      </c>
      <c r="G225" s="30">
        <v>36147</v>
      </c>
      <c r="H225" s="521"/>
      <c r="I225" s="308"/>
      <c r="J225" s="184">
        <v>0</v>
      </c>
      <c r="K225" s="184"/>
      <c r="L225" s="184"/>
      <c r="M225" s="184"/>
      <c r="N225" s="184"/>
      <c r="O225" s="184"/>
      <c r="P225" s="184"/>
      <c r="Q225" s="347"/>
    </row>
    <row r="226" spans="1:54" s="273" customFormat="1" ht="21.6" hidden="1" customHeight="1">
      <c r="A226" s="428" t="s">
        <v>125</v>
      </c>
      <c r="B226" s="658" t="s">
        <v>944</v>
      </c>
      <c r="C226" s="575"/>
      <c r="D226" s="542">
        <v>43536</v>
      </c>
      <c r="E226" s="637"/>
      <c r="F226" s="308" t="s">
        <v>265</v>
      </c>
      <c r="G226" s="30"/>
      <c r="H226" s="521"/>
      <c r="I226" s="308"/>
      <c r="J226" s="184">
        <v>0</v>
      </c>
      <c r="K226" s="184"/>
      <c r="L226" s="184"/>
      <c r="M226" s="184"/>
      <c r="N226" s="184"/>
      <c r="O226" s="184"/>
      <c r="P226" s="184"/>
      <c r="Q226" s="347"/>
    </row>
    <row r="227" spans="1:54" s="273" customFormat="1" ht="21.6" hidden="1" customHeight="1">
      <c r="A227" s="428" t="s">
        <v>79</v>
      </c>
      <c r="B227" s="658" t="s">
        <v>930</v>
      </c>
      <c r="C227" s="575"/>
      <c r="D227" s="543">
        <v>39253</v>
      </c>
      <c r="E227" s="637"/>
      <c r="F227" s="308" t="s">
        <v>265</v>
      </c>
      <c r="G227" s="30">
        <v>39272</v>
      </c>
      <c r="H227" s="521"/>
      <c r="I227" s="308"/>
      <c r="J227" s="184">
        <v>0</v>
      </c>
      <c r="K227" s="184"/>
      <c r="L227" s="184"/>
      <c r="M227" s="184"/>
      <c r="N227" s="184"/>
      <c r="O227" s="184"/>
      <c r="P227" s="184"/>
      <c r="Q227" s="347"/>
    </row>
    <row r="228" spans="1:54" s="273" customFormat="1" ht="21.6" hidden="1" customHeight="1">
      <c r="A228" s="428" t="s">
        <v>87</v>
      </c>
      <c r="B228" s="37" t="s">
        <v>64</v>
      </c>
      <c r="C228" s="576"/>
      <c r="D228" s="542">
        <v>40896</v>
      </c>
      <c r="E228" s="637"/>
      <c r="F228" s="308" t="s">
        <v>265</v>
      </c>
      <c r="G228" s="30">
        <v>36482</v>
      </c>
      <c r="H228" s="521"/>
      <c r="I228" s="308"/>
      <c r="J228" s="184">
        <v>0</v>
      </c>
      <c r="K228" s="184"/>
      <c r="L228" s="184"/>
      <c r="M228" s="184"/>
      <c r="N228" s="184"/>
      <c r="O228" s="184"/>
      <c r="P228" s="184"/>
      <c r="Q228" s="347"/>
    </row>
    <row r="229" spans="1:54" s="273" customFormat="1" ht="21.6" hidden="1" customHeight="1">
      <c r="A229" s="428" t="s">
        <v>89</v>
      </c>
      <c r="B229" s="37" t="s">
        <v>51</v>
      </c>
      <c r="C229" s="576"/>
      <c r="D229" s="542">
        <v>40896</v>
      </c>
      <c r="E229" s="637"/>
      <c r="F229" s="308" t="s">
        <v>265</v>
      </c>
      <c r="G229" s="30">
        <v>32571</v>
      </c>
      <c r="H229" s="521"/>
      <c r="I229" s="308"/>
      <c r="J229" s="184">
        <v>0</v>
      </c>
      <c r="K229" s="184"/>
      <c r="L229" s="184"/>
      <c r="M229" s="184"/>
      <c r="N229" s="184"/>
      <c r="O229" s="184"/>
      <c r="P229" s="184"/>
      <c r="Q229" s="347"/>
    </row>
    <row r="230" spans="1:54" s="273" customFormat="1" ht="21.6" hidden="1" customHeight="1">
      <c r="A230" s="428" t="s">
        <v>34</v>
      </c>
      <c r="B230" s="658" t="s">
        <v>25</v>
      </c>
      <c r="C230" s="575"/>
      <c r="D230" s="551">
        <v>21052</v>
      </c>
      <c r="E230" s="637"/>
      <c r="F230" s="276" t="s">
        <v>265</v>
      </c>
      <c r="G230" s="30">
        <v>31166</v>
      </c>
      <c r="H230" s="521"/>
      <c r="I230" s="276"/>
      <c r="J230" s="184">
        <v>0</v>
      </c>
      <c r="K230" s="184"/>
      <c r="L230" s="184"/>
      <c r="M230" s="184"/>
      <c r="N230" s="184"/>
      <c r="O230" s="184"/>
      <c r="P230" s="184"/>
      <c r="Q230" s="347"/>
    </row>
    <row r="231" spans="1:54" s="273" customFormat="1" ht="21.6" hidden="1" customHeight="1">
      <c r="A231" s="428" t="s">
        <v>112</v>
      </c>
      <c r="B231" s="658" t="s">
        <v>906</v>
      </c>
      <c r="C231" s="575"/>
      <c r="D231" s="543">
        <v>42415</v>
      </c>
      <c r="E231" s="637"/>
      <c r="F231" s="308" t="s">
        <v>265</v>
      </c>
      <c r="G231" s="30">
        <v>42429</v>
      </c>
      <c r="H231" s="521"/>
      <c r="I231" s="308"/>
      <c r="J231" s="184">
        <v>0</v>
      </c>
      <c r="K231" s="184"/>
      <c r="L231" s="184"/>
      <c r="M231" s="184"/>
      <c r="N231" s="184"/>
      <c r="O231" s="184"/>
      <c r="P231" s="184"/>
      <c r="Q231" s="347"/>
    </row>
    <row r="232" spans="1:54" s="273" customFormat="1" ht="21.6" hidden="1" customHeight="1">
      <c r="A232" s="428" t="s">
        <v>78</v>
      </c>
      <c r="B232" s="37" t="s">
        <v>241</v>
      </c>
      <c r="C232" s="576"/>
      <c r="D232" s="543">
        <v>39021</v>
      </c>
      <c r="E232" s="637"/>
      <c r="F232" s="308" t="s">
        <v>265</v>
      </c>
      <c r="G232" s="30">
        <v>38390</v>
      </c>
      <c r="H232" s="521"/>
      <c r="I232" s="308"/>
      <c r="J232" s="184">
        <v>0</v>
      </c>
      <c r="K232" s="184"/>
      <c r="L232" s="184"/>
      <c r="M232" s="184"/>
      <c r="N232" s="184"/>
      <c r="O232" s="184"/>
      <c r="P232" s="184"/>
      <c r="Q232" s="347"/>
    </row>
    <row r="233" spans="1:54" s="273" customFormat="1" ht="21.6" hidden="1" customHeight="1">
      <c r="A233" s="428" t="s">
        <v>56</v>
      </c>
      <c r="B233" s="658" t="s">
        <v>216</v>
      </c>
      <c r="C233" s="575"/>
      <c r="D233" s="542">
        <v>35219</v>
      </c>
      <c r="E233" s="637"/>
      <c r="F233" s="308" t="s">
        <v>265</v>
      </c>
      <c r="G233" s="30">
        <v>17683</v>
      </c>
      <c r="H233" s="521"/>
      <c r="I233" s="308"/>
      <c r="J233" s="184">
        <v>0</v>
      </c>
      <c r="K233" s="184"/>
      <c r="L233" s="184"/>
      <c r="M233" s="184"/>
      <c r="N233" s="184"/>
      <c r="O233" s="184"/>
      <c r="P233" s="184"/>
      <c r="Q233" s="347"/>
    </row>
    <row r="234" spans="1:54" s="273" customFormat="1" ht="21.6" hidden="1" customHeight="1">
      <c r="A234" s="428" t="s">
        <v>22</v>
      </c>
      <c r="B234" s="37" t="s">
        <v>99</v>
      </c>
      <c r="C234" s="576"/>
      <c r="D234" s="543">
        <v>38825</v>
      </c>
      <c r="E234" s="637"/>
      <c r="F234" s="308" t="s">
        <v>265</v>
      </c>
      <c r="G234" s="30">
        <v>13674</v>
      </c>
      <c r="H234" s="521"/>
      <c r="I234" s="308"/>
      <c r="J234" s="184">
        <v>1</v>
      </c>
      <c r="K234" s="184"/>
      <c r="L234" s="184"/>
      <c r="M234" s="184"/>
      <c r="N234" s="184"/>
      <c r="O234" s="184"/>
      <c r="P234" s="184"/>
      <c r="Q234" s="347"/>
      <c r="R234" s="88"/>
      <c r="S234" s="88"/>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row>
    <row r="235" spans="1:54" s="273" customFormat="1" ht="21.6" hidden="1" customHeight="1">
      <c r="A235" s="428" t="s">
        <v>40</v>
      </c>
      <c r="B235" s="658" t="s">
        <v>1028</v>
      </c>
      <c r="C235" s="575"/>
      <c r="D235" s="542">
        <v>33752</v>
      </c>
      <c r="E235" s="637"/>
      <c r="F235" s="308" t="s">
        <v>265</v>
      </c>
      <c r="G235" s="30">
        <v>22153</v>
      </c>
      <c r="H235" s="521"/>
      <c r="I235" s="308"/>
      <c r="J235" s="184">
        <v>0</v>
      </c>
      <c r="K235" s="184"/>
      <c r="L235" s="184"/>
      <c r="M235" s="184"/>
      <c r="N235" s="184"/>
      <c r="O235" s="184"/>
      <c r="P235" s="184"/>
      <c r="Q235" s="347"/>
    </row>
    <row r="236" spans="1:54" s="273" customFormat="1" ht="21.6" hidden="1" customHeight="1">
      <c r="A236" s="428" t="s">
        <v>38</v>
      </c>
      <c r="B236" s="37" t="s">
        <v>45</v>
      </c>
      <c r="C236" s="576"/>
      <c r="D236" s="543">
        <v>31533</v>
      </c>
      <c r="E236" s="637"/>
      <c r="F236" s="308" t="s">
        <v>265</v>
      </c>
      <c r="G236" s="30">
        <v>25118</v>
      </c>
      <c r="H236" s="521"/>
      <c r="I236" s="308"/>
      <c r="J236" s="184">
        <v>0</v>
      </c>
      <c r="K236" s="184"/>
      <c r="L236" s="184"/>
      <c r="M236" s="184"/>
      <c r="N236" s="184"/>
      <c r="O236" s="184"/>
      <c r="P236" s="184"/>
      <c r="Q236" s="347"/>
    </row>
    <row r="237" spans="1:54" s="273" customFormat="1" ht="21.6" hidden="1" customHeight="1">
      <c r="A237" s="428" t="s">
        <v>62</v>
      </c>
      <c r="B237" s="37" t="s">
        <v>130</v>
      </c>
      <c r="C237" s="576"/>
      <c r="D237" s="543">
        <v>36720</v>
      </c>
      <c r="E237" s="637"/>
      <c r="F237" s="308" t="s">
        <v>265</v>
      </c>
      <c r="G237" s="30">
        <v>35717</v>
      </c>
      <c r="H237" s="521"/>
      <c r="I237" s="308"/>
      <c r="J237" s="184">
        <v>0</v>
      </c>
      <c r="K237" s="184"/>
      <c r="L237" s="184"/>
      <c r="M237" s="184"/>
      <c r="N237" s="184"/>
      <c r="O237" s="184"/>
      <c r="P237" s="184"/>
      <c r="Q237" s="347"/>
    </row>
    <row r="238" spans="1:54" s="273" customFormat="1" ht="21.6" hidden="1" customHeight="1">
      <c r="A238" s="428" t="s">
        <v>102</v>
      </c>
      <c r="B238" s="658" t="s">
        <v>932</v>
      </c>
      <c r="C238" s="575"/>
      <c r="D238" s="541">
        <v>42051</v>
      </c>
      <c r="E238" s="637"/>
      <c r="F238" s="308" t="s">
        <v>265</v>
      </c>
      <c r="G238" s="30">
        <v>36725</v>
      </c>
      <c r="H238" s="521"/>
      <c r="I238" s="308"/>
      <c r="J238" s="184">
        <v>0</v>
      </c>
      <c r="K238" s="184"/>
      <c r="L238" s="184"/>
      <c r="M238" s="184"/>
      <c r="N238" s="184"/>
      <c r="O238" s="184"/>
      <c r="P238" s="184"/>
      <c r="Q238" s="347"/>
    </row>
    <row r="239" spans="1:54" s="273" customFormat="1" ht="21.6" hidden="1" customHeight="1">
      <c r="A239" s="428" t="s">
        <v>103</v>
      </c>
      <c r="B239" s="658" t="s">
        <v>933</v>
      </c>
      <c r="C239" s="575"/>
      <c r="D239" s="541">
        <v>42051</v>
      </c>
      <c r="E239" s="637"/>
      <c r="F239" s="308" t="s">
        <v>265</v>
      </c>
      <c r="G239" s="30">
        <v>37910</v>
      </c>
      <c r="H239" s="521"/>
      <c r="I239" s="308"/>
      <c r="J239" s="184">
        <v>0</v>
      </c>
      <c r="K239" s="184"/>
      <c r="L239" s="184"/>
      <c r="M239" s="184"/>
      <c r="N239" s="184"/>
      <c r="O239" s="184"/>
      <c r="P239" s="184"/>
      <c r="Q239" s="347"/>
    </row>
    <row r="240" spans="1:54" s="273" customFormat="1" ht="21.6" hidden="1" customHeight="1">
      <c r="A240" s="428" t="s">
        <v>70</v>
      </c>
      <c r="B240" s="658" t="s">
        <v>289</v>
      </c>
      <c r="C240" s="575"/>
      <c r="D240" s="542">
        <v>38651</v>
      </c>
      <c r="E240" s="637"/>
      <c r="F240" s="308" t="s">
        <v>265</v>
      </c>
      <c r="G240" s="30">
        <v>35828</v>
      </c>
      <c r="H240" s="521"/>
      <c r="I240" s="308"/>
      <c r="J240" s="184">
        <v>0</v>
      </c>
      <c r="K240" s="184"/>
      <c r="L240" s="184"/>
      <c r="M240" s="184"/>
      <c r="N240" s="184"/>
      <c r="O240" s="184"/>
      <c r="P240" s="184"/>
      <c r="Q240" s="347"/>
    </row>
    <row r="241" spans="1:54" s="273" customFormat="1" ht="21.6" hidden="1" customHeight="1">
      <c r="A241" s="428" t="s">
        <v>28</v>
      </c>
      <c r="B241" s="37" t="s">
        <v>1140</v>
      </c>
      <c r="C241" s="576"/>
      <c r="D241" s="543">
        <v>41551</v>
      </c>
      <c r="E241" s="637"/>
      <c r="F241" s="308" t="s">
        <v>266</v>
      </c>
      <c r="G241" s="30">
        <v>39373</v>
      </c>
      <c r="H241" s="521"/>
      <c r="I241" s="308"/>
      <c r="J241" s="184">
        <v>1</v>
      </c>
      <c r="K241" s="184"/>
      <c r="L241" s="184"/>
      <c r="M241" s="184"/>
      <c r="N241" s="184"/>
      <c r="O241" s="184"/>
      <c r="P241" s="184"/>
      <c r="Q241" s="347"/>
      <c r="R241" s="88"/>
      <c r="S241" s="88"/>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row>
    <row r="242" spans="1:54" s="273" customFormat="1" ht="21.6" hidden="1" customHeight="1">
      <c r="A242" s="428" t="s">
        <v>39</v>
      </c>
      <c r="B242" s="658" t="s">
        <v>923</v>
      </c>
      <c r="C242" s="575"/>
      <c r="D242" s="543">
        <v>32249</v>
      </c>
      <c r="E242" s="637"/>
      <c r="F242" s="308" t="s">
        <v>265</v>
      </c>
      <c r="G242" s="30">
        <v>19758</v>
      </c>
      <c r="H242" s="521"/>
      <c r="I242" s="308"/>
      <c r="J242" s="184">
        <v>0</v>
      </c>
      <c r="K242" s="184"/>
      <c r="L242" s="184"/>
      <c r="M242" s="184"/>
      <c r="N242" s="184"/>
      <c r="O242" s="184"/>
      <c r="P242" s="184"/>
      <c r="Q242" s="347"/>
    </row>
    <row r="243" spans="1:54" s="273" customFormat="1" ht="21.6" hidden="1" customHeight="1">
      <c r="A243" s="428" t="s">
        <v>81</v>
      </c>
      <c r="B243" s="658" t="s">
        <v>246</v>
      </c>
      <c r="C243" s="575"/>
      <c r="D243" s="542">
        <v>40513</v>
      </c>
      <c r="E243" s="637"/>
      <c r="F243" s="308" t="s">
        <v>265</v>
      </c>
      <c r="G243" s="30">
        <v>40534</v>
      </c>
      <c r="H243" s="521"/>
      <c r="I243" s="308"/>
      <c r="J243" s="184">
        <v>0</v>
      </c>
      <c r="K243" s="184"/>
      <c r="L243" s="184"/>
      <c r="M243" s="184"/>
      <c r="N243" s="184"/>
      <c r="O243" s="184"/>
      <c r="P243" s="184"/>
      <c r="Q243" s="347"/>
    </row>
    <row r="244" spans="1:54" s="73" customFormat="1" ht="39.6" hidden="1" customHeight="1">
      <c r="A244" s="571" t="s">
        <v>12</v>
      </c>
      <c r="B244" s="660" t="s">
        <v>13</v>
      </c>
      <c r="C244" s="489"/>
      <c r="D244" s="404" t="s">
        <v>14</v>
      </c>
      <c r="E244" s="582"/>
      <c r="F244" s="362" t="s">
        <v>306</v>
      </c>
      <c r="G244" s="285" t="s">
        <v>15</v>
      </c>
      <c r="H244" s="503"/>
      <c r="I244" s="362"/>
      <c r="J244" s="315" t="s">
        <v>1319</v>
      </c>
      <c r="K244" s="315"/>
      <c r="L244" s="315"/>
      <c r="M244" s="315"/>
      <c r="N244" s="315"/>
      <c r="O244" s="315"/>
      <c r="P244" s="315"/>
      <c r="Q244" s="393" t="s">
        <v>1325</v>
      </c>
    </row>
    <row r="245" spans="1:54" s="93" customFormat="1" ht="22.15" hidden="1" customHeight="1">
      <c r="A245" s="428" t="s">
        <v>22</v>
      </c>
      <c r="B245" s="658" t="s">
        <v>964</v>
      </c>
      <c r="C245" s="575"/>
      <c r="D245" s="543">
        <v>38950</v>
      </c>
      <c r="E245" s="637"/>
      <c r="F245" s="276" t="s">
        <v>265</v>
      </c>
      <c r="G245" s="26">
        <v>32127</v>
      </c>
      <c r="H245" s="521"/>
      <c r="I245" s="276"/>
      <c r="J245" s="184">
        <v>0</v>
      </c>
      <c r="K245" s="184"/>
      <c r="L245" s="184"/>
      <c r="M245" s="184"/>
      <c r="N245" s="184"/>
      <c r="O245" s="184"/>
      <c r="P245" s="184"/>
      <c r="Q245" s="347"/>
    </row>
    <row r="246" spans="1:54" hidden="1"/>
  </sheetData>
  <sortState xmlns:xlrd2="http://schemas.microsoft.com/office/spreadsheetml/2017/richdata2" ref="A5:CP52">
    <sortCondition descending="1" ref="E5:E52"/>
    <sortCondition ref="D5:D52"/>
  </sortState>
  <phoneticPr fontId="69"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2" manualBreakCount="2">
    <brk id="37" max="17" man="1"/>
    <brk id="61"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25"/>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3" customWidth="1"/>
    <col min="4" max="4" width="11.77734375" style="607" customWidth="1"/>
    <col min="5" max="5" width="8.77734375" style="273" customWidth="1"/>
    <col min="6" max="6" width="12.88671875" style="348" hidden="1" customWidth="1" outlineLevel="1"/>
    <col min="7" max="7" width="13.21875" style="269" hidden="1" customWidth="1" outlineLevel="1"/>
    <col min="8" max="8" width="17.77734375" style="88" hidden="1" customWidth="1" outlineLevel="1"/>
    <col min="9" max="9" width="14.77734375" style="348" hidden="1" customWidth="1" outlineLevel="1"/>
    <col min="10" max="16" width="8.6640625" style="88" hidden="1" customWidth="1" outlineLevel="1"/>
    <col min="17" max="17" width="5.6640625" style="88" customWidth="1" collapsed="1"/>
    <col min="18" max="18" width="5.6640625" style="88" customWidth="1"/>
    <col min="19" max="16384" width="7.44140625" style="88"/>
  </cols>
  <sheetData>
    <row r="1" spans="1:96" ht="46.15" customHeight="1"/>
    <row r="2" spans="1:96" ht="33.75" customHeight="1">
      <c r="A2" s="265"/>
      <c r="B2" s="438"/>
      <c r="C2" s="574"/>
      <c r="D2" s="555"/>
      <c r="E2" s="635"/>
      <c r="F2" s="403"/>
      <c r="G2" s="262"/>
      <c r="H2" s="4"/>
      <c r="I2" s="403"/>
      <c r="J2" s="307"/>
      <c r="K2" s="307"/>
      <c r="L2" s="307"/>
      <c r="M2" s="307"/>
      <c r="N2" s="307"/>
      <c r="O2" s="307"/>
      <c r="P2" s="307"/>
      <c r="Q2" s="346"/>
    </row>
    <row r="3" spans="1:96" ht="33.75" customHeight="1">
      <c r="A3" s="587"/>
      <c r="B3" s="340"/>
      <c r="C3" s="588"/>
      <c r="D3" s="589"/>
      <c r="E3" s="635"/>
      <c r="F3" s="349"/>
      <c r="G3" s="270"/>
      <c r="H3" s="4"/>
      <c r="I3" s="349"/>
      <c r="J3" s="307"/>
      <c r="K3" s="307"/>
      <c r="L3" s="307"/>
      <c r="M3" s="307"/>
      <c r="N3" s="307"/>
      <c r="O3" s="307"/>
      <c r="P3" s="307"/>
      <c r="Q3" s="346"/>
    </row>
    <row r="4" spans="1:96" s="610" customFormat="1" ht="39" customHeight="1">
      <c r="A4" s="727" t="s">
        <v>12</v>
      </c>
      <c r="B4" s="721" t="s">
        <v>43</v>
      </c>
      <c r="C4" s="719" t="s">
        <v>1760</v>
      </c>
      <c r="D4" s="722" t="s">
        <v>14</v>
      </c>
      <c r="E4" s="562" t="s">
        <v>1868</v>
      </c>
      <c r="F4" s="722" t="s">
        <v>1704</v>
      </c>
      <c r="G4" s="722" t="s">
        <v>1705</v>
      </c>
      <c r="H4" s="741" t="s">
        <v>308</v>
      </c>
      <c r="I4" s="722" t="s">
        <v>307</v>
      </c>
      <c r="J4" s="564" t="s">
        <v>1319</v>
      </c>
      <c r="K4" s="608" t="s">
        <v>1430</v>
      </c>
      <c r="L4" s="564" t="s">
        <v>1431</v>
      </c>
      <c r="M4" s="608" t="s">
        <v>1641</v>
      </c>
      <c r="N4" s="566" t="s">
        <v>1642</v>
      </c>
      <c r="O4" s="608" t="s">
        <v>1867</v>
      </c>
      <c r="P4" s="566" t="s">
        <v>1868</v>
      </c>
      <c r="Q4" s="564" t="s">
        <v>2008</v>
      </c>
      <c r="R4" s="565" t="s">
        <v>1058</v>
      </c>
    </row>
    <row r="5" spans="1:96" s="93" customFormat="1" ht="21.75" customHeight="1">
      <c r="A5" s="428" t="s">
        <v>19</v>
      </c>
      <c r="B5" s="658" t="s">
        <v>1162</v>
      </c>
      <c r="C5" s="561">
        <v>344</v>
      </c>
      <c r="D5" s="541">
        <v>41395</v>
      </c>
      <c r="E5" s="460">
        <v>2</v>
      </c>
      <c r="F5" s="363" t="s">
        <v>352</v>
      </c>
      <c r="G5" s="30">
        <v>29881</v>
      </c>
      <c r="H5" s="511" t="s">
        <v>1573</v>
      </c>
      <c r="I5" s="327" t="s">
        <v>1163</v>
      </c>
      <c r="J5" s="184">
        <v>0</v>
      </c>
      <c r="K5" s="350">
        <v>0</v>
      </c>
      <c r="L5" s="184">
        <v>1</v>
      </c>
      <c r="M5" s="350">
        <v>1</v>
      </c>
      <c r="N5" s="184">
        <v>1</v>
      </c>
      <c r="O5" s="350">
        <v>1</v>
      </c>
      <c r="P5" s="184">
        <v>2</v>
      </c>
      <c r="Q5" s="91"/>
      <c r="R5" s="351"/>
    </row>
    <row r="6" spans="1:96" ht="21.75" customHeight="1">
      <c r="A6" s="428" t="s">
        <v>20</v>
      </c>
      <c r="B6" s="658" t="s">
        <v>104</v>
      </c>
      <c r="C6" s="561">
        <v>1917</v>
      </c>
      <c r="D6" s="543">
        <v>41880</v>
      </c>
      <c r="E6" s="460">
        <v>2</v>
      </c>
      <c r="F6" s="363" t="s">
        <v>1941</v>
      </c>
      <c r="G6" s="30">
        <v>15981</v>
      </c>
      <c r="H6" s="518" t="s">
        <v>1778</v>
      </c>
      <c r="I6" s="327" t="s">
        <v>522</v>
      </c>
      <c r="J6" s="184">
        <v>0</v>
      </c>
      <c r="K6" s="350">
        <v>0</v>
      </c>
      <c r="L6" s="184">
        <v>1</v>
      </c>
      <c r="M6" s="350">
        <v>1</v>
      </c>
      <c r="N6" s="184">
        <v>1</v>
      </c>
      <c r="O6" s="350">
        <v>1</v>
      </c>
      <c r="P6" s="184">
        <v>2</v>
      </c>
      <c r="Q6" s="91"/>
      <c r="R6" s="351"/>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row>
    <row r="7" spans="1:96" ht="21.75" customHeight="1">
      <c r="A7" s="428" t="s">
        <v>22</v>
      </c>
      <c r="B7" s="658" t="s">
        <v>191</v>
      </c>
      <c r="C7" s="561">
        <v>9224</v>
      </c>
      <c r="D7" s="541">
        <v>29953</v>
      </c>
      <c r="E7" s="460">
        <v>0</v>
      </c>
      <c r="F7" s="363" t="s">
        <v>1483</v>
      </c>
      <c r="G7" s="30">
        <v>27822</v>
      </c>
      <c r="H7" s="511" t="s">
        <v>499</v>
      </c>
      <c r="I7" s="327" t="s">
        <v>498</v>
      </c>
      <c r="J7" s="184">
        <v>0</v>
      </c>
      <c r="K7" s="350">
        <v>0</v>
      </c>
      <c r="L7" s="184">
        <v>0</v>
      </c>
      <c r="M7" s="350">
        <v>0</v>
      </c>
      <c r="N7" s="184">
        <v>0</v>
      </c>
      <c r="O7" s="350">
        <v>0</v>
      </c>
      <c r="P7" s="184">
        <v>0</v>
      </c>
      <c r="Q7" s="91"/>
      <c r="R7" s="351"/>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row>
    <row r="8" spans="1:96" ht="21.75" customHeight="1">
      <c r="A8" s="428" t="s">
        <v>24</v>
      </c>
      <c r="B8" s="658" t="s">
        <v>106</v>
      </c>
      <c r="C8" s="561">
        <v>1700</v>
      </c>
      <c r="D8" s="543">
        <v>34494</v>
      </c>
      <c r="E8" s="460">
        <v>0</v>
      </c>
      <c r="F8" s="363" t="s">
        <v>1685</v>
      </c>
      <c r="G8" s="30">
        <v>35626</v>
      </c>
      <c r="H8" s="518" t="s">
        <v>440</v>
      </c>
      <c r="I8" s="327" t="s">
        <v>439</v>
      </c>
      <c r="J8" s="184">
        <v>0</v>
      </c>
      <c r="K8" s="350">
        <v>0</v>
      </c>
      <c r="L8" s="184">
        <v>0</v>
      </c>
      <c r="M8" s="350">
        <v>0</v>
      </c>
      <c r="N8" s="184">
        <v>0</v>
      </c>
      <c r="O8" s="350">
        <v>0</v>
      </c>
      <c r="P8" s="184">
        <v>0</v>
      </c>
      <c r="Q8" s="91"/>
      <c r="R8" s="351"/>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row>
    <row r="9" spans="1:96" ht="21.75" customHeight="1">
      <c r="A9" s="428" t="s">
        <v>26</v>
      </c>
      <c r="B9" s="37" t="s">
        <v>658</v>
      </c>
      <c r="C9" s="561">
        <v>21</v>
      </c>
      <c r="D9" s="543">
        <v>34904</v>
      </c>
      <c r="E9" s="460">
        <v>0</v>
      </c>
      <c r="F9" s="363" t="s">
        <v>1483</v>
      </c>
      <c r="G9" s="30">
        <v>39045</v>
      </c>
      <c r="H9" s="518" t="s">
        <v>660</v>
      </c>
      <c r="I9" s="327" t="s">
        <v>659</v>
      </c>
      <c r="J9" s="184">
        <v>0</v>
      </c>
      <c r="K9" s="350">
        <v>0</v>
      </c>
      <c r="L9" s="184">
        <v>0</v>
      </c>
      <c r="M9" s="350">
        <v>0</v>
      </c>
      <c r="N9" s="184">
        <v>0</v>
      </c>
      <c r="O9" s="350">
        <v>0</v>
      </c>
      <c r="P9" s="184">
        <v>0</v>
      </c>
      <c r="Q9" s="91"/>
      <c r="R9" s="351"/>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row>
    <row r="10" spans="1:96" ht="21.75" customHeight="1">
      <c r="A10" s="428" t="s">
        <v>28</v>
      </c>
      <c r="B10" s="658" t="s">
        <v>1676</v>
      </c>
      <c r="C10" s="561">
        <v>9604</v>
      </c>
      <c r="D10" s="542">
        <v>35583</v>
      </c>
      <c r="E10" s="460">
        <v>0</v>
      </c>
      <c r="F10" s="363" t="s">
        <v>1483</v>
      </c>
      <c r="G10" s="30">
        <v>21685</v>
      </c>
      <c r="H10" s="518" t="s">
        <v>1678</v>
      </c>
      <c r="I10" s="327" t="s">
        <v>1677</v>
      </c>
      <c r="J10" s="184">
        <v>0</v>
      </c>
      <c r="K10" s="350">
        <v>0</v>
      </c>
      <c r="L10" s="184">
        <v>0</v>
      </c>
      <c r="M10" s="350">
        <v>0</v>
      </c>
      <c r="N10" s="184">
        <v>0</v>
      </c>
      <c r="O10" s="350">
        <v>0</v>
      </c>
      <c r="P10" s="184">
        <v>0</v>
      </c>
      <c r="Q10" s="91"/>
      <c r="R10" s="351"/>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row>
    <row r="11" spans="1:96" ht="21.75" customHeight="1">
      <c r="A11" s="428" t="s">
        <v>30</v>
      </c>
      <c r="B11" s="658" t="s">
        <v>71</v>
      </c>
      <c r="C11" s="561">
        <v>293</v>
      </c>
      <c r="D11" s="541">
        <v>35937</v>
      </c>
      <c r="E11" s="982">
        <v>0</v>
      </c>
      <c r="F11" s="363" t="s">
        <v>1685</v>
      </c>
      <c r="G11" s="30">
        <v>35836</v>
      </c>
      <c r="H11" s="511" t="s">
        <v>561</v>
      </c>
      <c r="I11" s="327" t="s">
        <v>560</v>
      </c>
      <c r="J11" s="184">
        <v>0</v>
      </c>
      <c r="K11" s="350">
        <v>0</v>
      </c>
      <c r="L11" s="184">
        <v>0</v>
      </c>
      <c r="M11" s="350">
        <v>0</v>
      </c>
      <c r="N11" s="184">
        <v>0</v>
      </c>
      <c r="O11" s="350">
        <v>0</v>
      </c>
      <c r="P11" s="184">
        <v>0</v>
      </c>
      <c r="Q11" s="91"/>
      <c r="R11" s="351"/>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row>
    <row r="12" spans="1:96" ht="21.75" customHeight="1">
      <c r="A12" s="428" t="s">
        <v>32</v>
      </c>
      <c r="B12" s="658" t="s">
        <v>1662</v>
      </c>
      <c r="C12" s="561">
        <v>71</v>
      </c>
      <c r="D12" s="543">
        <v>36510</v>
      </c>
      <c r="E12" s="460">
        <v>0</v>
      </c>
      <c r="F12" s="363" t="s">
        <v>1483</v>
      </c>
      <c r="G12" s="30">
        <v>39720</v>
      </c>
      <c r="H12" s="518" t="s">
        <v>1663</v>
      </c>
      <c r="I12" s="327" t="s">
        <v>1707</v>
      </c>
      <c r="J12" s="184">
        <v>0</v>
      </c>
      <c r="K12" s="350">
        <v>0</v>
      </c>
      <c r="L12" s="184">
        <v>0</v>
      </c>
      <c r="M12" s="350">
        <v>0</v>
      </c>
      <c r="N12" s="184">
        <v>0</v>
      </c>
      <c r="O12" s="350">
        <v>0</v>
      </c>
      <c r="P12" s="184">
        <v>0</v>
      </c>
      <c r="Q12" s="91"/>
      <c r="R12" s="351"/>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row>
    <row r="13" spans="1:96" ht="21.75" customHeight="1">
      <c r="A13" s="428" t="s">
        <v>34</v>
      </c>
      <c r="B13" s="658" t="s">
        <v>233</v>
      </c>
      <c r="C13" s="561">
        <v>535</v>
      </c>
      <c r="D13" s="543">
        <v>37767</v>
      </c>
      <c r="E13" s="460">
        <v>0</v>
      </c>
      <c r="F13" s="363" t="s">
        <v>1685</v>
      </c>
      <c r="G13" s="30">
        <v>36438</v>
      </c>
      <c r="H13" s="518" t="s">
        <v>732</v>
      </c>
      <c r="I13" s="327" t="s">
        <v>731</v>
      </c>
      <c r="J13" s="184">
        <v>0</v>
      </c>
      <c r="K13" s="350">
        <v>0</v>
      </c>
      <c r="L13" s="184">
        <v>0</v>
      </c>
      <c r="M13" s="350">
        <v>0</v>
      </c>
      <c r="N13" s="184">
        <v>0</v>
      </c>
      <c r="O13" s="350">
        <v>0</v>
      </c>
      <c r="P13" s="184">
        <v>0</v>
      </c>
      <c r="Q13" s="91"/>
      <c r="R13" s="351"/>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row>
    <row r="14" spans="1:96" ht="21.75" customHeight="1">
      <c r="A14" s="428" t="s">
        <v>35</v>
      </c>
      <c r="B14" s="37" t="s">
        <v>182</v>
      </c>
      <c r="C14" s="561">
        <v>11393</v>
      </c>
      <c r="D14" s="542">
        <v>38274</v>
      </c>
      <c r="E14" s="982">
        <v>0</v>
      </c>
      <c r="F14" s="363" t="s">
        <v>1685</v>
      </c>
      <c r="G14" s="30">
        <v>40736</v>
      </c>
      <c r="H14" s="510" t="s">
        <v>565</v>
      </c>
      <c r="I14" s="327" t="s">
        <v>564</v>
      </c>
      <c r="J14" s="184">
        <v>0</v>
      </c>
      <c r="K14" s="350">
        <v>0</v>
      </c>
      <c r="L14" s="184">
        <v>0</v>
      </c>
      <c r="M14" s="350">
        <v>0</v>
      </c>
      <c r="N14" s="184">
        <v>0</v>
      </c>
      <c r="O14" s="350">
        <v>0</v>
      </c>
      <c r="P14" s="184">
        <v>0</v>
      </c>
      <c r="Q14" s="91"/>
      <c r="R14" s="351"/>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row>
    <row r="15" spans="1:96" ht="21.75" customHeight="1">
      <c r="A15" s="428" t="s">
        <v>37</v>
      </c>
      <c r="B15" s="658" t="s">
        <v>289</v>
      </c>
      <c r="C15" s="561">
        <v>9944</v>
      </c>
      <c r="D15" s="541">
        <v>38651</v>
      </c>
      <c r="E15" s="982">
        <v>0</v>
      </c>
      <c r="F15" s="363" t="s">
        <v>1941</v>
      </c>
      <c r="G15" s="30">
        <v>35828</v>
      </c>
      <c r="H15" s="510" t="s">
        <v>765</v>
      </c>
      <c r="I15" s="327" t="s">
        <v>764</v>
      </c>
      <c r="J15" s="184">
        <v>0</v>
      </c>
      <c r="K15" s="350">
        <v>0</v>
      </c>
      <c r="L15" s="184">
        <v>0</v>
      </c>
      <c r="M15" s="350">
        <v>0</v>
      </c>
      <c r="N15" s="184">
        <v>0</v>
      </c>
      <c r="O15" s="350">
        <v>0</v>
      </c>
      <c r="P15" s="184">
        <v>0</v>
      </c>
      <c r="Q15" s="91"/>
      <c r="R15" s="351"/>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row>
    <row r="16" spans="1:96" ht="21.75" customHeight="1">
      <c r="A16" s="428" t="s">
        <v>38</v>
      </c>
      <c r="B16" s="37" t="s">
        <v>2213</v>
      </c>
      <c r="C16" s="561">
        <v>523</v>
      </c>
      <c r="D16" s="542">
        <v>38803</v>
      </c>
      <c r="E16" s="982">
        <v>0</v>
      </c>
      <c r="F16" s="363" t="s">
        <v>1941</v>
      </c>
      <c r="G16" s="30">
        <v>23320</v>
      </c>
      <c r="H16" s="510" t="s">
        <v>2214</v>
      </c>
      <c r="I16" s="327" t="s">
        <v>2215</v>
      </c>
      <c r="J16" s="184">
        <v>0</v>
      </c>
      <c r="K16" s="350">
        <v>0</v>
      </c>
      <c r="L16" s="184">
        <v>0</v>
      </c>
      <c r="M16" s="350">
        <v>0</v>
      </c>
      <c r="N16" s="184">
        <v>0</v>
      </c>
      <c r="O16" s="350">
        <v>0</v>
      </c>
      <c r="P16" s="184">
        <v>0</v>
      </c>
      <c r="Q16" s="91"/>
      <c r="R16" s="351"/>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row>
    <row r="17" spans="1:89" ht="21.75" customHeight="1">
      <c r="A17" s="428" t="s">
        <v>39</v>
      </c>
      <c r="B17" s="658" t="s">
        <v>1761</v>
      </c>
      <c r="C17" s="561">
        <v>1672</v>
      </c>
      <c r="D17" s="543">
        <v>38927</v>
      </c>
      <c r="E17" s="460">
        <v>0</v>
      </c>
      <c r="F17" s="363" t="s">
        <v>1483</v>
      </c>
      <c r="G17" s="30">
        <v>41081</v>
      </c>
      <c r="H17" s="518" t="s">
        <v>760</v>
      </c>
      <c r="I17" s="327" t="s">
        <v>760</v>
      </c>
      <c r="J17" s="184">
        <v>0</v>
      </c>
      <c r="K17" s="350">
        <v>0</v>
      </c>
      <c r="L17" s="184">
        <v>0</v>
      </c>
      <c r="M17" s="350">
        <v>0</v>
      </c>
      <c r="N17" s="184">
        <v>0</v>
      </c>
      <c r="O17" s="350">
        <v>0</v>
      </c>
      <c r="P17" s="184">
        <v>0</v>
      </c>
      <c r="Q17" s="91"/>
      <c r="R17" s="351"/>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row>
    <row r="18" spans="1:89" ht="21.75" customHeight="1">
      <c r="A18" s="428" t="s">
        <v>40</v>
      </c>
      <c r="B18" s="658" t="s">
        <v>1765</v>
      </c>
      <c r="C18" s="561">
        <v>513</v>
      </c>
      <c r="D18" s="541">
        <v>39190</v>
      </c>
      <c r="E18" s="460">
        <v>0</v>
      </c>
      <c r="F18" s="363" t="s">
        <v>1941</v>
      </c>
      <c r="G18" s="30">
        <v>39230</v>
      </c>
      <c r="H18" s="718" t="s">
        <v>1766</v>
      </c>
      <c r="I18" s="327" t="s">
        <v>1767</v>
      </c>
      <c r="J18" s="184">
        <v>0</v>
      </c>
      <c r="K18" s="350">
        <v>0</v>
      </c>
      <c r="L18" s="184">
        <v>0</v>
      </c>
      <c r="M18" s="350">
        <v>0</v>
      </c>
      <c r="N18" s="184">
        <v>0</v>
      </c>
      <c r="O18" s="350">
        <v>0</v>
      </c>
      <c r="P18" s="184">
        <v>0</v>
      </c>
      <c r="Q18" s="91"/>
      <c r="R18" s="351"/>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row>
    <row r="19" spans="1:89" ht="21.75" customHeight="1">
      <c r="A19" s="428" t="s">
        <v>42</v>
      </c>
      <c r="B19" s="658" t="s">
        <v>461</v>
      </c>
      <c r="C19" s="561">
        <v>175</v>
      </c>
      <c r="D19" s="543">
        <v>40107</v>
      </c>
      <c r="E19" s="982">
        <v>0</v>
      </c>
      <c r="F19" s="363" t="s">
        <v>1685</v>
      </c>
      <c r="G19" s="30">
        <v>36733</v>
      </c>
      <c r="H19" s="518" t="s">
        <v>463</v>
      </c>
      <c r="I19" s="327" t="s">
        <v>462</v>
      </c>
      <c r="J19" s="184">
        <v>0</v>
      </c>
      <c r="K19" s="350">
        <v>0</v>
      </c>
      <c r="L19" s="184">
        <v>0</v>
      </c>
      <c r="M19" s="350">
        <v>0</v>
      </c>
      <c r="N19" s="184">
        <v>0</v>
      </c>
      <c r="O19" s="350">
        <v>0</v>
      </c>
      <c r="P19" s="184">
        <v>0</v>
      </c>
      <c r="Q19" s="91"/>
      <c r="R19" s="351"/>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row>
    <row r="20" spans="1:89" ht="21.75" customHeight="1">
      <c r="A20" s="428" t="s">
        <v>54</v>
      </c>
      <c r="B20" s="37" t="s">
        <v>1969</v>
      </c>
      <c r="C20" s="561">
        <v>4513</v>
      </c>
      <c r="D20" s="545">
        <v>40210</v>
      </c>
      <c r="E20" s="982">
        <v>0</v>
      </c>
      <c r="F20" s="363" t="s">
        <v>1941</v>
      </c>
      <c r="G20" s="30">
        <v>39899</v>
      </c>
      <c r="H20" s="518" t="s">
        <v>1970</v>
      </c>
      <c r="I20" s="327" t="s">
        <v>1971</v>
      </c>
      <c r="J20" s="184">
        <v>0</v>
      </c>
      <c r="K20" s="350">
        <v>0</v>
      </c>
      <c r="L20" s="184">
        <v>0</v>
      </c>
      <c r="M20" s="350">
        <v>0</v>
      </c>
      <c r="N20" s="184">
        <v>0</v>
      </c>
      <c r="O20" s="350">
        <v>0</v>
      </c>
      <c r="P20" s="184">
        <v>0</v>
      </c>
      <c r="Q20" s="91"/>
      <c r="R20" s="351"/>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row>
    <row r="21" spans="1:89" ht="21.75" customHeight="1">
      <c r="A21" s="428" t="s">
        <v>56</v>
      </c>
      <c r="B21" s="37" t="s">
        <v>1920</v>
      </c>
      <c r="C21" s="561">
        <v>331</v>
      </c>
      <c r="D21" s="542">
        <v>40626</v>
      </c>
      <c r="E21" s="982">
        <v>0</v>
      </c>
      <c r="F21" s="363" t="s">
        <v>1685</v>
      </c>
      <c r="G21" s="30">
        <v>16877</v>
      </c>
      <c r="H21" s="518" t="s">
        <v>1923</v>
      </c>
      <c r="I21" s="327" t="s">
        <v>1924</v>
      </c>
      <c r="J21" s="184">
        <v>0</v>
      </c>
      <c r="K21" s="350">
        <v>0</v>
      </c>
      <c r="L21" s="184">
        <v>0</v>
      </c>
      <c r="M21" s="350">
        <v>0</v>
      </c>
      <c r="N21" s="184">
        <v>0</v>
      </c>
      <c r="O21" s="350">
        <v>0</v>
      </c>
      <c r="P21" s="184">
        <v>0</v>
      </c>
      <c r="Q21" s="91"/>
      <c r="R21" s="351"/>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row>
    <row r="22" spans="1:89" ht="21.75" customHeight="1">
      <c r="A22" s="428" t="s">
        <v>58</v>
      </c>
      <c r="B22" s="658" t="s">
        <v>118</v>
      </c>
      <c r="C22" s="561">
        <v>1524</v>
      </c>
      <c r="D22" s="543">
        <v>40808</v>
      </c>
      <c r="E22" s="982">
        <v>0</v>
      </c>
      <c r="F22" s="363" t="s">
        <v>1941</v>
      </c>
      <c r="G22" s="30">
        <v>40808</v>
      </c>
      <c r="H22" s="518" t="s">
        <v>466</v>
      </c>
      <c r="I22" s="327" t="s">
        <v>465</v>
      </c>
      <c r="J22" s="184">
        <v>0</v>
      </c>
      <c r="K22" s="350">
        <v>0</v>
      </c>
      <c r="L22" s="184">
        <v>0</v>
      </c>
      <c r="M22" s="350">
        <v>0</v>
      </c>
      <c r="N22" s="184">
        <v>0</v>
      </c>
      <c r="O22" s="350">
        <v>0</v>
      </c>
      <c r="P22" s="184">
        <v>0</v>
      </c>
      <c r="Q22" s="91"/>
      <c r="R22" s="351"/>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row>
    <row r="23" spans="1:89" ht="21.75" customHeight="1">
      <c r="A23" s="428" t="s">
        <v>60</v>
      </c>
      <c r="B23" s="37" t="s">
        <v>253</v>
      </c>
      <c r="C23" s="561">
        <v>266</v>
      </c>
      <c r="D23" s="542">
        <v>41047</v>
      </c>
      <c r="E23" s="982">
        <v>0</v>
      </c>
      <c r="F23" s="363" t="s">
        <v>1941</v>
      </c>
      <c r="G23" s="30">
        <v>26378</v>
      </c>
      <c r="H23" s="510" t="s">
        <v>1461</v>
      </c>
      <c r="I23" s="327" t="s">
        <v>1460</v>
      </c>
      <c r="J23" s="184">
        <v>0</v>
      </c>
      <c r="K23" s="350">
        <v>0</v>
      </c>
      <c r="L23" s="184">
        <v>0</v>
      </c>
      <c r="M23" s="350">
        <v>0</v>
      </c>
      <c r="N23" s="184">
        <v>0</v>
      </c>
      <c r="O23" s="350">
        <v>0</v>
      </c>
      <c r="P23" s="184">
        <v>0</v>
      </c>
      <c r="Q23" s="91"/>
      <c r="R23" s="351"/>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row>
    <row r="24" spans="1:89" ht="21.75" customHeight="1">
      <c r="A24" s="428" t="s">
        <v>62</v>
      </c>
      <c r="B24" s="658" t="s">
        <v>1698</v>
      </c>
      <c r="C24" s="561">
        <v>3867</v>
      </c>
      <c r="D24" s="541">
        <v>41100</v>
      </c>
      <c r="E24" s="460">
        <v>0</v>
      </c>
      <c r="F24" s="363" t="s">
        <v>1685</v>
      </c>
      <c r="G24" s="30">
        <v>41243</v>
      </c>
      <c r="H24" s="511" t="s">
        <v>1700</v>
      </c>
      <c r="I24" s="327" t="s">
        <v>1699</v>
      </c>
      <c r="J24" s="184">
        <v>0</v>
      </c>
      <c r="K24" s="350">
        <v>0</v>
      </c>
      <c r="L24" s="184">
        <v>0</v>
      </c>
      <c r="M24" s="350">
        <v>0</v>
      </c>
      <c r="N24" s="184">
        <v>0</v>
      </c>
      <c r="O24" s="350">
        <v>0</v>
      </c>
      <c r="P24" s="184">
        <v>0</v>
      </c>
      <c r="Q24" s="91"/>
      <c r="R24" s="351"/>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row>
    <row r="25" spans="1:89" ht="21.75" customHeight="1">
      <c r="A25" s="428" t="s">
        <v>63</v>
      </c>
      <c r="B25" s="658" t="s">
        <v>1100</v>
      </c>
      <c r="C25" s="561">
        <v>1674</v>
      </c>
      <c r="D25" s="542">
        <v>41394</v>
      </c>
      <c r="E25" s="460">
        <v>0</v>
      </c>
      <c r="F25" s="363" t="s">
        <v>1483</v>
      </c>
      <c r="G25" s="30">
        <v>17158</v>
      </c>
      <c r="H25" s="510" t="s">
        <v>1099</v>
      </c>
      <c r="I25" s="327" t="s">
        <v>1098</v>
      </c>
      <c r="J25" s="184">
        <v>0</v>
      </c>
      <c r="K25" s="350">
        <v>0</v>
      </c>
      <c r="L25" s="184">
        <v>0</v>
      </c>
      <c r="M25" s="350">
        <v>0</v>
      </c>
      <c r="N25" s="184">
        <v>0</v>
      </c>
      <c r="O25" s="350">
        <v>0</v>
      </c>
      <c r="P25" s="184">
        <v>0</v>
      </c>
      <c r="Q25" s="91"/>
      <c r="R25" s="351"/>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row>
    <row r="26" spans="1:89" ht="21.75" customHeight="1">
      <c r="A26" s="428" t="s">
        <v>65</v>
      </c>
      <c r="B26" s="658" t="s">
        <v>1139</v>
      </c>
      <c r="C26" s="561">
        <v>6258</v>
      </c>
      <c r="D26" s="541">
        <v>41551</v>
      </c>
      <c r="E26" s="982">
        <v>0</v>
      </c>
      <c r="F26" s="363" t="s">
        <v>1685</v>
      </c>
      <c r="G26" s="30">
        <v>37930</v>
      </c>
      <c r="H26" s="511" t="s">
        <v>669</v>
      </c>
      <c r="I26" s="327" t="s">
        <v>668</v>
      </c>
      <c r="J26" s="184">
        <v>0</v>
      </c>
      <c r="K26" s="350">
        <v>0</v>
      </c>
      <c r="L26" s="184">
        <v>0</v>
      </c>
      <c r="M26" s="350">
        <v>0</v>
      </c>
      <c r="N26" s="184">
        <v>0</v>
      </c>
      <c r="O26" s="350">
        <v>0</v>
      </c>
      <c r="P26" s="184">
        <v>0</v>
      </c>
      <c r="Q26" s="91"/>
      <c r="R26" s="351"/>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row>
    <row r="27" spans="1:89" ht="21.75" customHeight="1">
      <c r="A27" s="428" t="s">
        <v>67</v>
      </c>
      <c r="B27" s="37" t="s">
        <v>2377</v>
      </c>
      <c r="C27" s="561">
        <v>3224</v>
      </c>
      <c r="D27" s="541">
        <v>41831</v>
      </c>
      <c r="E27" s="982">
        <v>0</v>
      </c>
      <c r="F27" s="363" t="s">
        <v>1941</v>
      </c>
      <c r="G27" s="30">
        <v>21466</v>
      </c>
      <c r="H27" s="511" t="s">
        <v>2378</v>
      </c>
      <c r="I27" s="327" t="s">
        <v>2379</v>
      </c>
      <c r="J27" s="184">
        <v>0</v>
      </c>
      <c r="K27" s="350">
        <v>0</v>
      </c>
      <c r="L27" s="184">
        <v>0</v>
      </c>
      <c r="M27" s="350">
        <v>0</v>
      </c>
      <c r="N27" s="184">
        <v>0</v>
      </c>
      <c r="O27" s="350">
        <v>0</v>
      </c>
      <c r="P27" s="184">
        <v>0</v>
      </c>
      <c r="Q27" s="91"/>
      <c r="R27" s="351"/>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row>
    <row r="28" spans="1:89" ht="21.75" customHeight="1">
      <c r="A28" s="428" t="s">
        <v>68</v>
      </c>
      <c r="B28" s="658" t="s">
        <v>136</v>
      </c>
      <c r="C28" s="561">
        <v>1917</v>
      </c>
      <c r="D28" s="543">
        <v>41880</v>
      </c>
      <c r="E28" s="460">
        <v>0</v>
      </c>
      <c r="F28" s="363" t="s">
        <v>1941</v>
      </c>
      <c r="G28" s="30">
        <v>21930</v>
      </c>
      <c r="H28" s="518" t="s">
        <v>1778</v>
      </c>
      <c r="I28" s="327" t="s">
        <v>522</v>
      </c>
      <c r="J28" s="184">
        <v>0</v>
      </c>
      <c r="K28" s="350">
        <v>0</v>
      </c>
      <c r="L28" s="184">
        <v>0</v>
      </c>
      <c r="M28" s="350">
        <v>0</v>
      </c>
      <c r="N28" s="184">
        <v>0</v>
      </c>
      <c r="O28" s="350">
        <v>0</v>
      </c>
      <c r="P28" s="184">
        <v>0</v>
      </c>
      <c r="Q28" s="91"/>
      <c r="R28" s="351"/>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row>
    <row r="29" spans="1:89" ht="21.75" customHeight="1">
      <c r="A29" s="428" t="s">
        <v>70</v>
      </c>
      <c r="B29" s="658" t="s">
        <v>1237</v>
      </c>
      <c r="C29" s="561">
        <v>2409</v>
      </c>
      <c r="D29" s="541">
        <v>42051</v>
      </c>
      <c r="E29" s="982">
        <v>0</v>
      </c>
      <c r="F29" s="363" t="s">
        <v>1941</v>
      </c>
      <c r="G29" s="30">
        <v>43052</v>
      </c>
      <c r="H29" s="518" t="s">
        <v>655</v>
      </c>
      <c r="I29" s="327" t="s">
        <v>655</v>
      </c>
      <c r="J29" s="184">
        <v>0</v>
      </c>
      <c r="K29" s="350">
        <v>0</v>
      </c>
      <c r="L29" s="184">
        <v>0</v>
      </c>
      <c r="M29" s="350">
        <v>0</v>
      </c>
      <c r="N29" s="184">
        <v>0</v>
      </c>
      <c r="O29" s="350">
        <v>0</v>
      </c>
      <c r="P29" s="184">
        <v>0</v>
      </c>
      <c r="Q29" s="91"/>
      <c r="R29" s="351"/>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row>
    <row r="30" spans="1:89" ht="21.75" customHeight="1">
      <c r="A30" s="428" t="s">
        <v>72</v>
      </c>
      <c r="B30" s="658" t="s">
        <v>75</v>
      </c>
      <c r="C30" s="561">
        <v>4210</v>
      </c>
      <c r="D30" s="541">
        <v>42419</v>
      </c>
      <c r="E30" s="460">
        <v>0</v>
      </c>
      <c r="F30" s="363" t="s">
        <v>1483</v>
      </c>
      <c r="G30" s="30" t="s">
        <v>1668</v>
      </c>
      <c r="H30" s="718" t="s">
        <v>1667</v>
      </c>
      <c r="I30" s="327" t="s">
        <v>1666</v>
      </c>
      <c r="J30" s="184">
        <v>0</v>
      </c>
      <c r="K30" s="350">
        <v>0</v>
      </c>
      <c r="L30" s="184">
        <v>0</v>
      </c>
      <c r="M30" s="350">
        <v>0</v>
      </c>
      <c r="N30" s="184">
        <v>0</v>
      </c>
      <c r="O30" s="350">
        <v>0</v>
      </c>
      <c r="P30" s="184">
        <v>0</v>
      </c>
      <c r="Q30" s="91"/>
      <c r="R30" s="351"/>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row>
    <row r="31" spans="1:89" ht="21.75" customHeight="1">
      <c r="A31" s="428" t="s">
        <v>74</v>
      </c>
      <c r="B31" s="658" t="s">
        <v>1621</v>
      </c>
      <c r="C31" s="561">
        <v>11368</v>
      </c>
      <c r="D31" s="542">
        <v>43005</v>
      </c>
      <c r="E31" s="460">
        <v>0</v>
      </c>
      <c r="F31" s="363" t="s">
        <v>1483</v>
      </c>
      <c r="G31" s="30">
        <v>34907</v>
      </c>
      <c r="H31" s="510" t="s">
        <v>1622</v>
      </c>
      <c r="I31" s="327" t="s">
        <v>1625</v>
      </c>
      <c r="J31" s="184">
        <v>0</v>
      </c>
      <c r="K31" s="350">
        <v>0</v>
      </c>
      <c r="L31" s="184">
        <v>0</v>
      </c>
      <c r="M31" s="350">
        <v>0</v>
      </c>
      <c r="N31" s="184">
        <v>0</v>
      </c>
      <c r="O31" s="350">
        <v>0</v>
      </c>
      <c r="P31" s="184">
        <v>0</v>
      </c>
      <c r="Q31" s="91"/>
      <c r="R31" s="351"/>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row>
    <row r="32" spans="1:89" ht="21.75" customHeight="1">
      <c r="A32" s="428" t="s">
        <v>76</v>
      </c>
      <c r="B32" s="37" t="s">
        <v>1931</v>
      </c>
      <c r="C32" s="561">
        <v>8683</v>
      </c>
      <c r="D32" s="542">
        <v>43237</v>
      </c>
      <c r="E32" s="982">
        <v>0</v>
      </c>
      <c r="F32" s="363" t="s">
        <v>1685</v>
      </c>
      <c r="G32" s="30">
        <v>45215</v>
      </c>
      <c r="H32" s="510" t="s">
        <v>1045</v>
      </c>
      <c r="I32" s="327" t="s">
        <v>1044</v>
      </c>
      <c r="J32" s="184">
        <v>0</v>
      </c>
      <c r="K32" s="350">
        <v>0</v>
      </c>
      <c r="L32" s="184">
        <v>0</v>
      </c>
      <c r="M32" s="350">
        <v>0</v>
      </c>
      <c r="N32" s="184">
        <v>0</v>
      </c>
      <c r="O32" s="350">
        <v>0</v>
      </c>
      <c r="P32" s="184">
        <v>0</v>
      </c>
      <c r="Q32" s="91"/>
      <c r="R32" s="351"/>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row>
    <row r="33" spans="1:89" ht="21.75" customHeight="1">
      <c r="A33" s="428" t="s">
        <v>78</v>
      </c>
      <c r="B33" s="144" t="s">
        <v>2319</v>
      </c>
      <c r="C33" s="561">
        <v>11686</v>
      </c>
      <c r="D33" s="543">
        <v>43703</v>
      </c>
      <c r="E33" s="982">
        <v>0</v>
      </c>
      <c r="F33" s="327" t="s">
        <v>1941</v>
      </c>
      <c r="G33" s="26">
        <v>43705</v>
      </c>
      <c r="H33" s="511" t="s">
        <v>2320</v>
      </c>
      <c r="I33" s="143" t="s">
        <v>2321</v>
      </c>
      <c r="J33" s="184">
        <v>0</v>
      </c>
      <c r="K33" s="350">
        <v>0</v>
      </c>
      <c r="L33" s="184">
        <v>0</v>
      </c>
      <c r="M33" s="350">
        <v>0</v>
      </c>
      <c r="N33" s="184">
        <v>0</v>
      </c>
      <c r="O33" s="350">
        <v>0</v>
      </c>
      <c r="P33" s="184">
        <v>0</v>
      </c>
      <c r="Q33" s="91"/>
      <c r="R33" s="351"/>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row>
    <row r="34" spans="1:89" ht="21.75" customHeight="1">
      <c r="A34" s="428" t="s">
        <v>79</v>
      </c>
      <c r="B34" s="144" t="s">
        <v>1075</v>
      </c>
      <c r="C34" s="561">
        <v>9664</v>
      </c>
      <c r="D34" s="542">
        <v>43838</v>
      </c>
      <c r="E34" s="982">
        <v>0</v>
      </c>
      <c r="F34" s="327" t="s">
        <v>1941</v>
      </c>
      <c r="G34" s="26">
        <v>22889</v>
      </c>
      <c r="H34" s="511" t="s">
        <v>1076</v>
      </c>
      <c r="I34" s="143" t="s">
        <v>1076</v>
      </c>
      <c r="J34" s="184">
        <v>0</v>
      </c>
      <c r="K34" s="350">
        <v>0</v>
      </c>
      <c r="L34" s="184">
        <v>0</v>
      </c>
      <c r="M34" s="350">
        <v>0</v>
      </c>
      <c r="N34" s="184">
        <v>0</v>
      </c>
      <c r="O34" s="350">
        <v>0</v>
      </c>
      <c r="P34" s="184">
        <v>0</v>
      </c>
      <c r="Q34" s="91"/>
      <c r="R34" s="351"/>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row>
    <row r="35" spans="1:89" ht="21.75" customHeight="1">
      <c r="A35" s="428" t="s">
        <v>81</v>
      </c>
      <c r="B35" s="658" t="s">
        <v>1065</v>
      </c>
      <c r="C35" s="561">
        <v>9964</v>
      </c>
      <c r="D35" s="542">
        <v>43892</v>
      </c>
      <c r="E35" s="460">
        <v>0</v>
      </c>
      <c r="F35" s="363" t="s">
        <v>1483</v>
      </c>
      <c r="G35" s="30">
        <v>39317</v>
      </c>
      <c r="H35" s="518" t="s">
        <v>1064</v>
      </c>
      <c r="I35" s="327" t="s">
        <v>1063</v>
      </c>
      <c r="J35" s="184">
        <v>0</v>
      </c>
      <c r="K35" s="350">
        <v>0</v>
      </c>
      <c r="L35" s="184">
        <v>0</v>
      </c>
      <c r="M35" s="350">
        <v>0</v>
      </c>
      <c r="N35" s="184">
        <v>0</v>
      </c>
      <c r="O35" s="350">
        <v>0</v>
      </c>
      <c r="P35" s="184">
        <v>0</v>
      </c>
      <c r="Q35" s="91"/>
      <c r="R35" s="351"/>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row>
    <row r="36" spans="1:89" ht="21.75" customHeight="1">
      <c r="A36" s="428" t="s">
        <v>83</v>
      </c>
      <c r="B36" s="658" t="s">
        <v>1779</v>
      </c>
      <c r="C36" s="561">
        <v>11420</v>
      </c>
      <c r="D36" s="542">
        <v>44035</v>
      </c>
      <c r="E36" s="982">
        <v>0</v>
      </c>
      <c r="F36" s="363" t="s">
        <v>1685</v>
      </c>
      <c r="G36" s="30"/>
      <c r="H36" s="510" t="s">
        <v>1782</v>
      </c>
      <c r="I36" s="327" t="s">
        <v>1783</v>
      </c>
      <c r="J36" s="184">
        <v>0</v>
      </c>
      <c r="K36" s="350">
        <v>0</v>
      </c>
      <c r="L36" s="184">
        <v>0</v>
      </c>
      <c r="M36" s="350">
        <v>0</v>
      </c>
      <c r="N36" s="184">
        <v>0</v>
      </c>
      <c r="O36" s="350">
        <v>0</v>
      </c>
      <c r="P36" s="184">
        <v>0</v>
      </c>
      <c r="Q36" s="91"/>
      <c r="R36" s="351"/>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row>
    <row r="37" spans="1:89" ht="21.75" customHeight="1">
      <c r="A37" s="428" t="s">
        <v>84</v>
      </c>
      <c r="B37" s="658" t="s">
        <v>1757</v>
      </c>
      <c r="C37" s="561">
        <v>10704</v>
      </c>
      <c r="D37" s="543">
        <v>44237</v>
      </c>
      <c r="E37" s="460">
        <v>0</v>
      </c>
      <c r="F37" s="363" t="s">
        <v>265</v>
      </c>
      <c r="G37" s="30">
        <v>36516</v>
      </c>
      <c r="H37" s="724" t="s">
        <v>1215</v>
      </c>
      <c r="I37" s="454" t="s">
        <v>1214</v>
      </c>
      <c r="J37" s="184">
        <v>0</v>
      </c>
      <c r="K37" s="350">
        <v>0</v>
      </c>
      <c r="L37" s="184">
        <v>0</v>
      </c>
      <c r="M37" s="350">
        <v>0</v>
      </c>
      <c r="N37" s="184">
        <v>0</v>
      </c>
      <c r="O37" s="350">
        <v>0</v>
      </c>
      <c r="P37" s="184">
        <v>0</v>
      </c>
      <c r="Q37" s="91"/>
      <c r="R37" s="351"/>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row>
    <row r="38" spans="1:89" ht="21.75" customHeight="1">
      <c r="A38" s="428" t="s">
        <v>85</v>
      </c>
      <c r="B38" s="658" t="s">
        <v>1488</v>
      </c>
      <c r="C38" s="561">
        <v>10915</v>
      </c>
      <c r="D38" s="542">
        <v>44272</v>
      </c>
      <c r="E38" s="460">
        <v>0</v>
      </c>
      <c r="F38" s="363" t="s">
        <v>1483</v>
      </c>
      <c r="G38" s="30">
        <v>38474</v>
      </c>
      <c r="H38" s="510" t="s">
        <v>1490</v>
      </c>
      <c r="I38" s="327" t="s">
        <v>1489</v>
      </c>
      <c r="J38" s="184">
        <v>0</v>
      </c>
      <c r="K38" s="350">
        <v>0</v>
      </c>
      <c r="L38" s="184">
        <v>0</v>
      </c>
      <c r="M38" s="350">
        <v>0</v>
      </c>
      <c r="N38" s="184">
        <v>0</v>
      </c>
      <c r="O38" s="350">
        <v>0</v>
      </c>
      <c r="P38" s="184">
        <v>0</v>
      </c>
      <c r="Q38" s="91"/>
      <c r="R38" s="351"/>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row>
    <row r="39" spans="1:89" ht="21.75" customHeight="1">
      <c r="A39" s="428" t="s">
        <v>87</v>
      </c>
      <c r="B39" s="37" t="s">
        <v>1401</v>
      </c>
      <c r="C39" s="561">
        <v>10923</v>
      </c>
      <c r="D39" s="542">
        <v>44350</v>
      </c>
      <c r="E39" s="982">
        <v>0</v>
      </c>
      <c r="F39" s="363" t="s">
        <v>1685</v>
      </c>
      <c r="G39" s="30">
        <v>31951</v>
      </c>
      <c r="H39" s="510" t="s">
        <v>1267</v>
      </c>
      <c r="I39" s="327" t="s">
        <v>1266</v>
      </c>
      <c r="J39" s="184">
        <v>0</v>
      </c>
      <c r="K39" s="350">
        <v>0</v>
      </c>
      <c r="L39" s="184">
        <v>0</v>
      </c>
      <c r="M39" s="350">
        <v>0</v>
      </c>
      <c r="N39" s="184">
        <v>0</v>
      </c>
      <c r="O39" s="350">
        <v>0</v>
      </c>
      <c r="P39" s="184">
        <v>0</v>
      </c>
      <c r="Q39" s="91"/>
      <c r="R39" s="351"/>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CG39" s="93"/>
      <c r="CH39" s="93"/>
      <c r="CI39" s="93"/>
      <c r="CJ39" s="93"/>
      <c r="CK39" s="93"/>
    </row>
    <row r="40" spans="1:89" ht="21.75" customHeight="1">
      <c r="A40" s="428" t="s">
        <v>89</v>
      </c>
      <c r="B40" s="658" t="s">
        <v>1265</v>
      </c>
      <c r="C40" s="561">
        <v>10923</v>
      </c>
      <c r="D40" s="542">
        <v>44350</v>
      </c>
      <c r="E40" s="460">
        <v>0</v>
      </c>
      <c r="F40" s="363" t="s">
        <v>1685</v>
      </c>
      <c r="G40" s="30">
        <v>44342</v>
      </c>
      <c r="H40" s="510" t="s">
        <v>1267</v>
      </c>
      <c r="I40" s="327" t="s">
        <v>1266</v>
      </c>
      <c r="J40" s="184">
        <v>0</v>
      </c>
      <c r="K40" s="350">
        <v>0</v>
      </c>
      <c r="L40" s="184">
        <v>0</v>
      </c>
      <c r="M40" s="350">
        <v>0</v>
      </c>
      <c r="N40" s="184">
        <v>0</v>
      </c>
      <c r="O40" s="350">
        <v>0</v>
      </c>
      <c r="P40" s="184">
        <v>0</v>
      </c>
      <c r="Q40" s="91"/>
      <c r="R40" s="351"/>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row>
    <row r="41" spans="1:89" ht="21.75" customHeight="1">
      <c r="A41" s="428" t="s">
        <v>91</v>
      </c>
      <c r="B41" s="658" t="s">
        <v>1689</v>
      </c>
      <c r="C41" s="561">
        <v>11371</v>
      </c>
      <c r="D41" s="542">
        <v>44614</v>
      </c>
      <c r="E41" s="460">
        <v>0</v>
      </c>
      <c r="F41" s="363" t="s">
        <v>1685</v>
      </c>
      <c r="G41" s="30">
        <v>36775</v>
      </c>
      <c r="H41" s="511" t="s">
        <v>1691</v>
      </c>
      <c r="I41" s="327" t="s">
        <v>1690</v>
      </c>
      <c r="J41" s="184">
        <v>0</v>
      </c>
      <c r="K41" s="350">
        <v>0</v>
      </c>
      <c r="L41" s="184">
        <v>0</v>
      </c>
      <c r="M41" s="350">
        <v>0</v>
      </c>
      <c r="N41" s="184">
        <v>0</v>
      </c>
      <c r="O41" s="350">
        <v>0</v>
      </c>
      <c r="P41" s="184">
        <v>0</v>
      </c>
      <c r="Q41" s="91"/>
      <c r="R41" s="351"/>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row>
    <row r="42" spans="1:89" ht="21.75" customHeight="1">
      <c r="A42" s="428" t="s">
        <v>93</v>
      </c>
      <c r="B42" s="658" t="s">
        <v>1607</v>
      </c>
      <c r="C42" s="561">
        <v>11184</v>
      </c>
      <c r="D42" s="542">
        <v>44623</v>
      </c>
      <c r="E42" s="982">
        <v>0</v>
      </c>
      <c r="F42" s="363" t="s">
        <v>1685</v>
      </c>
      <c r="G42" s="30"/>
      <c r="H42" s="510" t="s">
        <v>1609</v>
      </c>
      <c r="I42" s="327" t="s">
        <v>1608</v>
      </c>
      <c r="J42" s="184">
        <v>0</v>
      </c>
      <c r="K42" s="350">
        <v>0</v>
      </c>
      <c r="L42" s="184">
        <v>0</v>
      </c>
      <c r="M42" s="350">
        <v>0</v>
      </c>
      <c r="N42" s="184">
        <v>0</v>
      </c>
      <c r="O42" s="350">
        <v>0</v>
      </c>
      <c r="P42" s="184">
        <v>0</v>
      </c>
      <c r="Q42" s="91"/>
      <c r="R42" s="351"/>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row>
    <row r="43" spans="1:89" ht="21.75" customHeight="1">
      <c r="A43" s="428" t="s">
        <v>95</v>
      </c>
      <c r="B43" s="658" t="s">
        <v>1500</v>
      </c>
      <c r="C43" s="561">
        <v>10988</v>
      </c>
      <c r="D43" s="543">
        <v>44636</v>
      </c>
      <c r="E43" s="460">
        <v>0</v>
      </c>
      <c r="F43" s="363" t="s">
        <v>1483</v>
      </c>
      <c r="G43" s="30">
        <v>21759</v>
      </c>
      <c r="H43" s="518" t="s">
        <v>1502</v>
      </c>
      <c r="I43" s="327" t="s">
        <v>1501</v>
      </c>
      <c r="J43" s="184">
        <v>0</v>
      </c>
      <c r="K43" s="350">
        <v>0</v>
      </c>
      <c r="L43" s="184">
        <v>0</v>
      </c>
      <c r="M43" s="350">
        <v>0</v>
      </c>
      <c r="N43" s="184">
        <v>0</v>
      </c>
      <c r="O43" s="350">
        <v>0</v>
      </c>
      <c r="P43" s="184">
        <v>0</v>
      </c>
      <c r="Q43" s="971"/>
      <c r="R43" s="975"/>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row>
    <row r="44" spans="1:89" ht="21.75" customHeight="1">
      <c r="A44" s="428" t="s">
        <v>96</v>
      </c>
      <c r="B44" s="658" t="s">
        <v>1581</v>
      </c>
      <c r="C44" s="561">
        <v>11331</v>
      </c>
      <c r="D44" s="543">
        <v>44686</v>
      </c>
      <c r="E44" s="460">
        <v>0</v>
      </c>
      <c r="F44" s="706" t="s">
        <v>1483</v>
      </c>
      <c r="G44" s="30">
        <v>44959</v>
      </c>
      <c r="H44" s="518" t="s">
        <v>1579</v>
      </c>
      <c r="I44" s="327" t="s">
        <v>1578</v>
      </c>
      <c r="J44" s="184">
        <v>0</v>
      </c>
      <c r="K44" s="350">
        <v>0</v>
      </c>
      <c r="L44" s="184">
        <v>0</v>
      </c>
      <c r="M44" s="350">
        <v>0</v>
      </c>
      <c r="N44" s="184">
        <v>0</v>
      </c>
      <c r="O44" s="350">
        <v>0</v>
      </c>
      <c r="P44" s="184">
        <v>0</v>
      </c>
      <c r="Q44" s="91"/>
      <c r="R44" s="351"/>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row>
    <row r="45" spans="1:89" ht="21.75" customHeight="1">
      <c r="A45" s="428" t="s">
        <v>98</v>
      </c>
      <c r="B45" s="658" t="s">
        <v>1451</v>
      </c>
      <c r="C45" s="561">
        <v>11168</v>
      </c>
      <c r="D45" s="541">
        <v>44768</v>
      </c>
      <c r="E45" s="460">
        <v>0</v>
      </c>
      <c r="F45" s="363" t="s">
        <v>1483</v>
      </c>
      <c r="G45" s="30">
        <v>44776</v>
      </c>
      <c r="H45" s="511" t="s">
        <v>1452</v>
      </c>
      <c r="I45" s="327" t="s">
        <v>1450</v>
      </c>
      <c r="J45" s="184">
        <v>0</v>
      </c>
      <c r="K45" s="350">
        <v>0</v>
      </c>
      <c r="L45" s="184">
        <v>0</v>
      </c>
      <c r="M45" s="350">
        <v>0</v>
      </c>
      <c r="N45" s="184">
        <v>0</v>
      </c>
      <c r="O45" s="350">
        <v>0</v>
      </c>
      <c r="P45" s="184">
        <v>0</v>
      </c>
      <c r="Q45" s="91"/>
      <c r="R45" s="351"/>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row>
    <row r="46" spans="1:89" ht="21.75" customHeight="1">
      <c r="A46" s="428" t="s">
        <v>100</v>
      </c>
      <c r="B46" s="37" t="s">
        <v>1978</v>
      </c>
      <c r="C46" s="561">
        <v>11328</v>
      </c>
      <c r="D46" s="545">
        <v>45062</v>
      </c>
      <c r="E46" s="982">
        <v>0</v>
      </c>
      <c r="F46" s="363" t="s">
        <v>1941</v>
      </c>
      <c r="G46" s="30">
        <v>17758</v>
      </c>
      <c r="H46" s="518" t="s">
        <v>1979</v>
      </c>
      <c r="I46" s="327" t="s">
        <v>1980</v>
      </c>
      <c r="J46" s="184">
        <v>0</v>
      </c>
      <c r="K46" s="350">
        <v>0</v>
      </c>
      <c r="L46" s="184">
        <v>0</v>
      </c>
      <c r="M46" s="350">
        <v>0</v>
      </c>
      <c r="N46" s="184">
        <v>0</v>
      </c>
      <c r="O46" s="350">
        <v>0</v>
      </c>
      <c r="P46" s="184">
        <v>0</v>
      </c>
      <c r="Q46" s="91"/>
      <c r="R46" s="351"/>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row>
    <row r="47" spans="1:89" ht="21.75" customHeight="1">
      <c r="A47" s="428" t="s">
        <v>101</v>
      </c>
      <c r="B47" s="37" t="s">
        <v>1925</v>
      </c>
      <c r="C47" s="561">
        <v>11319</v>
      </c>
      <c r="D47" s="544">
        <v>45196</v>
      </c>
      <c r="E47" s="982">
        <v>0</v>
      </c>
      <c r="F47" s="363" t="s">
        <v>1685</v>
      </c>
      <c r="G47" s="30">
        <v>15767</v>
      </c>
      <c r="H47" s="511" t="s">
        <v>1926</v>
      </c>
      <c r="I47" s="327" t="s">
        <v>1927</v>
      </c>
      <c r="J47" s="184">
        <v>0</v>
      </c>
      <c r="K47" s="350">
        <v>0</v>
      </c>
      <c r="L47" s="184">
        <v>0</v>
      </c>
      <c r="M47" s="350">
        <v>0</v>
      </c>
      <c r="N47" s="184">
        <v>0</v>
      </c>
      <c r="O47" s="350">
        <v>0</v>
      </c>
      <c r="P47" s="184">
        <v>0</v>
      </c>
      <c r="Q47" s="91"/>
      <c r="R47" s="351"/>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row>
    <row r="48" spans="1:89" ht="21.75" customHeight="1">
      <c r="A48" s="428" t="s">
        <v>102</v>
      </c>
      <c r="B48" s="658" t="s">
        <v>1837</v>
      </c>
      <c r="C48" s="561">
        <v>11459</v>
      </c>
      <c r="D48" s="541">
        <v>45315</v>
      </c>
      <c r="E48" s="982">
        <v>0</v>
      </c>
      <c r="F48" s="363" t="s">
        <v>1685</v>
      </c>
      <c r="G48" s="30">
        <v>45317</v>
      </c>
      <c r="H48" s="511" t="s">
        <v>1842</v>
      </c>
      <c r="I48" s="327" t="s">
        <v>1839</v>
      </c>
      <c r="J48" s="184">
        <v>0</v>
      </c>
      <c r="K48" s="350">
        <v>0</v>
      </c>
      <c r="L48" s="184">
        <v>0</v>
      </c>
      <c r="M48" s="350">
        <v>0</v>
      </c>
      <c r="N48" s="184">
        <v>0</v>
      </c>
      <c r="O48" s="350">
        <v>0</v>
      </c>
      <c r="P48" s="184">
        <v>0</v>
      </c>
      <c r="Q48" s="91"/>
      <c r="R48" s="351"/>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row>
    <row r="49" spans="1:89" ht="21.75" customHeight="1">
      <c r="A49" s="428" t="s">
        <v>103</v>
      </c>
      <c r="B49" s="37" t="s">
        <v>2421</v>
      </c>
      <c r="C49" s="561">
        <v>11773</v>
      </c>
      <c r="D49" s="543">
        <v>45758</v>
      </c>
      <c r="E49" s="982">
        <v>0</v>
      </c>
      <c r="F49" s="363" t="s">
        <v>1941</v>
      </c>
      <c r="G49" s="30"/>
      <c r="H49" s="518" t="s">
        <v>2417</v>
      </c>
      <c r="I49" s="327" t="s">
        <v>2418</v>
      </c>
      <c r="J49" s="184">
        <v>0</v>
      </c>
      <c r="K49" s="350">
        <v>0</v>
      </c>
      <c r="L49" s="184">
        <v>0</v>
      </c>
      <c r="M49" s="350">
        <v>0</v>
      </c>
      <c r="N49" s="184">
        <v>0</v>
      </c>
      <c r="O49" s="350">
        <v>0</v>
      </c>
      <c r="P49" s="184">
        <v>0</v>
      </c>
      <c r="Q49" s="91"/>
      <c r="R49" s="351"/>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row>
    <row r="50" spans="1:89" ht="21.75" customHeight="1">
      <c r="A50" s="428" t="s">
        <v>105</v>
      </c>
      <c r="B50" s="37" t="s">
        <v>2423</v>
      </c>
      <c r="C50" s="561">
        <v>11201</v>
      </c>
      <c r="D50" s="543">
        <v>44608</v>
      </c>
      <c r="E50" s="982">
        <v>0</v>
      </c>
      <c r="F50" s="363" t="s">
        <v>1941</v>
      </c>
      <c r="G50" s="30">
        <v>44635</v>
      </c>
      <c r="H50" s="518" t="s">
        <v>2425</v>
      </c>
      <c r="I50" s="327" t="s">
        <v>2425</v>
      </c>
      <c r="J50" s="184">
        <v>0</v>
      </c>
      <c r="K50" s="350">
        <v>0</v>
      </c>
      <c r="L50" s="184">
        <v>0</v>
      </c>
      <c r="M50" s="350">
        <v>0</v>
      </c>
      <c r="N50" s="184">
        <v>0</v>
      </c>
      <c r="O50" s="350">
        <v>0</v>
      </c>
      <c r="P50" s="184">
        <v>0</v>
      </c>
      <c r="Q50" s="91"/>
      <c r="R50" s="351"/>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row>
    <row r="51" spans="1:89" ht="21.75" customHeight="1">
      <c r="A51" s="428" t="s">
        <v>107</v>
      </c>
      <c r="B51" s="658" t="s">
        <v>216</v>
      </c>
      <c r="C51" s="489">
        <v>261</v>
      </c>
      <c r="D51" s="542">
        <v>35219</v>
      </c>
      <c r="E51" s="982">
        <v>0</v>
      </c>
      <c r="F51" s="363" t="s">
        <v>1941</v>
      </c>
      <c r="G51" s="30">
        <v>17683</v>
      </c>
      <c r="H51" s="518" t="s">
        <v>530</v>
      </c>
      <c r="I51" s="327" t="s">
        <v>529</v>
      </c>
      <c r="J51" s="184">
        <v>0</v>
      </c>
      <c r="K51" s="350">
        <v>0</v>
      </c>
      <c r="L51" s="184">
        <v>0</v>
      </c>
      <c r="M51" s="350">
        <v>0</v>
      </c>
      <c r="N51" s="184">
        <v>0</v>
      </c>
      <c r="O51" s="350">
        <v>0</v>
      </c>
      <c r="P51" s="184">
        <v>0</v>
      </c>
      <c r="Q51" s="91"/>
      <c r="R51" s="351"/>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row>
    <row r="52" spans="1:89" ht="21.75" customHeight="1">
      <c r="A52" s="428"/>
      <c r="B52" s="658"/>
      <c r="C52" s="561"/>
      <c r="D52" s="543"/>
      <c r="E52" s="982"/>
      <c r="F52" s="363"/>
      <c r="G52" s="30"/>
      <c r="H52" s="518"/>
      <c r="I52" s="327"/>
      <c r="J52" s="184"/>
      <c r="K52" s="184"/>
      <c r="L52" s="184"/>
      <c r="M52" s="184"/>
      <c r="N52" s="184"/>
      <c r="O52" s="184"/>
      <c r="P52" s="184"/>
      <c r="Q52" s="91"/>
      <c r="R52" s="351"/>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row>
    <row r="53" spans="1:89" ht="27.75">
      <c r="Q53" s="353"/>
    </row>
    <row r="60" spans="1:89" hidden="1"/>
    <row r="61" spans="1:89" hidden="1"/>
    <row r="62" spans="1:89" hidden="1"/>
    <row r="63" spans="1:89" hidden="1"/>
    <row r="64" spans="1:89"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6" hidden="1"/>
    <row r="82" spans="1:96" hidden="1"/>
    <row r="83" spans="1:96" hidden="1"/>
    <row r="84" spans="1:96" hidden="1"/>
    <row r="85" spans="1:96" s="54" customFormat="1" ht="54" hidden="1" customHeight="1">
      <c r="B85" s="53" t="s">
        <v>2410</v>
      </c>
      <c r="C85" s="53"/>
      <c r="F85" s="549"/>
      <c r="G85" s="211"/>
      <c r="H85" s="286"/>
      <c r="I85" s="38"/>
      <c r="AX85" s="283"/>
      <c r="AY85" s="283"/>
      <c r="AZ85" s="283"/>
      <c r="BB85" s="283"/>
    </row>
    <row r="86" spans="1:96" hidden="1"/>
    <row r="87" spans="1:96" s="610" customFormat="1" ht="39" hidden="1" customHeight="1">
      <c r="A87" s="727" t="s">
        <v>12</v>
      </c>
      <c r="B87" s="721" t="s">
        <v>43</v>
      </c>
      <c r="C87" s="719" t="s">
        <v>1760</v>
      </c>
      <c r="D87" s="722" t="s">
        <v>14</v>
      </c>
      <c r="E87" s="562"/>
      <c r="F87" s="722" t="s">
        <v>1704</v>
      </c>
      <c r="G87" s="722" t="s">
        <v>1705</v>
      </c>
      <c r="H87" s="741" t="s">
        <v>308</v>
      </c>
      <c r="I87" s="722" t="s">
        <v>307</v>
      </c>
      <c r="J87" s="719" t="s">
        <v>1319</v>
      </c>
      <c r="K87" s="719" t="s">
        <v>1430</v>
      </c>
      <c r="L87" s="719" t="s">
        <v>1431</v>
      </c>
      <c r="M87" s="719" t="s">
        <v>1641</v>
      </c>
      <c r="N87" s="719" t="s">
        <v>1642</v>
      </c>
      <c r="O87" s="719"/>
      <c r="P87" s="719"/>
      <c r="Q87" s="721" t="s">
        <v>11</v>
      </c>
      <c r="R87" s="721" t="s">
        <v>1058</v>
      </c>
    </row>
    <row r="88" spans="1:96" ht="21.75" hidden="1" customHeight="1">
      <c r="A88" s="428" t="s">
        <v>68</v>
      </c>
      <c r="B88" s="658" t="s">
        <v>1484</v>
      </c>
      <c r="C88" s="561">
        <v>11121</v>
      </c>
      <c r="D88" s="542">
        <v>44321</v>
      </c>
      <c r="E88" s="460">
        <v>0</v>
      </c>
      <c r="F88" s="363" t="s">
        <v>1483</v>
      </c>
      <c r="G88" s="30">
        <v>37021</v>
      </c>
      <c r="H88" s="510" t="s">
        <v>1486</v>
      </c>
      <c r="I88" s="327" t="s">
        <v>1485</v>
      </c>
      <c r="J88" s="184">
        <v>0</v>
      </c>
      <c r="K88" s="350">
        <v>0</v>
      </c>
      <c r="L88" s="184">
        <v>0</v>
      </c>
      <c r="M88" s="350">
        <v>0</v>
      </c>
      <c r="N88" s="184">
        <v>0</v>
      </c>
      <c r="O88" s="350">
        <v>0</v>
      </c>
      <c r="P88" s="184">
        <v>0</v>
      </c>
      <c r="Q88" s="91"/>
      <c r="R88" s="351"/>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c r="BJ88" s="93"/>
      <c r="BK88" s="93"/>
      <c r="BL88" s="93"/>
      <c r="BM88" s="93"/>
      <c r="BN88" s="93"/>
      <c r="BO88" s="93"/>
      <c r="BP88" s="93"/>
      <c r="BQ88" s="93"/>
      <c r="BR88" s="93"/>
      <c r="BS88" s="93"/>
      <c r="BT88" s="93"/>
      <c r="BU88" s="93"/>
      <c r="BV88" s="93"/>
      <c r="BW88" s="93"/>
      <c r="BX88" s="93"/>
      <c r="BY88" s="93"/>
      <c r="BZ88" s="93"/>
      <c r="CA88" s="93"/>
      <c r="CB88" s="93"/>
      <c r="CC88" s="93"/>
      <c r="CD88" s="93"/>
      <c r="CE88" s="93"/>
      <c r="CF88" s="93"/>
      <c r="CG88" s="93"/>
      <c r="CH88" s="93"/>
      <c r="CI88" s="93"/>
      <c r="CJ88" s="93"/>
      <c r="CK88" s="93"/>
    </row>
    <row r="89" spans="1:96" hidden="1"/>
    <row r="90" spans="1:96" s="54" customFormat="1" ht="54" hidden="1" customHeight="1">
      <c r="B90" s="53" t="s">
        <v>1991</v>
      </c>
      <c r="C90" s="53"/>
      <c r="F90" s="549"/>
      <c r="G90" s="211"/>
      <c r="H90" s="286"/>
      <c r="I90" s="38"/>
      <c r="BF90" s="283"/>
      <c r="BG90" s="283"/>
      <c r="BH90" s="283"/>
    </row>
    <row r="91" spans="1:96" hidden="1"/>
    <row r="92" spans="1:96" s="610" customFormat="1" ht="39" hidden="1" customHeight="1">
      <c r="A92" s="727" t="s">
        <v>12</v>
      </c>
      <c r="B92" s="721" t="s">
        <v>43</v>
      </c>
      <c r="C92" s="719" t="s">
        <v>1760</v>
      </c>
      <c r="D92" s="722" t="s">
        <v>14</v>
      </c>
      <c r="E92" s="562"/>
      <c r="F92" s="722" t="s">
        <v>1704</v>
      </c>
      <c r="G92" s="722" t="s">
        <v>1705</v>
      </c>
      <c r="H92" s="741" t="s">
        <v>308</v>
      </c>
      <c r="I92" s="722" t="s">
        <v>307</v>
      </c>
      <c r="J92" s="719" t="s">
        <v>1319</v>
      </c>
      <c r="K92" s="719" t="s">
        <v>1430</v>
      </c>
      <c r="L92" s="719" t="s">
        <v>1431</v>
      </c>
      <c r="M92" s="719" t="s">
        <v>1641</v>
      </c>
      <c r="N92" s="719" t="s">
        <v>1642</v>
      </c>
      <c r="O92" s="719"/>
      <c r="P92" s="719"/>
      <c r="Q92" s="721" t="s">
        <v>11</v>
      </c>
      <c r="R92" s="721" t="s">
        <v>1058</v>
      </c>
    </row>
    <row r="93" spans="1:96" s="93" customFormat="1" ht="21.75" hidden="1" customHeight="1">
      <c r="A93" s="428" t="s">
        <v>26</v>
      </c>
      <c r="B93" s="658" t="s">
        <v>1342</v>
      </c>
      <c r="C93" s="561">
        <v>11410</v>
      </c>
      <c r="D93" s="541">
        <v>32569</v>
      </c>
      <c r="E93" s="637">
        <v>0</v>
      </c>
      <c r="F93" s="363" t="s">
        <v>352</v>
      </c>
      <c r="G93" s="30">
        <v>42151</v>
      </c>
      <c r="H93" s="511" t="s">
        <v>1344</v>
      </c>
      <c r="I93" s="327" t="s">
        <v>1343</v>
      </c>
      <c r="J93" s="184">
        <v>0</v>
      </c>
      <c r="K93" s="184">
        <v>0</v>
      </c>
      <c r="L93" s="184">
        <v>0</v>
      </c>
      <c r="M93" s="184">
        <v>0</v>
      </c>
      <c r="N93" s="184">
        <v>0</v>
      </c>
      <c r="O93" s="184">
        <v>0</v>
      </c>
      <c r="P93" s="184">
        <v>0</v>
      </c>
      <c r="Q93" s="91"/>
      <c r="R93" s="351"/>
    </row>
    <row r="94" spans="1:96" s="93" customFormat="1" ht="21.75" hidden="1" customHeight="1">
      <c r="A94" s="428" t="s">
        <v>32</v>
      </c>
      <c r="B94" s="658" t="s">
        <v>1187</v>
      </c>
      <c r="C94" s="561">
        <v>5494</v>
      </c>
      <c r="D94" s="542">
        <v>35066</v>
      </c>
      <c r="E94" s="637">
        <v>0</v>
      </c>
      <c r="F94" s="363" t="s">
        <v>352</v>
      </c>
      <c r="G94" s="26">
        <v>38258</v>
      </c>
      <c r="H94" s="510" t="s">
        <v>1189</v>
      </c>
      <c r="I94" s="143" t="s">
        <v>1188</v>
      </c>
      <c r="J94" s="184">
        <v>0</v>
      </c>
      <c r="K94" s="184">
        <v>0</v>
      </c>
      <c r="L94" s="184">
        <v>0</v>
      </c>
      <c r="M94" s="184">
        <v>0</v>
      </c>
      <c r="N94" s="184">
        <v>0</v>
      </c>
      <c r="O94" s="184">
        <v>0</v>
      </c>
      <c r="P94" s="184">
        <v>0</v>
      </c>
      <c r="Q94" s="91"/>
      <c r="R94" s="351"/>
      <c r="S94" s="273"/>
      <c r="T94" s="273"/>
      <c r="U94" s="273"/>
      <c r="V94" s="273"/>
      <c r="W94" s="273"/>
      <c r="X94" s="273"/>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L94" s="88"/>
      <c r="CM94" s="88"/>
      <c r="CN94" s="88"/>
      <c r="CO94" s="88"/>
      <c r="CP94" s="88"/>
      <c r="CQ94" s="88"/>
      <c r="CR94" s="88"/>
    </row>
    <row r="95" spans="1:96" s="93" customFormat="1" ht="21.75" hidden="1" customHeight="1">
      <c r="A95" s="428" t="s">
        <v>38</v>
      </c>
      <c r="B95" s="658" t="s">
        <v>1656</v>
      </c>
      <c r="C95" s="561">
        <v>128</v>
      </c>
      <c r="D95" s="541">
        <v>36770</v>
      </c>
      <c r="E95" s="637">
        <v>0</v>
      </c>
      <c r="F95" s="363" t="s">
        <v>352</v>
      </c>
      <c r="G95" s="30">
        <v>36748</v>
      </c>
      <c r="H95" s="511" t="s">
        <v>418</v>
      </c>
      <c r="I95" s="327" t="s">
        <v>417</v>
      </c>
      <c r="J95" s="184">
        <v>0</v>
      </c>
      <c r="K95" s="184">
        <v>0</v>
      </c>
      <c r="L95" s="184">
        <v>0</v>
      </c>
      <c r="M95" s="184">
        <v>0</v>
      </c>
      <c r="N95" s="184">
        <v>0</v>
      </c>
      <c r="O95" s="184">
        <v>0</v>
      </c>
      <c r="P95" s="184">
        <v>0</v>
      </c>
      <c r="Q95" s="91"/>
      <c r="R95" s="351"/>
      <c r="CL95" s="88"/>
      <c r="CM95" s="88"/>
      <c r="CN95" s="88"/>
      <c r="CO95" s="88"/>
      <c r="CP95" s="88"/>
      <c r="CQ95" s="88"/>
      <c r="CR95" s="88"/>
    </row>
    <row r="96" spans="1:96" s="93" customFormat="1" ht="21.75" hidden="1" customHeight="1">
      <c r="A96" s="428" t="s">
        <v>40</v>
      </c>
      <c r="B96" s="658" t="s">
        <v>940</v>
      </c>
      <c r="C96" s="561">
        <v>10024</v>
      </c>
      <c r="D96" s="543">
        <v>38679</v>
      </c>
      <c r="E96" s="637">
        <v>0</v>
      </c>
      <c r="F96" s="363" t="s">
        <v>352</v>
      </c>
      <c r="G96" s="30">
        <v>38731</v>
      </c>
      <c r="H96" s="518" t="s">
        <v>942</v>
      </c>
      <c r="I96" s="327" t="s">
        <v>941</v>
      </c>
      <c r="J96" s="184">
        <v>0</v>
      </c>
      <c r="K96" s="184">
        <v>0</v>
      </c>
      <c r="L96" s="184">
        <v>0</v>
      </c>
      <c r="M96" s="184">
        <v>0</v>
      </c>
      <c r="N96" s="184">
        <v>0</v>
      </c>
      <c r="O96" s="184">
        <v>0</v>
      </c>
      <c r="P96" s="184">
        <v>0</v>
      </c>
      <c r="Q96" s="91"/>
      <c r="R96" s="351"/>
      <c r="CL96" s="88"/>
      <c r="CM96" s="88"/>
      <c r="CN96" s="88"/>
      <c r="CO96" s="88"/>
      <c r="CP96" s="88"/>
      <c r="CQ96" s="88"/>
      <c r="CR96" s="88"/>
    </row>
    <row r="97" spans="1:89" ht="21.75" hidden="1" customHeight="1">
      <c r="A97" s="428" t="s">
        <v>42</v>
      </c>
      <c r="B97" s="658" t="s">
        <v>1474</v>
      </c>
      <c r="C97" s="561">
        <v>1648</v>
      </c>
      <c r="D97" s="543">
        <v>38825</v>
      </c>
      <c r="E97" s="637">
        <v>0</v>
      </c>
      <c r="F97" s="363" t="s">
        <v>352</v>
      </c>
      <c r="G97" s="30">
        <v>23017</v>
      </c>
      <c r="H97" s="518" t="s">
        <v>558</v>
      </c>
      <c r="I97" s="327" t="s">
        <v>557</v>
      </c>
      <c r="J97" s="184">
        <v>0</v>
      </c>
      <c r="K97" s="184">
        <v>0</v>
      </c>
      <c r="L97" s="184">
        <v>0</v>
      </c>
      <c r="M97" s="184">
        <v>0</v>
      </c>
      <c r="N97" s="184">
        <v>0</v>
      </c>
      <c r="O97" s="184">
        <v>0</v>
      </c>
      <c r="P97" s="184">
        <v>0</v>
      </c>
      <c r="Q97" s="91"/>
      <c r="R97" s="351"/>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row>
    <row r="98" spans="1:89" ht="21.75" hidden="1" customHeight="1">
      <c r="A98" s="428" t="s">
        <v>58</v>
      </c>
      <c r="B98" s="37" t="s">
        <v>1984</v>
      </c>
      <c r="C98" s="561">
        <v>1246</v>
      </c>
      <c r="D98" s="542">
        <v>39904</v>
      </c>
      <c r="E98" s="637">
        <v>0</v>
      </c>
      <c r="F98" s="363" t="s">
        <v>352</v>
      </c>
      <c r="G98" s="30"/>
      <c r="H98" s="518" t="s">
        <v>648</v>
      </c>
      <c r="I98" s="327" t="s">
        <v>648</v>
      </c>
      <c r="J98" s="184">
        <v>0</v>
      </c>
      <c r="K98" s="184">
        <v>0</v>
      </c>
      <c r="L98" s="184">
        <v>0</v>
      </c>
      <c r="M98" s="184">
        <v>0</v>
      </c>
      <c r="N98" s="184">
        <v>0</v>
      </c>
      <c r="O98" s="184">
        <v>0</v>
      </c>
      <c r="P98" s="184">
        <v>0</v>
      </c>
      <c r="Q98" s="91"/>
      <c r="R98" s="351"/>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row>
    <row r="99" spans="1:89" ht="21.75" hidden="1" customHeight="1">
      <c r="A99" s="428" t="s">
        <v>62</v>
      </c>
      <c r="B99" s="37" t="s">
        <v>452</v>
      </c>
      <c r="C99" s="561">
        <v>10604</v>
      </c>
      <c r="D99" s="543">
        <v>40909</v>
      </c>
      <c r="E99" s="637">
        <v>0</v>
      </c>
      <c r="F99" s="363" t="s">
        <v>352</v>
      </c>
      <c r="G99" s="30">
        <v>24073</v>
      </c>
      <c r="H99" s="518" t="s">
        <v>454</v>
      </c>
      <c r="I99" s="327" t="s">
        <v>453</v>
      </c>
      <c r="J99" s="184">
        <v>0</v>
      </c>
      <c r="K99" s="184">
        <v>0</v>
      </c>
      <c r="L99" s="184">
        <v>0</v>
      </c>
      <c r="M99" s="184">
        <v>0</v>
      </c>
      <c r="N99" s="184">
        <v>0</v>
      </c>
      <c r="O99" s="184">
        <v>0</v>
      </c>
      <c r="P99" s="184">
        <v>0</v>
      </c>
      <c r="Q99" s="91"/>
      <c r="R99" s="351"/>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row>
    <row r="100" spans="1:89" ht="21.75" hidden="1" customHeight="1">
      <c r="A100" s="428" t="s">
        <v>70</v>
      </c>
      <c r="B100" s="658" t="s">
        <v>1393</v>
      </c>
      <c r="C100" s="561">
        <v>1943</v>
      </c>
      <c r="D100" s="543">
        <v>41948</v>
      </c>
      <c r="E100" s="637">
        <v>0</v>
      </c>
      <c r="F100" s="363" t="s">
        <v>352</v>
      </c>
      <c r="G100" s="30">
        <v>15767</v>
      </c>
      <c r="H100" s="518" t="s">
        <v>552</v>
      </c>
      <c r="I100" s="327" t="s">
        <v>551</v>
      </c>
      <c r="J100" s="184">
        <v>0</v>
      </c>
      <c r="K100" s="184">
        <v>0</v>
      </c>
      <c r="L100" s="184">
        <v>0</v>
      </c>
      <c r="M100" s="184">
        <v>0</v>
      </c>
      <c r="N100" s="184">
        <v>0</v>
      </c>
      <c r="O100" s="184">
        <v>0</v>
      </c>
      <c r="P100" s="184">
        <v>0</v>
      </c>
      <c r="Q100" s="91"/>
      <c r="R100" s="351"/>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row>
    <row r="101" spans="1:89" ht="21.75" hidden="1" customHeight="1">
      <c r="A101" s="428" t="s">
        <v>72</v>
      </c>
      <c r="B101" s="658" t="s">
        <v>144</v>
      </c>
      <c r="C101" s="561">
        <v>2402</v>
      </c>
      <c r="D101" s="543">
        <v>42153</v>
      </c>
      <c r="E101" s="637">
        <v>0</v>
      </c>
      <c r="F101" s="363" t="s">
        <v>352</v>
      </c>
      <c r="G101" s="30">
        <v>42185</v>
      </c>
      <c r="H101" s="518" t="s">
        <v>663</v>
      </c>
      <c r="I101" s="327" t="s">
        <v>662</v>
      </c>
      <c r="J101" s="184">
        <v>0</v>
      </c>
      <c r="K101" s="184">
        <v>0</v>
      </c>
      <c r="L101" s="184">
        <v>0</v>
      </c>
      <c r="M101" s="184">
        <v>0</v>
      </c>
      <c r="N101" s="184">
        <v>0</v>
      </c>
      <c r="O101" s="184">
        <v>0</v>
      </c>
      <c r="P101" s="184">
        <v>0</v>
      </c>
      <c r="Q101" s="91"/>
      <c r="R101" s="351"/>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row>
    <row r="102" spans="1:89" ht="21.75" hidden="1" customHeight="1">
      <c r="A102" s="428" t="s">
        <v>81</v>
      </c>
      <c r="B102" s="658" t="s">
        <v>1515</v>
      </c>
      <c r="C102" s="561">
        <v>10284</v>
      </c>
      <c r="D102" s="543">
        <v>43972</v>
      </c>
      <c r="E102" s="637">
        <v>0</v>
      </c>
      <c r="F102" s="363" t="s">
        <v>352</v>
      </c>
      <c r="G102" s="30">
        <v>29290</v>
      </c>
      <c r="H102" s="518" t="s">
        <v>1396</v>
      </c>
      <c r="I102" s="327" t="s">
        <v>1395</v>
      </c>
      <c r="J102" s="184">
        <v>0</v>
      </c>
      <c r="K102" s="184">
        <v>0</v>
      </c>
      <c r="L102" s="184">
        <v>0</v>
      </c>
      <c r="M102" s="184">
        <v>0</v>
      </c>
      <c r="N102" s="184">
        <v>0</v>
      </c>
      <c r="O102" s="184">
        <v>0</v>
      </c>
      <c r="P102" s="184">
        <v>0</v>
      </c>
      <c r="Q102" s="91"/>
      <c r="R102" s="351"/>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row>
    <row r="103" spans="1:89" ht="21.75" hidden="1" customHeight="1">
      <c r="A103" s="428" t="s">
        <v>85</v>
      </c>
      <c r="B103" s="658" t="s">
        <v>1398</v>
      </c>
      <c r="C103" s="561">
        <v>9585</v>
      </c>
      <c r="D103" s="541">
        <v>43998</v>
      </c>
      <c r="E103" s="637">
        <v>0</v>
      </c>
      <c r="F103" s="363" t="s">
        <v>352</v>
      </c>
      <c r="G103" s="30">
        <v>35971</v>
      </c>
      <c r="H103" s="511" t="s">
        <v>1728</v>
      </c>
      <c r="I103" s="327" t="s">
        <v>1400</v>
      </c>
      <c r="J103" s="184">
        <v>0</v>
      </c>
      <c r="K103" s="184">
        <v>0</v>
      </c>
      <c r="L103" s="184">
        <v>0</v>
      </c>
      <c r="M103" s="184">
        <v>0</v>
      </c>
      <c r="N103" s="184">
        <v>0</v>
      </c>
      <c r="O103" s="184">
        <v>0</v>
      </c>
      <c r="P103" s="184">
        <v>0</v>
      </c>
      <c r="Q103" s="91"/>
      <c r="R103" s="351"/>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row>
    <row r="104" spans="1:89" ht="21.75" hidden="1" customHeight="1">
      <c r="A104" s="428" t="s">
        <v>98</v>
      </c>
      <c r="B104" s="658" t="s">
        <v>1351</v>
      </c>
      <c r="C104" s="561">
        <v>11395</v>
      </c>
      <c r="D104" s="543">
        <v>44593</v>
      </c>
      <c r="E104" s="637">
        <v>0</v>
      </c>
      <c r="F104" s="327" t="s">
        <v>352</v>
      </c>
      <c r="G104" s="26">
        <v>44581</v>
      </c>
      <c r="H104" s="511" t="s">
        <v>1353</v>
      </c>
      <c r="I104" s="143" t="s">
        <v>1352</v>
      </c>
      <c r="J104" s="184">
        <v>0</v>
      </c>
      <c r="K104" s="184">
        <v>0</v>
      </c>
      <c r="L104" s="184">
        <v>0</v>
      </c>
      <c r="M104" s="184">
        <v>0</v>
      </c>
      <c r="N104" s="184">
        <v>0</v>
      </c>
      <c r="O104" s="184">
        <v>0</v>
      </c>
      <c r="P104" s="184">
        <v>0</v>
      </c>
      <c r="Q104" s="91"/>
      <c r="R104" s="351"/>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row>
    <row r="105" spans="1:89" ht="21.75" hidden="1" customHeight="1">
      <c r="A105" s="428" t="s">
        <v>101</v>
      </c>
      <c r="B105" s="658" t="s">
        <v>1372</v>
      </c>
      <c r="C105" s="561">
        <v>11198</v>
      </c>
      <c r="D105" s="543">
        <v>44621</v>
      </c>
      <c r="E105" s="637">
        <v>0</v>
      </c>
      <c r="F105" s="363" t="s">
        <v>352</v>
      </c>
      <c r="G105" s="30">
        <v>37368</v>
      </c>
      <c r="H105" s="518" t="s">
        <v>1374</v>
      </c>
      <c r="I105" s="327" t="s">
        <v>1373</v>
      </c>
      <c r="J105" s="184">
        <v>0</v>
      </c>
      <c r="K105" s="184">
        <v>0</v>
      </c>
      <c r="L105" s="184">
        <v>0</v>
      </c>
      <c r="M105" s="184">
        <v>0</v>
      </c>
      <c r="N105" s="184">
        <v>0</v>
      </c>
      <c r="O105" s="184">
        <v>0</v>
      </c>
      <c r="P105" s="184">
        <v>0</v>
      </c>
      <c r="Q105" s="91"/>
      <c r="R105" s="351"/>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row>
    <row r="106" spans="1:89" hidden="1"/>
    <row r="107" spans="1:89" s="54" customFormat="1" ht="54" hidden="1" customHeight="1">
      <c r="B107" s="53" t="s">
        <v>2031</v>
      </c>
      <c r="C107" s="53"/>
      <c r="F107" s="549"/>
      <c r="G107" s="211"/>
      <c r="H107" s="286"/>
      <c r="I107" s="38"/>
      <c r="AX107" s="283"/>
      <c r="AY107" s="283"/>
      <c r="AZ107" s="283"/>
      <c r="BB107" s="283"/>
    </row>
    <row r="108" spans="1:89" hidden="1"/>
    <row r="109" spans="1:89" s="610" customFormat="1" ht="39" hidden="1" customHeight="1">
      <c r="A109" s="727" t="s">
        <v>12</v>
      </c>
      <c r="B109" s="721" t="s">
        <v>43</v>
      </c>
      <c r="C109" s="719" t="s">
        <v>1760</v>
      </c>
      <c r="D109" s="722" t="s">
        <v>14</v>
      </c>
      <c r="E109" s="562"/>
      <c r="F109" s="722" t="s">
        <v>1704</v>
      </c>
      <c r="G109" s="722" t="s">
        <v>1705</v>
      </c>
      <c r="H109" s="741" t="s">
        <v>308</v>
      </c>
      <c r="I109" s="722" t="s">
        <v>307</v>
      </c>
      <c r="J109" s="719" t="s">
        <v>1319</v>
      </c>
      <c r="K109" s="719" t="s">
        <v>1430</v>
      </c>
      <c r="L109" s="719" t="s">
        <v>1431</v>
      </c>
      <c r="M109" s="719" t="s">
        <v>1641</v>
      </c>
      <c r="N109" s="719" t="s">
        <v>1642</v>
      </c>
      <c r="O109" s="719"/>
      <c r="P109" s="719"/>
      <c r="Q109" s="721" t="s">
        <v>11</v>
      </c>
      <c r="R109" s="721" t="s">
        <v>1058</v>
      </c>
    </row>
    <row r="110" spans="1:89" ht="21.75" hidden="1" customHeight="1">
      <c r="A110" s="428" t="s">
        <v>76</v>
      </c>
      <c r="B110" s="658" t="s">
        <v>164</v>
      </c>
      <c r="C110" s="561">
        <v>3548</v>
      </c>
      <c r="D110" s="542">
        <v>42524</v>
      </c>
      <c r="E110" s="632">
        <v>0</v>
      </c>
      <c r="F110" s="363" t="s">
        <v>1685</v>
      </c>
      <c r="G110" s="30">
        <v>34663</v>
      </c>
      <c r="H110" s="518" t="s">
        <v>338</v>
      </c>
      <c r="I110" s="327" t="s">
        <v>337</v>
      </c>
      <c r="J110" s="184">
        <v>0</v>
      </c>
      <c r="K110" s="184">
        <v>0</v>
      </c>
      <c r="L110" s="184">
        <v>0</v>
      </c>
      <c r="M110" s="184">
        <v>0</v>
      </c>
      <c r="N110" s="184">
        <v>0</v>
      </c>
      <c r="O110" s="184">
        <v>0</v>
      </c>
      <c r="P110" s="184">
        <v>0</v>
      </c>
      <c r="Q110" s="91"/>
      <c r="R110" s="351"/>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row>
    <row r="111" spans="1:89" ht="21.75" hidden="1" customHeight="1">
      <c r="A111" s="428" t="s">
        <v>107</v>
      </c>
      <c r="B111" s="658" t="s">
        <v>1443</v>
      </c>
      <c r="C111" s="561">
        <v>11381</v>
      </c>
      <c r="D111" s="543">
        <v>44762</v>
      </c>
      <c r="E111" s="637">
        <v>0</v>
      </c>
      <c r="F111" s="363" t="s">
        <v>1685</v>
      </c>
      <c r="G111" s="30">
        <v>44774</v>
      </c>
      <c r="H111" s="518" t="s">
        <v>1445</v>
      </c>
      <c r="I111" s="327" t="s">
        <v>1444</v>
      </c>
      <c r="J111" s="184">
        <v>0</v>
      </c>
      <c r="K111" s="184">
        <v>0</v>
      </c>
      <c r="L111" s="184">
        <v>0</v>
      </c>
      <c r="M111" s="184">
        <v>0</v>
      </c>
      <c r="N111" s="184">
        <v>0</v>
      </c>
      <c r="O111" s="184">
        <v>0</v>
      </c>
      <c r="P111" s="184">
        <v>0</v>
      </c>
      <c r="Q111" s="91"/>
      <c r="R111" s="351"/>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row>
    <row r="112" spans="1:89" ht="21.75" hidden="1" customHeight="1">
      <c r="A112" s="428" t="s">
        <v>67</v>
      </c>
      <c r="B112" s="658" t="s">
        <v>147</v>
      </c>
      <c r="C112" s="561">
        <v>3145</v>
      </c>
      <c r="D112" s="541">
        <v>41408</v>
      </c>
      <c r="E112" s="637">
        <v>0</v>
      </c>
      <c r="F112" s="363" t="s">
        <v>352</v>
      </c>
      <c r="G112" s="30">
        <v>41662</v>
      </c>
      <c r="H112" s="511" t="s">
        <v>520</v>
      </c>
      <c r="I112" s="327" t="s">
        <v>519</v>
      </c>
      <c r="J112" s="184">
        <v>0</v>
      </c>
      <c r="K112" s="184">
        <v>0</v>
      </c>
      <c r="L112" s="184">
        <v>0</v>
      </c>
      <c r="M112" s="184">
        <v>0</v>
      </c>
      <c r="N112" s="184">
        <v>0</v>
      </c>
      <c r="O112" s="184">
        <v>0</v>
      </c>
      <c r="P112" s="184">
        <v>0</v>
      </c>
      <c r="Q112" s="91"/>
      <c r="R112" s="351"/>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row>
    <row r="113" spans="1:89" s="93" customFormat="1" ht="21.75" hidden="1" customHeight="1">
      <c r="A113" s="428" t="s">
        <v>20</v>
      </c>
      <c r="B113" s="658" t="s">
        <v>104</v>
      </c>
      <c r="C113" s="561">
        <v>1917</v>
      </c>
      <c r="D113" s="543">
        <v>41880</v>
      </c>
      <c r="E113" s="637">
        <v>2</v>
      </c>
      <c r="F113" s="363" t="s">
        <v>1483</v>
      </c>
      <c r="G113" s="30">
        <v>15981</v>
      </c>
      <c r="H113" s="518" t="s">
        <v>1778</v>
      </c>
      <c r="I113" s="327" t="s">
        <v>522</v>
      </c>
      <c r="J113" s="184">
        <v>0</v>
      </c>
      <c r="K113" s="184">
        <v>0</v>
      </c>
      <c r="L113" s="184">
        <v>1</v>
      </c>
      <c r="M113" s="184">
        <v>1</v>
      </c>
      <c r="N113" s="184">
        <v>1</v>
      </c>
      <c r="O113" s="184">
        <v>1</v>
      </c>
      <c r="P113" s="184">
        <v>2</v>
      </c>
      <c r="Q113" s="91"/>
      <c r="R113" s="351"/>
    </row>
    <row r="114" spans="1:89" ht="21.75" hidden="1" customHeight="1">
      <c r="A114" s="428" t="s">
        <v>110</v>
      </c>
      <c r="B114" s="658" t="s">
        <v>1503</v>
      </c>
      <c r="C114" s="561">
        <v>11397</v>
      </c>
      <c r="D114" s="542">
        <v>44927</v>
      </c>
      <c r="E114" s="637">
        <v>0</v>
      </c>
      <c r="F114" s="363" t="s">
        <v>1483</v>
      </c>
      <c r="G114" s="30">
        <v>44883</v>
      </c>
      <c r="H114" s="510" t="s">
        <v>1505</v>
      </c>
      <c r="I114" s="327" t="s">
        <v>1504</v>
      </c>
      <c r="J114" s="184">
        <v>0</v>
      </c>
      <c r="K114" s="184">
        <v>0</v>
      </c>
      <c r="L114" s="184">
        <v>0</v>
      </c>
      <c r="M114" s="184">
        <v>0</v>
      </c>
      <c r="N114" s="184">
        <v>0</v>
      </c>
      <c r="O114" s="184">
        <v>0</v>
      </c>
      <c r="P114" s="184">
        <v>0</v>
      </c>
      <c r="Q114" s="91"/>
      <c r="R114" s="351"/>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row>
    <row r="115" spans="1:89" ht="21.75" hidden="1" customHeight="1">
      <c r="A115" s="428" t="s">
        <v>84</v>
      </c>
      <c r="B115" s="37" t="s">
        <v>1171</v>
      </c>
      <c r="C115" s="363" t="s">
        <v>1846</v>
      </c>
      <c r="D115" s="541">
        <v>43991</v>
      </c>
      <c r="E115" s="632">
        <v>0</v>
      </c>
      <c r="F115" s="363" t="s">
        <v>1685</v>
      </c>
      <c r="G115" s="30">
        <v>44244</v>
      </c>
      <c r="H115" s="511" t="s">
        <v>1173</v>
      </c>
      <c r="I115" s="327" t="s">
        <v>1172</v>
      </c>
      <c r="J115" s="184">
        <v>0</v>
      </c>
      <c r="K115" s="184">
        <v>0</v>
      </c>
      <c r="L115" s="184">
        <v>0</v>
      </c>
      <c r="M115" s="184">
        <v>0</v>
      </c>
      <c r="N115" s="184">
        <v>0</v>
      </c>
      <c r="O115" s="184">
        <v>0</v>
      </c>
      <c r="P115" s="184">
        <v>0</v>
      </c>
      <c r="Q115" s="91"/>
      <c r="R115" s="351"/>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row>
    <row r="116" spans="1:89" hidden="1"/>
    <row r="117" spans="1:89" s="54" customFormat="1" ht="54" hidden="1" customHeight="1">
      <c r="B117" s="53" t="s">
        <v>1988</v>
      </c>
      <c r="C117" s="53"/>
      <c r="F117" s="549"/>
      <c r="G117" s="211"/>
      <c r="H117" s="286"/>
      <c r="I117" s="38"/>
      <c r="AX117" s="283"/>
      <c r="AY117" s="283"/>
      <c r="AZ117" s="283"/>
      <c r="BB117" s="283"/>
    </row>
    <row r="118" spans="1:89" hidden="1"/>
    <row r="119" spans="1:89" s="610" customFormat="1" ht="39" hidden="1" customHeight="1">
      <c r="A119" s="727" t="s">
        <v>12</v>
      </c>
      <c r="B119" s="721" t="s">
        <v>43</v>
      </c>
      <c r="C119" s="719" t="s">
        <v>1760</v>
      </c>
      <c r="D119" s="722" t="s">
        <v>14</v>
      </c>
      <c r="E119" s="562"/>
      <c r="F119" s="722" t="s">
        <v>1704</v>
      </c>
      <c r="G119" s="722" t="s">
        <v>1705</v>
      </c>
      <c r="H119" s="741" t="s">
        <v>308</v>
      </c>
      <c r="I119" s="722" t="s">
        <v>307</v>
      </c>
      <c r="J119" s="719" t="s">
        <v>1319</v>
      </c>
      <c r="K119" s="719" t="s">
        <v>1430</v>
      </c>
      <c r="L119" s="719" t="s">
        <v>1431</v>
      </c>
      <c r="M119" s="719" t="s">
        <v>1641</v>
      </c>
      <c r="N119" s="719" t="s">
        <v>1642</v>
      </c>
      <c r="O119" s="719"/>
      <c r="P119" s="719"/>
      <c r="Q119" s="721" t="s">
        <v>11</v>
      </c>
      <c r="R119" s="721" t="s">
        <v>1058</v>
      </c>
    </row>
    <row r="120" spans="1:89" ht="21.75" hidden="1" customHeight="1">
      <c r="A120" s="428" t="s">
        <v>83</v>
      </c>
      <c r="B120" s="759" t="s">
        <v>1337</v>
      </c>
      <c r="C120" s="561">
        <v>11138</v>
      </c>
      <c r="D120" s="543">
        <v>43986</v>
      </c>
      <c r="E120" s="637"/>
      <c r="F120" s="363" t="s">
        <v>352</v>
      </c>
      <c r="G120" s="30">
        <v>44580</v>
      </c>
      <c r="H120" s="725" t="s">
        <v>1339</v>
      </c>
      <c r="I120" s="453" t="s">
        <v>1338</v>
      </c>
      <c r="J120" s="184">
        <v>0</v>
      </c>
      <c r="K120" s="184">
        <v>0</v>
      </c>
      <c r="L120" s="184">
        <v>0</v>
      </c>
      <c r="M120" s="184">
        <v>0</v>
      </c>
      <c r="N120" s="184">
        <v>0</v>
      </c>
      <c r="O120" s="184"/>
      <c r="P120" s="184"/>
      <c r="Q120" s="91"/>
      <c r="R120" s="351"/>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c r="BJ120" s="93"/>
      <c r="BK120" s="93"/>
      <c r="BL120" s="93"/>
      <c r="BM120" s="93"/>
      <c r="BN120" s="93"/>
      <c r="BO120" s="93"/>
      <c r="BP120" s="93"/>
      <c r="BQ120" s="93"/>
      <c r="BR120" s="93"/>
      <c r="BS120" s="93"/>
      <c r="BT120" s="93"/>
      <c r="BU120" s="93"/>
      <c r="BV120" s="93"/>
      <c r="BW120" s="93"/>
      <c r="BX120" s="93"/>
      <c r="BY120" s="93"/>
      <c r="BZ120" s="93"/>
      <c r="CA120" s="93"/>
      <c r="CB120" s="93"/>
      <c r="CC120" s="93"/>
      <c r="CD120" s="93"/>
      <c r="CE120" s="93"/>
      <c r="CF120" s="93"/>
      <c r="CG120" s="93"/>
      <c r="CH120" s="93"/>
      <c r="CI120" s="93"/>
      <c r="CJ120" s="93"/>
      <c r="CK120" s="93"/>
    </row>
    <row r="121" spans="1:89" s="93" customFormat="1" ht="21.75" hidden="1" customHeight="1">
      <c r="A121" s="428" t="s">
        <v>24</v>
      </c>
      <c r="B121" s="759" t="s">
        <v>45</v>
      </c>
      <c r="C121" s="561">
        <v>365</v>
      </c>
      <c r="D121" s="543">
        <v>31533</v>
      </c>
      <c r="E121" s="637"/>
      <c r="F121" s="363" t="s">
        <v>352</v>
      </c>
      <c r="G121" s="30">
        <v>25118</v>
      </c>
      <c r="H121" s="518" t="s">
        <v>593</v>
      </c>
      <c r="I121" s="327" t="s">
        <v>592</v>
      </c>
      <c r="J121" s="184">
        <v>0</v>
      </c>
      <c r="K121" s="184">
        <v>0</v>
      </c>
      <c r="L121" s="184">
        <v>0</v>
      </c>
      <c r="M121" s="184">
        <v>0</v>
      </c>
      <c r="N121" s="184">
        <v>0</v>
      </c>
      <c r="O121" s="184"/>
      <c r="P121" s="184"/>
      <c r="Q121" s="91"/>
      <c r="R121" s="351"/>
    </row>
    <row r="122" spans="1:89" hidden="1"/>
    <row r="123" spans="1:89" s="54" customFormat="1" ht="54" hidden="1" customHeight="1">
      <c r="B123" s="53" t="s">
        <v>1989</v>
      </c>
      <c r="F123" s="549"/>
      <c r="H123" s="286"/>
      <c r="I123" s="38"/>
      <c r="AW123" s="283"/>
      <c r="AX123" s="283"/>
      <c r="AY123" s="283"/>
      <c r="BA123" s="283"/>
    </row>
    <row r="124" spans="1:89" hidden="1"/>
    <row r="125" spans="1:89" s="610" customFormat="1" ht="39" hidden="1" customHeight="1">
      <c r="A125" s="727" t="s">
        <v>12</v>
      </c>
      <c r="B125" s="721" t="s">
        <v>43</v>
      </c>
      <c r="C125" s="719" t="s">
        <v>1760</v>
      </c>
      <c r="D125" s="722" t="s">
        <v>14</v>
      </c>
      <c r="E125" s="562"/>
      <c r="F125" s="722" t="s">
        <v>1704</v>
      </c>
      <c r="G125" s="722" t="s">
        <v>1705</v>
      </c>
      <c r="H125" s="741" t="s">
        <v>308</v>
      </c>
      <c r="I125" s="722" t="s">
        <v>307</v>
      </c>
      <c r="J125" s="719" t="s">
        <v>1319</v>
      </c>
      <c r="K125" s="719" t="s">
        <v>1430</v>
      </c>
      <c r="L125" s="719" t="s">
        <v>1431</v>
      </c>
      <c r="M125" s="719" t="s">
        <v>1641</v>
      </c>
      <c r="N125" s="719" t="s">
        <v>1642</v>
      </c>
      <c r="O125" s="719"/>
      <c r="P125" s="719"/>
      <c r="Q125" s="721" t="s">
        <v>11</v>
      </c>
      <c r="R125" s="721" t="s">
        <v>1058</v>
      </c>
    </row>
    <row r="126" spans="1:89" ht="21.75" hidden="1" customHeight="1">
      <c r="A126" s="428" t="s">
        <v>91</v>
      </c>
      <c r="B126" s="37" t="s">
        <v>1986</v>
      </c>
      <c r="C126" s="561">
        <v>11421</v>
      </c>
      <c r="D126" s="542">
        <v>44317</v>
      </c>
      <c r="E126" s="632"/>
      <c r="F126" s="363" t="s">
        <v>1685</v>
      </c>
      <c r="G126" s="30">
        <v>45316</v>
      </c>
      <c r="H126" s="510" t="s">
        <v>1780</v>
      </c>
      <c r="I126" s="327" t="s">
        <v>1780</v>
      </c>
      <c r="J126" s="184">
        <v>0</v>
      </c>
      <c r="K126" s="184">
        <v>0</v>
      </c>
      <c r="L126" s="184">
        <v>0</v>
      </c>
      <c r="M126" s="184">
        <v>0</v>
      </c>
      <c r="N126" s="184">
        <v>0</v>
      </c>
      <c r="O126" s="184"/>
      <c r="P126" s="184"/>
      <c r="Q126" s="91"/>
      <c r="R126" s="351"/>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93"/>
      <c r="CK126" s="93"/>
    </row>
    <row r="127" spans="1:89" hidden="1"/>
    <row r="128" spans="1:89" s="230" customFormat="1" ht="53.25" hidden="1" customHeight="1">
      <c r="B128" s="53" t="s">
        <v>1785</v>
      </c>
      <c r="C128" s="53"/>
      <c r="D128" s="752"/>
      <c r="E128" s="753"/>
      <c r="F128" s="231"/>
      <c r="G128" s="231"/>
      <c r="H128" s="753"/>
      <c r="I128" s="231"/>
      <c r="J128" s="753"/>
      <c r="K128" s="753"/>
      <c r="L128" s="753"/>
      <c r="M128" s="753"/>
      <c r="N128" s="753"/>
      <c r="O128" s="753"/>
      <c r="P128" s="753"/>
      <c r="Q128" s="753"/>
      <c r="R128" s="753"/>
      <c r="S128" s="753"/>
      <c r="T128" s="753"/>
      <c r="U128" s="753"/>
      <c r="V128" s="753"/>
      <c r="W128" s="753"/>
      <c r="X128" s="753"/>
      <c r="Y128" s="753"/>
      <c r="Z128" s="753"/>
      <c r="AA128" s="753"/>
      <c r="AB128" s="753"/>
      <c r="AC128" s="753"/>
      <c r="AD128" s="233"/>
      <c r="AY128" s="233"/>
    </row>
    <row r="129" spans="1:86" hidden="1"/>
    <row r="130" spans="1:86" s="73" customFormat="1" ht="39.6" hidden="1" customHeight="1">
      <c r="A130" s="571" t="s">
        <v>12</v>
      </c>
      <c r="B130" s="433" t="s">
        <v>1584</v>
      </c>
      <c r="C130" s="562"/>
      <c r="D130" s="404" t="s">
        <v>14</v>
      </c>
      <c r="E130" s="582"/>
      <c r="F130" s="331" t="s">
        <v>1704</v>
      </c>
      <c r="G130" s="285" t="s">
        <v>1705</v>
      </c>
      <c r="H130" s="503"/>
      <c r="I130" s="331"/>
      <c r="J130" s="315" t="s">
        <v>1319</v>
      </c>
      <c r="K130" s="315" t="s">
        <v>1430</v>
      </c>
      <c r="L130" s="315" t="s">
        <v>1431</v>
      </c>
      <c r="M130" s="315" t="s">
        <v>1641</v>
      </c>
      <c r="N130" s="315" t="s">
        <v>1642</v>
      </c>
      <c r="O130" s="315"/>
      <c r="P130" s="315"/>
      <c r="Q130" s="384" t="s">
        <v>1565</v>
      </c>
    </row>
    <row r="131" spans="1:86" s="93" customFormat="1" ht="22.15" hidden="1" customHeight="1">
      <c r="A131" s="428" t="s">
        <v>19</v>
      </c>
      <c r="B131" s="658" t="s">
        <v>1228</v>
      </c>
      <c r="C131" s="575"/>
      <c r="D131" s="542">
        <v>26406</v>
      </c>
      <c r="E131" s="637"/>
      <c r="F131" s="308" t="s">
        <v>770</v>
      </c>
      <c r="G131" s="30">
        <v>36271</v>
      </c>
      <c r="H131" s="521"/>
      <c r="I131" s="308"/>
      <c r="J131" s="184">
        <v>0</v>
      </c>
      <c r="K131" s="184">
        <v>0</v>
      </c>
      <c r="L131" s="184">
        <v>0</v>
      </c>
      <c r="M131" s="184">
        <v>0</v>
      </c>
      <c r="N131" s="184">
        <v>0</v>
      </c>
      <c r="O131" s="184"/>
      <c r="P131" s="184"/>
      <c r="Q131" s="347"/>
    </row>
    <row r="132" spans="1:86" s="93" customFormat="1" ht="22.15" hidden="1" customHeight="1">
      <c r="A132" s="428" t="s">
        <v>22</v>
      </c>
      <c r="B132" s="658" t="s">
        <v>1290</v>
      </c>
      <c r="C132" s="575"/>
      <c r="D132" s="541">
        <v>31154</v>
      </c>
      <c r="E132" s="637"/>
      <c r="F132" s="308" t="s">
        <v>770</v>
      </c>
      <c r="G132" s="30">
        <v>40995</v>
      </c>
      <c r="H132" s="521"/>
      <c r="I132" s="308"/>
      <c r="J132" s="184">
        <v>0</v>
      </c>
      <c r="K132" s="184">
        <v>0</v>
      </c>
      <c r="L132" s="184">
        <v>0</v>
      </c>
      <c r="M132" s="184">
        <v>0</v>
      </c>
      <c r="N132" s="184">
        <v>0</v>
      </c>
      <c r="O132" s="184"/>
      <c r="P132" s="184"/>
      <c r="Q132" s="347"/>
    </row>
    <row r="133" spans="1:86" s="93" customFormat="1" ht="22.15" hidden="1" customHeight="1">
      <c r="A133" s="428" t="s">
        <v>24</v>
      </c>
      <c r="B133" s="37" t="s">
        <v>1210</v>
      </c>
      <c r="C133" s="576"/>
      <c r="D133" s="542">
        <v>31432</v>
      </c>
      <c r="E133" s="637"/>
      <c r="F133" s="308" t="s">
        <v>770</v>
      </c>
      <c r="G133" s="30">
        <v>21448</v>
      </c>
      <c r="H133" s="521"/>
      <c r="I133" s="308"/>
      <c r="J133" s="184">
        <v>0</v>
      </c>
      <c r="K133" s="184">
        <v>0</v>
      </c>
      <c r="L133" s="184">
        <v>0</v>
      </c>
      <c r="M133" s="184">
        <v>0</v>
      </c>
      <c r="N133" s="184">
        <v>0</v>
      </c>
      <c r="O133" s="184"/>
      <c r="P133" s="184"/>
      <c r="Q133" s="347"/>
    </row>
    <row r="134" spans="1:86" s="93" customFormat="1" ht="22.15" hidden="1" customHeight="1">
      <c r="A134" s="428" t="s">
        <v>30</v>
      </c>
      <c r="B134" s="658" t="s">
        <v>1177</v>
      </c>
      <c r="C134" s="575"/>
      <c r="D134" s="543">
        <v>33633</v>
      </c>
      <c r="E134" s="637"/>
      <c r="F134" s="276" t="s">
        <v>770</v>
      </c>
      <c r="G134" s="26">
        <v>43516</v>
      </c>
      <c r="H134" s="521"/>
      <c r="I134" s="276"/>
      <c r="J134" s="184">
        <v>0</v>
      </c>
      <c r="K134" s="184">
        <v>0</v>
      </c>
      <c r="L134" s="184">
        <v>0</v>
      </c>
      <c r="M134" s="184">
        <v>0</v>
      </c>
      <c r="N134" s="184">
        <v>0</v>
      </c>
      <c r="O134" s="184"/>
      <c r="P134" s="184"/>
      <c r="Q134" s="347"/>
      <c r="R134" s="273"/>
      <c r="S134" s="273"/>
      <c r="T134" s="273"/>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CG134" s="88"/>
      <c r="CH134" s="88"/>
    </row>
    <row r="135" spans="1:86" s="93" customFormat="1" ht="22.15" hidden="1" customHeight="1">
      <c r="A135" s="428" t="s">
        <v>38</v>
      </c>
      <c r="B135" s="658" t="s">
        <v>1115</v>
      </c>
      <c r="C135" s="575"/>
      <c r="D135" s="543">
        <v>36207</v>
      </c>
      <c r="E135" s="637"/>
      <c r="F135" s="308" t="s">
        <v>770</v>
      </c>
      <c r="G135" s="30">
        <v>21808</v>
      </c>
      <c r="H135" s="521"/>
      <c r="I135" s="308"/>
      <c r="J135" s="184">
        <v>0</v>
      </c>
      <c r="K135" s="184">
        <v>0</v>
      </c>
      <c r="L135" s="184">
        <v>0</v>
      </c>
      <c r="M135" s="184">
        <v>0</v>
      </c>
      <c r="N135" s="184">
        <v>0</v>
      </c>
      <c r="O135" s="184"/>
      <c r="P135" s="184"/>
      <c r="Q135" s="347"/>
      <c r="R135" s="273"/>
      <c r="S135" s="273"/>
      <c r="T135" s="273"/>
      <c r="U135" s="273"/>
      <c r="V135" s="273"/>
      <c r="W135" s="273"/>
      <c r="X135" s="273"/>
      <c r="Y135" s="273"/>
      <c r="Z135" s="273"/>
      <c r="AA135" s="273"/>
      <c r="AB135" s="273"/>
      <c r="AC135" s="273"/>
      <c r="AD135" s="273"/>
      <c r="AE135" s="273"/>
      <c r="AF135" s="273"/>
      <c r="AG135" s="273"/>
      <c r="AH135" s="273"/>
      <c r="AI135" s="273"/>
      <c r="AJ135" s="273"/>
      <c r="AK135" s="273"/>
      <c r="AL135" s="273"/>
      <c r="AM135" s="273"/>
      <c r="AN135" s="273"/>
      <c r="AO135" s="273"/>
      <c r="AP135" s="273"/>
      <c r="AQ135" s="273"/>
      <c r="AR135" s="273"/>
      <c r="AS135" s="273"/>
      <c r="AT135" s="273"/>
      <c r="AU135" s="273"/>
      <c r="AV135" s="273"/>
      <c r="AW135" s="273"/>
      <c r="AX135" s="273"/>
      <c r="AY135" s="273"/>
      <c r="AZ135" s="273"/>
    </row>
    <row r="136" spans="1:86" s="93" customFormat="1" ht="22.15" hidden="1" customHeight="1">
      <c r="A136" s="428" t="s">
        <v>39</v>
      </c>
      <c r="B136" s="658" t="s">
        <v>1286</v>
      </c>
      <c r="C136" s="575"/>
      <c r="D136" s="541">
        <v>36489</v>
      </c>
      <c r="E136" s="637"/>
      <c r="F136" s="308" t="s">
        <v>770</v>
      </c>
      <c r="G136" s="30">
        <v>22108</v>
      </c>
      <c r="H136" s="521"/>
      <c r="I136" s="308"/>
      <c r="J136" s="184">
        <v>0</v>
      </c>
      <c r="K136" s="184">
        <v>0</v>
      </c>
      <c r="L136" s="184">
        <v>0</v>
      </c>
      <c r="M136" s="184">
        <v>0</v>
      </c>
      <c r="N136" s="184">
        <v>0</v>
      </c>
      <c r="O136" s="184"/>
      <c r="P136" s="184"/>
      <c r="Q136" s="347"/>
    </row>
    <row r="137" spans="1:86" s="93" customFormat="1" ht="22.15" hidden="1" customHeight="1">
      <c r="A137" s="428" t="s">
        <v>40</v>
      </c>
      <c r="B137" s="658" t="s">
        <v>224</v>
      </c>
      <c r="C137" s="575"/>
      <c r="D137" s="541">
        <v>36726</v>
      </c>
      <c r="E137" s="637"/>
      <c r="F137" s="308" t="s">
        <v>770</v>
      </c>
      <c r="G137" s="30">
        <v>36803</v>
      </c>
      <c r="H137" s="521"/>
      <c r="I137" s="308"/>
      <c r="J137" s="184">
        <v>0</v>
      </c>
      <c r="K137" s="184">
        <v>0</v>
      </c>
      <c r="L137" s="184">
        <v>0</v>
      </c>
      <c r="M137" s="184">
        <v>0</v>
      </c>
      <c r="N137" s="184">
        <v>0</v>
      </c>
      <c r="O137" s="184"/>
      <c r="P137" s="184"/>
      <c r="Q137" s="347"/>
    </row>
    <row r="138" spans="1:86" s="93" customFormat="1" ht="22.15" hidden="1" customHeight="1">
      <c r="A138" s="428" t="s">
        <v>60</v>
      </c>
      <c r="B138" s="658" t="s">
        <v>1145</v>
      </c>
      <c r="C138" s="575"/>
      <c r="D138" s="541">
        <v>38726</v>
      </c>
      <c r="E138" s="637"/>
      <c r="F138" s="308" t="s">
        <v>770</v>
      </c>
      <c r="G138" s="30">
        <v>39182</v>
      </c>
      <c r="H138" s="521"/>
      <c r="I138" s="308"/>
      <c r="J138" s="184">
        <v>0</v>
      </c>
      <c r="K138" s="184">
        <v>0</v>
      </c>
      <c r="L138" s="184">
        <v>0</v>
      </c>
      <c r="M138" s="184">
        <v>0</v>
      </c>
      <c r="N138" s="184">
        <v>0</v>
      </c>
      <c r="O138" s="184"/>
      <c r="P138" s="184"/>
      <c r="Q138" s="347"/>
      <c r="R138" s="273"/>
      <c r="S138" s="273"/>
      <c r="T138" s="273"/>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c r="AS138" s="273"/>
      <c r="AT138" s="273"/>
      <c r="AU138" s="273"/>
      <c r="AV138" s="273"/>
      <c r="AW138" s="273"/>
      <c r="AX138" s="273"/>
      <c r="AY138" s="273"/>
      <c r="AZ138" s="273"/>
    </row>
    <row r="139" spans="1:86" s="93" customFormat="1" ht="22.15" hidden="1" customHeight="1">
      <c r="A139" s="428" t="s">
        <v>62</v>
      </c>
      <c r="B139" s="658" t="s">
        <v>240</v>
      </c>
      <c r="C139" s="575"/>
      <c r="D139" s="542">
        <v>38805</v>
      </c>
      <c r="E139" s="637"/>
      <c r="F139" s="308" t="s">
        <v>770</v>
      </c>
      <c r="G139" s="30">
        <v>21257</v>
      </c>
      <c r="H139" s="521"/>
      <c r="I139" s="308"/>
      <c r="J139" s="184">
        <v>0</v>
      </c>
      <c r="K139" s="184">
        <v>0</v>
      </c>
      <c r="L139" s="184">
        <v>0</v>
      </c>
      <c r="M139" s="184">
        <v>0</v>
      </c>
      <c r="N139" s="184">
        <v>0</v>
      </c>
      <c r="O139" s="184"/>
      <c r="P139" s="184"/>
      <c r="Q139" s="347"/>
    </row>
    <row r="140" spans="1:86" s="93" customFormat="1" ht="22.15" hidden="1" customHeight="1">
      <c r="A140" s="428" t="s">
        <v>67</v>
      </c>
      <c r="B140" s="658" t="s">
        <v>1292</v>
      </c>
      <c r="C140" s="575"/>
      <c r="D140" s="541">
        <v>39264</v>
      </c>
      <c r="E140" s="637"/>
      <c r="F140" s="308" t="s">
        <v>770</v>
      </c>
      <c r="G140" s="30">
        <v>39493</v>
      </c>
      <c r="H140" s="521"/>
      <c r="I140" s="308"/>
      <c r="J140" s="184">
        <v>0</v>
      </c>
      <c r="K140" s="184">
        <v>0</v>
      </c>
      <c r="L140" s="184">
        <v>0</v>
      </c>
      <c r="M140" s="184">
        <v>0</v>
      </c>
      <c r="N140" s="184">
        <v>0</v>
      </c>
      <c r="O140" s="184"/>
      <c r="P140" s="184"/>
      <c r="Q140" s="347"/>
    </row>
    <row r="141" spans="1:86" s="93" customFormat="1" ht="22.15" hidden="1" customHeight="1">
      <c r="A141" s="428" t="s">
        <v>72</v>
      </c>
      <c r="B141" s="658" t="s">
        <v>82</v>
      </c>
      <c r="C141" s="575"/>
      <c r="D141" s="543">
        <v>40126</v>
      </c>
      <c r="E141" s="637"/>
      <c r="F141" s="308" t="s">
        <v>770</v>
      </c>
      <c r="G141" s="30">
        <v>37761</v>
      </c>
      <c r="H141" s="521"/>
      <c r="I141" s="308"/>
      <c r="J141" s="184">
        <v>0</v>
      </c>
      <c r="K141" s="184">
        <v>0</v>
      </c>
      <c r="L141" s="184">
        <v>0</v>
      </c>
      <c r="M141" s="184">
        <v>0</v>
      </c>
      <c r="N141" s="184">
        <v>0</v>
      </c>
      <c r="O141" s="184"/>
      <c r="P141" s="184"/>
      <c r="Q141" s="347"/>
      <c r="R141" s="273"/>
      <c r="S141" s="273"/>
      <c r="T141" s="273"/>
      <c r="U141" s="273"/>
      <c r="V141" s="273"/>
      <c r="W141" s="273"/>
      <c r="X141" s="273"/>
      <c r="Y141" s="273"/>
      <c r="Z141" s="273"/>
      <c r="AA141" s="273"/>
      <c r="AB141" s="273"/>
      <c r="AC141" s="273"/>
      <c r="AD141" s="273"/>
      <c r="AE141" s="273"/>
      <c r="AF141" s="273"/>
      <c r="AG141" s="273"/>
      <c r="AH141" s="273"/>
      <c r="AI141" s="273"/>
      <c r="AJ141" s="273"/>
      <c r="AK141" s="273"/>
      <c r="AL141" s="273"/>
      <c r="AM141" s="273"/>
      <c r="AN141" s="273"/>
      <c r="AO141" s="273"/>
      <c r="AP141" s="273"/>
      <c r="AQ141" s="273"/>
      <c r="AR141" s="273"/>
      <c r="AS141" s="273"/>
      <c r="AT141" s="273"/>
      <c r="AU141" s="273"/>
      <c r="AV141" s="273"/>
      <c r="AW141" s="273"/>
      <c r="AX141" s="273"/>
      <c r="AY141" s="273"/>
      <c r="AZ141" s="273"/>
    </row>
    <row r="142" spans="1:86" s="93" customFormat="1" ht="22.15" hidden="1" customHeight="1">
      <c r="A142" s="428" t="s">
        <v>74</v>
      </c>
      <c r="B142" s="658" t="s">
        <v>1232</v>
      </c>
      <c r="C142" s="575"/>
      <c r="D142" s="542">
        <v>40547</v>
      </c>
      <c r="E142" s="637"/>
      <c r="F142" s="308" t="s">
        <v>770</v>
      </c>
      <c r="G142" s="30">
        <v>40571</v>
      </c>
      <c r="H142" s="521"/>
      <c r="I142" s="308"/>
      <c r="J142" s="184">
        <v>0</v>
      </c>
      <c r="K142" s="184">
        <v>0</v>
      </c>
      <c r="L142" s="184">
        <v>0</v>
      </c>
      <c r="M142" s="184">
        <v>0</v>
      </c>
      <c r="N142" s="184">
        <v>0</v>
      </c>
      <c r="O142" s="184"/>
      <c r="P142" s="184"/>
      <c r="Q142" s="347"/>
    </row>
    <row r="143" spans="1:86" s="93" customFormat="1" ht="22.15" hidden="1" customHeight="1">
      <c r="A143" s="428" t="s">
        <v>84</v>
      </c>
      <c r="B143" s="658" t="s">
        <v>1217</v>
      </c>
      <c r="C143" s="575"/>
      <c r="D143" s="541">
        <v>41551</v>
      </c>
      <c r="E143" s="637"/>
      <c r="F143" s="308" t="s">
        <v>770</v>
      </c>
      <c r="G143" s="30">
        <v>23229</v>
      </c>
      <c r="H143" s="521"/>
      <c r="I143" s="308"/>
      <c r="J143" s="184">
        <v>0</v>
      </c>
      <c r="K143" s="184">
        <v>0</v>
      </c>
      <c r="L143" s="184">
        <v>0</v>
      </c>
      <c r="M143" s="184">
        <v>0</v>
      </c>
      <c r="N143" s="184">
        <v>0</v>
      </c>
      <c r="O143" s="184"/>
      <c r="P143" s="184"/>
      <c r="Q143" s="347"/>
      <c r="R143" s="273"/>
      <c r="S143" s="273"/>
      <c r="T143" s="273"/>
      <c r="U143" s="273"/>
      <c r="V143" s="273"/>
      <c r="W143" s="273"/>
      <c r="X143" s="273"/>
      <c r="Y143" s="273"/>
      <c r="Z143" s="273"/>
      <c r="AA143" s="273"/>
      <c r="AB143" s="273"/>
      <c r="AC143" s="273"/>
      <c r="AD143" s="273"/>
      <c r="AE143" s="273"/>
      <c r="AF143" s="273"/>
      <c r="AG143" s="273"/>
      <c r="AH143" s="273"/>
      <c r="AI143" s="273"/>
      <c r="AJ143" s="273"/>
      <c r="AK143" s="273"/>
      <c r="AL143" s="273"/>
      <c r="AM143" s="273"/>
      <c r="AN143" s="273"/>
      <c r="AO143" s="273"/>
      <c r="AP143" s="273"/>
      <c r="AQ143" s="273"/>
      <c r="AR143" s="273"/>
      <c r="AS143" s="273"/>
      <c r="AT143" s="273"/>
      <c r="AU143" s="273"/>
      <c r="AV143" s="273"/>
      <c r="AW143" s="273"/>
      <c r="AX143" s="273"/>
      <c r="AY143" s="273"/>
      <c r="AZ143" s="273"/>
    </row>
    <row r="144" spans="1:86" s="93" customFormat="1" ht="22.15" hidden="1" customHeight="1">
      <c r="A144" s="428" t="s">
        <v>85</v>
      </c>
      <c r="B144" s="658" t="s">
        <v>1218</v>
      </c>
      <c r="C144" s="575"/>
      <c r="D144" s="542">
        <v>41551</v>
      </c>
      <c r="E144" s="637"/>
      <c r="F144" s="308" t="s">
        <v>770</v>
      </c>
      <c r="G144" s="30">
        <v>28780</v>
      </c>
      <c r="H144" s="521"/>
      <c r="I144" s="308"/>
      <c r="J144" s="184">
        <v>0</v>
      </c>
      <c r="K144" s="184">
        <v>0</v>
      </c>
      <c r="L144" s="184">
        <v>0</v>
      </c>
      <c r="M144" s="184">
        <v>0</v>
      </c>
      <c r="N144" s="184">
        <v>0</v>
      </c>
      <c r="O144" s="184"/>
      <c r="P144" s="184"/>
      <c r="Q144" s="347"/>
    </row>
    <row r="145" spans="1:89" s="93" customFormat="1" ht="22.15" hidden="1" customHeight="1">
      <c r="A145" s="428" t="s">
        <v>91</v>
      </c>
      <c r="B145" s="658" t="s">
        <v>1237</v>
      </c>
      <c r="C145" s="575"/>
      <c r="D145" s="541">
        <v>42051</v>
      </c>
      <c r="E145" s="637"/>
      <c r="F145" s="308" t="s">
        <v>770</v>
      </c>
      <c r="G145" s="30">
        <v>27723</v>
      </c>
      <c r="H145" s="521"/>
      <c r="I145" s="308"/>
      <c r="J145" s="184">
        <v>0</v>
      </c>
      <c r="K145" s="184">
        <v>0</v>
      </c>
      <c r="L145" s="184">
        <v>0</v>
      </c>
      <c r="M145" s="184">
        <v>0</v>
      </c>
      <c r="N145" s="184">
        <v>0</v>
      </c>
      <c r="O145" s="184"/>
      <c r="P145" s="184"/>
      <c r="Q145" s="347"/>
    </row>
    <row r="146" spans="1:89" s="93" customFormat="1" ht="22.15" hidden="1" customHeight="1">
      <c r="A146" s="428" t="s">
        <v>93</v>
      </c>
      <c r="B146" s="658" t="s">
        <v>1238</v>
      </c>
      <c r="C146" s="575"/>
      <c r="D146" s="541">
        <v>42051</v>
      </c>
      <c r="E146" s="637"/>
      <c r="F146" s="308" t="s">
        <v>770</v>
      </c>
      <c r="G146" s="30">
        <v>43052</v>
      </c>
      <c r="H146" s="521"/>
      <c r="I146" s="308"/>
      <c r="J146" s="184">
        <v>0</v>
      </c>
      <c r="K146" s="184">
        <v>0</v>
      </c>
      <c r="L146" s="184">
        <v>0</v>
      </c>
      <c r="M146" s="184">
        <v>0</v>
      </c>
      <c r="N146" s="184">
        <v>0</v>
      </c>
      <c r="O146" s="184"/>
      <c r="P146" s="184"/>
      <c r="Q146" s="347"/>
    </row>
    <row r="147" spans="1:89" s="93" customFormat="1" ht="22.15" hidden="1" customHeight="1">
      <c r="A147" s="428" t="s">
        <v>96</v>
      </c>
      <c r="B147" s="658" t="s">
        <v>995</v>
      </c>
      <c r="C147" s="575"/>
      <c r="D147" s="543">
        <v>42172</v>
      </c>
      <c r="E147" s="637"/>
      <c r="F147" s="308" t="s">
        <v>770</v>
      </c>
      <c r="G147" s="30">
        <v>40308</v>
      </c>
      <c r="H147" s="521"/>
      <c r="I147" s="308"/>
      <c r="J147" s="184">
        <v>0</v>
      </c>
      <c r="K147" s="184">
        <v>0</v>
      </c>
      <c r="L147" s="184">
        <v>0</v>
      </c>
      <c r="M147" s="184">
        <v>0</v>
      </c>
      <c r="N147" s="184">
        <v>0</v>
      </c>
      <c r="O147" s="184"/>
      <c r="P147" s="184"/>
      <c r="Q147" s="347"/>
    </row>
    <row r="148" spans="1:89" s="93" customFormat="1" ht="22.15" hidden="1" customHeight="1">
      <c r="A148" s="428" t="s">
        <v>98</v>
      </c>
      <c r="B148" s="658" t="s">
        <v>1201</v>
      </c>
      <c r="C148" s="575"/>
      <c r="D148" s="543">
        <v>42278</v>
      </c>
      <c r="E148" s="637"/>
      <c r="F148" s="308" t="s">
        <v>770</v>
      </c>
      <c r="G148" s="30">
        <v>42570</v>
      </c>
      <c r="H148" s="521"/>
      <c r="I148" s="308"/>
      <c r="J148" s="184">
        <v>0</v>
      </c>
      <c r="K148" s="184">
        <v>0</v>
      </c>
      <c r="L148" s="184">
        <v>0</v>
      </c>
      <c r="M148" s="184">
        <v>0</v>
      </c>
      <c r="N148" s="184">
        <v>0</v>
      </c>
      <c r="O148" s="184"/>
      <c r="P148" s="184"/>
      <c r="Q148" s="347"/>
    </row>
    <row r="149" spans="1:89" s="93" customFormat="1" ht="22.15" hidden="1" customHeight="1">
      <c r="A149" s="428" t="s">
        <v>100</v>
      </c>
      <c r="B149" s="658" t="s">
        <v>186</v>
      </c>
      <c r="C149" s="575"/>
      <c r="D149" s="542">
        <v>42875</v>
      </c>
      <c r="E149" s="637"/>
      <c r="F149" s="308" t="s">
        <v>770</v>
      </c>
      <c r="G149" s="30">
        <v>42867</v>
      </c>
      <c r="H149" s="521"/>
      <c r="I149" s="308"/>
      <c r="J149" s="184">
        <v>0</v>
      </c>
      <c r="K149" s="184">
        <v>0</v>
      </c>
      <c r="L149" s="184">
        <v>0</v>
      </c>
      <c r="M149" s="184">
        <v>0</v>
      </c>
      <c r="N149" s="184">
        <v>0</v>
      </c>
      <c r="O149" s="184"/>
      <c r="P149" s="184"/>
      <c r="Q149" s="347"/>
    </row>
    <row r="150" spans="1:89" s="93" customFormat="1" ht="22.15" hidden="1" customHeight="1">
      <c r="A150" s="428" t="s">
        <v>102</v>
      </c>
      <c r="B150" s="658" t="s">
        <v>1149</v>
      </c>
      <c r="C150" s="575"/>
      <c r="D150" s="541">
        <v>43109</v>
      </c>
      <c r="E150" s="637"/>
      <c r="F150" s="308" t="s">
        <v>770</v>
      </c>
      <c r="G150" s="30">
        <v>43124</v>
      </c>
      <c r="H150" s="521"/>
      <c r="I150" s="308"/>
      <c r="J150" s="184">
        <v>0</v>
      </c>
      <c r="K150" s="184">
        <v>0</v>
      </c>
      <c r="L150" s="184">
        <v>0</v>
      </c>
      <c r="M150" s="184">
        <v>0</v>
      </c>
      <c r="N150" s="184">
        <v>0</v>
      </c>
      <c r="O150" s="184"/>
      <c r="P150" s="184"/>
      <c r="Q150" s="347"/>
    </row>
    <row r="151" spans="1:89" s="93" customFormat="1" ht="22.15" hidden="1" customHeight="1">
      <c r="A151" s="428" t="s">
        <v>103</v>
      </c>
      <c r="B151" s="658" t="s">
        <v>194</v>
      </c>
      <c r="C151" s="575"/>
      <c r="D151" s="543">
        <v>43259</v>
      </c>
      <c r="E151" s="637"/>
      <c r="F151" s="308" t="s">
        <v>770</v>
      </c>
      <c r="G151" s="30">
        <v>22790</v>
      </c>
      <c r="H151" s="521"/>
      <c r="I151" s="308"/>
      <c r="J151" s="184">
        <v>0</v>
      </c>
      <c r="K151" s="184">
        <v>0</v>
      </c>
      <c r="L151" s="184">
        <v>0</v>
      </c>
      <c r="M151" s="184">
        <v>0</v>
      </c>
      <c r="N151" s="184">
        <v>0</v>
      </c>
      <c r="O151" s="184"/>
      <c r="P151" s="184"/>
      <c r="Q151" s="347"/>
    </row>
    <row r="152" spans="1:89" hidden="1"/>
    <row r="153" spans="1:89" s="53" customFormat="1" ht="54" hidden="1" customHeight="1">
      <c r="B153" s="53" t="s">
        <v>1786</v>
      </c>
      <c r="D153" s="457"/>
      <c r="F153" s="751"/>
      <c r="G153" s="38"/>
      <c r="I153" s="751"/>
      <c r="BZ153" s="40"/>
      <c r="CA153" s="40"/>
      <c r="CB153" s="40"/>
      <c r="CD153" s="40"/>
    </row>
    <row r="154" spans="1:89" hidden="1"/>
    <row r="155" spans="1:89" s="73" customFormat="1" ht="39.6" hidden="1" customHeight="1">
      <c r="A155" s="571" t="s">
        <v>12</v>
      </c>
      <c r="B155" s="433" t="s">
        <v>1584</v>
      </c>
      <c r="C155" s="562"/>
      <c r="D155" s="404" t="s">
        <v>14</v>
      </c>
      <c r="E155" s="582"/>
      <c r="F155" s="331" t="s">
        <v>1704</v>
      </c>
      <c r="G155" s="285" t="s">
        <v>1705</v>
      </c>
      <c r="H155" s="503"/>
      <c r="I155" s="331"/>
      <c r="J155" s="315" t="s">
        <v>1319</v>
      </c>
      <c r="K155" s="315" t="s">
        <v>1430</v>
      </c>
      <c r="L155" s="315" t="s">
        <v>1431</v>
      </c>
      <c r="M155" s="315" t="s">
        <v>1641</v>
      </c>
      <c r="N155" s="315" t="s">
        <v>1642</v>
      </c>
      <c r="O155" s="315"/>
      <c r="P155" s="315"/>
      <c r="Q155" s="384" t="s">
        <v>1565</v>
      </c>
    </row>
    <row r="156" spans="1:89" ht="21.75" hidden="1" customHeight="1">
      <c r="A156" s="428" t="s">
        <v>91</v>
      </c>
      <c r="B156" s="658" t="s">
        <v>1382</v>
      </c>
      <c r="C156" s="561">
        <v>11380</v>
      </c>
      <c r="D156" s="542">
        <v>44517</v>
      </c>
      <c r="E156" s="637"/>
      <c r="F156" s="363" t="s">
        <v>352</v>
      </c>
      <c r="G156" s="30">
        <v>44517</v>
      </c>
      <c r="H156" s="510" t="s">
        <v>1384</v>
      </c>
      <c r="I156" s="327" t="s">
        <v>1383</v>
      </c>
      <c r="J156" s="184">
        <v>0</v>
      </c>
      <c r="K156" s="184">
        <v>0</v>
      </c>
      <c r="L156" s="184">
        <v>0</v>
      </c>
      <c r="M156" s="184">
        <v>0</v>
      </c>
      <c r="N156" s="184">
        <v>0</v>
      </c>
      <c r="O156" s="184"/>
      <c r="P156" s="184"/>
      <c r="Q156" s="91"/>
      <c r="R156" s="351"/>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c r="BJ156" s="93"/>
      <c r="BK156" s="93"/>
      <c r="BL156" s="93"/>
      <c r="BM156" s="93"/>
      <c r="BN156" s="93"/>
      <c r="BO156" s="93"/>
      <c r="BP156" s="93"/>
      <c r="BQ156" s="93"/>
      <c r="BR156" s="93"/>
      <c r="BS156" s="93"/>
      <c r="BT156" s="93"/>
      <c r="BU156" s="93"/>
      <c r="BV156" s="93"/>
      <c r="BW156" s="93"/>
      <c r="BX156" s="93"/>
      <c r="BY156" s="93"/>
      <c r="BZ156" s="93"/>
      <c r="CA156" s="93"/>
      <c r="CB156" s="93"/>
      <c r="CC156" s="93"/>
      <c r="CD156" s="93"/>
      <c r="CE156" s="93"/>
      <c r="CF156" s="93"/>
      <c r="CG156" s="93"/>
      <c r="CH156" s="93"/>
      <c r="CI156" s="93"/>
      <c r="CJ156" s="93"/>
      <c r="CK156" s="93"/>
    </row>
    <row r="157" spans="1:89" ht="21.75" hidden="1" customHeight="1">
      <c r="A157" s="428" t="s">
        <v>105</v>
      </c>
      <c r="B157" s="37" t="s">
        <v>1208</v>
      </c>
      <c r="C157" s="576"/>
      <c r="D157" s="542">
        <v>43677</v>
      </c>
      <c r="E157" s="637"/>
      <c r="F157" s="308" t="s">
        <v>770</v>
      </c>
      <c r="G157" s="30">
        <v>44239</v>
      </c>
      <c r="H157" s="521"/>
      <c r="I157" s="308"/>
      <c r="J157" s="184">
        <v>0</v>
      </c>
      <c r="K157" s="184">
        <v>0</v>
      </c>
      <c r="L157" s="184">
        <v>0</v>
      </c>
      <c r="M157" s="184">
        <v>0</v>
      </c>
      <c r="N157" s="184">
        <v>0</v>
      </c>
      <c r="O157" s="184"/>
      <c r="P157" s="184"/>
      <c r="Q157" s="347"/>
      <c r="R157" s="342"/>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c r="BJ157" s="93"/>
      <c r="BK157" s="93"/>
      <c r="BL157" s="93"/>
      <c r="BM157" s="93"/>
      <c r="BN157" s="93"/>
      <c r="BO157" s="93"/>
      <c r="BP157" s="93"/>
      <c r="BQ157" s="93"/>
      <c r="BR157" s="93"/>
      <c r="BS157" s="93"/>
      <c r="BT157" s="93"/>
      <c r="BU157" s="93"/>
      <c r="BV157" s="93"/>
      <c r="BW157" s="93"/>
      <c r="BX157" s="93"/>
      <c r="BY157" s="93"/>
      <c r="BZ157" s="93"/>
      <c r="CA157" s="93"/>
      <c r="CB157" s="93"/>
      <c r="CC157" s="93"/>
      <c r="CD157" s="93"/>
      <c r="CE157" s="93"/>
      <c r="CF157" s="93"/>
      <c r="CG157" s="93"/>
      <c r="CH157" s="93"/>
      <c r="CI157" s="93"/>
      <c r="CJ157" s="93"/>
      <c r="CK157" s="93"/>
    </row>
    <row r="158" spans="1:89" ht="21.75" hidden="1" customHeight="1">
      <c r="A158" s="428" t="s">
        <v>63</v>
      </c>
      <c r="B158" s="658" t="s">
        <v>259</v>
      </c>
      <c r="C158" s="561">
        <v>421</v>
      </c>
      <c r="D158" s="543">
        <v>41044</v>
      </c>
      <c r="E158" s="637"/>
      <c r="F158" s="363" t="s">
        <v>1483</v>
      </c>
      <c r="G158" s="30">
        <v>15767</v>
      </c>
      <c r="H158" s="518" t="s">
        <v>509</v>
      </c>
      <c r="I158" s="327" t="s">
        <v>508</v>
      </c>
      <c r="J158" s="184">
        <v>0</v>
      </c>
      <c r="K158" s="184">
        <v>0</v>
      </c>
      <c r="L158" s="184">
        <v>0</v>
      </c>
      <c r="M158" s="184">
        <v>0</v>
      </c>
      <c r="N158" s="184">
        <v>0</v>
      </c>
      <c r="O158" s="184"/>
      <c r="P158" s="184"/>
      <c r="Q158" s="91"/>
      <c r="R158" s="351"/>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row>
    <row r="159" spans="1:89" ht="21.75" hidden="1" customHeight="1">
      <c r="A159" s="428" t="s">
        <v>65</v>
      </c>
      <c r="B159" s="658" t="s">
        <v>253</v>
      </c>
      <c r="C159" s="561">
        <v>266</v>
      </c>
      <c r="D159" s="543">
        <v>41047</v>
      </c>
      <c r="E159" s="637"/>
      <c r="F159" s="363" t="s">
        <v>352</v>
      </c>
      <c r="G159" s="30">
        <v>37000</v>
      </c>
      <c r="H159" s="518" t="s">
        <v>1461</v>
      </c>
      <c r="I159" s="327" t="s">
        <v>1460</v>
      </c>
      <c r="J159" s="184">
        <v>0</v>
      </c>
      <c r="K159" s="184">
        <v>0</v>
      </c>
      <c r="L159" s="184">
        <v>0</v>
      </c>
      <c r="M159" s="184">
        <v>0</v>
      </c>
      <c r="N159" s="184">
        <v>0</v>
      </c>
      <c r="O159" s="184"/>
      <c r="P159" s="184"/>
      <c r="Q159" s="91"/>
      <c r="R159" s="351"/>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row>
    <row r="160" spans="1:89" ht="21.75" hidden="1" customHeight="1">
      <c r="A160" s="428" t="s">
        <v>100</v>
      </c>
      <c r="B160" s="658" t="s">
        <v>1439</v>
      </c>
      <c r="C160" s="561">
        <v>11394</v>
      </c>
      <c r="D160" s="542">
        <v>44680</v>
      </c>
      <c r="E160" s="637"/>
      <c r="F160" s="363" t="s">
        <v>352</v>
      </c>
      <c r="G160" s="30">
        <v>44679</v>
      </c>
      <c r="H160" s="510" t="s">
        <v>1441</v>
      </c>
      <c r="I160" s="327" t="s">
        <v>1440</v>
      </c>
      <c r="J160" s="184">
        <v>0</v>
      </c>
      <c r="K160" s="184">
        <v>0</v>
      </c>
      <c r="L160" s="184">
        <v>0</v>
      </c>
      <c r="M160" s="184">
        <v>0</v>
      </c>
      <c r="N160" s="184">
        <v>0</v>
      </c>
      <c r="O160" s="184"/>
      <c r="P160" s="184"/>
      <c r="Q160" s="91"/>
      <c r="R160" s="351"/>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row>
    <row r="161" spans="1:86" s="93" customFormat="1" ht="22.15" hidden="1" customHeight="1">
      <c r="A161" s="428" t="s">
        <v>40</v>
      </c>
      <c r="B161" s="658" t="s">
        <v>289</v>
      </c>
      <c r="C161" s="561">
        <v>9944</v>
      </c>
      <c r="D161" s="541">
        <v>38651</v>
      </c>
      <c r="E161" s="637"/>
      <c r="F161" s="363" t="s">
        <v>1483</v>
      </c>
      <c r="G161" s="30">
        <v>35828</v>
      </c>
      <c r="H161" s="510" t="s">
        <v>765</v>
      </c>
      <c r="I161" s="327" t="s">
        <v>764</v>
      </c>
      <c r="J161" s="184">
        <v>0</v>
      </c>
      <c r="K161" s="184">
        <v>0</v>
      </c>
      <c r="L161" s="184">
        <v>0</v>
      </c>
      <c r="M161" s="184">
        <v>0</v>
      </c>
      <c r="N161" s="184">
        <v>0</v>
      </c>
      <c r="O161" s="184"/>
      <c r="P161" s="184"/>
      <c r="Q161" s="91"/>
      <c r="R161" s="222"/>
    </row>
    <row r="162" spans="1:86" s="93" customFormat="1" ht="22.15" hidden="1" customHeight="1">
      <c r="A162" s="428" t="s">
        <v>115</v>
      </c>
      <c r="B162" s="658" t="s">
        <v>1261</v>
      </c>
      <c r="C162" s="575"/>
      <c r="D162" s="541">
        <v>44323</v>
      </c>
      <c r="E162" s="637"/>
      <c r="F162" s="308" t="s">
        <v>770</v>
      </c>
      <c r="G162" s="30">
        <v>44313</v>
      </c>
      <c r="H162" s="521"/>
      <c r="I162" s="308"/>
      <c r="J162" s="184">
        <v>0</v>
      </c>
      <c r="K162" s="184">
        <v>0</v>
      </c>
      <c r="L162" s="184">
        <v>0</v>
      </c>
      <c r="M162" s="184">
        <v>0</v>
      </c>
      <c r="N162" s="184">
        <v>0</v>
      </c>
      <c r="O162" s="184"/>
      <c r="P162" s="184"/>
      <c r="Q162" s="347"/>
    </row>
    <row r="163" spans="1:86" hidden="1"/>
    <row r="164" spans="1:86" s="53" customFormat="1" ht="44.25" hidden="1" customHeight="1">
      <c r="B164" s="238" t="s">
        <v>1564</v>
      </c>
      <c r="D164" s="457"/>
      <c r="F164" s="403"/>
      <c r="G164" s="38"/>
      <c r="I164" s="403"/>
      <c r="U164" s="40"/>
    </row>
    <row r="165" spans="1:86" hidden="1"/>
    <row r="166" spans="1:86" s="73" customFormat="1" ht="39.6" hidden="1" customHeight="1">
      <c r="A166" s="571" t="s">
        <v>12</v>
      </c>
      <c r="B166" s="433" t="s">
        <v>1584</v>
      </c>
      <c r="C166" s="562"/>
      <c r="D166" s="404" t="s">
        <v>14</v>
      </c>
      <c r="E166" s="582"/>
      <c r="F166" s="331" t="s">
        <v>1704</v>
      </c>
      <c r="G166" s="285" t="s">
        <v>1705</v>
      </c>
      <c r="H166" s="503"/>
      <c r="I166" s="331"/>
      <c r="J166" s="315" t="s">
        <v>1319</v>
      </c>
      <c r="K166" s="315" t="s">
        <v>1430</v>
      </c>
      <c r="L166" s="315" t="s">
        <v>1431</v>
      </c>
      <c r="M166" s="315" t="s">
        <v>1641</v>
      </c>
      <c r="N166" s="315" t="s">
        <v>1642</v>
      </c>
      <c r="O166" s="315"/>
      <c r="P166" s="315"/>
      <c r="Q166" s="384" t="s">
        <v>1565</v>
      </c>
    </row>
    <row r="167" spans="1:86" s="93" customFormat="1" ht="22.15" hidden="1" customHeight="1">
      <c r="A167" s="428" t="s">
        <v>112</v>
      </c>
      <c r="B167" s="658" t="s">
        <v>1250</v>
      </c>
      <c r="C167" s="575"/>
      <c r="D167" s="541">
        <v>44321</v>
      </c>
      <c r="E167" s="637"/>
      <c r="F167" s="308" t="s">
        <v>770</v>
      </c>
      <c r="G167" s="30">
        <v>44327</v>
      </c>
      <c r="H167" s="521"/>
      <c r="I167" s="308"/>
      <c r="J167" s="184">
        <v>0</v>
      </c>
      <c r="K167" s="184">
        <v>0</v>
      </c>
      <c r="L167" s="184">
        <v>0</v>
      </c>
      <c r="M167" s="184">
        <v>0</v>
      </c>
      <c r="N167" s="184">
        <v>0</v>
      </c>
      <c r="O167" s="184"/>
      <c r="P167" s="184"/>
      <c r="Q167" s="347"/>
    </row>
    <row r="168" spans="1:86" s="93" customFormat="1" ht="22.15" hidden="1" customHeight="1">
      <c r="A168" s="428" t="s">
        <v>117</v>
      </c>
      <c r="B168" s="658" t="s">
        <v>1307</v>
      </c>
      <c r="C168" s="575"/>
      <c r="D168" s="541">
        <v>44347</v>
      </c>
      <c r="E168" s="637"/>
      <c r="F168" s="308" t="s">
        <v>770</v>
      </c>
      <c r="G168" s="30">
        <v>44326</v>
      </c>
      <c r="H168" s="521"/>
      <c r="I168" s="308"/>
      <c r="J168" s="184">
        <v>0</v>
      </c>
      <c r="K168" s="184">
        <v>0</v>
      </c>
      <c r="L168" s="184">
        <v>0</v>
      </c>
      <c r="M168" s="184">
        <v>0</v>
      </c>
      <c r="N168" s="184">
        <v>0</v>
      </c>
      <c r="O168" s="184"/>
      <c r="P168" s="184"/>
      <c r="Q168" s="347"/>
    </row>
    <row r="169" spans="1:86" hidden="1"/>
    <row r="170" spans="1:86" s="230" customFormat="1" ht="53.25" hidden="1" customHeight="1">
      <c r="B170" s="53" t="s">
        <v>1788</v>
      </c>
      <c r="C170" s="53"/>
      <c r="D170" s="752"/>
      <c r="E170" s="753"/>
      <c r="F170" s="231"/>
      <c r="G170" s="231"/>
      <c r="H170" s="753"/>
      <c r="I170" s="231"/>
      <c r="J170" s="753"/>
      <c r="K170" s="753"/>
      <c r="L170" s="753"/>
      <c r="M170" s="753"/>
      <c r="N170" s="753"/>
      <c r="O170" s="753"/>
      <c r="P170" s="753"/>
      <c r="Q170" s="753"/>
      <c r="R170" s="753"/>
      <c r="S170" s="753"/>
      <c r="T170" s="753"/>
      <c r="U170" s="753"/>
      <c r="V170" s="753"/>
      <c r="W170" s="753"/>
      <c r="X170" s="753"/>
      <c r="Y170" s="753"/>
      <c r="Z170" s="753"/>
      <c r="AA170" s="753"/>
      <c r="AB170" s="753"/>
      <c r="AC170" s="753"/>
      <c r="AD170" s="233"/>
      <c r="AY170" s="233"/>
    </row>
    <row r="171" spans="1:86" hidden="1"/>
    <row r="172" spans="1:86" s="73" customFormat="1" ht="39.6" hidden="1" customHeight="1">
      <c r="A172" s="571" t="s">
        <v>12</v>
      </c>
      <c r="B172" s="433" t="s">
        <v>1142</v>
      </c>
      <c r="C172" s="562"/>
      <c r="D172" s="404" t="s">
        <v>14</v>
      </c>
      <c r="E172" s="582"/>
      <c r="F172" s="362" t="s">
        <v>306</v>
      </c>
      <c r="G172" s="285" t="s">
        <v>15</v>
      </c>
      <c r="H172" s="503"/>
      <c r="I172" s="362"/>
      <c r="J172" s="315" t="s">
        <v>1319</v>
      </c>
      <c r="K172" s="315" t="s">
        <v>1430</v>
      </c>
      <c r="L172" s="315" t="s">
        <v>1431</v>
      </c>
      <c r="M172" s="315"/>
      <c r="N172" s="315"/>
      <c r="O172" s="315"/>
      <c r="P172" s="315"/>
      <c r="Q172" s="384"/>
    </row>
    <row r="173" spans="1:86" ht="22.15" hidden="1" customHeight="1">
      <c r="A173" s="428" t="s">
        <v>62</v>
      </c>
      <c r="B173" s="658" t="s">
        <v>287</v>
      </c>
      <c r="C173" s="575"/>
      <c r="D173" s="543">
        <v>38927</v>
      </c>
      <c r="E173" s="637"/>
      <c r="F173" s="308" t="s">
        <v>967</v>
      </c>
      <c r="G173" s="30">
        <v>25062</v>
      </c>
      <c r="H173" s="521"/>
      <c r="I173" s="308"/>
      <c r="J173" s="184">
        <v>0</v>
      </c>
      <c r="K173" s="184">
        <v>0</v>
      </c>
      <c r="L173" s="184">
        <v>0</v>
      </c>
      <c r="M173" s="184"/>
      <c r="N173" s="184"/>
      <c r="O173" s="184"/>
      <c r="P173" s="184"/>
      <c r="Q173" s="347"/>
      <c r="R173" s="273"/>
      <c r="S173" s="273"/>
      <c r="T173" s="273"/>
      <c r="U173" s="273"/>
      <c r="V173" s="273"/>
      <c r="W173" s="273"/>
      <c r="X173" s="273"/>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row>
    <row r="174" spans="1:86" s="93" customFormat="1" ht="22.15" hidden="1" customHeight="1">
      <c r="A174" s="428" t="s">
        <v>83</v>
      </c>
      <c r="B174" s="658" t="s">
        <v>108</v>
      </c>
      <c r="C174" s="575"/>
      <c r="D174" s="543">
        <v>41914</v>
      </c>
      <c r="E174" s="637"/>
      <c r="F174" s="308" t="s">
        <v>967</v>
      </c>
      <c r="G174" s="30">
        <v>39856</v>
      </c>
      <c r="H174" s="521"/>
      <c r="I174" s="308"/>
      <c r="J174" s="184">
        <v>0</v>
      </c>
      <c r="K174" s="184">
        <v>0</v>
      </c>
      <c r="L174" s="184">
        <v>0</v>
      </c>
      <c r="M174" s="184"/>
      <c r="N174" s="184"/>
      <c r="O174" s="184"/>
      <c r="P174" s="184"/>
      <c r="Q174" s="347"/>
    </row>
    <row r="175" spans="1:86" s="93" customFormat="1" ht="22.15" hidden="1" customHeight="1">
      <c r="A175" s="428" t="s">
        <v>72</v>
      </c>
      <c r="B175" s="658" t="s">
        <v>250</v>
      </c>
      <c r="C175" s="575"/>
      <c r="D175" s="543">
        <v>40866</v>
      </c>
      <c r="E175" s="637"/>
      <c r="F175" s="386" t="s">
        <v>967</v>
      </c>
      <c r="G175" s="30">
        <v>41159</v>
      </c>
      <c r="H175" s="521"/>
      <c r="I175" s="386"/>
      <c r="J175" s="184">
        <v>0</v>
      </c>
      <c r="K175" s="184">
        <v>0</v>
      </c>
      <c r="L175" s="184">
        <v>0</v>
      </c>
      <c r="M175" s="184"/>
      <c r="N175" s="184"/>
      <c r="O175" s="184"/>
      <c r="P175" s="184"/>
      <c r="Q175" s="347"/>
    </row>
    <row r="176" spans="1:86" s="93" customFormat="1" ht="22.15" hidden="1" customHeight="1">
      <c r="A176" s="428" t="s">
        <v>85</v>
      </c>
      <c r="B176" s="658" t="s">
        <v>111</v>
      </c>
      <c r="C176" s="575"/>
      <c r="D176" s="543">
        <v>42048</v>
      </c>
      <c r="E176" s="637"/>
      <c r="F176" s="276" t="s">
        <v>967</v>
      </c>
      <c r="G176" s="26">
        <v>27285</v>
      </c>
      <c r="H176" s="521"/>
      <c r="I176" s="276"/>
      <c r="J176" s="184">
        <v>0</v>
      </c>
      <c r="K176" s="184">
        <v>0</v>
      </c>
      <c r="L176" s="184">
        <v>0</v>
      </c>
      <c r="M176" s="184"/>
      <c r="N176" s="184"/>
      <c r="O176" s="184"/>
      <c r="P176" s="184"/>
      <c r="Q176" s="347"/>
    </row>
    <row r="177" spans="1:86" s="93" customFormat="1" ht="22.15" hidden="1" customHeight="1">
      <c r="A177" s="428" t="s">
        <v>19</v>
      </c>
      <c r="B177" s="658" t="s">
        <v>988</v>
      </c>
      <c r="C177" s="575"/>
      <c r="D177" s="543">
        <v>38309</v>
      </c>
      <c r="E177" s="637"/>
      <c r="F177" s="308" t="s">
        <v>265</v>
      </c>
      <c r="G177" s="30">
        <v>29881</v>
      </c>
      <c r="H177" s="521"/>
      <c r="I177" s="308"/>
      <c r="J177" s="184">
        <v>1</v>
      </c>
      <c r="K177" s="184">
        <v>0</v>
      </c>
      <c r="L177" s="184">
        <v>0</v>
      </c>
      <c r="M177" s="184"/>
      <c r="N177" s="184"/>
      <c r="O177" s="184"/>
      <c r="P177" s="184"/>
      <c r="Q177" s="347"/>
      <c r="R177" s="88"/>
      <c r="S177" s="88"/>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row>
    <row r="178" spans="1:86" s="93" customFormat="1" ht="22.15" hidden="1" customHeight="1">
      <c r="A178" s="428" t="s">
        <v>54</v>
      </c>
      <c r="B178" s="658" t="s">
        <v>987</v>
      </c>
      <c r="C178" s="575"/>
      <c r="D178" s="543">
        <v>38309</v>
      </c>
      <c r="E178" s="637"/>
      <c r="F178" s="308" t="s">
        <v>967</v>
      </c>
      <c r="G178" s="30">
        <v>29881</v>
      </c>
      <c r="H178" s="521"/>
      <c r="I178" s="308"/>
      <c r="J178" s="184">
        <v>0</v>
      </c>
      <c r="K178" s="184">
        <v>0</v>
      </c>
      <c r="L178" s="184">
        <v>0</v>
      </c>
      <c r="M178" s="184"/>
      <c r="N178" s="184"/>
      <c r="O178" s="184"/>
      <c r="P178" s="184"/>
      <c r="Q178" s="347"/>
      <c r="R178" s="273"/>
      <c r="S178" s="273"/>
      <c r="T178" s="273"/>
      <c r="U178" s="273"/>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row>
    <row r="179" spans="1:86" ht="22.15" hidden="1" customHeight="1">
      <c r="A179" s="428" t="s">
        <v>102</v>
      </c>
      <c r="B179" s="658" t="s">
        <v>1090</v>
      </c>
      <c r="C179" s="575"/>
      <c r="D179" s="543">
        <v>43141</v>
      </c>
      <c r="E179" s="637"/>
      <c r="F179" s="276" t="s">
        <v>967</v>
      </c>
      <c r="G179" s="26">
        <v>43844</v>
      </c>
      <c r="H179" s="521"/>
      <c r="I179" s="276"/>
      <c r="J179" s="184">
        <v>0</v>
      </c>
      <c r="K179" s="184">
        <v>0</v>
      </c>
      <c r="L179" s="184">
        <v>0</v>
      </c>
      <c r="M179" s="184"/>
      <c r="N179" s="184"/>
      <c r="O179" s="184"/>
      <c r="P179" s="184"/>
      <c r="Q179" s="347"/>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row>
    <row r="180" spans="1:86" s="93" customFormat="1" ht="22.15" hidden="1" customHeight="1">
      <c r="A180" s="428" t="s">
        <v>81</v>
      </c>
      <c r="B180" s="658" t="s">
        <v>136</v>
      </c>
      <c r="C180" s="575"/>
      <c r="D180" s="541">
        <v>41880</v>
      </c>
      <c r="E180" s="637"/>
      <c r="F180" s="308" t="s">
        <v>967</v>
      </c>
      <c r="G180" s="30">
        <v>21930</v>
      </c>
      <c r="H180" s="521"/>
      <c r="I180" s="308"/>
      <c r="J180" s="184">
        <v>0</v>
      </c>
      <c r="K180" s="184">
        <v>0</v>
      </c>
      <c r="L180" s="184">
        <v>0</v>
      </c>
      <c r="M180" s="184"/>
      <c r="N180" s="184"/>
      <c r="O180" s="184"/>
      <c r="P180" s="184"/>
      <c r="Q180" s="347"/>
    </row>
    <row r="181" spans="1:86" s="93" customFormat="1" ht="22.15" hidden="1" customHeight="1">
      <c r="A181" s="428" t="s">
        <v>40</v>
      </c>
      <c r="B181" s="658" t="s">
        <v>61</v>
      </c>
      <c r="C181" s="575"/>
      <c r="D181" s="542">
        <v>37408</v>
      </c>
      <c r="E181" s="637"/>
      <c r="F181" s="308" t="s">
        <v>265</v>
      </c>
      <c r="G181" s="30">
        <v>36222</v>
      </c>
      <c r="H181" s="521"/>
      <c r="I181" s="308"/>
      <c r="J181" s="184">
        <v>0</v>
      </c>
      <c r="K181" s="184">
        <v>0</v>
      </c>
      <c r="L181" s="184">
        <v>0</v>
      </c>
      <c r="M181" s="184"/>
      <c r="N181" s="184"/>
      <c r="O181" s="184"/>
      <c r="P181" s="184"/>
      <c r="Q181" s="347"/>
      <c r="R181" s="273"/>
      <c r="S181" s="273"/>
      <c r="T181" s="273"/>
      <c r="U181" s="273"/>
      <c r="V181" s="273"/>
      <c r="W181" s="273"/>
      <c r="X181" s="273"/>
      <c r="Y181" s="273"/>
      <c r="Z181" s="273"/>
      <c r="AA181" s="273"/>
      <c r="AB181" s="273"/>
      <c r="AC181" s="273"/>
      <c r="AD181" s="273"/>
      <c r="AE181" s="273"/>
      <c r="AF181" s="273"/>
      <c r="AG181" s="273"/>
      <c r="AH181" s="273"/>
      <c r="AI181" s="273"/>
      <c r="AJ181" s="273"/>
      <c r="AK181" s="273"/>
      <c r="AL181" s="273"/>
      <c r="AM181" s="273"/>
      <c r="AN181" s="273"/>
      <c r="AO181" s="273"/>
      <c r="AP181" s="273"/>
      <c r="AQ181" s="273"/>
      <c r="AR181" s="273"/>
      <c r="AS181" s="273"/>
      <c r="AT181" s="273"/>
      <c r="AU181" s="273"/>
      <c r="AV181" s="273"/>
      <c r="AW181" s="273"/>
      <c r="AX181" s="273"/>
      <c r="AY181" s="273"/>
      <c r="AZ181" s="273"/>
    </row>
    <row r="182" spans="1:86" s="93" customFormat="1" ht="22.15" hidden="1" customHeight="1">
      <c r="A182" s="428" t="s">
        <v>98</v>
      </c>
      <c r="B182" s="658" t="s">
        <v>1143</v>
      </c>
      <c r="C182" s="575"/>
      <c r="D182" s="542">
        <v>42818</v>
      </c>
      <c r="E182" s="637"/>
      <c r="F182" s="308" t="s">
        <v>967</v>
      </c>
      <c r="G182" s="30">
        <v>42811</v>
      </c>
      <c r="H182" s="521"/>
      <c r="I182" s="308"/>
      <c r="J182" s="184">
        <v>0</v>
      </c>
      <c r="K182" s="184">
        <v>0</v>
      </c>
      <c r="L182" s="184">
        <v>0</v>
      </c>
      <c r="M182" s="184"/>
      <c r="N182" s="184"/>
      <c r="O182" s="184"/>
      <c r="P182" s="184"/>
      <c r="Q182" s="347"/>
    </row>
    <row r="183" spans="1:86" s="93" customFormat="1" ht="22.15" hidden="1" customHeight="1">
      <c r="A183" s="428" t="s">
        <v>103</v>
      </c>
      <c r="B183" s="658" t="s">
        <v>1043</v>
      </c>
      <c r="C183" s="575"/>
      <c r="D183" s="542">
        <v>43237</v>
      </c>
      <c r="E183" s="637"/>
      <c r="F183" s="308" t="s">
        <v>967</v>
      </c>
      <c r="G183" s="30">
        <v>21348</v>
      </c>
      <c r="H183" s="521"/>
      <c r="I183" s="308"/>
      <c r="J183" s="184">
        <v>0</v>
      </c>
      <c r="K183" s="184">
        <v>0</v>
      </c>
      <c r="L183" s="184">
        <v>0</v>
      </c>
      <c r="M183" s="184"/>
      <c r="N183" s="184"/>
      <c r="O183" s="184"/>
      <c r="P183" s="184"/>
      <c r="Q183" s="347"/>
    </row>
    <row r="184" spans="1:86" s="93" customFormat="1" ht="22.15" hidden="1" customHeight="1">
      <c r="A184" s="428" t="s">
        <v>110</v>
      </c>
      <c r="B184" s="658" t="s">
        <v>1075</v>
      </c>
      <c r="C184" s="575"/>
      <c r="D184" s="543">
        <v>43838</v>
      </c>
      <c r="E184" s="637"/>
      <c r="F184" s="276" t="s">
        <v>967</v>
      </c>
      <c r="G184" s="26">
        <v>41950</v>
      </c>
      <c r="H184" s="521"/>
      <c r="I184" s="276"/>
      <c r="J184" s="184">
        <v>0</v>
      </c>
      <c r="K184" s="184">
        <v>0</v>
      </c>
      <c r="L184" s="184">
        <v>0</v>
      </c>
      <c r="M184" s="184"/>
      <c r="N184" s="184"/>
      <c r="O184" s="184"/>
      <c r="P184" s="184"/>
      <c r="Q184" s="347"/>
    </row>
    <row r="185" spans="1:86" hidden="1"/>
    <row r="186" spans="1:86" s="53" customFormat="1" ht="54" hidden="1" customHeight="1">
      <c r="B186" s="53" t="s">
        <v>1789</v>
      </c>
      <c r="D186" s="457"/>
      <c r="F186" s="751"/>
      <c r="G186" s="38"/>
      <c r="I186" s="751"/>
      <c r="BZ186" s="40"/>
      <c r="CA186" s="40"/>
      <c r="CB186" s="40"/>
      <c r="CD186" s="40"/>
    </row>
    <row r="187" spans="1:86" hidden="1"/>
    <row r="188" spans="1:86" s="73" customFormat="1" ht="39.6" hidden="1" customHeight="1">
      <c r="A188" s="571" t="s">
        <v>12</v>
      </c>
      <c r="B188" s="433" t="s">
        <v>1142</v>
      </c>
      <c r="C188" s="562"/>
      <c r="D188" s="404" t="s">
        <v>14</v>
      </c>
      <c r="E188" s="582"/>
      <c r="F188" s="362" t="s">
        <v>306</v>
      </c>
      <c r="G188" s="285" t="s">
        <v>15</v>
      </c>
      <c r="H188" s="503"/>
      <c r="I188" s="362"/>
      <c r="J188" s="315" t="s">
        <v>1319</v>
      </c>
      <c r="K188" s="315" t="s">
        <v>1430</v>
      </c>
      <c r="L188" s="315" t="s">
        <v>1431</v>
      </c>
      <c r="M188" s="315"/>
      <c r="N188" s="315"/>
      <c r="O188" s="315"/>
      <c r="P188" s="315"/>
      <c r="Q188" s="384"/>
    </row>
    <row r="189" spans="1:86" s="93" customFormat="1" ht="22.15" hidden="1" customHeight="1">
      <c r="A189" s="428" t="s">
        <v>93</v>
      </c>
      <c r="B189" s="658" t="s">
        <v>164</v>
      </c>
      <c r="C189" s="575"/>
      <c r="D189" s="541">
        <v>42442</v>
      </c>
      <c r="E189" s="637"/>
      <c r="F189" s="308" t="s">
        <v>352</v>
      </c>
      <c r="G189" s="30">
        <v>34663</v>
      </c>
      <c r="H189" s="521"/>
      <c r="I189" s="308"/>
      <c r="J189" s="184">
        <v>0</v>
      </c>
      <c r="K189" s="184">
        <v>0</v>
      </c>
      <c r="L189" s="184">
        <v>0</v>
      </c>
      <c r="M189" s="184"/>
      <c r="N189" s="184"/>
      <c r="O189" s="184"/>
      <c r="P189" s="184"/>
      <c r="Q189" s="347"/>
    </row>
    <row r="190" spans="1:86" hidden="1"/>
    <row r="191" spans="1:86" hidden="1"/>
    <row r="192" spans="1:86" s="53" customFormat="1" ht="44.25" hidden="1" customHeight="1">
      <c r="B192" s="238" t="s">
        <v>1564</v>
      </c>
      <c r="D192" s="457"/>
      <c r="F192" s="403"/>
      <c r="G192" s="38"/>
      <c r="I192" s="403"/>
      <c r="U192" s="40"/>
    </row>
    <row r="193" spans="1:84" s="49" customFormat="1" ht="15.75" hidden="1" customHeight="1">
      <c r="A193" s="61"/>
      <c r="C193" s="211"/>
      <c r="D193" s="549"/>
      <c r="E193" s="211"/>
      <c r="F193" s="343"/>
      <c r="G193" s="38"/>
      <c r="I193" s="343"/>
      <c r="U193" s="88"/>
    </row>
    <row r="194" spans="1:84" s="73" customFormat="1" ht="39.6" hidden="1" customHeight="1">
      <c r="A194" s="571" t="s">
        <v>12</v>
      </c>
      <c r="B194" s="433" t="s">
        <v>1142</v>
      </c>
      <c r="C194" s="562"/>
      <c r="D194" s="404" t="s">
        <v>14</v>
      </c>
      <c r="E194" s="582"/>
      <c r="F194" s="362" t="s">
        <v>306</v>
      </c>
      <c r="G194" s="285" t="s">
        <v>15</v>
      </c>
      <c r="H194" s="503"/>
      <c r="I194" s="362"/>
      <c r="J194" s="315" t="s">
        <v>1319</v>
      </c>
      <c r="K194" s="315" t="s">
        <v>1430</v>
      </c>
      <c r="L194" s="315" t="s">
        <v>1431</v>
      </c>
      <c r="M194" s="315"/>
      <c r="N194" s="315"/>
      <c r="O194" s="315"/>
      <c r="P194" s="315"/>
      <c r="Q194" s="384"/>
    </row>
    <row r="195" spans="1:84" s="93" customFormat="1" ht="22.15" hidden="1" customHeight="1">
      <c r="A195" s="428" t="s">
        <v>107</v>
      </c>
      <c r="B195" s="658" t="s">
        <v>1094</v>
      </c>
      <c r="C195" s="575"/>
      <c r="D195" s="543">
        <v>43663</v>
      </c>
      <c r="E195" s="637"/>
      <c r="F195" s="308" t="s">
        <v>967</v>
      </c>
      <c r="G195" s="30">
        <v>43662</v>
      </c>
      <c r="H195" s="521"/>
      <c r="I195" s="308"/>
      <c r="J195" s="184">
        <v>0</v>
      </c>
      <c r="K195" s="11"/>
      <c r="L195" s="184"/>
      <c r="M195" s="184"/>
      <c r="N195" s="184"/>
      <c r="O195" s="184"/>
      <c r="P195" s="184"/>
      <c r="Q195" s="347"/>
    </row>
    <row r="196" spans="1:84" hidden="1"/>
    <row r="197" spans="1:84" s="53" customFormat="1" ht="54" hidden="1" customHeight="1">
      <c r="B197" s="53" t="s">
        <v>1791</v>
      </c>
      <c r="D197" s="457"/>
      <c r="F197" s="751"/>
      <c r="G197" s="38"/>
      <c r="I197" s="751"/>
      <c r="CB197" s="40"/>
      <c r="CC197" s="40"/>
      <c r="CD197" s="40"/>
      <c r="CF197" s="40"/>
    </row>
    <row r="198" spans="1:84" s="54" customFormat="1" ht="15" hidden="1" customHeight="1">
      <c r="A198" s="61"/>
      <c r="C198" s="211"/>
      <c r="D198" s="549"/>
      <c r="E198" s="211"/>
      <c r="F198" s="286"/>
      <c r="G198" s="38"/>
      <c r="H198" s="49"/>
      <c r="I198" s="286"/>
      <c r="CB198" s="283"/>
      <c r="CC198" s="283"/>
      <c r="CD198" s="283"/>
      <c r="CF198" s="283"/>
    </row>
    <row r="199" spans="1:84" s="172" customFormat="1" ht="34.5" hidden="1" customHeight="1">
      <c r="A199" s="572" t="s">
        <v>12</v>
      </c>
      <c r="B199" s="433" t="s">
        <v>43</v>
      </c>
      <c r="C199" s="562"/>
      <c r="D199" s="404" t="s">
        <v>14</v>
      </c>
      <c r="E199" s="582"/>
      <c r="F199" s="362" t="s">
        <v>306</v>
      </c>
      <c r="G199" s="285" t="s">
        <v>15</v>
      </c>
      <c r="H199" s="503"/>
      <c r="I199" s="362"/>
      <c r="J199" s="315" t="s">
        <v>17</v>
      </c>
      <c r="K199" s="315"/>
      <c r="L199" s="315"/>
      <c r="M199" s="315"/>
      <c r="N199" s="315"/>
      <c r="O199" s="315"/>
      <c r="P199" s="315"/>
      <c r="Q199" s="821"/>
      <c r="R199" s="57"/>
      <c r="S199" s="57"/>
      <c r="T199" s="57"/>
      <c r="U199" s="408"/>
      <c r="V199" s="408"/>
      <c r="W199" s="408"/>
      <c r="X199" s="408"/>
      <c r="Y199" s="408"/>
      <c r="Z199" s="408"/>
      <c r="AA199" s="408"/>
      <c r="AB199" s="57"/>
      <c r="AC199" s="57"/>
      <c r="AD199" s="57"/>
      <c r="AE199" s="57"/>
      <c r="AF199" s="57"/>
      <c r="AG199" s="57"/>
      <c r="AH199" s="57"/>
      <c r="AI199" s="57"/>
      <c r="AJ199" s="57"/>
      <c r="AK199" s="57"/>
      <c r="AL199" s="57"/>
      <c r="AM199" s="57"/>
      <c r="AN199" s="57"/>
      <c r="AO199" s="57"/>
      <c r="AP199" s="57"/>
      <c r="AQ199" s="57"/>
      <c r="AR199" s="57"/>
      <c r="AS199" s="57"/>
      <c r="AT199" s="57"/>
      <c r="AU199" s="57"/>
      <c r="AV199" s="57"/>
      <c r="AW199" s="57"/>
      <c r="AX199" s="57"/>
      <c r="AY199" s="57"/>
      <c r="AZ199" s="57"/>
      <c r="BA199" s="57"/>
      <c r="BB199" s="57"/>
      <c r="BC199" s="57"/>
      <c r="BD199" s="57"/>
      <c r="BE199" s="57"/>
      <c r="BF199" s="57"/>
      <c r="BG199" s="57"/>
      <c r="BH199" s="57"/>
      <c r="BI199" s="57"/>
      <c r="BJ199" s="57"/>
      <c r="BK199" s="57"/>
      <c r="BL199" s="57"/>
      <c r="BM199" s="57"/>
      <c r="BN199" s="57"/>
      <c r="BO199" s="57"/>
      <c r="BP199" s="57"/>
      <c r="BQ199" s="57"/>
      <c r="BR199" s="57"/>
      <c r="BS199" s="57"/>
      <c r="BT199" s="57"/>
      <c r="BU199" s="57"/>
      <c r="BV199" s="57"/>
      <c r="BW199" s="57"/>
      <c r="BX199" s="57"/>
      <c r="BY199" s="57"/>
      <c r="BZ199" s="57"/>
      <c r="CA199" s="57"/>
      <c r="CB199" s="42"/>
      <c r="CC199" s="13"/>
      <c r="CD199" s="42"/>
      <c r="CF199" s="13"/>
    </row>
    <row r="200" spans="1:84" s="93" customFormat="1" ht="22.15" hidden="1" customHeight="1">
      <c r="A200" s="428" t="s">
        <v>67</v>
      </c>
      <c r="B200" s="658" t="s">
        <v>1427</v>
      </c>
      <c r="C200" s="575"/>
      <c r="D200" s="541">
        <v>36123</v>
      </c>
      <c r="E200" s="637"/>
      <c r="F200" s="308" t="s">
        <v>770</v>
      </c>
      <c r="G200" s="30">
        <v>22463</v>
      </c>
      <c r="H200" s="521"/>
      <c r="I200" s="308"/>
      <c r="J200" s="184">
        <v>0</v>
      </c>
      <c r="K200" s="184"/>
      <c r="L200" s="184"/>
      <c r="M200" s="184"/>
      <c r="N200" s="184"/>
      <c r="O200" s="184"/>
      <c r="P200" s="184"/>
      <c r="Q200" s="347"/>
    </row>
    <row r="201" spans="1:84" hidden="1"/>
    <row r="202" spans="1:84" s="230" customFormat="1" ht="54" hidden="1" customHeight="1">
      <c r="B202" s="238" t="s">
        <v>1793</v>
      </c>
      <c r="D202" s="752"/>
      <c r="E202" s="753"/>
      <c r="F202" s="231"/>
      <c r="G202" s="231"/>
      <c r="H202" s="753"/>
      <c r="I202" s="231"/>
      <c r="J202" s="753"/>
      <c r="K202" s="753"/>
      <c r="L202" s="753"/>
      <c r="M202" s="753"/>
      <c r="N202" s="753"/>
      <c r="O202" s="753"/>
      <c r="P202" s="753"/>
      <c r="Q202" s="753"/>
      <c r="R202" s="753"/>
      <c r="S202" s="753"/>
      <c r="T202" s="753"/>
      <c r="U202" s="753"/>
      <c r="V202" s="753"/>
      <c r="W202" s="753"/>
      <c r="X202" s="753"/>
      <c r="Y202" s="753"/>
      <c r="Z202" s="233"/>
      <c r="AU202" s="233"/>
    </row>
    <row r="203" spans="1:84" hidden="1"/>
    <row r="204" spans="1:84" s="73" customFormat="1" ht="39.6" hidden="1" customHeight="1">
      <c r="A204" s="571" t="s">
        <v>12</v>
      </c>
      <c r="B204" s="433" t="s">
        <v>1142</v>
      </c>
      <c r="C204" s="562"/>
      <c r="D204" s="404" t="s">
        <v>14</v>
      </c>
      <c r="E204" s="582"/>
      <c r="F204" s="362" t="s">
        <v>306</v>
      </c>
      <c r="G204" s="285" t="s">
        <v>15</v>
      </c>
      <c r="H204" s="503"/>
      <c r="I204" s="362"/>
      <c r="J204" s="315" t="s">
        <v>1319</v>
      </c>
      <c r="K204" s="315"/>
      <c r="L204" s="315"/>
      <c r="M204" s="315"/>
      <c r="N204" s="315"/>
      <c r="O204" s="315"/>
      <c r="P204" s="315"/>
      <c r="Q204" s="393">
        <v>44843</v>
      </c>
    </row>
    <row r="205" spans="1:84" s="273" customFormat="1" ht="22.15" hidden="1" customHeight="1">
      <c r="A205" s="428" t="s">
        <v>72</v>
      </c>
      <c r="B205" s="658" t="s">
        <v>952</v>
      </c>
      <c r="C205" s="575"/>
      <c r="D205" s="542">
        <v>40833</v>
      </c>
      <c r="E205" s="637"/>
      <c r="F205" s="308" t="s">
        <v>265</v>
      </c>
      <c r="G205" s="30">
        <v>17590</v>
      </c>
      <c r="H205" s="521"/>
      <c r="I205" s="308"/>
      <c r="J205" s="184">
        <v>0</v>
      </c>
      <c r="K205" s="184"/>
      <c r="L205" s="184"/>
      <c r="M205" s="184"/>
      <c r="N205" s="184"/>
      <c r="O205" s="184"/>
      <c r="P205" s="184"/>
      <c r="Q205" s="347"/>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c r="AW205" s="93"/>
      <c r="AX205" s="93"/>
      <c r="AY205" s="93"/>
      <c r="AZ205" s="93"/>
    </row>
    <row r="206" spans="1:84" s="273" customFormat="1" ht="22.15" hidden="1" customHeight="1">
      <c r="A206" s="428" t="s">
        <v>117</v>
      </c>
      <c r="B206" s="658" t="s">
        <v>944</v>
      </c>
      <c r="C206" s="575"/>
      <c r="D206" s="542">
        <v>43536</v>
      </c>
      <c r="E206" s="637"/>
      <c r="F206" s="308" t="s">
        <v>265</v>
      </c>
      <c r="G206" s="30"/>
      <c r="H206" s="521"/>
      <c r="I206" s="308"/>
      <c r="J206" s="184">
        <v>0</v>
      </c>
      <c r="K206" s="184"/>
      <c r="L206" s="184"/>
      <c r="M206" s="184"/>
      <c r="N206" s="184"/>
      <c r="O206" s="184"/>
      <c r="P206" s="184"/>
      <c r="Q206" s="347"/>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3"/>
      <c r="AX206" s="93"/>
      <c r="AY206" s="93"/>
      <c r="AZ206" s="93"/>
    </row>
    <row r="207" spans="1:84" s="273" customFormat="1" ht="22.15" hidden="1" customHeight="1">
      <c r="A207" s="428" t="s">
        <v>65</v>
      </c>
      <c r="B207" s="658" t="s">
        <v>930</v>
      </c>
      <c r="C207" s="575"/>
      <c r="D207" s="543">
        <v>39253</v>
      </c>
      <c r="E207" s="637"/>
      <c r="F207" s="308" t="s">
        <v>265</v>
      </c>
      <c r="G207" s="30">
        <v>39272</v>
      </c>
      <c r="H207" s="521"/>
      <c r="I207" s="308"/>
      <c r="J207" s="184">
        <v>0</v>
      </c>
      <c r="K207" s="184"/>
      <c r="L207" s="184"/>
      <c r="M207" s="184"/>
      <c r="N207" s="184"/>
      <c r="O207" s="184"/>
      <c r="P207" s="184"/>
      <c r="Q207" s="347"/>
    </row>
    <row r="208" spans="1:84" s="273" customFormat="1" ht="22.15" hidden="1" customHeight="1">
      <c r="A208" s="428" t="s">
        <v>76</v>
      </c>
      <c r="B208" s="37" t="s">
        <v>64</v>
      </c>
      <c r="C208" s="576"/>
      <c r="D208" s="542">
        <v>40896</v>
      </c>
      <c r="E208" s="637"/>
      <c r="F208" s="308" t="s">
        <v>265</v>
      </c>
      <c r="G208" s="30">
        <v>36482</v>
      </c>
      <c r="H208" s="521"/>
      <c r="I208" s="308"/>
      <c r="J208" s="184">
        <v>0</v>
      </c>
      <c r="K208" s="184"/>
      <c r="L208" s="184"/>
      <c r="M208" s="184"/>
      <c r="N208" s="184"/>
      <c r="O208" s="184"/>
      <c r="P208" s="184"/>
      <c r="Q208" s="347"/>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row>
    <row r="209" spans="1:52" s="273" customFormat="1" ht="22.15" hidden="1" customHeight="1">
      <c r="A209" s="428" t="s">
        <v>78</v>
      </c>
      <c r="B209" s="37" t="s">
        <v>51</v>
      </c>
      <c r="C209" s="576"/>
      <c r="D209" s="542">
        <v>40896</v>
      </c>
      <c r="E209" s="637"/>
      <c r="F209" s="308" t="s">
        <v>265</v>
      </c>
      <c r="G209" s="30">
        <v>32571</v>
      </c>
      <c r="H209" s="521"/>
      <c r="I209" s="308"/>
      <c r="J209" s="184">
        <v>0</v>
      </c>
      <c r="K209" s="184"/>
      <c r="L209" s="184"/>
      <c r="M209" s="184"/>
      <c r="N209" s="184"/>
      <c r="O209" s="184"/>
      <c r="P209" s="184"/>
      <c r="Q209" s="347"/>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3"/>
      <c r="AX209" s="93"/>
      <c r="AY209" s="93"/>
      <c r="AZ209" s="93"/>
    </row>
    <row r="210" spans="1:52" s="273" customFormat="1" ht="22.15" hidden="1" customHeight="1">
      <c r="A210" s="428" t="s">
        <v>20</v>
      </c>
      <c r="B210" s="658" t="s">
        <v>25</v>
      </c>
      <c r="C210" s="575"/>
      <c r="D210" s="551">
        <v>21052</v>
      </c>
      <c r="E210" s="637"/>
      <c r="F210" s="276" t="s">
        <v>265</v>
      </c>
      <c r="G210" s="30">
        <v>31166</v>
      </c>
      <c r="H210" s="521"/>
      <c r="I210" s="276"/>
      <c r="J210" s="184">
        <v>0</v>
      </c>
      <c r="K210" s="184"/>
      <c r="L210" s="184"/>
      <c r="M210" s="184"/>
      <c r="N210" s="184"/>
      <c r="O210" s="184"/>
      <c r="P210" s="184"/>
      <c r="Q210" s="347"/>
    </row>
    <row r="211" spans="1:52" s="273" customFormat="1" ht="22.15" hidden="1" customHeight="1">
      <c r="A211" s="428" t="s">
        <v>105</v>
      </c>
      <c r="B211" s="658" t="s">
        <v>906</v>
      </c>
      <c r="C211" s="575"/>
      <c r="D211" s="543">
        <v>42415</v>
      </c>
      <c r="E211" s="637"/>
      <c r="F211" s="308" t="s">
        <v>265</v>
      </c>
      <c r="G211" s="30">
        <v>42429</v>
      </c>
      <c r="H211" s="521"/>
      <c r="I211" s="308"/>
      <c r="J211" s="184">
        <v>0</v>
      </c>
      <c r="K211" s="184"/>
      <c r="L211" s="184"/>
      <c r="M211" s="184"/>
      <c r="N211" s="184"/>
      <c r="O211" s="184"/>
      <c r="P211" s="184"/>
      <c r="Q211" s="347"/>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row>
    <row r="212" spans="1:52" s="273" customFormat="1" ht="22.15" hidden="1" customHeight="1">
      <c r="A212" s="428" t="s">
        <v>34</v>
      </c>
      <c r="B212" s="658" t="s">
        <v>216</v>
      </c>
      <c r="C212" s="575"/>
      <c r="D212" s="542">
        <v>35219</v>
      </c>
      <c r="E212" s="637"/>
      <c r="F212" s="308" t="s">
        <v>265</v>
      </c>
      <c r="G212" s="30">
        <v>17683</v>
      </c>
      <c r="H212" s="521"/>
      <c r="I212" s="308"/>
      <c r="J212" s="184">
        <v>0</v>
      </c>
      <c r="K212" s="184"/>
      <c r="L212" s="184"/>
      <c r="M212" s="184"/>
      <c r="N212" s="184"/>
      <c r="O212" s="184"/>
      <c r="P212" s="184"/>
      <c r="Q212" s="347"/>
    </row>
    <row r="213" spans="1:52" s="273" customFormat="1" ht="22.15" hidden="1" customHeight="1">
      <c r="A213" s="428" t="s">
        <v>124</v>
      </c>
      <c r="B213" s="658" t="s">
        <v>1757</v>
      </c>
      <c r="C213" s="575"/>
      <c r="D213" s="543">
        <v>44237</v>
      </c>
      <c r="E213" s="637"/>
      <c r="F213" s="308" t="s">
        <v>265</v>
      </c>
      <c r="G213" s="30">
        <v>36516</v>
      </c>
      <c r="H213" s="521"/>
      <c r="I213" s="308"/>
      <c r="J213" s="184">
        <v>0</v>
      </c>
      <c r="K213" s="184"/>
      <c r="L213" s="184"/>
      <c r="M213" s="184"/>
      <c r="N213" s="184"/>
      <c r="O213" s="184"/>
      <c r="P213" s="184"/>
      <c r="Q213" s="347"/>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row>
    <row r="214" spans="1:52" s="273" customFormat="1" ht="22.15" hidden="1" customHeight="1">
      <c r="A214" s="428" t="s">
        <v>63</v>
      </c>
      <c r="B214" s="658" t="s">
        <v>964</v>
      </c>
      <c r="C214" s="575"/>
      <c r="D214" s="543">
        <v>38950</v>
      </c>
      <c r="E214" s="637"/>
      <c r="F214" s="276" t="s">
        <v>265</v>
      </c>
      <c r="G214" s="26">
        <v>32127</v>
      </c>
      <c r="H214" s="521"/>
      <c r="I214" s="276"/>
      <c r="J214" s="184">
        <v>0</v>
      </c>
      <c r="K214" s="184"/>
      <c r="L214" s="184"/>
      <c r="M214" s="184"/>
      <c r="N214" s="184"/>
      <c r="O214" s="184"/>
      <c r="P214" s="184"/>
      <c r="Q214" s="347"/>
    </row>
    <row r="215" spans="1:52" s="273" customFormat="1" ht="22.15" hidden="1" customHeight="1">
      <c r="A215" s="428" t="s">
        <v>60</v>
      </c>
      <c r="B215" s="37" t="s">
        <v>99</v>
      </c>
      <c r="C215" s="576"/>
      <c r="D215" s="543">
        <v>38825</v>
      </c>
      <c r="E215" s="637"/>
      <c r="F215" s="308" t="s">
        <v>265</v>
      </c>
      <c r="G215" s="30">
        <v>13674</v>
      </c>
      <c r="H215" s="521"/>
      <c r="I215" s="308"/>
      <c r="J215" s="184">
        <v>0</v>
      </c>
      <c r="K215" s="184"/>
      <c r="L215" s="184"/>
      <c r="M215" s="184"/>
      <c r="N215" s="184"/>
      <c r="O215" s="184"/>
      <c r="P215" s="184"/>
      <c r="Q215" s="347"/>
    </row>
    <row r="216" spans="1:52" s="273" customFormat="1" ht="22.15" hidden="1" customHeight="1">
      <c r="A216" s="428" t="s">
        <v>37</v>
      </c>
      <c r="B216" s="37" t="s">
        <v>130</v>
      </c>
      <c r="C216" s="576"/>
      <c r="D216" s="543">
        <v>36720</v>
      </c>
      <c r="E216" s="637"/>
      <c r="F216" s="308" t="s">
        <v>265</v>
      </c>
      <c r="G216" s="30">
        <v>35717</v>
      </c>
      <c r="H216" s="521"/>
      <c r="I216" s="308"/>
      <c r="J216" s="184">
        <v>0</v>
      </c>
      <c r="K216" s="184"/>
      <c r="L216" s="184"/>
      <c r="M216" s="184"/>
      <c r="N216" s="184"/>
      <c r="O216" s="184"/>
      <c r="P216" s="184"/>
      <c r="Q216" s="347"/>
    </row>
    <row r="217" spans="1:52" s="273" customFormat="1" ht="22.15" hidden="1" customHeight="1">
      <c r="A217" s="428" t="s">
        <v>81</v>
      </c>
      <c r="B217" s="658" t="s">
        <v>255</v>
      </c>
      <c r="C217" s="575"/>
      <c r="D217" s="542">
        <v>41380</v>
      </c>
      <c r="E217" s="637"/>
      <c r="F217" s="308" t="s">
        <v>265</v>
      </c>
      <c r="G217" s="30">
        <v>32639</v>
      </c>
      <c r="H217" s="521"/>
      <c r="I217" s="308"/>
      <c r="J217" s="184">
        <v>0</v>
      </c>
      <c r="K217" s="184"/>
      <c r="L217" s="184"/>
      <c r="M217" s="184"/>
      <c r="N217" s="184"/>
      <c r="O217" s="184"/>
      <c r="P217" s="184"/>
      <c r="Q217" s="347"/>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c r="AW217" s="93"/>
      <c r="AX217" s="93"/>
      <c r="AY217" s="93"/>
      <c r="AZ217" s="93"/>
    </row>
    <row r="218" spans="1:52" s="273" customFormat="1" ht="22.15" hidden="1" customHeight="1">
      <c r="A218" s="428" t="s">
        <v>96</v>
      </c>
      <c r="B218" s="658" t="s">
        <v>932</v>
      </c>
      <c r="C218" s="575"/>
      <c r="D218" s="541">
        <v>42051</v>
      </c>
      <c r="E218" s="637"/>
      <c r="F218" s="308" t="s">
        <v>265</v>
      </c>
      <c r="G218" s="30">
        <v>36725</v>
      </c>
      <c r="H218" s="521"/>
      <c r="I218" s="308"/>
      <c r="J218" s="184">
        <v>0</v>
      </c>
      <c r="K218" s="184"/>
      <c r="L218" s="184"/>
      <c r="M218" s="184"/>
      <c r="N218" s="184"/>
      <c r="O218" s="184"/>
      <c r="P218" s="184"/>
      <c r="Q218" s="347"/>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c r="AW218" s="93"/>
      <c r="AX218" s="93"/>
      <c r="AY218" s="93"/>
      <c r="AZ218" s="93"/>
    </row>
    <row r="219" spans="1:52" s="273" customFormat="1" ht="22.15" hidden="1" customHeight="1">
      <c r="A219" s="428" t="s">
        <v>98</v>
      </c>
      <c r="B219" s="658" t="s">
        <v>933</v>
      </c>
      <c r="C219" s="575"/>
      <c r="D219" s="541">
        <v>42051</v>
      </c>
      <c r="E219" s="637"/>
      <c r="F219" s="308" t="s">
        <v>265</v>
      </c>
      <c r="G219" s="30">
        <v>37910</v>
      </c>
      <c r="H219" s="521"/>
      <c r="I219" s="308"/>
      <c r="J219" s="184">
        <v>0</v>
      </c>
      <c r="K219" s="184"/>
      <c r="L219" s="184"/>
      <c r="M219" s="184"/>
      <c r="N219" s="184"/>
      <c r="O219" s="184"/>
      <c r="P219" s="184"/>
      <c r="Q219" s="347"/>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row>
    <row r="220" spans="1:52" s="273" customFormat="1" ht="22.15" hidden="1" customHeight="1">
      <c r="A220" s="428" t="s">
        <v>54</v>
      </c>
      <c r="B220" s="658" t="s">
        <v>289</v>
      </c>
      <c r="C220" s="575"/>
      <c r="D220" s="542">
        <v>38651</v>
      </c>
      <c r="E220" s="637"/>
      <c r="F220" s="308" t="s">
        <v>265</v>
      </c>
      <c r="G220" s="30">
        <v>35828</v>
      </c>
      <c r="H220" s="521"/>
      <c r="I220" s="308"/>
      <c r="J220" s="184">
        <v>0</v>
      </c>
      <c r="K220" s="184"/>
      <c r="L220" s="184"/>
      <c r="M220" s="184"/>
      <c r="N220" s="184"/>
      <c r="O220" s="184"/>
      <c r="P220" s="184"/>
      <c r="Q220" s="347"/>
    </row>
    <row r="221" spans="1:52" s="273" customFormat="1" ht="22.15" hidden="1" customHeight="1">
      <c r="A221" s="428" t="s">
        <v>87</v>
      </c>
      <c r="B221" s="658" t="s">
        <v>1139</v>
      </c>
      <c r="C221" s="575"/>
      <c r="D221" s="542">
        <v>41551</v>
      </c>
      <c r="E221" s="637"/>
      <c r="F221" s="308" t="s">
        <v>265</v>
      </c>
      <c r="G221" s="30">
        <v>37930</v>
      </c>
      <c r="H221" s="521"/>
      <c r="I221" s="308"/>
      <c r="J221" s="184">
        <v>0</v>
      </c>
      <c r="K221" s="184"/>
      <c r="L221" s="184"/>
      <c r="M221" s="184"/>
      <c r="N221" s="184"/>
      <c r="O221" s="184"/>
      <c r="P221" s="184"/>
      <c r="Q221" s="347"/>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row>
    <row r="222" spans="1:52" s="273" customFormat="1" ht="22.15" hidden="1" customHeight="1">
      <c r="A222" s="428" t="s">
        <v>89</v>
      </c>
      <c r="B222" s="658" t="s">
        <v>1138</v>
      </c>
      <c r="C222" s="575"/>
      <c r="D222" s="541">
        <v>41551</v>
      </c>
      <c r="E222" s="637"/>
      <c r="F222" s="308" t="s">
        <v>265</v>
      </c>
      <c r="G222" s="30">
        <v>41524</v>
      </c>
      <c r="H222" s="521"/>
      <c r="I222" s="308"/>
      <c r="J222" s="184">
        <v>0</v>
      </c>
      <c r="K222" s="184"/>
      <c r="L222" s="184"/>
      <c r="M222" s="184"/>
      <c r="N222" s="184"/>
      <c r="O222" s="184"/>
      <c r="P222" s="184"/>
      <c r="Q222" s="347"/>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c r="AW222" s="93"/>
      <c r="AX222" s="93"/>
      <c r="AY222" s="93"/>
      <c r="AZ222" s="93"/>
    </row>
    <row r="223" spans="1:52" s="273" customFormat="1" ht="22.15" hidden="1" customHeight="1">
      <c r="A223" s="428" t="s">
        <v>26</v>
      </c>
      <c r="B223" s="658" t="s">
        <v>923</v>
      </c>
      <c r="C223" s="575"/>
      <c r="D223" s="543">
        <v>32249</v>
      </c>
      <c r="E223" s="637"/>
      <c r="F223" s="308" t="s">
        <v>265</v>
      </c>
      <c r="G223" s="30">
        <v>19758</v>
      </c>
      <c r="H223" s="521"/>
      <c r="I223" s="308"/>
      <c r="J223" s="184">
        <v>0</v>
      </c>
      <c r="K223" s="184"/>
      <c r="L223" s="184"/>
      <c r="M223" s="184"/>
      <c r="N223" s="184"/>
      <c r="O223" s="184"/>
      <c r="P223" s="184"/>
      <c r="Q223" s="347"/>
    </row>
    <row r="224" spans="1:52" s="93" customFormat="1" ht="22.15" hidden="1" customHeight="1">
      <c r="A224" s="428" t="s">
        <v>68</v>
      </c>
      <c r="B224" s="658" t="s">
        <v>246</v>
      </c>
      <c r="C224" s="575"/>
      <c r="D224" s="542">
        <v>40513</v>
      </c>
      <c r="E224" s="637"/>
      <c r="F224" s="386" t="s">
        <v>265</v>
      </c>
      <c r="G224" s="30">
        <v>40534</v>
      </c>
      <c r="H224" s="521"/>
      <c r="I224" s="386"/>
      <c r="J224" s="184">
        <v>0</v>
      </c>
      <c r="K224" s="184"/>
      <c r="L224" s="184"/>
      <c r="M224" s="184"/>
      <c r="N224" s="184"/>
      <c r="O224" s="184"/>
      <c r="P224" s="184"/>
      <c r="Q224" s="347"/>
    </row>
    <row r="225" hidden="1"/>
  </sheetData>
  <sortState xmlns:xlrd2="http://schemas.microsoft.com/office/spreadsheetml/2017/richdata2" ref="A5:CR48">
    <sortCondition descending="1" ref="E5:E48"/>
    <sortCondition ref="D5:D48"/>
  </sortState>
  <phoneticPr fontId="69" type="noConversion"/>
  <pageMargins left="0.39370078740157483" right="0.39370078740157483" top="0.78740157480314965" bottom="0.59055118110236227" header="0.31496062992125984" footer="0.11811023622047245"/>
  <pageSetup paperSize="9" scale="82" orientation="portrait" r:id="rId1"/>
  <headerFooter>
    <oddHeader>&amp;LALLEGATO "22"</oddHeader>
    <oddFooter>&amp;L&amp;D&amp;C&amp;P di &amp;N&amp;R&amp;A</oddFooter>
  </headerFooter>
  <rowBreaks count="1" manualBreakCount="1">
    <brk id="54"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V242"/>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30.44140625" style="88" customWidth="1"/>
    <col min="3" max="3" width="11.77734375" style="273" customWidth="1"/>
    <col min="4" max="4" width="11.77734375" style="607" customWidth="1"/>
    <col min="5" max="5" width="11.77734375" style="273" customWidth="1"/>
    <col min="6" max="6" width="13.21875" style="354" hidden="1" customWidth="1" outlineLevel="1"/>
    <col min="7" max="7" width="13.21875" style="269" hidden="1" customWidth="1" outlineLevel="1"/>
    <col min="8" max="8" width="17.77734375" style="88" hidden="1" customWidth="1" outlineLevel="1"/>
    <col min="9" max="9" width="14.77734375" style="354" hidden="1" customWidth="1" outlineLevel="1"/>
    <col min="10" max="18" width="8.6640625" style="88" hidden="1" customWidth="1" outlineLevel="1"/>
    <col min="19" max="19" width="8.21875" style="395" customWidth="1" collapsed="1"/>
    <col min="20" max="20" width="8.21875" style="395" customWidth="1"/>
    <col min="21" max="30" width="7.44140625" style="88"/>
    <col min="31" max="31" width="9.33203125" style="88" bestFit="1" customWidth="1"/>
    <col min="32" max="16384" width="7.44140625" style="88"/>
  </cols>
  <sheetData>
    <row r="1" spans="1:100" ht="46.15" customHeight="1"/>
    <row r="2" spans="1:100" ht="33.75" customHeight="1">
      <c r="A2" s="265"/>
      <c r="B2" s="438"/>
      <c r="C2" s="574"/>
      <c r="D2" s="555"/>
      <c r="E2" s="635"/>
      <c r="F2" s="343"/>
      <c r="G2" s="262"/>
      <c r="H2" s="4"/>
      <c r="I2" s="343"/>
      <c r="J2" s="195"/>
      <c r="K2" s="195"/>
      <c r="L2" s="195"/>
      <c r="M2" s="195"/>
      <c r="N2" s="195"/>
      <c r="O2" s="195"/>
      <c r="P2" s="195"/>
      <c r="Q2" s="195"/>
      <c r="R2" s="195"/>
      <c r="S2" s="396"/>
      <c r="T2" s="396"/>
    </row>
    <row r="3" spans="1:100" ht="33.75" customHeight="1">
      <c r="A3" s="587"/>
      <c r="B3" s="340"/>
      <c r="C3" s="588"/>
      <c r="D3" s="589"/>
      <c r="E3" s="635"/>
      <c r="F3" s="355"/>
      <c r="G3" s="270"/>
      <c r="H3" s="4"/>
      <c r="I3" s="355"/>
      <c r="J3" s="195"/>
      <c r="K3" s="195"/>
      <c r="L3" s="195"/>
      <c r="M3" s="195"/>
      <c r="N3" s="195"/>
      <c r="O3" s="195"/>
      <c r="P3" s="195"/>
      <c r="Q3" s="195"/>
      <c r="R3" s="195"/>
      <c r="S3" s="396"/>
      <c r="T3" s="396"/>
    </row>
    <row r="4" spans="1:100" s="622" customFormat="1" ht="39.6" customHeight="1">
      <c r="A4" s="720" t="s">
        <v>12</v>
      </c>
      <c r="B4" s="719" t="s">
        <v>2342</v>
      </c>
      <c r="C4" s="719" t="s">
        <v>1760</v>
      </c>
      <c r="D4" s="722" t="s">
        <v>14</v>
      </c>
      <c r="E4" s="562" t="s">
        <v>2413</v>
      </c>
      <c r="F4" s="722" t="s">
        <v>1704</v>
      </c>
      <c r="G4" s="722" t="s">
        <v>1705</v>
      </c>
      <c r="H4" s="719" t="s">
        <v>308</v>
      </c>
      <c r="I4" s="722" t="s">
        <v>307</v>
      </c>
      <c r="J4" s="564" t="s">
        <v>1319</v>
      </c>
      <c r="K4" s="608" t="s">
        <v>1430</v>
      </c>
      <c r="L4" s="564" t="s">
        <v>1431</v>
      </c>
      <c r="M4" s="608" t="s">
        <v>1641</v>
      </c>
      <c r="N4" s="564" t="s">
        <v>1642</v>
      </c>
      <c r="O4" s="608" t="s">
        <v>1867</v>
      </c>
      <c r="P4" s="564" t="s">
        <v>1868</v>
      </c>
      <c r="Q4" s="564" t="s">
        <v>2412</v>
      </c>
      <c r="R4" s="564" t="s">
        <v>2413</v>
      </c>
      <c r="S4" s="564" t="s">
        <v>2343</v>
      </c>
      <c r="T4" s="564" t="s">
        <v>1058</v>
      </c>
    </row>
    <row r="5" spans="1:100" s="93" customFormat="1" ht="21.75" customHeight="1">
      <c r="A5" s="428" t="s">
        <v>19</v>
      </c>
      <c r="B5" s="658" t="s">
        <v>1149</v>
      </c>
      <c r="C5" s="561">
        <v>6658</v>
      </c>
      <c r="D5" s="543">
        <v>43109</v>
      </c>
      <c r="E5" s="460">
        <v>2</v>
      </c>
      <c r="F5" s="363" t="s">
        <v>770</v>
      </c>
      <c r="G5" s="30">
        <v>43124</v>
      </c>
      <c r="H5" s="518" t="s">
        <v>1727</v>
      </c>
      <c r="I5" s="327" t="s">
        <v>1150</v>
      </c>
      <c r="J5" s="55">
        <v>0</v>
      </c>
      <c r="K5" s="444">
        <v>1</v>
      </c>
      <c r="L5" s="55">
        <v>1</v>
      </c>
      <c r="M5" s="444">
        <v>0</v>
      </c>
      <c r="N5" s="55">
        <v>1</v>
      </c>
      <c r="O5" s="444">
        <v>0</v>
      </c>
      <c r="P5" s="55">
        <v>1</v>
      </c>
      <c r="Q5" s="55">
        <v>1</v>
      </c>
      <c r="R5" s="55">
        <v>2</v>
      </c>
      <c r="S5" s="91"/>
      <c r="T5" s="351"/>
      <c r="U5" s="273"/>
      <c r="CJ5" s="88"/>
      <c r="CK5" s="88"/>
      <c r="CL5" s="88"/>
      <c r="CM5" s="88"/>
    </row>
    <row r="6" spans="1:100" ht="21.75" customHeight="1">
      <c r="A6" s="428" t="s">
        <v>20</v>
      </c>
      <c r="B6" s="144" t="s">
        <v>1075</v>
      </c>
      <c r="C6" s="561">
        <v>9664</v>
      </c>
      <c r="D6" s="542">
        <v>43838</v>
      </c>
      <c r="E6" s="982">
        <v>1</v>
      </c>
      <c r="F6" s="327" t="s">
        <v>1941</v>
      </c>
      <c r="G6" s="26">
        <v>22889</v>
      </c>
      <c r="H6" s="511" t="s">
        <v>1076</v>
      </c>
      <c r="I6" s="143" t="s">
        <v>1076</v>
      </c>
      <c r="J6" s="55">
        <v>0</v>
      </c>
      <c r="K6" s="444">
        <v>0</v>
      </c>
      <c r="L6" s="55">
        <v>0</v>
      </c>
      <c r="M6" s="444">
        <v>0</v>
      </c>
      <c r="N6" s="55">
        <v>0</v>
      </c>
      <c r="O6" s="444">
        <v>0</v>
      </c>
      <c r="P6" s="55">
        <v>0</v>
      </c>
      <c r="Q6" s="55">
        <v>1</v>
      </c>
      <c r="R6" s="55">
        <v>1</v>
      </c>
      <c r="S6" s="397"/>
      <c r="T6" s="397"/>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93"/>
      <c r="CK6" s="93"/>
      <c r="CL6" s="93"/>
      <c r="CM6" s="93"/>
    </row>
    <row r="7" spans="1:100" ht="21.75" customHeight="1">
      <c r="A7" s="428" t="s">
        <v>22</v>
      </c>
      <c r="B7" s="658" t="s">
        <v>191</v>
      </c>
      <c r="C7" s="561">
        <v>9224</v>
      </c>
      <c r="D7" s="541">
        <v>29953</v>
      </c>
      <c r="E7" s="460">
        <v>0</v>
      </c>
      <c r="F7" s="363" t="s">
        <v>1483</v>
      </c>
      <c r="G7" s="30">
        <v>27822</v>
      </c>
      <c r="H7" s="511" t="s">
        <v>499</v>
      </c>
      <c r="I7" s="327" t="s">
        <v>498</v>
      </c>
      <c r="J7" s="55">
        <v>0</v>
      </c>
      <c r="K7" s="444">
        <v>0</v>
      </c>
      <c r="L7" s="55">
        <v>0</v>
      </c>
      <c r="M7" s="444">
        <v>0</v>
      </c>
      <c r="N7" s="55">
        <v>0</v>
      </c>
      <c r="O7" s="444">
        <v>0</v>
      </c>
      <c r="P7" s="55">
        <v>0</v>
      </c>
      <c r="Q7" s="55">
        <v>0</v>
      </c>
      <c r="R7" s="55">
        <v>0</v>
      </c>
      <c r="S7" s="91"/>
      <c r="T7" s="351"/>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93"/>
      <c r="CM7" s="93"/>
      <c r="CN7" s="93"/>
      <c r="CO7" s="93"/>
      <c r="CP7" s="93"/>
      <c r="CQ7" s="93"/>
      <c r="CR7" s="93"/>
      <c r="CS7" s="93"/>
      <c r="CT7" s="93"/>
      <c r="CU7" s="93"/>
      <c r="CV7" s="93"/>
    </row>
    <row r="8" spans="1:100" ht="21.75" customHeight="1">
      <c r="A8" s="428" t="s">
        <v>24</v>
      </c>
      <c r="B8" s="658" t="s">
        <v>106</v>
      </c>
      <c r="C8" s="561">
        <v>1700</v>
      </c>
      <c r="D8" s="543">
        <v>34494</v>
      </c>
      <c r="E8" s="460">
        <v>0</v>
      </c>
      <c r="F8" s="363" t="s">
        <v>1685</v>
      </c>
      <c r="G8" s="30">
        <v>35626</v>
      </c>
      <c r="H8" s="518" t="s">
        <v>440</v>
      </c>
      <c r="I8" s="327" t="s">
        <v>439</v>
      </c>
      <c r="J8" s="55">
        <v>0</v>
      </c>
      <c r="K8" s="444">
        <v>0</v>
      </c>
      <c r="L8" s="55">
        <v>0</v>
      </c>
      <c r="M8" s="444">
        <v>0</v>
      </c>
      <c r="N8" s="55">
        <v>0</v>
      </c>
      <c r="O8" s="444">
        <v>0</v>
      </c>
      <c r="P8" s="55">
        <v>0</v>
      </c>
      <c r="Q8" s="55">
        <v>0</v>
      </c>
      <c r="R8" s="55">
        <v>0</v>
      </c>
      <c r="S8" s="397"/>
      <c r="T8" s="397"/>
      <c r="U8" s="273"/>
      <c r="V8" s="93"/>
      <c r="W8" s="93"/>
      <c r="X8" s="93"/>
      <c r="Y8" s="93"/>
      <c r="Z8" s="93"/>
      <c r="AA8" s="93"/>
      <c r="AB8" s="916"/>
      <c r="AC8" s="45"/>
      <c r="AD8" s="917"/>
      <c r="AE8" s="554"/>
      <c r="AF8" s="918"/>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273"/>
      <c r="CK8" s="273"/>
      <c r="CL8" s="93"/>
      <c r="CM8" s="93"/>
      <c r="CN8" s="273"/>
      <c r="CO8" s="273"/>
      <c r="CP8" s="273"/>
      <c r="CQ8" s="273"/>
      <c r="CR8" s="273"/>
      <c r="CS8" s="273"/>
      <c r="CT8" s="273"/>
      <c r="CU8" s="273"/>
      <c r="CV8" s="273"/>
    </row>
    <row r="9" spans="1:100" ht="21.75" customHeight="1">
      <c r="A9" s="428" t="s">
        <v>26</v>
      </c>
      <c r="B9" s="658" t="s">
        <v>1676</v>
      </c>
      <c r="C9" s="561">
        <v>9604</v>
      </c>
      <c r="D9" s="542">
        <v>35583</v>
      </c>
      <c r="E9" s="460">
        <v>0</v>
      </c>
      <c r="F9" s="363" t="s">
        <v>1483</v>
      </c>
      <c r="G9" s="30">
        <v>21685</v>
      </c>
      <c r="H9" s="518" t="s">
        <v>1678</v>
      </c>
      <c r="I9" s="327" t="s">
        <v>1677</v>
      </c>
      <c r="J9" s="55">
        <v>0</v>
      </c>
      <c r="K9" s="444">
        <v>0</v>
      </c>
      <c r="L9" s="55">
        <v>0</v>
      </c>
      <c r="M9" s="444">
        <v>0</v>
      </c>
      <c r="N9" s="55">
        <v>0</v>
      </c>
      <c r="O9" s="444">
        <v>0</v>
      </c>
      <c r="P9" s="55">
        <v>0</v>
      </c>
      <c r="Q9" s="55">
        <v>0</v>
      </c>
      <c r="R9" s="55">
        <v>0</v>
      </c>
      <c r="S9" s="397"/>
      <c r="T9" s="397"/>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93"/>
      <c r="CK9" s="93"/>
      <c r="CL9" s="93"/>
      <c r="CM9" s="93"/>
      <c r="CN9" s="93"/>
      <c r="CO9" s="93"/>
      <c r="CP9" s="93"/>
      <c r="CQ9" s="93"/>
      <c r="CR9" s="93"/>
      <c r="CS9" s="93"/>
      <c r="CT9" s="93"/>
      <c r="CU9" s="93"/>
      <c r="CV9" s="93"/>
    </row>
    <row r="10" spans="1:100" ht="21.75" customHeight="1">
      <c r="A10" s="428" t="s">
        <v>28</v>
      </c>
      <c r="B10" s="658" t="s">
        <v>71</v>
      </c>
      <c r="C10" s="561">
        <v>293</v>
      </c>
      <c r="D10" s="541">
        <v>35937</v>
      </c>
      <c r="E10" s="982">
        <v>0</v>
      </c>
      <c r="F10" s="363" t="s">
        <v>1685</v>
      </c>
      <c r="G10" s="30">
        <v>35836</v>
      </c>
      <c r="H10" s="511" t="s">
        <v>561</v>
      </c>
      <c r="I10" s="327" t="s">
        <v>560</v>
      </c>
      <c r="J10" s="55">
        <v>0</v>
      </c>
      <c r="K10" s="444">
        <v>0</v>
      </c>
      <c r="L10" s="55">
        <v>0</v>
      </c>
      <c r="M10" s="444">
        <v>0</v>
      </c>
      <c r="N10" s="55">
        <v>0</v>
      </c>
      <c r="O10" s="444">
        <v>0</v>
      </c>
      <c r="P10" s="55">
        <v>0</v>
      </c>
      <c r="Q10" s="55">
        <v>0</v>
      </c>
      <c r="R10" s="55">
        <v>0</v>
      </c>
      <c r="S10" s="397"/>
      <c r="T10" s="397"/>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93"/>
      <c r="CK10" s="93"/>
      <c r="CL10" s="93"/>
      <c r="CM10" s="93"/>
      <c r="CN10" s="93"/>
      <c r="CO10" s="93"/>
      <c r="CP10" s="93"/>
      <c r="CQ10" s="93"/>
      <c r="CR10" s="93"/>
      <c r="CS10" s="93"/>
      <c r="CT10" s="93"/>
      <c r="CU10" s="93"/>
      <c r="CV10" s="93"/>
    </row>
    <row r="11" spans="1:100" ht="21.75" customHeight="1">
      <c r="A11" s="428" t="s">
        <v>30</v>
      </c>
      <c r="B11" s="658" t="s">
        <v>1662</v>
      </c>
      <c r="C11" s="561">
        <v>71</v>
      </c>
      <c r="D11" s="543">
        <v>36510</v>
      </c>
      <c r="E11" s="460">
        <v>0</v>
      </c>
      <c r="F11" s="363" t="s">
        <v>1483</v>
      </c>
      <c r="G11" s="30">
        <v>39720</v>
      </c>
      <c r="H11" s="518" t="s">
        <v>1663</v>
      </c>
      <c r="I11" s="327" t="s">
        <v>1707</v>
      </c>
      <c r="J11" s="55">
        <v>0</v>
      </c>
      <c r="K11" s="444">
        <v>0</v>
      </c>
      <c r="L11" s="55">
        <v>0</v>
      </c>
      <c r="M11" s="444">
        <v>0</v>
      </c>
      <c r="N11" s="55">
        <v>0</v>
      </c>
      <c r="O11" s="444">
        <v>0</v>
      </c>
      <c r="P11" s="55">
        <v>0</v>
      </c>
      <c r="Q11" s="55">
        <v>0</v>
      </c>
      <c r="R11" s="55">
        <v>0</v>
      </c>
      <c r="S11" s="397"/>
      <c r="T11" s="397"/>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93"/>
      <c r="CK11" s="93"/>
      <c r="CL11" s="93"/>
      <c r="CM11" s="93"/>
    </row>
    <row r="12" spans="1:100" ht="21.75" customHeight="1">
      <c r="A12" s="428" t="s">
        <v>32</v>
      </c>
      <c r="B12" s="658" t="s">
        <v>233</v>
      </c>
      <c r="C12" s="561">
        <v>535</v>
      </c>
      <c r="D12" s="543">
        <v>37767</v>
      </c>
      <c r="E12" s="460">
        <v>0</v>
      </c>
      <c r="F12" s="363" t="s">
        <v>1685</v>
      </c>
      <c r="G12" s="30">
        <v>36438</v>
      </c>
      <c r="H12" s="518" t="s">
        <v>732</v>
      </c>
      <c r="I12" s="327" t="s">
        <v>731</v>
      </c>
      <c r="J12" s="55">
        <v>0</v>
      </c>
      <c r="K12" s="444">
        <v>0</v>
      </c>
      <c r="L12" s="55">
        <v>0</v>
      </c>
      <c r="M12" s="444">
        <v>0</v>
      </c>
      <c r="N12" s="55">
        <v>0</v>
      </c>
      <c r="O12" s="444">
        <v>0</v>
      </c>
      <c r="P12" s="55">
        <v>0</v>
      </c>
      <c r="Q12" s="55">
        <v>0</v>
      </c>
      <c r="R12" s="55">
        <v>0</v>
      </c>
      <c r="S12" s="397"/>
      <c r="T12" s="397"/>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93"/>
      <c r="CM12" s="93"/>
    </row>
    <row r="13" spans="1:100" ht="21.75" customHeight="1">
      <c r="A13" s="428" t="s">
        <v>34</v>
      </c>
      <c r="B13" s="37" t="s">
        <v>182</v>
      </c>
      <c r="C13" s="561">
        <v>11393</v>
      </c>
      <c r="D13" s="542">
        <v>38274</v>
      </c>
      <c r="E13" s="982">
        <v>0</v>
      </c>
      <c r="F13" s="363" t="s">
        <v>1685</v>
      </c>
      <c r="G13" s="30">
        <v>40736</v>
      </c>
      <c r="H13" s="510" t="s">
        <v>565</v>
      </c>
      <c r="I13" s="327" t="s">
        <v>564</v>
      </c>
      <c r="J13" s="55">
        <v>0</v>
      </c>
      <c r="K13" s="444">
        <v>0</v>
      </c>
      <c r="L13" s="55">
        <v>0</v>
      </c>
      <c r="M13" s="444">
        <v>0</v>
      </c>
      <c r="N13" s="55">
        <v>0</v>
      </c>
      <c r="O13" s="444">
        <v>0</v>
      </c>
      <c r="P13" s="55">
        <v>0</v>
      </c>
      <c r="Q13" s="55">
        <v>0</v>
      </c>
      <c r="R13" s="55">
        <v>0</v>
      </c>
      <c r="S13" s="397"/>
      <c r="T13" s="397"/>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93"/>
      <c r="CK13" s="93"/>
      <c r="CL13" s="93"/>
      <c r="CM13" s="93"/>
    </row>
    <row r="14" spans="1:100" ht="21.75" customHeight="1">
      <c r="A14" s="428" t="s">
        <v>35</v>
      </c>
      <c r="B14" s="658" t="s">
        <v>289</v>
      </c>
      <c r="C14" s="561">
        <v>9944</v>
      </c>
      <c r="D14" s="541">
        <v>38651</v>
      </c>
      <c r="E14" s="982">
        <v>0</v>
      </c>
      <c r="F14" s="363" t="s">
        <v>1483</v>
      </c>
      <c r="G14" s="30">
        <v>35828</v>
      </c>
      <c r="H14" s="510" t="s">
        <v>765</v>
      </c>
      <c r="I14" s="327" t="s">
        <v>764</v>
      </c>
      <c r="J14" s="55">
        <v>0</v>
      </c>
      <c r="K14" s="444">
        <v>0</v>
      </c>
      <c r="L14" s="55">
        <v>0</v>
      </c>
      <c r="M14" s="444">
        <v>0</v>
      </c>
      <c r="N14" s="55">
        <v>0</v>
      </c>
      <c r="O14" s="444">
        <v>0</v>
      </c>
      <c r="P14" s="55">
        <v>0</v>
      </c>
      <c r="Q14" s="55">
        <v>0</v>
      </c>
      <c r="R14" s="55">
        <v>0</v>
      </c>
      <c r="S14" s="397"/>
      <c r="T14" s="397"/>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93"/>
      <c r="CK14" s="93"/>
      <c r="CL14" s="93"/>
      <c r="CM14" s="93"/>
    </row>
    <row r="15" spans="1:100" ht="21.75" customHeight="1">
      <c r="A15" s="428" t="s">
        <v>37</v>
      </c>
      <c r="B15" s="37" t="s">
        <v>2213</v>
      </c>
      <c r="C15" s="561">
        <v>523</v>
      </c>
      <c r="D15" s="542">
        <v>38803</v>
      </c>
      <c r="E15" s="982">
        <v>0</v>
      </c>
      <c r="F15" s="363" t="s">
        <v>1941</v>
      </c>
      <c r="G15" s="30">
        <v>23320</v>
      </c>
      <c r="H15" s="510" t="s">
        <v>2214</v>
      </c>
      <c r="I15" s="327" t="s">
        <v>2215</v>
      </c>
      <c r="J15" s="55">
        <v>0</v>
      </c>
      <c r="K15" s="444">
        <v>0</v>
      </c>
      <c r="L15" s="55">
        <v>0</v>
      </c>
      <c r="M15" s="444">
        <v>0</v>
      </c>
      <c r="N15" s="55">
        <v>0</v>
      </c>
      <c r="O15" s="444">
        <v>0</v>
      </c>
      <c r="P15" s="55">
        <v>0</v>
      </c>
      <c r="Q15" s="55">
        <v>0</v>
      </c>
      <c r="R15" s="55">
        <v>0</v>
      </c>
      <c r="S15" s="397"/>
      <c r="T15" s="397"/>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93"/>
      <c r="CK15" s="93"/>
      <c r="CL15" s="93"/>
      <c r="CM15" s="93"/>
    </row>
    <row r="16" spans="1:100" ht="21.75" customHeight="1">
      <c r="A16" s="428" t="s">
        <v>38</v>
      </c>
      <c r="B16" s="658" t="s">
        <v>1765</v>
      </c>
      <c r="C16" s="561">
        <v>513</v>
      </c>
      <c r="D16" s="541">
        <v>39190</v>
      </c>
      <c r="E16" s="460">
        <v>0</v>
      </c>
      <c r="F16" s="363" t="s">
        <v>1941</v>
      </c>
      <c r="G16" s="30">
        <v>39230</v>
      </c>
      <c r="H16" s="718" t="s">
        <v>1766</v>
      </c>
      <c r="I16" s="327" t="s">
        <v>1767</v>
      </c>
      <c r="J16" s="55">
        <v>0</v>
      </c>
      <c r="K16" s="444">
        <v>0</v>
      </c>
      <c r="L16" s="55">
        <v>0</v>
      </c>
      <c r="M16" s="444">
        <v>0</v>
      </c>
      <c r="N16" s="55">
        <v>0</v>
      </c>
      <c r="O16" s="444">
        <v>0</v>
      </c>
      <c r="P16" s="55">
        <v>0</v>
      </c>
      <c r="Q16" s="55">
        <v>0</v>
      </c>
      <c r="R16" s="55">
        <v>0</v>
      </c>
      <c r="S16" s="397"/>
      <c r="T16" s="397"/>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93"/>
      <c r="CK16" s="93"/>
      <c r="CL16" s="93"/>
      <c r="CM16" s="93"/>
    </row>
    <row r="17" spans="1:91" ht="21.75" customHeight="1">
      <c r="A17" s="428" t="s">
        <v>39</v>
      </c>
      <c r="B17" s="658" t="s">
        <v>461</v>
      </c>
      <c r="C17" s="561">
        <v>175</v>
      </c>
      <c r="D17" s="543">
        <v>40107</v>
      </c>
      <c r="E17" s="982">
        <v>0</v>
      </c>
      <c r="F17" s="363" t="s">
        <v>1685</v>
      </c>
      <c r="G17" s="30">
        <v>36733</v>
      </c>
      <c r="H17" s="518" t="s">
        <v>463</v>
      </c>
      <c r="I17" s="327" t="s">
        <v>462</v>
      </c>
      <c r="J17" s="55">
        <v>0</v>
      </c>
      <c r="K17" s="444">
        <v>0</v>
      </c>
      <c r="L17" s="55">
        <v>0</v>
      </c>
      <c r="M17" s="444">
        <v>0</v>
      </c>
      <c r="N17" s="55">
        <v>0</v>
      </c>
      <c r="O17" s="444">
        <v>0</v>
      </c>
      <c r="P17" s="55">
        <v>0</v>
      </c>
      <c r="Q17" s="55">
        <v>0</v>
      </c>
      <c r="R17" s="55">
        <v>0</v>
      </c>
      <c r="S17" s="397"/>
      <c r="T17" s="397"/>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93"/>
      <c r="CK17" s="93"/>
      <c r="CL17" s="93"/>
      <c r="CM17" s="93"/>
    </row>
    <row r="18" spans="1:91" ht="21.75" customHeight="1">
      <c r="A18" s="428" t="s">
        <v>40</v>
      </c>
      <c r="B18" s="37" t="s">
        <v>1969</v>
      </c>
      <c r="C18" s="561">
        <v>4513</v>
      </c>
      <c r="D18" s="545">
        <v>40210</v>
      </c>
      <c r="E18" s="982">
        <v>0</v>
      </c>
      <c r="F18" s="363" t="s">
        <v>1941</v>
      </c>
      <c r="G18" s="30">
        <v>39899</v>
      </c>
      <c r="H18" s="518" t="s">
        <v>1970</v>
      </c>
      <c r="I18" s="327" t="s">
        <v>1971</v>
      </c>
      <c r="J18" s="55">
        <v>0</v>
      </c>
      <c r="K18" s="444">
        <v>0</v>
      </c>
      <c r="L18" s="55">
        <v>0</v>
      </c>
      <c r="M18" s="444">
        <v>0</v>
      </c>
      <c r="N18" s="55">
        <v>0</v>
      </c>
      <c r="O18" s="444">
        <v>0</v>
      </c>
      <c r="P18" s="55">
        <v>0</v>
      </c>
      <c r="Q18" s="55">
        <v>0</v>
      </c>
      <c r="R18" s="55">
        <v>0</v>
      </c>
      <c r="S18" s="397"/>
      <c r="T18" s="397"/>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93"/>
      <c r="CK18" s="93"/>
      <c r="CL18" s="93"/>
      <c r="CM18" s="93"/>
    </row>
    <row r="19" spans="1:91" ht="21.75" customHeight="1">
      <c r="A19" s="428" t="s">
        <v>42</v>
      </c>
      <c r="B19" s="37" t="s">
        <v>1920</v>
      </c>
      <c r="C19" s="561">
        <v>331</v>
      </c>
      <c r="D19" s="542">
        <v>40626</v>
      </c>
      <c r="E19" s="982">
        <v>0</v>
      </c>
      <c r="F19" s="363" t="s">
        <v>1685</v>
      </c>
      <c r="G19" s="30">
        <v>16877</v>
      </c>
      <c r="H19" s="518" t="s">
        <v>1923</v>
      </c>
      <c r="I19" s="327" t="s">
        <v>1924</v>
      </c>
      <c r="J19" s="55">
        <v>0</v>
      </c>
      <c r="K19" s="444">
        <v>0</v>
      </c>
      <c r="L19" s="55">
        <v>0</v>
      </c>
      <c r="M19" s="444">
        <v>0</v>
      </c>
      <c r="N19" s="55">
        <v>0</v>
      </c>
      <c r="O19" s="444">
        <v>0</v>
      </c>
      <c r="P19" s="55">
        <v>0</v>
      </c>
      <c r="Q19" s="55">
        <v>0</v>
      </c>
      <c r="R19" s="55">
        <v>0</v>
      </c>
      <c r="S19" s="397"/>
      <c r="T19" s="397"/>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93"/>
      <c r="CK19" s="93"/>
      <c r="CL19" s="93"/>
      <c r="CM19" s="93"/>
    </row>
    <row r="20" spans="1:91" ht="21.75" customHeight="1">
      <c r="A20" s="428" t="s">
        <v>54</v>
      </c>
      <c r="B20" s="658" t="s">
        <v>118</v>
      </c>
      <c r="C20" s="561">
        <v>1524</v>
      </c>
      <c r="D20" s="543">
        <v>40808</v>
      </c>
      <c r="E20" s="982">
        <v>0</v>
      </c>
      <c r="F20" s="363" t="s">
        <v>1941</v>
      </c>
      <c r="G20" s="30">
        <v>40808</v>
      </c>
      <c r="H20" s="518" t="s">
        <v>466</v>
      </c>
      <c r="I20" s="327" t="s">
        <v>465</v>
      </c>
      <c r="J20" s="55">
        <v>0</v>
      </c>
      <c r="K20" s="444">
        <v>0</v>
      </c>
      <c r="L20" s="55">
        <v>0</v>
      </c>
      <c r="M20" s="444">
        <v>0</v>
      </c>
      <c r="N20" s="55">
        <v>0</v>
      </c>
      <c r="O20" s="444">
        <v>0</v>
      </c>
      <c r="P20" s="55">
        <v>0</v>
      </c>
      <c r="Q20" s="55">
        <v>0</v>
      </c>
      <c r="R20" s="55">
        <v>0</v>
      </c>
      <c r="S20" s="397"/>
      <c r="T20" s="397"/>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93"/>
      <c r="CK20" s="93"/>
      <c r="CL20" s="93"/>
      <c r="CM20" s="93"/>
    </row>
    <row r="21" spans="1:91" ht="21.75" customHeight="1">
      <c r="A21" s="428" t="s">
        <v>56</v>
      </c>
      <c r="B21" s="37" t="s">
        <v>253</v>
      </c>
      <c r="C21" s="561">
        <v>266</v>
      </c>
      <c r="D21" s="542">
        <v>41047</v>
      </c>
      <c r="E21" s="982">
        <v>0</v>
      </c>
      <c r="F21" s="363" t="s">
        <v>1941</v>
      </c>
      <c r="G21" s="30">
        <v>26378</v>
      </c>
      <c r="H21" s="510" t="s">
        <v>1461</v>
      </c>
      <c r="I21" s="327" t="s">
        <v>1460</v>
      </c>
      <c r="J21" s="55">
        <v>0</v>
      </c>
      <c r="K21" s="444">
        <v>0</v>
      </c>
      <c r="L21" s="55">
        <v>0</v>
      </c>
      <c r="M21" s="444">
        <v>0</v>
      </c>
      <c r="N21" s="55">
        <v>0</v>
      </c>
      <c r="O21" s="444">
        <v>0</v>
      </c>
      <c r="P21" s="55">
        <v>0</v>
      </c>
      <c r="Q21" s="55">
        <v>0</v>
      </c>
      <c r="R21" s="55">
        <v>0</v>
      </c>
      <c r="S21" s="397"/>
      <c r="T21" s="397"/>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93"/>
      <c r="CK21" s="93"/>
      <c r="CL21" s="93"/>
      <c r="CM21" s="93"/>
    </row>
    <row r="22" spans="1:91" ht="21.75" customHeight="1">
      <c r="A22" s="428" t="s">
        <v>58</v>
      </c>
      <c r="B22" s="658" t="s">
        <v>1698</v>
      </c>
      <c r="C22" s="561">
        <v>3867</v>
      </c>
      <c r="D22" s="541">
        <v>41100</v>
      </c>
      <c r="E22" s="460">
        <v>0</v>
      </c>
      <c r="F22" s="363" t="s">
        <v>1685</v>
      </c>
      <c r="G22" s="30">
        <v>41243</v>
      </c>
      <c r="H22" s="511" t="s">
        <v>1700</v>
      </c>
      <c r="I22" s="327" t="s">
        <v>1699</v>
      </c>
      <c r="J22" s="55">
        <v>0</v>
      </c>
      <c r="K22" s="444">
        <v>0</v>
      </c>
      <c r="L22" s="55">
        <v>0</v>
      </c>
      <c r="M22" s="444">
        <v>0</v>
      </c>
      <c r="N22" s="55">
        <v>0</v>
      </c>
      <c r="O22" s="444">
        <v>0</v>
      </c>
      <c r="P22" s="55">
        <v>0</v>
      </c>
      <c r="Q22" s="55">
        <v>0</v>
      </c>
      <c r="R22" s="55">
        <v>0</v>
      </c>
      <c r="S22" s="397"/>
      <c r="T22" s="397"/>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93"/>
      <c r="CK22" s="93"/>
      <c r="CL22" s="93"/>
      <c r="CM22" s="93"/>
    </row>
    <row r="23" spans="1:91" ht="21.75" customHeight="1">
      <c r="A23" s="428" t="s">
        <v>60</v>
      </c>
      <c r="B23" s="658" t="s">
        <v>1100</v>
      </c>
      <c r="C23" s="561">
        <v>1674</v>
      </c>
      <c r="D23" s="542">
        <v>41394</v>
      </c>
      <c r="E23" s="460">
        <v>0</v>
      </c>
      <c r="F23" s="363" t="s">
        <v>1483</v>
      </c>
      <c r="G23" s="30">
        <v>17158</v>
      </c>
      <c r="H23" s="510" t="s">
        <v>1099</v>
      </c>
      <c r="I23" s="327" t="s">
        <v>1098</v>
      </c>
      <c r="J23" s="55">
        <v>0</v>
      </c>
      <c r="K23" s="444">
        <v>0</v>
      </c>
      <c r="L23" s="55">
        <v>0</v>
      </c>
      <c r="M23" s="444">
        <v>0</v>
      </c>
      <c r="N23" s="55">
        <v>0</v>
      </c>
      <c r="O23" s="444">
        <v>0</v>
      </c>
      <c r="P23" s="55">
        <v>0</v>
      </c>
      <c r="Q23" s="55">
        <v>0</v>
      </c>
      <c r="R23" s="55">
        <v>0</v>
      </c>
      <c r="S23" s="397"/>
      <c r="T23" s="397"/>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93"/>
      <c r="CK23" s="93"/>
      <c r="CL23" s="93"/>
      <c r="CM23" s="93"/>
    </row>
    <row r="24" spans="1:91" ht="21.75" customHeight="1">
      <c r="A24" s="428" t="s">
        <v>62</v>
      </c>
      <c r="B24" s="658" t="s">
        <v>1139</v>
      </c>
      <c r="C24" s="561">
        <v>6258</v>
      </c>
      <c r="D24" s="541">
        <v>41551</v>
      </c>
      <c r="E24" s="982">
        <v>0</v>
      </c>
      <c r="F24" s="363" t="s">
        <v>1685</v>
      </c>
      <c r="G24" s="30">
        <v>37930</v>
      </c>
      <c r="H24" s="511" t="s">
        <v>669</v>
      </c>
      <c r="I24" s="327" t="s">
        <v>668</v>
      </c>
      <c r="J24" s="55">
        <v>0</v>
      </c>
      <c r="K24" s="444">
        <v>0</v>
      </c>
      <c r="L24" s="55">
        <v>0</v>
      </c>
      <c r="M24" s="444">
        <v>0</v>
      </c>
      <c r="N24" s="55">
        <v>0</v>
      </c>
      <c r="O24" s="444">
        <v>0</v>
      </c>
      <c r="P24" s="55">
        <v>0</v>
      </c>
      <c r="Q24" s="55">
        <v>0</v>
      </c>
      <c r="R24" s="55">
        <v>0</v>
      </c>
      <c r="S24" s="397"/>
      <c r="T24" s="397"/>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93"/>
      <c r="CK24" s="93"/>
      <c r="CL24" s="93"/>
      <c r="CM24" s="93"/>
    </row>
    <row r="25" spans="1:91" ht="21.75" customHeight="1">
      <c r="A25" s="428" t="s">
        <v>63</v>
      </c>
      <c r="B25" s="37" t="s">
        <v>2377</v>
      </c>
      <c r="C25" s="561">
        <v>3224</v>
      </c>
      <c r="D25" s="541">
        <v>41831</v>
      </c>
      <c r="E25" s="982">
        <v>0</v>
      </c>
      <c r="F25" s="363" t="s">
        <v>1941</v>
      </c>
      <c r="G25" s="30">
        <v>21466</v>
      </c>
      <c r="H25" s="511" t="s">
        <v>2378</v>
      </c>
      <c r="I25" s="327" t="s">
        <v>2379</v>
      </c>
      <c r="J25" s="55">
        <v>0</v>
      </c>
      <c r="K25" s="444">
        <v>0</v>
      </c>
      <c r="L25" s="55">
        <v>0</v>
      </c>
      <c r="M25" s="444">
        <v>0</v>
      </c>
      <c r="N25" s="55">
        <v>0</v>
      </c>
      <c r="O25" s="444">
        <v>0</v>
      </c>
      <c r="P25" s="55">
        <v>0</v>
      </c>
      <c r="Q25" s="55">
        <v>0</v>
      </c>
      <c r="R25" s="55">
        <v>0</v>
      </c>
      <c r="S25" s="397"/>
      <c r="T25" s="397"/>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93"/>
      <c r="CK25" s="93"/>
      <c r="CL25" s="93"/>
      <c r="CM25" s="93"/>
    </row>
    <row r="26" spans="1:91" ht="21.75" customHeight="1">
      <c r="A26" s="428" t="s">
        <v>65</v>
      </c>
      <c r="B26" s="658" t="s">
        <v>136</v>
      </c>
      <c r="C26" s="561">
        <v>1917</v>
      </c>
      <c r="D26" s="543">
        <v>41880</v>
      </c>
      <c r="E26" s="460">
        <v>0</v>
      </c>
      <c r="F26" s="363" t="s">
        <v>1941</v>
      </c>
      <c r="G26" s="30">
        <v>21930</v>
      </c>
      <c r="H26" s="518" t="s">
        <v>1778</v>
      </c>
      <c r="I26" s="327" t="s">
        <v>522</v>
      </c>
      <c r="J26" s="55">
        <v>0</v>
      </c>
      <c r="K26" s="444">
        <v>0</v>
      </c>
      <c r="L26" s="55">
        <v>0</v>
      </c>
      <c r="M26" s="444">
        <v>0</v>
      </c>
      <c r="N26" s="55">
        <v>0</v>
      </c>
      <c r="O26" s="444">
        <v>0</v>
      </c>
      <c r="P26" s="55">
        <v>0</v>
      </c>
      <c r="Q26" s="55">
        <v>0</v>
      </c>
      <c r="R26" s="55">
        <v>0</v>
      </c>
      <c r="S26" s="397"/>
      <c r="T26" s="397"/>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93"/>
      <c r="CK26" s="93"/>
      <c r="CL26" s="93"/>
      <c r="CM26" s="93"/>
    </row>
    <row r="27" spans="1:91" ht="21.75" customHeight="1">
      <c r="A27" s="428" t="s">
        <v>67</v>
      </c>
      <c r="B27" s="658" t="s">
        <v>104</v>
      </c>
      <c r="C27" s="561">
        <v>1917</v>
      </c>
      <c r="D27" s="543">
        <v>41880</v>
      </c>
      <c r="E27" s="460">
        <v>0</v>
      </c>
      <c r="F27" s="363" t="s">
        <v>1941</v>
      </c>
      <c r="G27" s="30">
        <v>15981</v>
      </c>
      <c r="H27" s="518" t="s">
        <v>1778</v>
      </c>
      <c r="I27" s="327" t="s">
        <v>522</v>
      </c>
      <c r="J27" s="55">
        <v>0</v>
      </c>
      <c r="K27" s="444">
        <v>0</v>
      </c>
      <c r="L27" s="55">
        <v>0</v>
      </c>
      <c r="M27" s="444">
        <v>0</v>
      </c>
      <c r="N27" s="55">
        <v>0</v>
      </c>
      <c r="O27" s="444">
        <v>0</v>
      </c>
      <c r="P27" s="55">
        <v>0</v>
      </c>
      <c r="Q27" s="55">
        <v>0</v>
      </c>
      <c r="R27" s="55">
        <v>0</v>
      </c>
      <c r="S27" s="397"/>
      <c r="T27" s="397"/>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93"/>
      <c r="CK27" s="93"/>
      <c r="CL27" s="93"/>
      <c r="CM27" s="93"/>
    </row>
    <row r="28" spans="1:91" ht="21.75" customHeight="1">
      <c r="A28" s="428" t="s">
        <v>68</v>
      </c>
      <c r="B28" s="658" t="s">
        <v>1237</v>
      </c>
      <c r="C28" s="561">
        <v>2409</v>
      </c>
      <c r="D28" s="541">
        <v>42051</v>
      </c>
      <c r="E28" s="982">
        <v>0</v>
      </c>
      <c r="F28" s="363" t="s">
        <v>1941</v>
      </c>
      <c r="G28" s="30">
        <v>43052</v>
      </c>
      <c r="H28" s="518" t="s">
        <v>655</v>
      </c>
      <c r="I28" s="327" t="s">
        <v>655</v>
      </c>
      <c r="J28" s="55">
        <v>0</v>
      </c>
      <c r="K28" s="444">
        <v>0</v>
      </c>
      <c r="L28" s="55">
        <v>0</v>
      </c>
      <c r="M28" s="444">
        <v>0</v>
      </c>
      <c r="N28" s="55">
        <v>0</v>
      </c>
      <c r="O28" s="444">
        <v>0</v>
      </c>
      <c r="P28" s="55">
        <v>0</v>
      </c>
      <c r="Q28" s="55">
        <v>0</v>
      </c>
      <c r="R28" s="55">
        <v>0</v>
      </c>
      <c r="S28" s="397"/>
      <c r="T28" s="397"/>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93"/>
      <c r="CK28" s="93"/>
      <c r="CL28" s="93"/>
      <c r="CM28" s="93"/>
    </row>
    <row r="29" spans="1:91" ht="21.75" customHeight="1">
      <c r="A29" s="428" t="s">
        <v>70</v>
      </c>
      <c r="B29" s="658" t="s">
        <v>75</v>
      </c>
      <c r="C29" s="561">
        <v>4210</v>
      </c>
      <c r="D29" s="541">
        <v>42419</v>
      </c>
      <c r="E29" s="460">
        <v>0</v>
      </c>
      <c r="F29" s="363" t="s">
        <v>1483</v>
      </c>
      <c r="G29" s="30" t="s">
        <v>1668</v>
      </c>
      <c r="H29" s="718" t="s">
        <v>1667</v>
      </c>
      <c r="I29" s="327" t="s">
        <v>1666</v>
      </c>
      <c r="J29" s="55">
        <v>0</v>
      </c>
      <c r="K29" s="444">
        <v>0</v>
      </c>
      <c r="L29" s="55">
        <v>0</v>
      </c>
      <c r="M29" s="444">
        <v>0</v>
      </c>
      <c r="N29" s="55">
        <v>0</v>
      </c>
      <c r="O29" s="444">
        <v>0</v>
      </c>
      <c r="P29" s="55">
        <v>0</v>
      </c>
      <c r="Q29" s="55">
        <v>0</v>
      </c>
      <c r="R29" s="55">
        <v>0</v>
      </c>
      <c r="S29" s="397"/>
      <c r="T29" s="397"/>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93"/>
      <c r="CK29" s="93"/>
      <c r="CL29" s="93"/>
      <c r="CM29" s="93"/>
    </row>
    <row r="30" spans="1:91" ht="21.75" customHeight="1">
      <c r="A30" s="428" t="s">
        <v>72</v>
      </c>
      <c r="B30" s="658" t="s">
        <v>1621</v>
      </c>
      <c r="C30" s="561">
        <v>11368</v>
      </c>
      <c r="D30" s="542">
        <v>43005</v>
      </c>
      <c r="E30" s="460">
        <v>0</v>
      </c>
      <c r="F30" s="363" t="s">
        <v>1483</v>
      </c>
      <c r="G30" s="30">
        <v>34907</v>
      </c>
      <c r="H30" s="510" t="s">
        <v>1622</v>
      </c>
      <c r="I30" s="327" t="s">
        <v>1625</v>
      </c>
      <c r="J30" s="55">
        <v>0</v>
      </c>
      <c r="K30" s="444">
        <v>0</v>
      </c>
      <c r="L30" s="55">
        <v>0</v>
      </c>
      <c r="M30" s="444">
        <v>0</v>
      </c>
      <c r="N30" s="55">
        <v>0</v>
      </c>
      <c r="O30" s="444">
        <v>0</v>
      </c>
      <c r="P30" s="55">
        <v>0</v>
      </c>
      <c r="Q30" s="55">
        <v>0</v>
      </c>
      <c r="R30" s="55">
        <v>0</v>
      </c>
      <c r="S30" s="397"/>
      <c r="T30" s="397"/>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93"/>
      <c r="CK30" s="93"/>
      <c r="CL30" s="93"/>
      <c r="CM30" s="93"/>
    </row>
    <row r="31" spans="1:91" ht="21.75" customHeight="1">
      <c r="A31" s="428" t="s">
        <v>74</v>
      </c>
      <c r="B31" s="37" t="s">
        <v>1931</v>
      </c>
      <c r="C31" s="561">
        <v>8683</v>
      </c>
      <c r="D31" s="542">
        <v>43237</v>
      </c>
      <c r="E31" s="982">
        <v>0</v>
      </c>
      <c r="F31" s="363" t="s">
        <v>1685</v>
      </c>
      <c r="G31" s="30">
        <v>45215</v>
      </c>
      <c r="H31" s="510" t="s">
        <v>1045</v>
      </c>
      <c r="I31" s="327" t="s">
        <v>1044</v>
      </c>
      <c r="J31" s="55">
        <v>0</v>
      </c>
      <c r="K31" s="444">
        <v>0</v>
      </c>
      <c r="L31" s="55">
        <v>0</v>
      </c>
      <c r="M31" s="444">
        <v>0</v>
      </c>
      <c r="N31" s="55">
        <v>0</v>
      </c>
      <c r="O31" s="444">
        <v>0</v>
      </c>
      <c r="P31" s="55">
        <v>0</v>
      </c>
      <c r="Q31" s="55">
        <v>0</v>
      </c>
      <c r="R31" s="55">
        <v>0</v>
      </c>
      <c r="S31" s="397"/>
      <c r="T31" s="397"/>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93"/>
      <c r="CK31" s="93"/>
      <c r="CL31" s="93"/>
      <c r="CM31" s="93"/>
    </row>
    <row r="32" spans="1:91" ht="21.75" customHeight="1">
      <c r="A32" s="428" t="s">
        <v>76</v>
      </c>
      <c r="B32" s="658" t="s">
        <v>1065</v>
      </c>
      <c r="C32" s="561">
        <v>9964</v>
      </c>
      <c r="D32" s="542">
        <v>43892</v>
      </c>
      <c r="E32" s="460">
        <v>0</v>
      </c>
      <c r="F32" s="363" t="s">
        <v>1483</v>
      </c>
      <c r="G32" s="30">
        <v>39317</v>
      </c>
      <c r="H32" s="518" t="s">
        <v>1064</v>
      </c>
      <c r="I32" s="327" t="s">
        <v>1063</v>
      </c>
      <c r="J32" s="55">
        <v>0</v>
      </c>
      <c r="K32" s="444">
        <v>0</v>
      </c>
      <c r="L32" s="55">
        <v>0</v>
      </c>
      <c r="M32" s="444">
        <v>0</v>
      </c>
      <c r="N32" s="55">
        <v>0</v>
      </c>
      <c r="O32" s="444">
        <v>0</v>
      </c>
      <c r="P32" s="55">
        <v>0</v>
      </c>
      <c r="Q32" s="55">
        <v>0</v>
      </c>
      <c r="R32" s="55">
        <v>0</v>
      </c>
      <c r="S32" s="397"/>
      <c r="T32" s="397"/>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93"/>
      <c r="CK32" s="93"/>
      <c r="CL32" s="273"/>
      <c r="CM32" s="273"/>
    </row>
    <row r="33" spans="1:91" ht="21.75" customHeight="1">
      <c r="A33" s="428" t="s">
        <v>78</v>
      </c>
      <c r="B33" s="658" t="s">
        <v>1779</v>
      </c>
      <c r="C33" s="561">
        <v>11420</v>
      </c>
      <c r="D33" s="542">
        <v>44035</v>
      </c>
      <c r="E33" s="982">
        <v>0</v>
      </c>
      <c r="F33" s="363" t="s">
        <v>1685</v>
      </c>
      <c r="G33" s="30"/>
      <c r="H33" s="510" t="s">
        <v>1782</v>
      </c>
      <c r="I33" s="327" t="s">
        <v>1783</v>
      </c>
      <c r="J33" s="55">
        <v>0</v>
      </c>
      <c r="K33" s="444">
        <v>0</v>
      </c>
      <c r="L33" s="55">
        <v>0</v>
      </c>
      <c r="M33" s="444">
        <v>0</v>
      </c>
      <c r="N33" s="55">
        <v>0</v>
      </c>
      <c r="O33" s="444">
        <v>0</v>
      </c>
      <c r="P33" s="55">
        <v>0</v>
      </c>
      <c r="Q33" s="55">
        <v>0</v>
      </c>
      <c r="R33" s="55">
        <v>0</v>
      </c>
      <c r="S33" s="397"/>
      <c r="T33" s="397"/>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273"/>
      <c r="CK33" s="273"/>
      <c r="CL33" s="93"/>
      <c r="CM33" s="93"/>
    </row>
    <row r="34" spans="1:91" ht="21.75" customHeight="1">
      <c r="A34" s="428" t="s">
        <v>79</v>
      </c>
      <c r="B34" s="658" t="s">
        <v>1757</v>
      </c>
      <c r="C34" s="561">
        <v>10704</v>
      </c>
      <c r="D34" s="543">
        <v>44237</v>
      </c>
      <c r="E34" s="460">
        <v>0</v>
      </c>
      <c r="F34" s="363" t="s">
        <v>265</v>
      </c>
      <c r="G34" s="30">
        <v>36516</v>
      </c>
      <c r="H34" s="724" t="s">
        <v>1215</v>
      </c>
      <c r="I34" s="454" t="s">
        <v>1214</v>
      </c>
      <c r="J34" s="55">
        <v>0</v>
      </c>
      <c r="K34" s="444">
        <v>0</v>
      </c>
      <c r="L34" s="55">
        <v>0</v>
      </c>
      <c r="M34" s="444">
        <v>0</v>
      </c>
      <c r="N34" s="55">
        <v>0</v>
      </c>
      <c r="O34" s="444">
        <v>0</v>
      </c>
      <c r="P34" s="55">
        <v>0</v>
      </c>
      <c r="Q34" s="55">
        <v>0</v>
      </c>
      <c r="R34" s="55">
        <v>0</v>
      </c>
      <c r="S34" s="397"/>
      <c r="T34" s="397"/>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93"/>
      <c r="CK34" s="93"/>
      <c r="CL34" s="93"/>
      <c r="CM34" s="93"/>
    </row>
    <row r="35" spans="1:91" ht="21.75" customHeight="1">
      <c r="A35" s="428" t="s">
        <v>81</v>
      </c>
      <c r="B35" s="658" t="s">
        <v>1488</v>
      </c>
      <c r="C35" s="561">
        <v>10915</v>
      </c>
      <c r="D35" s="542">
        <v>44272</v>
      </c>
      <c r="E35" s="460">
        <v>0</v>
      </c>
      <c r="F35" s="363" t="s">
        <v>1483</v>
      </c>
      <c r="G35" s="30">
        <v>38474</v>
      </c>
      <c r="H35" s="510" t="s">
        <v>1490</v>
      </c>
      <c r="I35" s="327" t="s">
        <v>1489</v>
      </c>
      <c r="J35" s="55">
        <v>0</v>
      </c>
      <c r="K35" s="444">
        <v>0</v>
      </c>
      <c r="L35" s="55">
        <v>0</v>
      </c>
      <c r="M35" s="444">
        <v>0</v>
      </c>
      <c r="N35" s="55">
        <v>0</v>
      </c>
      <c r="O35" s="444">
        <v>0</v>
      </c>
      <c r="P35" s="55">
        <v>0</v>
      </c>
      <c r="Q35" s="55">
        <v>0</v>
      </c>
      <c r="R35" s="55">
        <v>0</v>
      </c>
      <c r="S35" s="397"/>
      <c r="T35" s="397"/>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93"/>
      <c r="CK35" s="93"/>
      <c r="CL35" s="273"/>
      <c r="CM35" s="273"/>
    </row>
    <row r="36" spans="1:91" ht="21.75" customHeight="1">
      <c r="A36" s="428" t="s">
        <v>83</v>
      </c>
      <c r="B36" s="658" t="s">
        <v>1484</v>
      </c>
      <c r="C36" s="561">
        <v>11121</v>
      </c>
      <c r="D36" s="542">
        <v>44321</v>
      </c>
      <c r="E36" s="460">
        <v>0</v>
      </c>
      <c r="F36" s="363" t="s">
        <v>1483</v>
      </c>
      <c r="G36" s="30">
        <v>37021</v>
      </c>
      <c r="H36" s="510" t="s">
        <v>1486</v>
      </c>
      <c r="I36" s="327" t="s">
        <v>1485</v>
      </c>
      <c r="J36" s="55">
        <v>0</v>
      </c>
      <c r="K36" s="444">
        <v>0</v>
      </c>
      <c r="L36" s="55">
        <v>0</v>
      </c>
      <c r="M36" s="444">
        <v>0</v>
      </c>
      <c r="N36" s="55">
        <v>0</v>
      </c>
      <c r="O36" s="444">
        <v>0</v>
      </c>
      <c r="P36" s="55">
        <v>0</v>
      </c>
      <c r="Q36" s="55">
        <v>0</v>
      </c>
      <c r="R36" s="55">
        <v>0</v>
      </c>
      <c r="S36" s="397"/>
      <c r="T36" s="397"/>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row>
    <row r="37" spans="1:91" ht="21.75" customHeight="1">
      <c r="A37" s="428" t="s">
        <v>84</v>
      </c>
      <c r="B37" s="37" t="s">
        <v>1401</v>
      </c>
      <c r="C37" s="561">
        <v>10923</v>
      </c>
      <c r="D37" s="542">
        <v>44350</v>
      </c>
      <c r="E37" s="982">
        <v>0</v>
      </c>
      <c r="F37" s="363" t="s">
        <v>1685</v>
      </c>
      <c r="G37" s="30">
        <v>31951</v>
      </c>
      <c r="H37" s="510" t="s">
        <v>1267</v>
      </c>
      <c r="I37" s="327" t="s">
        <v>1266</v>
      </c>
      <c r="J37" s="55">
        <v>0</v>
      </c>
      <c r="K37" s="444">
        <v>0</v>
      </c>
      <c r="L37" s="55">
        <v>0</v>
      </c>
      <c r="M37" s="444">
        <v>0</v>
      </c>
      <c r="N37" s="55">
        <v>0</v>
      </c>
      <c r="O37" s="444">
        <v>0</v>
      </c>
      <c r="P37" s="55">
        <v>0</v>
      </c>
      <c r="Q37" s="55">
        <v>0</v>
      </c>
      <c r="R37" s="55">
        <v>0</v>
      </c>
      <c r="S37" s="397"/>
      <c r="T37" s="397"/>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73"/>
      <c r="CK37" s="273"/>
      <c r="CL37" s="93"/>
      <c r="CM37" s="93"/>
    </row>
    <row r="38" spans="1:91" ht="21.75" customHeight="1">
      <c r="A38" s="428" t="s">
        <v>85</v>
      </c>
      <c r="B38" s="658" t="s">
        <v>1265</v>
      </c>
      <c r="C38" s="561">
        <v>10923</v>
      </c>
      <c r="D38" s="542">
        <v>44350</v>
      </c>
      <c r="E38" s="460">
        <v>0</v>
      </c>
      <c r="F38" s="363" t="s">
        <v>1685</v>
      </c>
      <c r="G38" s="30">
        <v>44342</v>
      </c>
      <c r="H38" s="510" t="s">
        <v>1267</v>
      </c>
      <c r="I38" s="327" t="s">
        <v>1266</v>
      </c>
      <c r="J38" s="55">
        <v>0</v>
      </c>
      <c r="K38" s="444">
        <v>0</v>
      </c>
      <c r="L38" s="55">
        <v>0</v>
      </c>
      <c r="M38" s="444">
        <v>0</v>
      </c>
      <c r="N38" s="55">
        <v>0</v>
      </c>
      <c r="O38" s="444">
        <v>0</v>
      </c>
      <c r="P38" s="55">
        <v>0</v>
      </c>
      <c r="Q38" s="55">
        <v>0</v>
      </c>
      <c r="R38" s="55">
        <v>0</v>
      </c>
      <c r="S38" s="397"/>
      <c r="T38" s="397"/>
      <c r="U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row>
    <row r="39" spans="1:91" ht="21.75" customHeight="1">
      <c r="A39" s="428" t="s">
        <v>87</v>
      </c>
      <c r="B39" s="658" t="s">
        <v>1689</v>
      </c>
      <c r="C39" s="561">
        <v>11371</v>
      </c>
      <c r="D39" s="542">
        <v>44614</v>
      </c>
      <c r="E39" s="460">
        <v>0</v>
      </c>
      <c r="F39" s="363" t="s">
        <v>1685</v>
      </c>
      <c r="G39" s="30">
        <v>36775</v>
      </c>
      <c r="H39" s="511" t="s">
        <v>1691</v>
      </c>
      <c r="I39" s="327" t="s">
        <v>1690</v>
      </c>
      <c r="J39" s="55">
        <v>0</v>
      </c>
      <c r="K39" s="444">
        <v>0</v>
      </c>
      <c r="L39" s="55">
        <v>0</v>
      </c>
      <c r="M39" s="444">
        <v>0</v>
      </c>
      <c r="N39" s="55">
        <v>0</v>
      </c>
      <c r="O39" s="444">
        <v>0</v>
      </c>
      <c r="P39" s="55">
        <v>0</v>
      </c>
      <c r="Q39" s="55">
        <v>0</v>
      </c>
      <c r="R39" s="55">
        <v>0</v>
      </c>
      <c r="S39" s="397"/>
      <c r="T39" s="397"/>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93"/>
      <c r="CK39" s="93"/>
      <c r="CL39" s="93"/>
      <c r="CM39" s="93"/>
    </row>
    <row r="40" spans="1:91" ht="21.75" customHeight="1">
      <c r="A40" s="428" t="s">
        <v>89</v>
      </c>
      <c r="B40" s="658" t="s">
        <v>1607</v>
      </c>
      <c r="C40" s="561">
        <v>11184</v>
      </c>
      <c r="D40" s="542">
        <v>44623</v>
      </c>
      <c r="E40" s="982">
        <v>0</v>
      </c>
      <c r="F40" s="363" t="s">
        <v>1685</v>
      </c>
      <c r="G40" s="30"/>
      <c r="H40" s="510" t="s">
        <v>1609</v>
      </c>
      <c r="I40" s="327" t="s">
        <v>1608</v>
      </c>
      <c r="J40" s="976">
        <v>0</v>
      </c>
      <c r="K40" s="977">
        <v>0</v>
      </c>
      <c r="L40" s="976">
        <v>0</v>
      </c>
      <c r="M40" s="977">
        <v>0</v>
      </c>
      <c r="N40" s="976">
        <v>0</v>
      </c>
      <c r="O40" s="977">
        <v>0</v>
      </c>
      <c r="P40" s="976">
        <v>0</v>
      </c>
      <c r="Q40" s="55">
        <v>0</v>
      </c>
      <c r="R40" s="55">
        <v>0</v>
      </c>
      <c r="S40" s="979"/>
      <c r="T40" s="979"/>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93"/>
      <c r="CK40" s="93"/>
      <c r="CL40" s="93"/>
      <c r="CM40" s="93"/>
    </row>
    <row r="41" spans="1:91" ht="21.75" customHeight="1">
      <c r="A41" s="428" t="s">
        <v>91</v>
      </c>
      <c r="B41" s="658" t="s">
        <v>1500</v>
      </c>
      <c r="C41" s="561">
        <v>10988</v>
      </c>
      <c r="D41" s="543">
        <v>44636</v>
      </c>
      <c r="E41" s="460">
        <v>0</v>
      </c>
      <c r="F41" s="363" t="s">
        <v>1483</v>
      </c>
      <c r="G41" s="30">
        <v>21759</v>
      </c>
      <c r="H41" s="518" t="s">
        <v>1502</v>
      </c>
      <c r="I41" s="327" t="s">
        <v>1501</v>
      </c>
      <c r="J41" s="55">
        <v>0</v>
      </c>
      <c r="K41" s="444">
        <v>0</v>
      </c>
      <c r="L41" s="55">
        <v>0</v>
      </c>
      <c r="M41" s="444">
        <v>0</v>
      </c>
      <c r="N41" s="55">
        <v>0</v>
      </c>
      <c r="O41" s="444">
        <v>0</v>
      </c>
      <c r="P41" s="55">
        <v>0</v>
      </c>
      <c r="Q41" s="55">
        <v>0</v>
      </c>
      <c r="R41" s="55">
        <v>0</v>
      </c>
      <c r="S41" s="397"/>
      <c r="T41" s="397"/>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93"/>
      <c r="CM41" s="93"/>
    </row>
    <row r="42" spans="1:91" ht="21.75" customHeight="1">
      <c r="A42" s="428" t="s">
        <v>93</v>
      </c>
      <c r="B42" s="658" t="s">
        <v>1581</v>
      </c>
      <c r="C42" s="561">
        <v>11331</v>
      </c>
      <c r="D42" s="543">
        <v>44686</v>
      </c>
      <c r="E42" s="460">
        <v>0</v>
      </c>
      <c r="F42" s="706" t="s">
        <v>1483</v>
      </c>
      <c r="G42" s="30">
        <v>44959</v>
      </c>
      <c r="H42" s="518" t="s">
        <v>1579</v>
      </c>
      <c r="I42" s="327" t="s">
        <v>1578</v>
      </c>
      <c r="J42" s="55">
        <v>0</v>
      </c>
      <c r="K42" s="444">
        <v>0</v>
      </c>
      <c r="L42" s="55">
        <v>0</v>
      </c>
      <c r="M42" s="444">
        <v>0</v>
      </c>
      <c r="N42" s="55">
        <v>0</v>
      </c>
      <c r="O42" s="444">
        <v>0</v>
      </c>
      <c r="P42" s="55">
        <v>0</v>
      </c>
      <c r="Q42" s="55">
        <v>0</v>
      </c>
      <c r="R42" s="55">
        <v>0</v>
      </c>
      <c r="S42" s="397"/>
      <c r="T42" s="397"/>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93"/>
      <c r="CM42" s="93"/>
    </row>
    <row r="43" spans="1:91" ht="21.75" customHeight="1">
      <c r="A43" s="428" t="s">
        <v>95</v>
      </c>
      <c r="B43" s="658" t="s">
        <v>1451</v>
      </c>
      <c r="C43" s="561">
        <v>11168</v>
      </c>
      <c r="D43" s="541">
        <v>44768</v>
      </c>
      <c r="E43" s="460">
        <v>0</v>
      </c>
      <c r="F43" s="363" t="s">
        <v>1483</v>
      </c>
      <c r="G43" s="30">
        <v>44776</v>
      </c>
      <c r="H43" s="511" t="s">
        <v>1452</v>
      </c>
      <c r="I43" s="327" t="s">
        <v>1450</v>
      </c>
      <c r="J43" s="55">
        <v>0</v>
      </c>
      <c r="K43" s="444">
        <v>0</v>
      </c>
      <c r="L43" s="55">
        <v>0</v>
      </c>
      <c r="M43" s="444">
        <v>0</v>
      </c>
      <c r="N43" s="55">
        <v>0</v>
      </c>
      <c r="O43" s="444">
        <v>0</v>
      </c>
      <c r="P43" s="55">
        <v>0</v>
      </c>
      <c r="Q43" s="55">
        <v>0</v>
      </c>
      <c r="R43" s="55">
        <v>0</v>
      </c>
      <c r="S43" s="397"/>
      <c r="T43" s="397"/>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L43" s="93"/>
      <c r="CM43" s="93"/>
    </row>
    <row r="44" spans="1:91" ht="21.75" customHeight="1">
      <c r="A44" s="428" t="s">
        <v>96</v>
      </c>
      <c r="B44" s="37" t="s">
        <v>1925</v>
      </c>
      <c r="C44" s="561">
        <v>11319</v>
      </c>
      <c r="D44" s="544">
        <v>45196</v>
      </c>
      <c r="E44" s="982">
        <v>0</v>
      </c>
      <c r="F44" s="363" t="s">
        <v>1685</v>
      </c>
      <c r="G44" s="30">
        <v>15767</v>
      </c>
      <c r="H44" s="511" t="s">
        <v>1926</v>
      </c>
      <c r="I44" s="327" t="s">
        <v>1927</v>
      </c>
      <c r="J44" s="55">
        <v>0</v>
      </c>
      <c r="K44" s="444">
        <v>0</v>
      </c>
      <c r="L44" s="55">
        <v>0</v>
      </c>
      <c r="M44" s="444">
        <v>0</v>
      </c>
      <c r="N44" s="55">
        <v>0</v>
      </c>
      <c r="O44" s="444">
        <v>0</v>
      </c>
      <c r="P44" s="55">
        <v>0</v>
      </c>
      <c r="Q44" s="55">
        <v>0</v>
      </c>
      <c r="R44" s="55">
        <v>0</v>
      </c>
      <c r="S44" s="397"/>
      <c r="T44" s="397"/>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93"/>
      <c r="CK44" s="93"/>
      <c r="CL44" s="93"/>
      <c r="CM44" s="93"/>
    </row>
    <row r="45" spans="1:91" ht="21.75" customHeight="1">
      <c r="A45" s="428" t="s">
        <v>98</v>
      </c>
      <c r="B45" s="658" t="s">
        <v>1837</v>
      </c>
      <c r="C45" s="561">
        <v>11459</v>
      </c>
      <c r="D45" s="541">
        <v>45315</v>
      </c>
      <c r="E45" s="982">
        <v>0</v>
      </c>
      <c r="F45" s="363" t="s">
        <v>1685</v>
      </c>
      <c r="G45" s="30">
        <v>45317</v>
      </c>
      <c r="H45" s="511" t="s">
        <v>1842</v>
      </c>
      <c r="I45" s="327" t="s">
        <v>1839</v>
      </c>
      <c r="J45" s="55">
        <v>0</v>
      </c>
      <c r="K45" s="444">
        <v>0</v>
      </c>
      <c r="L45" s="55">
        <v>0</v>
      </c>
      <c r="M45" s="444">
        <v>0</v>
      </c>
      <c r="N45" s="55">
        <v>0</v>
      </c>
      <c r="O45" s="444">
        <v>0</v>
      </c>
      <c r="P45" s="55">
        <v>0</v>
      </c>
      <c r="Q45" s="55">
        <v>0</v>
      </c>
      <c r="R45" s="55">
        <v>0</v>
      </c>
      <c r="S45" s="397"/>
      <c r="T45" s="397"/>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93"/>
      <c r="CK45" s="93"/>
      <c r="CL45" s="93"/>
      <c r="CM45" s="93"/>
    </row>
    <row r="46" spans="1:91" ht="21.75" customHeight="1">
      <c r="A46" s="428" t="s">
        <v>100</v>
      </c>
      <c r="B46" s="37" t="s">
        <v>2405</v>
      </c>
      <c r="C46" s="561">
        <v>11751</v>
      </c>
      <c r="D46" s="541">
        <v>45706</v>
      </c>
      <c r="E46" s="982">
        <v>0</v>
      </c>
      <c r="F46" s="363" t="s">
        <v>1941</v>
      </c>
      <c r="G46" s="30">
        <v>45831</v>
      </c>
      <c r="H46" s="510" t="s">
        <v>2406</v>
      </c>
      <c r="I46" s="327" t="s">
        <v>2407</v>
      </c>
      <c r="J46" s="55">
        <v>0</v>
      </c>
      <c r="K46" s="444">
        <v>0</v>
      </c>
      <c r="L46" s="55">
        <v>0</v>
      </c>
      <c r="M46" s="444">
        <v>0</v>
      </c>
      <c r="N46" s="55">
        <v>0</v>
      </c>
      <c r="O46" s="444">
        <v>0</v>
      </c>
      <c r="P46" s="55">
        <v>0</v>
      </c>
      <c r="Q46" s="55">
        <v>0</v>
      </c>
      <c r="R46" s="55">
        <v>0</v>
      </c>
      <c r="S46" s="397"/>
      <c r="T46" s="397"/>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93"/>
      <c r="CK46" s="93"/>
      <c r="CL46" s="93"/>
      <c r="CM46" s="93"/>
    </row>
    <row r="47" spans="1:91" ht="21.75" customHeight="1">
      <c r="A47" s="428" t="s">
        <v>101</v>
      </c>
      <c r="B47" s="37" t="s">
        <v>2421</v>
      </c>
      <c r="C47" s="561">
        <v>11773</v>
      </c>
      <c r="D47" s="543">
        <v>45758</v>
      </c>
      <c r="E47" s="982">
        <v>0</v>
      </c>
      <c r="F47" s="363" t="s">
        <v>1941</v>
      </c>
      <c r="G47" s="30"/>
      <c r="H47" s="518" t="s">
        <v>2417</v>
      </c>
      <c r="I47" s="327" t="s">
        <v>2418</v>
      </c>
      <c r="J47" s="55">
        <v>0</v>
      </c>
      <c r="K47" s="444">
        <v>0</v>
      </c>
      <c r="L47" s="55">
        <v>0</v>
      </c>
      <c r="M47" s="444">
        <v>0</v>
      </c>
      <c r="N47" s="55">
        <v>0</v>
      </c>
      <c r="O47" s="444">
        <v>0</v>
      </c>
      <c r="P47" s="55">
        <v>0</v>
      </c>
      <c r="Q47" s="55">
        <v>0</v>
      </c>
      <c r="R47" s="55">
        <v>0</v>
      </c>
      <c r="S47" s="397"/>
      <c r="T47" s="397"/>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93"/>
      <c r="CK47" s="93"/>
      <c r="CL47" s="93"/>
      <c r="CM47" s="93"/>
    </row>
    <row r="48" spans="1:91" ht="21.75" customHeight="1">
      <c r="A48" s="428" t="s">
        <v>102</v>
      </c>
      <c r="B48" s="37" t="s">
        <v>2423</v>
      </c>
      <c r="C48" s="561">
        <v>11201</v>
      </c>
      <c r="D48" s="543">
        <v>44608</v>
      </c>
      <c r="E48" s="982">
        <v>0</v>
      </c>
      <c r="F48" s="363" t="s">
        <v>1941</v>
      </c>
      <c r="G48" s="30">
        <v>44635</v>
      </c>
      <c r="H48" s="518" t="s">
        <v>2425</v>
      </c>
      <c r="I48" s="327" t="s">
        <v>2425</v>
      </c>
      <c r="J48" s="55">
        <v>0</v>
      </c>
      <c r="K48" s="444">
        <v>0</v>
      </c>
      <c r="L48" s="55">
        <v>0</v>
      </c>
      <c r="M48" s="444">
        <v>0</v>
      </c>
      <c r="N48" s="55">
        <v>0</v>
      </c>
      <c r="O48" s="444">
        <v>0</v>
      </c>
      <c r="P48" s="55">
        <v>0</v>
      </c>
      <c r="Q48" s="55">
        <v>0</v>
      </c>
      <c r="R48" s="55">
        <v>0</v>
      </c>
      <c r="S48" s="397"/>
      <c r="T48" s="397"/>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93"/>
      <c r="CK48" s="93"/>
      <c r="CL48" s="93"/>
      <c r="CM48" s="93"/>
    </row>
    <row r="49" spans="1:91" ht="21.75" customHeight="1">
      <c r="A49" s="428" t="s">
        <v>103</v>
      </c>
      <c r="B49" s="658" t="s">
        <v>216</v>
      </c>
      <c r="C49" s="489">
        <v>261</v>
      </c>
      <c r="D49" s="542">
        <v>35219</v>
      </c>
      <c r="E49" s="982">
        <v>0</v>
      </c>
      <c r="F49" s="363" t="s">
        <v>1941</v>
      </c>
      <c r="G49" s="30">
        <v>17683</v>
      </c>
      <c r="H49" s="518" t="s">
        <v>530</v>
      </c>
      <c r="I49" s="327" t="s">
        <v>529</v>
      </c>
      <c r="J49" s="55">
        <v>0</v>
      </c>
      <c r="K49" s="444">
        <v>0</v>
      </c>
      <c r="L49" s="55">
        <v>0</v>
      </c>
      <c r="M49" s="444">
        <v>0</v>
      </c>
      <c r="N49" s="55">
        <v>0</v>
      </c>
      <c r="O49" s="444">
        <v>0</v>
      </c>
      <c r="P49" s="55">
        <v>0</v>
      </c>
      <c r="Q49" s="55">
        <v>0</v>
      </c>
      <c r="R49" s="55">
        <v>0</v>
      </c>
      <c r="S49" s="397"/>
      <c r="T49" s="397"/>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93"/>
      <c r="CK49" s="93"/>
      <c r="CL49" s="93"/>
      <c r="CM49" s="93"/>
    </row>
    <row r="50" spans="1:91" ht="21.75" customHeight="1">
      <c r="A50" s="428"/>
      <c r="B50" s="658"/>
      <c r="C50" s="561"/>
      <c r="D50" s="543"/>
      <c r="E50" s="982"/>
      <c r="F50" s="363"/>
      <c r="G50" s="30"/>
      <c r="H50" s="518"/>
      <c r="I50" s="327"/>
      <c r="J50" s="55"/>
      <c r="K50" s="55"/>
      <c r="L50" s="55"/>
      <c r="M50" s="55"/>
      <c r="N50" s="55"/>
      <c r="O50" s="55"/>
      <c r="P50" s="55"/>
      <c r="Q50" s="55"/>
      <c r="R50" s="55"/>
      <c r="S50" s="397"/>
      <c r="T50" s="397"/>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93"/>
      <c r="CK50" s="93"/>
      <c r="CL50" s="93"/>
      <c r="CM50" s="93"/>
    </row>
    <row r="51" spans="1:91" ht="27.75">
      <c r="S51" s="398"/>
      <c r="T51" s="398"/>
    </row>
    <row r="52" spans="1:91" ht="27.75">
      <c r="S52" s="398"/>
      <c r="T52" s="398"/>
    </row>
    <row r="53" spans="1:91" ht="15" customHeight="1">
      <c r="S53" s="398"/>
      <c r="T53" s="398"/>
    </row>
    <row r="54" spans="1:91" ht="15" customHeight="1">
      <c r="S54" s="398"/>
      <c r="T54" s="398"/>
    </row>
    <row r="55" spans="1:91" ht="15" customHeight="1">
      <c r="S55" s="398"/>
      <c r="T55" s="398"/>
    </row>
    <row r="56" spans="1:91" ht="15" hidden="1" customHeight="1">
      <c r="S56" s="398"/>
      <c r="T56" s="398"/>
    </row>
    <row r="57" spans="1:91" ht="15" hidden="1" customHeight="1">
      <c r="S57" s="398"/>
      <c r="T57" s="398"/>
    </row>
    <row r="58" spans="1:91" ht="15" hidden="1" customHeight="1">
      <c r="S58" s="398"/>
      <c r="T58" s="398"/>
    </row>
    <row r="59" spans="1:91" ht="15" hidden="1" customHeight="1">
      <c r="S59" s="398"/>
      <c r="T59" s="398"/>
    </row>
    <row r="60" spans="1:91" ht="15" hidden="1" customHeight="1">
      <c r="S60" s="398"/>
      <c r="T60" s="398"/>
    </row>
    <row r="61" spans="1:91" ht="15" hidden="1" customHeight="1">
      <c r="S61" s="398"/>
      <c r="T61" s="398"/>
    </row>
    <row r="62" spans="1:91" ht="15" hidden="1" customHeight="1">
      <c r="S62" s="398"/>
      <c r="T62" s="398"/>
    </row>
    <row r="63" spans="1:91" ht="15" hidden="1" customHeight="1">
      <c r="S63" s="398"/>
      <c r="T63" s="398"/>
    </row>
    <row r="64" spans="1:91" ht="15" hidden="1" customHeight="1">
      <c r="S64" s="398"/>
      <c r="T64" s="398"/>
    </row>
    <row r="65" spans="19:20" ht="15" hidden="1" customHeight="1">
      <c r="S65" s="398"/>
      <c r="T65" s="398"/>
    </row>
    <row r="66" spans="19:20" ht="15" hidden="1" customHeight="1">
      <c r="S66" s="398"/>
      <c r="T66" s="398"/>
    </row>
    <row r="67" spans="19:20" ht="15" hidden="1" customHeight="1">
      <c r="S67" s="398"/>
      <c r="T67" s="398"/>
    </row>
    <row r="68" spans="19:20" ht="15" hidden="1" customHeight="1">
      <c r="S68" s="398"/>
      <c r="T68" s="398"/>
    </row>
    <row r="69" spans="19:20" ht="15" hidden="1" customHeight="1">
      <c r="S69" s="398"/>
      <c r="T69" s="398"/>
    </row>
    <row r="70" spans="19:20" ht="15" hidden="1" customHeight="1">
      <c r="S70" s="398"/>
      <c r="T70" s="398"/>
    </row>
    <row r="71" spans="19:20" ht="15" hidden="1" customHeight="1">
      <c r="S71" s="398"/>
      <c r="T71" s="398"/>
    </row>
    <row r="72" spans="19:20" ht="15" hidden="1" customHeight="1">
      <c r="S72" s="398"/>
      <c r="T72" s="398"/>
    </row>
    <row r="73" spans="19:20" ht="15" hidden="1" customHeight="1">
      <c r="S73" s="398"/>
      <c r="T73" s="398"/>
    </row>
    <row r="74" spans="19:20" ht="15" hidden="1" customHeight="1">
      <c r="S74" s="398"/>
      <c r="T74" s="398"/>
    </row>
    <row r="75" spans="19:20" ht="15" hidden="1" customHeight="1">
      <c r="S75" s="398"/>
      <c r="T75" s="398"/>
    </row>
    <row r="76" spans="19:20" ht="15" hidden="1" customHeight="1">
      <c r="S76" s="398"/>
      <c r="T76" s="398"/>
    </row>
    <row r="77" spans="19:20" ht="15" hidden="1" customHeight="1">
      <c r="S77" s="398"/>
      <c r="T77" s="398"/>
    </row>
    <row r="78" spans="19:20" ht="15" hidden="1" customHeight="1">
      <c r="S78" s="398"/>
      <c r="T78" s="398"/>
    </row>
    <row r="79" spans="19:20" ht="15" hidden="1" customHeight="1"/>
    <row r="80" spans="19:20" ht="15" hidden="1" customHeight="1"/>
    <row r="81" spans="1:100" ht="15" hidden="1" customHeight="1"/>
    <row r="82" spans="1:100" ht="15" hidden="1" customHeight="1"/>
    <row r="83" spans="1:100" s="54" customFormat="1" ht="54" hidden="1" customHeight="1">
      <c r="B83" s="53" t="s">
        <v>1991</v>
      </c>
      <c r="C83" s="53"/>
      <c r="F83" s="549"/>
      <c r="G83" s="211"/>
      <c r="H83" s="286"/>
      <c r="I83" s="38"/>
      <c r="BD83" s="283"/>
      <c r="BE83" s="283"/>
      <c r="BF83" s="283"/>
    </row>
    <row r="84" spans="1:100" ht="15" hidden="1" customHeight="1"/>
    <row r="85" spans="1:100" s="610" customFormat="1" ht="39.6" hidden="1" customHeight="1">
      <c r="A85" s="727" t="s">
        <v>12</v>
      </c>
      <c r="B85" s="721" t="s">
        <v>43</v>
      </c>
      <c r="C85" s="719" t="s">
        <v>1760</v>
      </c>
      <c r="D85" s="722" t="s">
        <v>14</v>
      </c>
      <c r="E85" s="562"/>
      <c r="F85" s="722" t="s">
        <v>1704</v>
      </c>
      <c r="G85" s="722" t="s">
        <v>1705</v>
      </c>
      <c r="H85" s="719" t="s">
        <v>308</v>
      </c>
      <c r="I85" s="722" t="s">
        <v>307</v>
      </c>
      <c r="J85" s="719" t="s">
        <v>1319</v>
      </c>
      <c r="K85" s="719" t="s">
        <v>1430</v>
      </c>
      <c r="L85" s="719" t="s">
        <v>1431</v>
      </c>
      <c r="M85" s="719" t="s">
        <v>1641</v>
      </c>
      <c r="N85" s="719" t="s">
        <v>1642</v>
      </c>
      <c r="O85" s="719" t="s">
        <v>1867</v>
      </c>
      <c r="P85" s="719" t="s">
        <v>1868</v>
      </c>
      <c r="Q85" s="719"/>
      <c r="R85" s="719"/>
      <c r="S85" s="721" t="s">
        <v>11</v>
      </c>
      <c r="T85" s="721" t="s">
        <v>1058</v>
      </c>
    </row>
    <row r="86" spans="1:100" s="93" customFormat="1" ht="21.75" hidden="1" customHeight="1">
      <c r="A86" s="428" t="s">
        <v>42</v>
      </c>
      <c r="B86" s="658" t="s">
        <v>61</v>
      </c>
      <c r="C86" s="561">
        <v>326</v>
      </c>
      <c r="D86" s="542">
        <v>37408</v>
      </c>
      <c r="E86" s="637"/>
      <c r="F86" s="363" t="s">
        <v>265</v>
      </c>
      <c r="G86" s="30">
        <v>36222</v>
      </c>
      <c r="H86" s="510" t="s">
        <v>1574</v>
      </c>
      <c r="I86" s="327" t="s">
        <v>571</v>
      </c>
      <c r="J86" s="55">
        <v>0</v>
      </c>
      <c r="K86" s="55">
        <v>0</v>
      </c>
      <c r="L86" s="55">
        <v>0</v>
      </c>
      <c r="M86" s="55">
        <v>0</v>
      </c>
      <c r="N86" s="55">
        <v>0</v>
      </c>
      <c r="O86" s="55">
        <v>0</v>
      </c>
      <c r="P86" s="55">
        <v>0</v>
      </c>
      <c r="Q86" s="55"/>
      <c r="R86" s="55"/>
      <c r="S86" s="397"/>
      <c r="T86" s="397"/>
      <c r="U86" s="273"/>
      <c r="V86" s="273"/>
      <c r="W86" s="273"/>
      <c r="X86" s="273"/>
      <c r="Y86" s="273"/>
      <c r="Z86" s="273"/>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273"/>
      <c r="CK86" s="273"/>
      <c r="CN86" s="88"/>
      <c r="CO86" s="88"/>
      <c r="CP86" s="88"/>
      <c r="CQ86" s="88"/>
      <c r="CR86" s="88"/>
      <c r="CS86" s="88"/>
      <c r="CT86" s="88"/>
      <c r="CU86" s="88"/>
      <c r="CV86" s="88"/>
    </row>
    <row r="87" spans="1:100" s="93" customFormat="1" ht="21.75" hidden="1" customHeight="1">
      <c r="A87" s="428" t="s">
        <v>56</v>
      </c>
      <c r="B87" s="658" t="s">
        <v>987</v>
      </c>
      <c r="C87" s="561">
        <v>8603</v>
      </c>
      <c r="D87" s="543">
        <v>38309</v>
      </c>
      <c r="E87" s="637"/>
      <c r="F87" s="363" t="s">
        <v>967</v>
      </c>
      <c r="G87" s="30">
        <v>29881</v>
      </c>
      <c r="H87" s="518" t="s">
        <v>985</v>
      </c>
      <c r="I87" s="327" t="s">
        <v>984</v>
      </c>
      <c r="J87" s="55">
        <v>0</v>
      </c>
      <c r="K87" s="55">
        <v>0</v>
      </c>
      <c r="L87" s="55">
        <v>0</v>
      </c>
      <c r="M87" s="55">
        <v>0</v>
      </c>
      <c r="N87" s="55">
        <v>0</v>
      </c>
      <c r="O87" s="55">
        <v>0</v>
      </c>
      <c r="P87" s="55">
        <v>0</v>
      </c>
      <c r="Q87" s="55"/>
      <c r="R87" s="55"/>
      <c r="S87" s="397"/>
      <c r="T87" s="397"/>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N87" s="88"/>
      <c r="CO87" s="88"/>
      <c r="CP87" s="88"/>
      <c r="CQ87" s="88"/>
      <c r="CR87" s="88"/>
      <c r="CS87" s="88"/>
      <c r="CT87" s="88"/>
      <c r="CU87" s="88"/>
      <c r="CV87" s="88"/>
    </row>
    <row r="88" spans="1:100" s="93" customFormat="1" ht="21.75" hidden="1" customHeight="1">
      <c r="A88" s="428" t="s">
        <v>72</v>
      </c>
      <c r="B88" s="658" t="s">
        <v>250</v>
      </c>
      <c r="C88" s="561">
        <v>11378</v>
      </c>
      <c r="D88" s="541">
        <v>40866</v>
      </c>
      <c r="E88" s="637"/>
      <c r="F88" s="363" t="s">
        <v>967</v>
      </c>
      <c r="G88" s="30">
        <v>41159</v>
      </c>
      <c r="H88" s="511" t="s">
        <v>446</v>
      </c>
      <c r="I88" s="327" t="s">
        <v>445</v>
      </c>
      <c r="J88" s="55">
        <v>0</v>
      </c>
      <c r="K88" s="55">
        <v>0</v>
      </c>
      <c r="L88" s="55">
        <v>0</v>
      </c>
      <c r="M88" s="55">
        <v>0</v>
      </c>
      <c r="N88" s="55">
        <v>0</v>
      </c>
      <c r="O88" s="55">
        <v>0</v>
      </c>
      <c r="P88" s="55">
        <v>0</v>
      </c>
      <c r="Q88" s="55"/>
      <c r="R88" s="55"/>
      <c r="S88" s="397"/>
      <c r="T88" s="397"/>
      <c r="U88" s="88"/>
      <c r="CN88" s="88"/>
      <c r="CO88" s="88"/>
      <c r="CP88" s="88"/>
      <c r="CQ88" s="88"/>
      <c r="CR88" s="88"/>
      <c r="CS88" s="88"/>
      <c r="CT88" s="88"/>
      <c r="CU88" s="88"/>
      <c r="CV88" s="88"/>
    </row>
    <row r="89" spans="1:100" s="273" customFormat="1" ht="21.75" hidden="1" customHeight="1">
      <c r="A89" s="428" t="s">
        <v>95</v>
      </c>
      <c r="B89" s="37" t="s">
        <v>111</v>
      </c>
      <c r="C89" s="561">
        <v>5483</v>
      </c>
      <c r="D89" s="541">
        <v>42048</v>
      </c>
      <c r="E89" s="637"/>
      <c r="F89" s="363" t="s">
        <v>967</v>
      </c>
      <c r="G89" s="30">
        <v>27285</v>
      </c>
      <c r="H89" s="511" t="s">
        <v>1836</v>
      </c>
      <c r="I89" s="327" t="s">
        <v>487</v>
      </c>
      <c r="J89" s="55">
        <v>0</v>
      </c>
      <c r="K89" s="55">
        <v>0</v>
      </c>
      <c r="L89" s="55">
        <v>0</v>
      </c>
      <c r="M89" s="55">
        <v>0</v>
      </c>
      <c r="N89" s="55">
        <v>0</v>
      </c>
      <c r="O89" s="55">
        <v>0</v>
      </c>
      <c r="P89" s="55">
        <v>0</v>
      </c>
      <c r="Q89" s="55"/>
      <c r="R89" s="55"/>
      <c r="S89" s="397"/>
      <c r="T89" s="397"/>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88"/>
      <c r="CO89" s="88"/>
      <c r="CP89" s="88"/>
      <c r="CQ89" s="88"/>
      <c r="CR89" s="88"/>
      <c r="CS89" s="88"/>
      <c r="CT89" s="88"/>
      <c r="CU89" s="88"/>
      <c r="CV89" s="88"/>
    </row>
    <row r="90" spans="1:100" s="273" customFormat="1" ht="21.75" hidden="1" customHeight="1">
      <c r="A90" s="428" t="s">
        <v>107</v>
      </c>
      <c r="B90" s="658" t="s">
        <v>138</v>
      </c>
      <c r="C90" s="561">
        <v>6038</v>
      </c>
      <c r="D90" s="542">
        <v>42818</v>
      </c>
      <c r="E90" s="637"/>
      <c r="F90" s="363" t="s">
        <v>967</v>
      </c>
      <c r="G90" s="30">
        <v>42811</v>
      </c>
      <c r="H90" s="510" t="s">
        <v>582</v>
      </c>
      <c r="I90" s="327" t="s">
        <v>581</v>
      </c>
      <c r="J90" s="55">
        <v>0</v>
      </c>
      <c r="K90" s="55">
        <v>0</v>
      </c>
      <c r="L90" s="55">
        <v>0</v>
      </c>
      <c r="M90" s="55">
        <v>0</v>
      </c>
      <c r="N90" s="55">
        <v>0</v>
      </c>
      <c r="O90" s="55">
        <v>0</v>
      </c>
      <c r="P90" s="55">
        <v>0</v>
      </c>
      <c r="Q90" s="55"/>
      <c r="R90" s="55"/>
      <c r="S90" s="397"/>
      <c r="T90" s="397"/>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88"/>
      <c r="CO90" s="88"/>
      <c r="CP90" s="88"/>
      <c r="CQ90" s="88"/>
      <c r="CR90" s="88"/>
      <c r="CS90" s="88"/>
      <c r="CT90" s="88"/>
      <c r="CU90" s="88"/>
      <c r="CV90" s="88"/>
    </row>
    <row r="91" spans="1:100" s="93" customFormat="1" ht="21.75" hidden="1" customHeight="1">
      <c r="A91" s="428" t="s">
        <v>114</v>
      </c>
      <c r="B91" s="658" t="s">
        <v>1043</v>
      </c>
      <c r="C91" s="561">
        <v>8683</v>
      </c>
      <c r="D91" s="542">
        <v>43237</v>
      </c>
      <c r="E91" s="637"/>
      <c r="F91" s="363" t="s">
        <v>967</v>
      </c>
      <c r="G91" s="30">
        <v>21348</v>
      </c>
      <c r="H91" s="510" t="s">
        <v>1045</v>
      </c>
      <c r="I91" s="327" t="s">
        <v>1044</v>
      </c>
      <c r="J91" s="55">
        <v>0</v>
      </c>
      <c r="K91" s="55">
        <v>0</v>
      </c>
      <c r="L91" s="55">
        <v>0</v>
      </c>
      <c r="M91" s="55">
        <v>0</v>
      </c>
      <c r="N91" s="55">
        <v>0</v>
      </c>
      <c r="O91" s="55">
        <v>0</v>
      </c>
      <c r="P91" s="55">
        <v>0</v>
      </c>
      <c r="Q91" s="55"/>
      <c r="R91" s="55"/>
      <c r="S91" s="397"/>
      <c r="T91" s="397"/>
      <c r="U91" s="273"/>
      <c r="CL91" s="273"/>
      <c r="CM91" s="273"/>
      <c r="CN91" s="88"/>
      <c r="CO91" s="88"/>
      <c r="CP91" s="88"/>
      <c r="CQ91" s="88"/>
      <c r="CR91" s="88"/>
      <c r="CS91" s="88"/>
      <c r="CT91" s="88"/>
      <c r="CU91" s="88"/>
      <c r="CV91" s="88"/>
    </row>
    <row r="92" spans="1:100" ht="21.75" hidden="1" customHeight="1">
      <c r="A92" s="428" t="s">
        <v>22</v>
      </c>
      <c r="B92" s="658" t="s">
        <v>1228</v>
      </c>
      <c r="C92" s="561">
        <v>245</v>
      </c>
      <c r="D92" s="541">
        <v>26406</v>
      </c>
      <c r="E92" s="637"/>
      <c r="F92" s="363" t="s">
        <v>770</v>
      </c>
      <c r="G92" s="30">
        <v>36271</v>
      </c>
      <c r="H92" s="718" t="s">
        <v>511</v>
      </c>
      <c r="I92" s="327" t="s">
        <v>510</v>
      </c>
      <c r="J92" s="55">
        <v>0</v>
      </c>
      <c r="K92" s="55">
        <v>0</v>
      </c>
      <c r="L92" s="55">
        <v>0</v>
      </c>
      <c r="M92" s="55">
        <v>0</v>
      </c>
      <c r="N92" s="55">
        <v>0</v>
      </c>
      <c r="O92" s="55">
        <v>0</v>
      </c>
      <c r="P92" s="55">
        <v>0</v>
      </c>
      <c r="Q92" s="55"/>
      <c r="R92" s="55"/>
      <c r="S92" s="91"/>
      <c r="T92" s="351"/>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273"/>
      <c r="CK92" s="273"/>
      <c r="CL92" s="93"/>
      <c r="CM92" s="93"/>
      <c r="CN92" s="93"/>
      <c r="CO92" s="93"/>
      <c r="CP92" s="93"/>
      <c r="CQ92" s="93"/>
      <c r="CR92" s="93"/>
      <c r="CS92" s="93"/>
      <c r="CT92" s="93"/>
      <c r="CU92" s="93"/>
      <c r="CV92" s="93"/>
    </row>
    <row r="93" spans="1:100" ht="21.75" hidden="1" customHeight="1">
      <c r="A93" s="428" t="s">
        <v>28</v>
      </c>
      <c r="B93" s="37" t="s">
        <v>1210</v>
      </c>
      <c r="C93" s="561">
        <v>141</v>
      </c>
      <c r="D93" s="542">
        <v>31432</v>
      </c>
      <c r="E93" s="637"/>
      <c r="F93" s="363" t="s">
        <v>770</v>
      </c>
      <c r="G93" s="30">
        <v>21448</v>
      </c>
      <c r="H93" s="518" t="s">
        <v>1212</v>
      </c>
      <c r="I93" s="327" t="s">
        <v>1211</v>
      </c>
      <c r="J93" s="55">
        <v>0</v>
      </c>
      <c r="K93" s="55">
        <v>0</v>
      </c>
      <c r="L93" s="55">
        <v>0</v>
      </c>
      <c r="M93" s="55">
        <v>0</v>
      </c>
      <c r="N93" s="55">
        <v>0</v>
      </c>
      <c r="O93" s="55">
        <v>0</v>
      </c>
      <c r="P93" s="55">
        <v>0</v>
      </c>
      <c r="Q93" s="55"/>
      <c r="R93" s="55"/>
      <c r="S93" s="397"/>
      <c r="T93" s="397"/>
      <c r="U93" s="27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273"/>
      <c r="CK93" s="273"/>
      <c r="CL93" s="93"/>
      <c r="CM93" s="93"/>
      <c r="CN93" s="93"/>
      <c r="CO93" s="93"/>
      <c r="CP93" s="93"/>
      <c r="CQ93" s="93"/>
      <c r="CR93" s="93"/>
      <c r="CS93" s="93"/>
      <c r="CT93" s="93"/>
      <c r="CU93" s="93"/>
      <c r="CV93" s="93"/>
    </row>
    <row r="94" spans="1:100" ht="21.75" hidden="1" customHeight="1">
      <c r="A94" s="428" t="s">
        <v>32</v>
      </c>
      <c r="B94" s="658" t="s">
        <v>1177</v>
      </c>
      <c r="C94" s="561">
        <v>11405</v>
      </c>
      <c r="D94" s="541">
        <v>33633</v>
      </c>
      <c r="E94" s="637"/>
      <c r="F94" s="363" t="s">
        <v>770</v>
      </c>
      <c r="G94" s="26">
        <v>43516</v>
      </c>
      <c r="H94" s="718" t="s">
        <v>1703</v>
      </c>
      <c r="I94" s="327" t="s">
        <v>1178</v>
      </c>
      <c r="J94" s="55">
        <v>0</v>
      </c>
      <c r="K94" s="55">
        <v>0</v>
      </c>
      <c r="L94" s="55">
        <v>0</v>
      </c>
      <c r="M94" s="55">
        <v>0</v>
      </c>
      <c r="N94" s="55">
        <v>0</v>
      </c>
      <c r="O94" s="55">
        <v>0</v>
      </c>
      <c r="P94" s="55">
        <v>0</v>
      </c>
      <c r="Q94" s="55"/>
      <c r="R94" s="55"/>
      <c r="S94" s="397"/>
      <c r="T94" s="397"/>
      <c r="U94" s="27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273"/>
      <c r="CK94" s="273"/>
      <c r="CL94" s="93"/>
      <c r="CM94" s="93"/>
      <c r="CN94" s="93"/>
      <c r="CO94" s="93"/>
      <c r="CP94" s="93"/>
      <c r="CQ94" s="93"/>
      <c r="CR94" s="93"/>
      <c r="CS94" s="93"/>
      <c r="CT94" s="93"/>
      <c r="CU94" s="93"/>
      <c r="CV94" s="93"/>
    </row>
    <row r="95" spans="1:100" ht="21.75" hidden="1" customHeight="1">
      <c r="A95" s="428" t="s">
        <v>40</v>
      </c>
      <c r="B95" s="658" t="s">
        <v>224</v>
      </c>
      <c r="C95" s="561">
        <v>11403</v>
      </c>
      <c r="D95" s="541">
        <v>36726</v>
      </c>
      <c r="E95" s="637"/>
      <c r="F95" s="363" t="s">
        <v>770</v>
      </c>
      <c r="G95" s="30">
        <v>36803</v>
      </c>
      <c r="H95" s="511" t="s">
        <v>630</v>
      </c>
      <c r="I95" s="327" t="s">
        <v>629</v>
      </c>
      <c r="J95" s="55">
        <v>0</v>
      </c>
      <c r="K95" s="55">
        <v>0</v>
      </c>
      <c r="L95" s="55">
        <v>0</v>
      </c>
      <c r="M95" s="55">
        <v>0</v>
      </c>
      <c r="N95" s="55">
        <v>0</v>
      </c>
      <c r="O95" s="55">
        <v>0</v>
      </c>
      <c r="P95" s="55">
        <v>0</v>
      </c>
      <c r="Q95" s="55"/>
      <c r="R95" s="55"/>
      <c r="S95" s="397"/>
      <c r="T95" s="397"/>
      <c r="U95" s="27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273"/>
      <c r="CK95" s="273"/>
      <c r="CL95" s="93"/>
      <c r="CM95" s="93"/>
    </row>
    <row r="96" spans="1:100" ht="21.75" hidden="1" customHeight="1">
      <c r="A96" s="428" t="s">
        <v>60</v>
      </c>
      <c r="B96" s="658" t="s">
        <v>1145</v>
      </c>
      <c r="C96" s="561">
        <v>10669</v>
      </c>
      <c r="D96" s="542">
        <v>38726</v>
      </c>
      <c r="E96" s="637"/>
      <c r="F96" s="363" t="s">
        <v>770</v>
      </c>
      <c r="G96" s="30">
        <v>39182</v>
      </c>
      <c r="H96" s="510" t="s">
        <v>1147</v>
      </c>
      <c r="I96" s="327" t="s">
        <v>1146</v>
      </c>
      <c r="J96" s="55">
        <v>0</v>
      </c>
      <c r="K96" s="55">
        <v>0</v>
      </c>
      <c r="L96" s="55">
        <v>0</v>
      </c>
      <c r="M96" s="55">
        <v>0</v>
      </c>
      <c r="N96" s="55">
        <v>0</v>
      </c>
      <c r="O96" s="55">
        <v>0</v>
      </c>
      <c r="P96" s="55">
        <v>0</v>
      </c>
      <c r="Q96" s="55"/>
      <c r="R96" s="55"/>
      <c r="S96" s="397"/>
      <c r="T96" s="397"/>
      <c r="U96" s="27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row>
    <row r="97" spans="1:100" ht="21.75" hidden="1" customHeight="1">
      <c r="A97" s="428" t="s">
        <v>70</v>
      </c>
      <c r="B97" s="658" t="s">
        <v>82</v>
      </c>
      <c r="C97" s="561">
        <v>327</v>
      </c>
      <c r="D97" s="543">
        <v>40126</v>
      </c>
      <c r="E97" s="637"/>
      <c r="F97" s="363" t="s">
        <v>770</v>
      </c>
      <c r="G97" s="30">
        <v>37761</v>
      </c>
      <c r="H97" s="518" t="s">
        <v>574</v>
      </c>
      <c r="I97" s="327" t="s">
        <v>573</v>
      </c>
      <c r="J97" s="55">
        <v>0</v>
      </c>
      <c r="K97" s="55">
        <v>0</v>
      </c>
      <c r="L97" s="55">
        <v>0</v>
      </c>
      <c r="M97" s="55">
        <v>0</v>
      </c>
      <c r="N97" s="55">
        <v>0</v>
      </c>
      <c r="O97" s="55">
        <v>0</v>
      </c>
      <c r="P97" s="55">
        <v>0</v>
      </c>
      <c r="Q97" s="55"/>
      <c r="R97" s="55"/>
      <c r="S97" s="397"/>
      <c r="T97" s="397"/>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row>
    <row r="98" spans="1:100" ht="21.75" hidden="1" customHeight="1">
      <c r="A98" s="428" t="s">
        <v>83</v>
      </c>
      <c r="B98" s="658" t="s">
        <v>1217</v>
      </c>
      <c r="C98" s="561">
        <v>6258</v>
      </c>
      <c r="D98" s="541">
        <v>41551</v>
      </c>
      <c r="E98" s="637"/>
      <c r="F98" s="363" t="s">
        <v>770</v>
      </c>
      <c r="G98" s="30">
        <v>23229</v>
      </c>
      <c r="H98" s="518" t="s">
        <v>669</v>
      </c>
      <c r="I98" s="327" t="s">
        <v>668</v>
      </c>
      <c r="J98" s="55">
        <v>0</v>
      </c>
      <c r="K98" s="55">
        <v>0</v>
      </c>
      <c r="L98" s="55">
        <v>0</v>
      </c>
      <c r="M98" s="55">
        <v>0</v>
      </c>
      <c r="N98" s="55">
        <v>0</v>
      </c>
      <c r="O98" s="55">
        <v>0</v>
      </c>
      <c r="P98" s="55">
        <v>0</v>
      </c>
      <c r="Q98" s="55"/>
      <c r="R98" s="55"/>
      <c r="S98" s="397"/>
      <c r="T98" s="397"/>
      <c r="U98" s="27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row>
    <row r="99" spans="1:100" ht="21.75" hidden="1" customHeight="1">
      <c r="A99" s="428" t="s">
        <v>84</v>
      </c>
      <c r="B99" s="658" t="s">
        <v>1218</v>
      </c>
      <c r="C99" s="561">
        <v>6258</v>
      </c>
      <c r="D99" s="541">
        <v>41551</v>
      </c>
      <c r="E99" s="637"/>
      <c r="F99" s="363" t="s">
        <v>770</v>
      </c>
      <c r="G99" s="30">
        <v>28780</v>
      </c>
      <c r="H99" s="511" t="s">
        <v>669</v>
      </c>
      <c r="I99" s="327" t="s">
        <v>668</v>
      </c>
      <c r="J99" s="55">
        <v>0</v>
      </c>
      <c r="K99" s="55">
        <v>0</v>
      </c>
      <c r="L99" s="55">
        <v>0</v>
      </c>
      <c r="M99" s="55">
        <v>0</v>
      </c>
      <c r="N99" s="55">
        <v>0</v>
      </c>
      <c r="O99" s="55">
        <v>0</v>
      </c>
      <c r="P99" s="55">
        <v>0</v>
      </c>
      <c r="Q99" s="55"/>
      <c r="R99" s="55"/>
      <c r="S99" s="397"/>
      <c r="T99" s="397"/>
      <c r="U99" s="27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row>
    <row r="100" spans="1:100" ht="21.75" hidden="1" customHeight="1">
      <c r="A100" s="428" t="s">
        <v>96</v>
      </c>
      <c r="B100" s="658" t="s">
        <v>1237</v>
      </c>
      <c r="C100" s="561">
        <v>2409</v>
      </c>
      <c r="D100" s="541">
        <v>42051</v>
      </c>
      <c r="E100" s="637"/>
      <c r="F100" s="363" t="s">
        <v>770</v>
      </c>
      <c r="G100" s="30">
        <v>27723</v>
      </c>
      <c r="H100" s="518" t="s">
        <v>655</v>
      </c>
      <c r="I100" s="327" t="s">
        <v>655</v>
      </c>
      <c r="J100" s="55">
        <v>0</v>
      </c>
      <c r="K100" s="55">
        <v>0</v>
      </c>
      <c r="L100" s="55">
        <v>0</v>
      </c>
      <c r="M100" s="55">
        <v>0</v>
      </c>
      <c r="N100" s="55">
        <v>0</v>
      </c>
      <c r="O100" s="55">
        <v>0</v>
      </c>
      <c r="P100" s="55">
        <v>0</v>
      </c>
      <c r="Q100" s="55"/>
      <c r="R100" s="55"/>
      <c r="S100" s="397"/>
      <c r="T100" s="397"/>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row>
    <row r="101" spans="1:100" ht="21.75" hidden="1" customHeight="1">
      <c r="A101" s="428" t="s">
        <v>98</v>
      </c>
      <c r="B101" s="658" t="s">
        <v>1238</v>
      </c>
      <c r="C101" s="561">
        <v>2409</v>
      </c>
      <c r="D101" s="541">
        <v>42051</v>
      </c>
      <c r="E101" s="637"/>
      <c r="F101" s="363" t="s">
        <v>770</v>
      </c>
      <c r="G101" s="30">
        <v>43052</v>
      </c>
      <c r="H101" s="518" t="s">
        <v>655</v>
      </c>
      <c r="I101" s="327" t="s">
        <v>655</v>
      </c>
      <c r="J101" s="55">
        <v>0</v>
      </c>
      <c r="K101" s="55">
        <v>0</v>
      </c>
      <c r="L101" s="55">
        <v>0</v>
      </c>
      <c r="M101" s="55">
        <v>0</v>
      </c>
      <c r="N101" s="55">
        <v>0</v>
      </c>
      <c r="O101" s="55">
        <v>0</v>
      </c>
      <c r="P101" s="55">
        <v>0</v>
      </c>
      <c r="Q101" s="55"/>
      <c r="R101" s="55"/>
      <c r="S101" s="397"/>
      <c r="T101" s="397"/>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row>
    <row r="102" spans="1:100" ht="21.75" hidden="1" customHeight="1">
      <c r="A102" s="428" t="s">
        <v>101</v>
      </c>
      <c r="B102" s="658" t="s">
        <v>995</v>
      </c>
      <c r="C102" s="561">
        <v>120</v>
      </c>
      <c r="D102" s="541">
        <v>42172</v>
      </c>
      <c r="E102" s="637"/>
      <c r="F102" s="363" t="s">
        <v>770</v>
      </c>
      <c r="G102" s="30">
        <v>40308</v>
      </c>
      <c r="H102" s="511" t="s">
        <v>993</v>
      </c>
      <c r="I102" s="327" t="s">
        <v>992</v>
      </c>
      <c r="J102" s="55">
        <v>0</v>
      </c>
      <c r="K102" s="55">
        <v>0</v>
      </c>
      <c r="L102" s="55">
        <v>0</v>
      </c>
      <c r="M102" s="55">
        <v>0</v>
      </c>
      <c r="N102" s="55">
        <v>0</v>
      </c>
      <c r="O102" s="55">
        <v>0</v>
      </c>
      <c r="P102" s="55">
        <v>0</v>
      </c>
      <c r="Q102" s="55"/>
      <c r="R102" s="55"/>
      <c r="S102" s="397"/>
      <c r="T102" s="397"/>
      <c r="U102" s="27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row>
    <row r="103" spans="1:100" ht="21.75" hidden="1" customHeight="1">
      <c r="A103" s="428" t="s">
        <v>102</v>
      </c>
      <c r="B103" s="658" t="s">
        <v>1201</v>
      </c>
      <c r="C103" s="561">
        <v>1703</v>
      </c>
      <c r="D103" s="541">
        <v>42278</v>
      </c>
      <c r="E103" s="637"/>
      <c r="F103" s="363" t="s">
        <v>770</v>
      </c>
      <c r="G103" s="30">
        <v>42570</v>
      </c>
      <c r="H103" s="718" t="s">
        <v>1726</v>
      </c>
      <c r="I103" s="327" t="s">
        <v>1202</v>
      </c>
      <c r="J103" s="55">
        <v>0</v>
      </c>
      <c r="K103" s="55">
        <v>0</v>
      </c>
      <c r="L103" s="55">
        <v>0</v>
      </c>
      <c r="M103" s="55">
        <v>0</v>
      </c>
      <c r="N103" s="55">
        <v>0</v>
      </c>
      <c r="O103" s="55">
        <v>0</v>
      </c>
      <c r="P103" s="55">
        <v>0</v>
      </c>
      <c r="Q103" s="55"/>
      <c r="R103" s="55"/>
      <c r="S103" s="397"/>
      <c r="T103" s="397"/>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row>
    <row r="104" spans="1:100" ht="21.75" hidden="1" customHeight="1">
      <c r="A104" s="428" t="s">
        <v>109</v>
      </c>
      <c r="B104" s="658" t="s">
        <v>186</v>
      </c>
      <c r="C104" s="561">
        <v>10085</v>
      </c>
      <c r="D104" s="542">
        <v>42875</v>
      </c>
      <c r="E104" s="637"/>
      <c r="F104" s="363" t="s">
        <v>770</v>
      </c>
      <c r="G104" s="30">
        <v>42867</v>
      </c>
      <c r="H104" s="510" t="s">
        <v>743</v>
      </c>
      <c r="I104" s="327" t="s">
        <v>742</v>
      </c>
      <c r="J104" s="55">
        <v>0</v>
      </c>
      <c r="K104" s="55">
        <v>0</v>
      </c>
      <c r="L104" s="55">
        <v>0</v>
      </c>
      <c r="M104" s="55">
        <v>0</v>
      </c>
      <c r="N104" s="55">
        <v>0</v>
      </c>
      <c r="O104" s="55">
        <v>0</v>
      </c>
      <c r="P104" s="55">
        <v>0</v>
      </c>
      <c r="Q104" s="55"/>
      <c r="R104" s="55"/>
      <c r="S104" s="397"/>
      <c r="T104" s="397"/>
      <c r="U104" s="27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row>
    <row r="105" spans="1:100" ht="21.75" hidden="1" customHeight="1">
      <c r="A105" s="428" t="s">
        <v>115</v>
      </c>
      <c r="B105" s="658" t="s">
        <v>194</v>
      </c>
      <c r="C105" s="561">
        <v>6278</v>
      </c>
      <c r="D105" s="543">
        <v>43259</v>
      </c>
      <c r="E105" s="637"/>
      <c r="F105" s="363" t="s">
        <v>770</v>
      </c>
      <c r="G105" s="30">
        <v>22790</v>
      </c>
      <c r="H105" s="518" t="s">
        <v>589</v>
      </c>
      <c r="I105" s="327" t="s">
        <v>588</v>
      </c>
      <c r="J105" s="55">
        <v>0</v>
      </c>
      <c r="K105" s="55">
        <v>0</v>
      </c>
      <c r="L105" s="55">
        <v>0</v>
      </c>
      <c r="M105" s="55">
        <v>0</v>
      </c>
      <c r="N105" s="55">
        <v>0</v>
      </c>
      <c r="O105" s="55">
        <v>0</v>
      </c>
      <c r="P105" s="55">
        <v>0</v>
      </c>
      <c r="Q105" s="55"/>
      <c r="R105" s="55"/>
      <c r="S105" s="397"/>
      <c r="T105" s="397"/>
      <c r="U105" s="27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273"/>
      <c r="CM105" s="273"/>
    </row>
    <row r="106" spans="1:100" ht="21.75" hidden="1" customHeight="1">
      <c r="A106" s="428" t="s">
        <v>30</v>
      </c>
      <c r="B106" s="37" t="s">
        <v>1342</v>
      </c>
      <c r="C106" s="561">
        <v>11410</v>
      </c>
      <c r="D106" s="541">
        <v>32569</v>
      </c>
      <c r="E106" s="637"/>
      <c r="F106" s="363" t="s">
        <v>352</v>
      </c>
      <c r="G106" s="30">
        <v>42151</v>
      </c>
      <c r="H106" s="511" t="s">
        <v>1344</v>
      </c>
      <c r="I106" s="327" t="s">
        <v>1343</v>
      </c>
      <c r="J106" s="55">
        <v>0</v>
      </c>
      <c r="K106" s="55">
        <v>0</v>
      </c>
      <c r="L106" s="55">
        <v>0</v>
      </c>
      <c r="M106" s="55">
        <v>0</v>
      </c>
      <c r="N106" s="55">
        <v>0</v>
      </c>
      <c r="O106" s="55">
        <v>0</v>
      </c>
      <c r="P106" s="55">
        <v>0</v>
      </c>
      <c r="Q106" s="55"/>
      <c r="R106" s="55"/>
      <c r="S106" s="397"/>
      <c r="T106" s="397"/>
      <c r="U106" s="27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273"/>
      <c r="CK106" s="273"/>
      <c r="CL106" s="93"/>
      <c r="CM106" s="93"/>
      <c r="CN106" s="93"/>
      <c r="CO106" s="93"/>
      <c r="CP106" s="93"/>
      <c r="CQ106" s="93"/>
      <c r="CR106" s="93"/>
      <c r="CS106" s="93"/>
      <c r="CT106" s="93"/>
      <c r="CU106" s="93"/>
      <c r="CV106" s="93"/>
    </row>
    <row r="107" spans="1:100" ht="21.75" hidden="1" customHeight="1">
      <c r="A107" s="428" t="s">
        <v>35</v>
      </c>
      <c r="B107" s="658" t="s">
        <v>1187</v>
      </c>
      <c r="C107" s="561">
        <v>5494</v>
      </c>
      <c r="D107" s="542">
        <v>35066</v>
      </c>
      <c r="E107" s="637"/>
      <c r="F107" s="363" t="s">
        <v>352</v>
      </c>
      <c r="G107" s="26">
        <v>38258</v>
      </c>
      <c r="H107" s="510" t="s">
        <v>1189</v>
      </c>
      <c r="I107" s="143" t="s">
        <v>1188</v>
      </c>
      <c r="J107" s="55">
        <v>0</v>
      </c>
      <c r="K107" s="55">
        <v>0</v>
      </c>
      <c r="L107" s="55">
        <v>0</v>
      </c>
      <c r="M107" s="55">
        <v>0</v>
      </c>
      <c r="N107" s="55">
        <v>0</v>
      </c>
      <c r="O107" s="55">
        <v>0</v>
      </c>
      <c r="P107" s="55">
        <v>0</v>
      </c>
      <c r="Q107" s="55"/>
      <c r="R107" s="55"/>
      <c r="S107" s="397"/>
      <c r="T107" s="397"/>
      <c r="U107" s="27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273"/>
      <c r="CK107" s="273"/>
      <c r="CL107" s="93"/>
      <c r="CM107" s="93"/>
      <c r="CN107" s="273"/>
      <c r="CO107" s="273"/>
      <c r="CP107" s="273"/>
      <c r="CQ107" s="273"/>
      <c r="CR107" s="273"/>
      <c r="CS107" s="273"/>
      <c r="CT107" s="273"/>
      <c r="CU107" s="273"/>
      <c r="CV107" s="273"/>
    </row>
    <row r="108" spans="1:100" ht="21.75" hidden="1" customHeight="1">
      <c r="A108" s="428" t="s">
        <v>58</v>
      </c>
      <c r="B108" s="658" t="s">
        <v>940</v>
      </c>
      <c r="C108" s="561">
        <v>10024</v>
      </c>
      <c r="D108" s="543">
        <v>38679</v>
      </c>
      <c r="E108" s="637"/>
      <c r="F108" s="363" t="s">
        <v>352</v>
      </c>
      <c r="G108" s="30">
        <v>38731</v>
      </c>
      <c r="H108" s="518" t="s">
        <v>942</v>
      </c>
      <c r="I108" s="327" t="s">
        <v>941</v>
      </c>
      <c r="J108" s="55">
        <v>0</v>
      </c>
      <c r="K108" s="55">
        <v>0</v>
      </c>
      <c r="L108" s="55">
        <v>0</v>
      </c>
      <c r="M108" s="55">
        <v>0</v>
      </c>
      <c r="N108" s="55">
        <v>0</v>
      </c>
      <c r="O108" s="55">
        <v>0</v>
      </c>
      <c r="P108" s="55">
        <v>0</v>
      </c>
      <c r="Q108" s="55"/>
      <c r="R108" s="55"/>
      <c r="S108" s="397"/>
      <c r="T108" s="397"/>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row>
    <row r="109" spans="1:100" ht="21.75" hidden="1" customHeight="1">
      <c r="A109" s="428" t="s">
        <v>63</v>
      </c>
      <c r="B109" s="658" t="s">
        <v>1474</v>
      </c>
      <c r="C109" s="561">
        <v>1648</v>
      </c>
      <c r="D109" s="543">
        <v>38825</v>
      </c>
      <c r="E109" s="637"/>
      <c r="F109" s="363" t="s">
        <v>352</v>
      </c>
      <c r="G109" s="30">
        <v>23017</v>
      </c>
      <c r="H109" s="518" t="s">
        <v>558</v>
      </c>
      <c r="I109" s="327" t="s">
        <v>557</v>
      </c>
      <c r="J109" s="55">
        <v>0</v>
      </c>
      <c r="K109" s="55">
        <v>0</v>
      </c>
      <c r="L109" s="55">
        <v>0</v>
      </c>
      <c r="M109" s="55">
        <v>0</v>
      </c>
      <c r="N109" s="55">
        <v>0</v>
      </c>
      <c r="O109" s="55">
        <v>0</v>
      </c>
      <c r="P109" s="55">
        <v>0</v>
      </c>
      <c r="Q109" s="55"/>
      <c r="R109" s="55"/>
      <c r="S109" s="397"/>
      <c r="T109" s="397"/>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93"/>
      <c r="CK109" s="93"/>
      <c r="CL109" s="93"/>
      <c r="CM109" s="93"/>
    </row>
    <row r="110" spans="1:100" ht="21.75" hidden="1" customHeight="1">
      <c r="A110" s="428" t="s">
        <v>67</v>
      </c>
      <c r="B110" s="37" t="s">
        <v>1984</v>
      </c>
      <c r="C110" s="561">
        <v>1246</v>
      </c>
      <c r="D110" s="542">
        <v>39904</v>
      </c>
      <c r="E110" s="637"/>
      <c r="F110" s="363" t="s">
        <v>352</v>
      </c>
      <c r="G110" s="30"/>
      <c r="H110" s="518" t="s">
        <v>648</v>
      </c>
      <c r="I110" s="327" t="s">
        <v>648</v>
      </c>
      <c r="J110" s="55">
        <v>0</v>
      </c>
      <c r="K110" s="55">
        <v>0</v>
      </c>
      <c r="L110" s="55">
        <v>0</v>
      </c>
      <c r="M110" s="55">
        <v>0</v>
      </c>
      <c r="N110" s="55">
        <v>0</v>
      </c>
      <c r="O110" s="55">
        <v>0</v>
      </c>
      <c r="P110" s="55">
        <v>0</v>
      </c>
      <c r="Q110" s="55"/>
      <c r="R110" s="55"/>
      <c r="S110" s="397"/>
      <c r="T110" s="397"/>
      <c r="U110" s="27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row>
    <row r="111" spans="1:100" ht="21.75" hidden="1" customHeight="1">
      <c r="A111" s="428" t="s">
        <v>74</v>
      </c>
      <c r="B111" s="37" t="s">
        <v>452</v>
      </c>
      <c r="C111" s="561">
        <v>10604</v>
      </c>
      <c r="D111" s="543">
        <v>40909</v>
      </c>
      <c r="E111" s="637"/>
      <c r="F111" s="363" t="s">
        <v>352</v>
      </c>
      <c r="G111" s="30">
        <v>24073</v>
      </c>
      <c r="H111" s="518" t="s">
        <v>454</v>
      </c>
      <c r="I111" s="327" t="s">
        <v>453</v>
      </c>
      <c r="J111" s="55">
        <v>0</v>
      </c>
      <c r="K111" s="55">
        <v>0</v>
      </c>
      <c r="L111" s="55">
        <v>0</v>
      </c>
      <c r="M111" s="55">
        <v>0</v>
      </c>
      <c r="N111" s="55">
        <v>0</v>
      </c>
      <c r="O111" s="55">
        <v>0</v>
      </c>
      <c r="P111" s="55">
        <v>0</v>
      </c>
      <c r="Q111" s="55"/>
      <c r="R111" s="55"/>
      <c r="S111" s="397"/>
      <c r="T111" s="397"/>
      <c r="U111" s="27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row>
    <row r="112" spans="1:100" ht="21.75" hidden="1" customHeight="1">
      <c r="A112" s="428" t="s">
        <v>79</v>
      </c>
      <c r="B112" s="658" t="s">
        <v>1162</v>
      </c>
      <c r="C112" s="561">
        <v>344</v>
      </c>
      <c r="D112" s="541">
        <v>41395</v>
      </c>
      <c r="E112" s="637"/>
      <c r="F112" s="363" t="s">
        <v>352</v>
      </c>
      <c r="G112" s="30">
        <v>29881</v>
      </c>
      <c r="H112" s="511" t="s">
        <v>1573</v>
      </c>
      <c r="I112" s="327" t="s">
        <v>1163</v>
      </c>
      <c r="J112" s="55">
        <v>0</v>
      </c>
      <c r="K112" s="55">
        <v>0</v>
      </c>
      <c r="L112" s="55">
        <v>0</v>
      </c>
      <c r="M112" s="55">
        <v>0</v>
      </c>
      <c r="N112" s="55">
        <v>0</v>
      </c>
      <c r="O112" s="55">
        <v>0</v>
      </c>
      <c r="P112" s="55">
        <v>0</v>
      </c>
      <c r="Q112" s="55"/>
      <c r="R112" s="55"/>
      <c r="S112" s="397"/>
      <c r="T112" s="397"/>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row>
    <row r="113" spans="1:100" ht="21.75" hidden="1" customHeight="1">
      <c r="A113" s="428" t="s">
        <v>93</v>
      </c>
      <c r="B113" s="658" t="s">
        <v>1393</v>
      </c>
      <c r="C113" s="561">
        <v>1943</v>
      </c>
      <c r="D113" s="543">
        <v>41948</v>
      </c>
      <c r="E113" s="637"/>
      <c r="F113" s="363" t="s">
        <v>352</v>
      </c>
      <c r="G113" s="30">
        <v>15767</v>
      </c>
      <c r="H113" s="518" t="s">
        <v>552</v>
      </c>
      <c r="I113" s="327" t="s">
        <v>551</v>
      </c>
      <c r="J113" s="55">
        <v>0</v>
      </c>
      <c r="K113" s="55">
        <v>0</v>
      </c>
      <c r="L113" s="55">
        <v>0</v>
      </c>
      <c r="M113" s="55">
        <v>0</v>
      </c>
      <c r="N113" s="55">
        <v>0</v>
      </c>
      <c r="O113" s="55">
        <v>0</v>
      </c>
      <c r="P113" s="55">
        <v>0</v>
      </c>
      <c r="Q113" s="55"/>
      <c r="R113" s="55"/>
      <c r="S113" s="397"/>
      <c r="T113" s="397"/>
      <c r="U113" s="27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row>
    <row r="114" spans="1:100" ht="21.75" hidden="1" customHeight="1">
      <c r="A114" s="428" t="s">
        <v>100</v>
      </c>
      <c r="B114" s="658" t="s">
        <v>144</v>
      </c>
      <c r="C114" s="561">
        <v>2402</v>
      </c>
      <c r="D114" s="543">
        <v>42153</v>
      </c>
      <c r="E114" s="637"/>
      <c r="F114" s="363" t="s">
        <v>352</v>
      </c>
      <c r="G114" s="30">
        <v>42185</v>
      </c>
      <c r="H114" s="518" t="s">
        <v>663</v>
      </c>
      <c r="I114" s="327" t="s">
        <v>662</v>
      </c>
      <c r="J114" s="55">
        <v>0</v>
      </c>
      <c r="K114" s="55">
        <v>0</v>
      </c>
      <c r="L114" s="55">
        <v>0</v>
      </c>
      <c r="M114" s="55">
        <v>0</v>
      </c>
      <c r="N114" s="55">
        <v>0</v>
      </c>
      <c r="O114" s="55">
        <v>0</v>
      </c>
      <c r="P114" s="55">
        <v>0</v>
      </c>
      <c r="Q114" s="55"/>
      <c r="R114" s="55"/>
      <c r="S114" s="397"/>
      <c r="T114" s="397"/>
      <c r="U114" s="27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row>
    <row r="115" spans="1:100" ht="21.75" hidden="1" customHeight="1">
      <c r="A115" s="428" t="s">
        <v>119</v>
      </c>
      <c r="B115" s="658" t="s">
        <v>1515</v>
      </c>
      <c r="C115" s="561">
        <v>10284</v>
      </c>
      <c r="D115" s="543">
        <v>43972</v>
      </c>
      <c r="E115" s="637"/>
      <c r="F115" s="363" t="s">
        <v>352</v>
      </c>
      <c r="G115" s="30">
        <v>29290</v>
      </c>
      <c r="H115" s="518" t="s">
        <v>1396</v>
      </c>
      <c r="I115" s="327" t="s">
        <v>1395</v>
      </c>
      <c r="J115" s="55">
        <v>0</v>
      </c>
      <c r="K115" s="55">
        <v>0</v>
      </c>
      <c r="L115" s="55">
        <v>0</v>
      </c>
      <c r="M115" s="55">
        <v>0</v>
      </c>
      <c r="N115" s="55">
        <v>0</v>
      </c>
      <c r="O115" s="55">
        <v>0</v>
      </c>
      <c r="P115" s="55">
        <v>0</v>
      </c>
      <c r="Q115" s="55"/>
      <c r="R115" s="55"/>
      <c r="S115" s="397"/>
      <c r="T115" s="397"/>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273"/>
      <c r="CM115" s="273"/>
    </row>
    <row r="116" spans="1:100" ht="21.75" hidden="1" customHeight="1">
      <c r="A116" s="428" t="s">
        <v>124</v>
      </c>
      <c r="B116" s="658" t="s">
        <v>1398</v>
      </c>
      <c r="C116" s="561">
        <v>9585</v>
      </c>
      <c r="D116" s="541">
        <v>43998</v>
      </c>
      <c r="E116" s="637"/>
      <c r="F116" s="363" t="s">
        <v>352</v>
      </c>
      <c r="G116" s="30">
        <v>35971</v>
      </c>
      <c r="H116" s="511" t="s">
        <v>1728</v>
      </c>
      <c r="I116" s="327" t="s">
        <v>1400</v>
      </c>
      <c r="J116" s="55">
        <v>0</v>
      </c>
      <c r="K116" s="55">
        <v>0</v>
      </c>
      <c r="L116" s="55">
        <v>0</v>
      </c>
      <c r="M116" s="55">
        <v>0</v>
      </c>
      <c r="N116" s="55">
        <v>0</v>
      </c>
      <c r="O116" s="55">
        <v>0</v>
      </c>
      <c r="P116" s="55">
        <v>0</v>
      </c>
      <c r="Q116" s="55"/>
      <c r="R116" s="55"/>
      <c r="S116" s="397"/>
      <c r="T116" s="397"/>
      <c r="U116" s="27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row>
    <row r="117" spans="1:100" ht="21.75" hidden="1" customHeight="1">
      <c r="A117" s="428" t="s">
        <v>135</v>
      </c>
      <c r="B117" s="658" t="s">
        <v>1351</v>
      </c>
      <c r="C117" s="561">
        <v>11395</v>
      </c>
      <c r="D117" s="543">
        <v>44593</v>
      </c>
      <c r="E117" s="637"/>
      <c r="F117" s="327" t="s">
        <v>352</v>
      </c>
      <c r="G117" s="26">
        <v>44581</v>
      </c>
      <c r="H117" s="511" t="s">
        <v>1353</v>
      </c>
      <c r="I117" s="143" t="s">
        <v>1352</v>
      </c>
      <c r="J117" s="55">
        <v>0</v>
      </c>
      <c r="K117" s="55">
        <v>0</v>
      </c>
      <c r="L117" s="55">
        <v>0</v>
      </c>
      <c r="M117" s="55">
        <v>0</v>
      </c>
      <c r="N117" s="55">
        <v>0</v>
      </c>
      <c r="O117" s="55">
        <v>0</v>
      </c>
      <c r="P117" s="55">
        <v>0</v>
      </c>
      <c r="Q117" s="55"/>
      <c r="R117" s="55"/>
      <c r="S117" s="397"/>
      <c r="T117" s="397"/>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273"/>
      <c r="CK117" s="273"/>
    </row>
    <row r="118" spans="1:100" ht="21.75" hidden="1" customHeight="1">
      <c r="A118" s="428" t="s">
        <v>139</v>
      </c>
      <c r="B118" s="658" t="s">
        <v>1372</v>
      </c>
      <c r="C118" s="561">
        <v>11198</v>
      </c>
      <c r="D118" s="543">
        <v>44621</v>
      </c>
      <c r="E118" s="637"/>
      <c r="F118" s="363" t="s">
        <v>352</v>
      </c>
      <c r="G118" s="30">
        <v>37368</v>
      </c>
      <c r="H118" s="518" t="s">
        <v>1374</v>
      </c>
      <c r="I118" s="327" t="s">
        <v>1373</v>
      </c>
      <c r="J118" s="55">
        <v>0</v>
      </c>
      <c r="K118" s="55">
        <v>0</v>
      </c>
      <c r="L118" s="55">
        <v>0</v>
      </c>
      <c r="M118" s="55">
        <v>0</v>
      </c>
      <c r="N118" s="55">
        <v>0</v>
      </c>
      <c r="O118" s="55">
        <v>0</v>
      </c>
      <c r="P118" s="55">
        <v>0</v>
      </c>
      <c r="Q118" s="55"/>
      <c r="R118" s="55"/>
      <c r="S118" s="397"/>
      <c r="T118" s="397"/>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273"/>
      <c r="CK118" s="273"/>
      <c r="CL118" s="93"/>
      <c r="CM118" s="93"/>
    </row>
    <row r="119" spans="1:100" ht="15" hidden="1" customHeight="1"/>
    <row r="120" spans="1:100" s="54" customFormat="1" ht="54" hidden="1" customHeight="1">
      <c r="B120" s="53" t="s">
        <v>2031</v>
      </c>
      <c r="C120" s="53"/>
      <c r="F120" s="549"/>
      <c r="G120" s="211"/>
      <c r="H120" s="286"/>
      <c r="I120" s="38"/>
      <c r="AV120" s="283"/>
      <c r="AW120" s="283"/>
      <c r="AX120" s="283"/>
      <c r="AZ120" s="283"/>
    </row>
    <row r="121" spans="1:100" ht="15" hidden="1" customHeight="1"/>
    <row r="122" spans="1:100" s="610" customFormat="1" ht="39.6" hidden="1" customHeight="1">
      <c r="A122" s="727" t="s">
        <v>12</v>
      </c>
      <c r="B122" s="721" t="s">
        <v>43</v>
      </c>
      <c r="C122" s="719" t="s">
        <v>1760</v>
      </c>
      <c r="D122" s="722" t="s">
        <v>14</v>
      </c>
      <c r="E122" s="562"/>
      <c r="F122" s="722" t="s">
        <v>1704</v>
      </c>
      <c r="G122" s="722" t="s">
        <v>1705</v>
      </c>
      <c r="H122" s="719" t="s">
        <v>308</v>
      </c>
      <c r="I122" s="722" t="s">
        <v>307</v>
      </c>
      <c r="J122" s="719" t="s">
        <v>1319</v>
      </c>
      <c r="K122" s="719" t="s">
        <v>1430</v>
      </c>
      <c r="L122" s="719" t="s">
        <v>1431</v>
      </c>
      <c r="M122" s="719" t="s">
        <v>1641</v>
      </c>
      <c r="N122" s="719" t="s">
        <v>1642</v>
      </c>
      <c r="O122" s="719" t="s">
        <v>1867</v>
      </c>
      <c r="P122" s="719" t="s">
        <v>1868</v>
      </c>
      <c r="Q122" s="719"/>
      <c r="R122" s="719"/>
      <c r="S122" s="721" t="s">
        <v>11</v>
      </c>
      <c r="T122" s="721" t="s">
        <v>1058</v>
      </c>
    </row>
    <row r="123" spans="1:100" ht="21.75" hidden="1" customHeight="1">
      <c r="A123" s="428" t="s">
        <v>105</v>
      </c>
      <c r="B123" s="658" t="s">
        <v>164</v>
      </c>
      <c r="C123" s="561">
        <v>3548</v>
      </c>
      <c r="D123" s="542">
        <v>42524</v>
      </c>
      <c r="E123" s="632"/>
      <c r="F123" s="363" t="s">
        <v>1685</v>
      </c>
      <c r="G123" s="30">
        <v>34663</v>
      </c>
      <c r="H123" s="518" t="s">
        <v>338</v>
      </c>
      <c r="I123" s="327" t="s">
        <v>337</v>
      </c>
      <c r="J123" s="55">
        <v>0</v>
      </c>
      <c r="K123" s="55">
        <v>0</v>
      </c>
      <c r="L123" s="55">
        <v>0</v>
      </c>
      <c r="M123" s="55">
        <v>0</v>
      </c>
      <c r="N123" s="55">
        <v>0</v>
      </c>
      <c r="O123" s="55">
        <v>0</v>
      </c>
      <c r="P123" s="55">
        <v>0</v>
      </c>
      <c r="Q123" s="55"/>
      <c r="R123" s="55"/>
      <c r="S123" s="397"/>
      <c r="T123" s="397"/>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73"/>
      <c r="CF123" s="273"/>
      <c r="CG123" s="273"/>
      <c r="CH123" s="273"/>
      <c r="CI123" s="273"/>
      <c r="CJ123" s="93"/>
      <c r="CK123" s="93"/>
      <c r="CL123" s="93"/>
      <c r="CM123" s="93"/>
    </row>
    <row r="124" spans="1:100" ht="21.75" hidden="1" customHeight="1">
      <c r="A124" s="428" t="s">
        <v>62</v>
      </c>
      <c r="B124" s="658" t="s">
        <v>240</v>
      </c>
      <c r="C124" s="561">
        <v>38</v>
      </c>
      <c r="D124" s="543">
        <v>38805</v>
      </c>
      <c r="E124" s="637"/>
      <c r="F124" s="363" t="s">
        <v>770</v>
      </c>
      <c r="G124" s="30">
        <v>21257</v>
      </c>
      <c r="H124" s="725" t="s">
        <v>355</v>
      </c>
      <c r="I124" s="327" t="s">
        <v>354</v>
      </c>
      <c r="J124" s="55">
        <v>0</v>
      </c>
      <c r="K124" s="55">
        <v>0</v>
      </c>
      <c r="L124" s="55">
        <v>0</v>
      </c>
      <c r="M124" s="55">
        <v>0</v>
      </c>
      <c r="N124" s="55">
        <v>0</v>
      </c>
      <c r="O124" s="55">
        <v>0</v>
      </c>
      <c r="P124" s="55">
        <v>0</v>
      </c>
      <c r="Q124" s="55"/>
      <c r="R124" s="55"/>
      <c r="S124" s="397"/>
      <c r="T124" s="397"/>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row>
    <row r="125" spans="1:100" s="93" customFormat="1" ht="21.75" hidden="1" customHeight="1">
      <c r="A125" s="428" t="s">
        <v>91</v>
      </c>
      <c r="B125" s="658" t="s">
        <v>108</v>
      </c>
      <c r="C125" s="561">
        <v>1939</v>
      </c>
      <c r="D125" s="543">
        <v>41914</v>
      </c>
      <c r="E125" s="637"/>
      <c r="F125" s="363" t="s">
        <v>967</v>
      </c>
      <c r="G125" s="30">
        <v>39856</v>
      </c>
      <c r="H125" s="518" t="s">
        <v>360</v>
      </c>
      <c r="I125" s="327" t="s">
        <v>359</v>
      </c>
      <c r="J125" s="55">
        <v>0</v>
      </c>
      <c r="K125" s="55">
        <v>0</v>
      </c>
      <c r="L125" s="55">
        <v>0</v>
      </c>
      <c r="M125" s="55">
        <v>0</v>
      </c>
      <c r="N125" s="55">
        <v>0</v>
      </c>
      <c r="O125" s="55">
        <v>0</v>
      </c>
      <c r="P125" s="55">
        <v>0</v>
      </c>
      <c r="Q125" s="55"/>
      <c r="R125" s="55"/>
      <c r="S125" s="397"/>
      <c r="T125" s="397"/>
      <c r="U125" s="273"/>
      <c r="CN125" s="88"/>
      <c r="CO125" s="88"/>
      <c r="CP125" s="88"/>
      <c r="CQ125" s="88"/>
      <c r="CR125" s="88"/>
      <c r="CS125" s="88"/>
      <c r="CT125" s="88"/>
      <c r="CU125" s="88"/>
      <c r="CV125" s="88"/>
    </row>
    <row r="126" spans="1:100" ht="21.75" hidden="1" customHeight="1">
      <c r="A126" s="428" t="s">
        <v>145</v>
      </c>
      <c r="B126" s="658" t="s">
        <v>1443</v>
      </c>
      <c r="C126" s="561">
        <v>11381</v>
      </c>
      <c r="D126" s="543">
        <v>44762</v>
      </c>
      <c r="E126" s="637"/>
      <c r="F126" s="363" t="s">
        <v>1685</v>
      </c>
      <c r="G126" s="30">
        <v>44774</v>
      </c>
      <c r="H126" s="518" t="s">
        <v>1445</v>
      </c>
      <c r="I126" s="327" t="s">
        <v>1444</v>
      </c>
      <c r="J126" s="55">
        <v>0</v>
      </c>
      <c r="K126" s="55">
        <v>0</v>
      </c>
      <c r="L126" s="55">
        <v>0</v>
      </c>
      <c r="M126" s="55">
        <v>0</v>
      </c>
      <c r="N126" s="55">
        <v>0</v>
      </c>
      <c r="O126" s="55">
        <v>0</v>
      </c>
      <c r="P126" s="55">
        <v>0</v>
      </c>
      <c r="Q126" s="55"/>
      <c r="R126" s="55"/>
      <c r="S126" s="397"/>
      <c r="T126" s="397"/>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273"/>
      <c r="CK126" s="273"/>
      <c r="CL126" s="93"/>
      <c r="CM126" s="93"/>
    </row>
    <row r="127" spans="1:100" ht="21.75" hidden="1" customHeight="1">
      <c r="A127" s="428" t="s">
        <v>81</v>
      </c>
      <c r="B127" s="658" t="s">
        <v>147</v>
      </c>
      <c r="C127" s="561">
        <v>3145</v>
      </c>
      <c r="D127" s="541">
        <v>41408</v>
      </c>
      <c r="E127" s="637"/>
      <c r="F127" s="363" t="s">
        <v>352</v>
      </c>
      <c r="G127" s="30">
        <v>41662</v>
      </c>
      <c r="H127" s="511" t="s">
        <v>520</v>
      </c>
      <c r="I127" s="327" t="s">
        <v>519</v>
      </c>
      <c r="J127" s="55">
        <v>0</v>
      </c>
      <c r="K127" s="55">
        <v>0</v>
      </c>
      <c r="L127" s="55">
        <v>0</v>
      </c>
      <c r="M127" s="55">
        <v>0</v>
      </c>
      <c r="N127" s="55">
        <v>0</v>
      </c>
      <c r="O127" s="55">
        <v>0</v>
      </c>
      <c r="P127" s="55">
        <v>0</v>
      </c>
      <c r="Q127" s="55"/>
      <c r="R127" s="55"/>
      <c r="S127" s="397"/>
      <c r="T127" s="397"/>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c r="BW127" s="273"/>
      <c r="BX127" s="273"/>
      <c r="BY127" s="273"/>
      <c r="BZ127" s="273"/>
      <c r="CA127" s="273"/>
      <c r="CB127" s="273"/>
      <c r="CC127" s="273"/>
      <c r="CD127" s="273"/>
      <c r="CE127" s="273"/>
      <c r="CF127" s="273"/>
      <c r="CG127" s="273"/>
      <c r="CH127" s="273"/>
      <c r="CI127" s="273"/>
      <c r="CJ127" s="93"/>
      <c r="CK127" s="93"/>
      <c r="CL127" s="93"/>
      <c r="CM127" s="93"/>
    </row>
    <row r="128" spans="1:100" s="93" customFormat="1" ht="21.75" hidden="1" customHeight="1">
      <c r="A128" s="428" t="s">
        <v>112</v>
      </c>
      <c r="B128" s="658" t="s">
        <v>1090</v>
      </c>
      <c r="C128" s="561">
        <v>9486</v>
      </c>
      <c r="D128" s="541">
        <v>43141</v>
      </c>
      <c r="E128" s="637"/>
      <c r="F128" s="363" t="s">
        <v>967</v>
      </c>
      <c r="G128" s="30">
        <v>43844</v>
      </c>
      <c r="H128" s="511" t="s">
        <v>1092</v>
      </c>
      <c r="I128" s="327" t="s">
        <v>1091</v>
      </c>
      <c r="J128" s="55">
        <v>0</v>
      </c>
      <c r="K128" s="55">
        <v>0</v>
      </c>
      <c r="L128" s="55">
        <v>0</v>
      </c>
      <c r="M128" s="55">
        <v>0</v>
      </c>
      <c r="N128" s="55">
        <v>0</v>
      </c>
      <c r="O128" s="55">
        <v>0</v>
      </c>
      <c r="P128" s="55">
        <v>0</v>
      </c>
      <c r="Q128" s="55"/>
      <c r="R128" s="55"/>
      <c r="S128" s="397"/>
      <c r="T128" s="397"/>
      <c r="U128" s="273"/>
      <c r="CN128" s="88"/>
      <c r="CO128" s="88"/>
      <c r="CP128" s="88"/>
      <c r="CQ128" s="88"/>
      <c r="CR128" s="88"/>
      <c r="CS128" s="88"/>
      <c r="CT128" s="88"/>
      <c r="CU128" s="88"/>
      <c r="CV128" s="88"/>
    </row>
    <row r="129" spans="1:100" s="93" customFormat="1" ht="21.75" hidden="1" customHeight="1">
      <c r="A129" s="428" t="s">
        <v>89</v>
      </c>
      <c r="B129" s="658" t="s">
        <v>136</v>
      </c>
      <c r="C129" s="561">
        <v>1917</v>
      </c>
      <c r="D129" s="543">
        <v>41880</v>
      </c>
      <c r="E129" s="637"/>
      <c r="F129" s="363" t="s">
        <v>967</v>
      </c>
      <c r="G129" s="30">
        <v>21930</v>
      </c>
      <c r="H129" s="518" t="s">
        <v>1778</v>
      </c>
      <c r="I129" s="327" t="s">
        <v>522</v>
      </c>
      <c r="J129" s="55">
        <v>0</v>
      </c>
      <c r="K129" s="55">
        <v>0</v>
      </c>
      <c r="L129" s="55">
        <v>0</v>
      </c>
      <c r="M129" s="55">
        <v>0</v>
      </c>
      <c r="N129" s="55">
        <v>0</v>
      </c>
      <c r="O129" s="55">
        <v>0</v>
      </c>
      <c r="P129" s="55">
        <v>0</v>
      </c>
      <c r="Q129" s="55"/>
      <c r="R129" s="55"/>
      <c r="S129" s="397"/>
      <c r="T129" s="397"/>
      <c r="U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73"/>
      <c r="CF129" s="273"/>
      <c r="CG129" s="273"/>
      <c r="CH129" s="273"/>
      <c r="CI129" s="273"/>
      <c r="CN129" s="88"/>
      <c r="CO129" s="88"/>
      <c r="CP129" s="88"/>
      <c r="CQ129" s="88"/>
      <c r="CR129" s="88"/>
      <c r="CS129" s="88"/>
      <c r="CT129" s="88"/>
      <c r="CU129" s="88"/>
      <c r="CV129" s="88"/>
    </row>
    <row r="130" spans="1:100" ht="21.75" hidden="1" customHeight="1">
      <c r="A130" s="428" t="s">
        <v>87</v>
      </c>
      <c r="B130" s="658" t="s">
        <v>104</v>
      </c>
      <c r="C130" s="561">
        <v>1917</v>
      </c>
      <c r="D130" s="543">
        <v>41880</v>
      </c>
      <c r="E130" s="637"/>
      <c r="F130" s="363" t="s">
        <v>1483</v>
      </c>
      <c r="G130" s="30">
        <v>15981</v>
      </c>
      <c r="H130" s="518" t="s">
        <v>1778</v>
      </c>
      <c r="I130" s="327" t="s">
        <v>522</v>
      </c>
      <c r="J130" s="55">
        <v>0</v>
      </c>
      <c r="K130" s="55">
        <v>0</v>
      </c>
      <c r="L130" s="55">
        <v>0</v>
      </c>
      <c r="M130" s="55">
        <v>0</v>
      </c>
      <c r="N130" s="55">
        <v>0</v>
      </c>
      <c r="O130" s="55">
        <v>0</v>
      </c>
      <c r="P130" s="55">
        <v>0</v>
      </c>
      <c r="Q130" s="55"/>
      <c r="R130" s="55"/>
      <c r="S130" s="397"/>
      <c r="T130" s="397"/>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73"/>
      <c r="CF130" s="273"/>
      <c r="CG130" s="273"/>
      <c r="CH130" s="273"/>
      <c r="CI130" s="273"/>
      <c r="CJ130" s="93"/>
      <c r="CK130" s="93"/>
      <c r="CL130" s="93"/>
      <c r="CM130" s="93"/>
    </row>
    <row r="131" spans="1:100" ht="21.75" hidden="1" customHeight="1">
      <c r="A131" s="428" t="s">
        <v>148</v>
      </c>
      <c r="B131" s="658" t="s">
        <v>1503</v>
      </c>
      <c r="C131" s="561">
        <v>11397</v>
      </c>
      <c r="D131" s="542">
        <v>44927</v>
      </c>
      <c r="E131" s="637"/>
      <c r="F131" s="363" t="s">
        <v>1483</v>
      </c>
      <c r="G131" s="30">
        <v>44883</v>
      </c>
      <c r="H131" s="510" t="s">
        <v>1505</v>
      </c>
      <c r="I131" s="327" t="s">
        <v>1504</v>
      </c>
      <c r="J131" s="55">
        <v>0</v>
      </c>
      <c r="K131" s="55">
        <v>0</v>
      </c>
      <c r="L131" s="55">
        <v>0</v>
      </c>
      <c r="M131" s="55">
        <v>0</v>
      </c>
      <c r="N131" s="55">
        <v>0</v>
      </c>
      <c r="O131" s="55">
        <v>0</v>
      </c>
      <c r="P131" s="55">
        <v>0</v>
      </c>
      <c r="Q131" s="55"/>
      <c r="R131" s="55"/>
      <c r="S131" s="397"/>
      <c r="T131" s="397"/>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c r="CG131" s="273"/>
      <c r="CH131" s="273"/>
      <c r="CI131" s="273"/>
      <c r="CJ131" s="93"/>
      <c r="CK131" s="93"/>
      <c r="CL131" s="93"/>
      <c r="CM131" s="93"/>
    </row>
    <row r="132" spans="1:100" ht="21.75" hidden="1" customHeight="1">
      <c r="A132" s="428" t="s">
        <v>123</v>
      </c>
      <c r="B132" s="37" t="s">
        <v>1171</v>
      </c>
      <c r="C132" s="363" t="s">
        <v>1846</v>
      </c>
      <c r="D132" s="541">
        <v>43991</v>
      </c>
      <c r="E132" s="632"/>
      <c r="F132" s="363" t="s">
        <v>1685</v>
      </c>
      <c r="G132" s="30">
        <v>44244</v>
      </c>
      <c r="H132" s="511" t="s">
        <v>1173</v>
      </c>
      <c r="I132" s="327" t="s">
        <v>1172</v>
      </c>
      <c r="J132" s="55">
        <v>0</v>
      </c>
      <c r="K132" s="55">
        <v>0</v>
      </c>
      <c r="L132" s="55">
        <v>0</v>
      </c>
      <c r="M132" s="55">
        <v>0</v>
      </c>
      <c r="N132" s="55">
        <v>0</v>
      </c>
      <c r="O132" s="55">
        <v>0</v>
      </c>
      <c r="P132" s="55">
        <v>0</v>
      </c>
      <c r="Q132" s="55"/>
      <c r="R132" s="55"/>
      <c r="S132" s="397"/>
      <c r="T132" s="397"/>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c r="CD132" s="273"/>
      <c r="CE132" s="273"/>
      <c r="CF132" s="273"/>
      <c r="CG132" s="273"/>
      <c r="CH132" s="273"/>
      <c r="CI132" s="273"/>
      <c r="CJ132" s="93"/>
      <c r="CK132" s="93"/>
      <c r="CL132" s="93"/>
      <c r="CM132" s="93"/>
    </row>
    <row r="133" spans="1:100" ht="15" hidden="1" customHeight="1"/>
    <row r="134" spans="1:100" ht="15" hidden="1" customHeight="1"/>
    <row r="135" spans="1:100" ht="15" hidden="1" customHeight="1"/>
    <row r="136" spans="1:100" s="54" customFormat="1" ht="54" hidden="1" customHeight="1">
      <c r="B136" s="53" t="s">
        <v>1988</v>
      </c>
      <c r="C136" s="53"/>
      <c r="F136" s="549"/>
      <c r="G136" s="211"/>
      <c r="H136" s="286"/>
      <c r="I136" s="38"/>
      <c r="AV136" s="283"/>
      <c r="AW136" s="283"/>
      <c r="AX136" s="283"/>
      <c r="AZ136" s="283"/>
    </row>
    <row r="137" spans="1:100" ht="15" hidden="1" customHeight="1"/>
    <row r="138" spans="1:100" s="610" customFormat="1" ht="39.6" hidden="1" customHeight="1">
      <c r="A138" s="727" t="s">
        <v>12</v>
      </c>
      <c r="B138" s="721" t="s">
        <v>43</v>
      </c>
      <c r="C138" s="719" t="s">
        <v>1760</v>
      </c>
      <c r="D138" s="722" t="s">
        <v>14</v>
      </c>
      <c r="E138" s="562"/>
      <c r="F138" s="722" t="s">
        <v>1704</v>
      </c>
      <c r="G138" s="722" t="s">
        <v>1705</v>
      </c>
      <c r="H138" s="719" t="s">
        <v>308</v>
      </c>
      <c r="I138" s="722" t="s">
        <v>307</v>
      </c>
      <c r="J138" s="719" t="s">
        <v>1319</v>
      </c>
      <c r="K138" s="719" t="s">
        <v>1430</v>
      </c>
      <c r="L138" s="719" t="s">
        <v>1431</v>
      </c>
      <c r="M138" s="719" t="s">
        <v>1641</v>
      </c>
      <c r="N138" s="719" t="s">
        <v>1642</v>
      </c>
      <c r="O138" s="719" t="s">
        <v>1867</v>
      </c>
      <c r="P138" s="719" t="s">
        <v>1868</v>
      </c>
      <c r="Q138" s="719"/>
      <c r="R138" s="719"/>
      <c r="S138" s="721" t="s">
        <v>11</v>
      </c>
      <c r="T138" s="721" t="s">
        <v>1058</v>
      </c>
    </row>
    <row r="139" spans="1:100" ht="21.75" hidden="1" customHeight="1">
      <c r="A139" s="428" t="s">
        <v>121</v>
      </c>
      <c r="B139" s="759" t="s">
        <v>1337</v>
      </c>
      <c r="C139" s="561">
        <v>11138</v>
      </c>
      <c r="D139" s="543">
        <v>43986</v>
      </c>
      <c r="E139" s="637"/>
      <c r="F139" s="363" t="s">
        <v>352</v>
      </c>
      <c r="G139" s="30">
        <v>44580</v>
      </c>
      <c r="H139" s="725" t="s">
        <v>1339</v>
      </c>
      <c r="I139" s="453" t="s">
        <v>1338</v>
      </c>
      <c r="J139" s="55">
        <v>0</v>
      </c>
      <c r="K139" s="55">
        <v>0</v>
      </c>
      <c r="L139" s="55">
        <v>0</v>
      </c>
      <c r="M139" s="55">
        <v>0</v>
      </c>
      <c r="N139" s="55">
        <v>0</v>
      </c>
      <c r="O139" s="55">
        <v>0</v>
      </c>
      <c r="P139" s="55">
        <v>0</v>
      </c>
      <c r="Q139" s="55"/>
      <c r="R139" s="55"/>
      <c r="S139" s="397"/>
      <c r="T139" s="397"/>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273"/>
      <c r="CM139" s="273"/>
    </row>
    <row r="140" spans="1:100" s="93" customFormat="1" ht="21.75" hidden="1" customHeight="1">
      <c r="A140" s="428" t="s">
        <v>26</v>
      </c>
      <c r="B140" s="759" t="s">
        <v>1290</v>
      </c>
      <c r="C140" s="561">
        <v>247</v>
      </c>
      <c r="D140" s="541">
        <v>31154</v>
      </c>
      <c r="E140" s="637"/>
      <c r="F140" s="363" t="s">
        <v>770</v>
      </c>
      <c r="G140" s="30">
        <v>40995</v>
      </c>
      <c r="H140" s="511" t="s">
        <v>515</v>
      </c>
      <c r="I140" s="327" t="s">
        <v>514</v>
      </c>
      <c r="J140" s="55">
        <v>0</v>
      </c>
      <c r="K140" s="55">
        <v>0</v>
      </c>
      <c r="L140" s="55">
        <v>0</v>
      </c>
      <c r="M140" s="55">
        <v>0</v>
      </c>
      <c r="N140" s="55">
        <v>0</v>
      </c>
      <c r="O140" s="55">
        <v>0</v>
      </c>
      <c r="P140" s="55">
        <v>0</v>
      </c>
      <c r="Q140" s="55"/>
      <c r="R140" s="55"/>
      <c r="S140" s="91"/>
      <c r="T140" s="351"/>
      <c r="U140" s="88"/>
      <c r="CJ140" s="273"/>
      <c r="CK140" s="273"/>
    </row>
    <row r="141" spans="1:100" ht="15" hidden="1" customHeight="1"/>
    <row r="142" spans="1:100" s="54" customFormat="1" ht="54" hidden="1" customHeight="1">
      <c r="B142" s="53" t="s">
        <v>1989</v>
      </c>
      <c r="F142" s="549"/>
      <c r="H142" s="286"/>
      <c r="I142" s="38"/>
      <c r="AU142" s="283"/>
      <c r="AV142" s="283"/>
      <c r="AW142" s="283"/>
      <c r="AY142" s="283"/>
    </row>
    <row r="143" spans="1:100" ht="15" hidden="1" customHeight="1"/>
    <row r="144" spans="1:100" s="610" customFormat="1" ht="39.6" hidden="1" customHeight="1">
      <c r="A144" s="727" t="s">
        <v>12</v>
      </c>
      <c r="B144" s="721" t="s">
        <v>43</v>
      </c>
      <c r="C144" s="719" t="s">
        <v>1760</v>
      </c>
      <c r="D144" s="722" t="s">
        <v>14</v>
      </c>
      <c r="E144" s="562"/>
      <c r="F144" s="722" t="s">
        <v>1704</v>
      </c>
      <c r="G144" s="722" t="s">
        <v>1705</v>
      </c>
      <c r="H144" s="719" t="s">
        <v>308</v>
      </c>
      <c r="I144" s="722" t="s">
        <v>307</v>
      </c>
      <c r="J144" s="719" t="s">
        <v>1319</v>
      </c>
      <c r="K144" s="719" t="s">
        <v>1430</v>
      </c>
      <c r="L144" s="719" t="s">
        <v>1431</v>
      </c>
      <c r="M144" s="719" t="s">
        <v>1641</v>
      </c>
      <c r="N144" s="719" t="s">
        <v>1642</v>
      </c>
      <c r="O144" s="719" t="s">
        <v>1867</v>
      </c>
      <c r="P144" s="719" t="s">
        <v>1868</v>
      </c>
      <c r="Q144" s="719"/>
      <c r="R144" s="719"/>
      <c r="S144" s="721" t="s">
        <v>11</v>
      </c>
      <c r="T144" s="721" t="s">
        <v>1058</v>
      </c>
    </row>
    <row r="145" spans="1:91" ht="21.75" hidden="1" customHeight="1">
      <c r="A145" s="428" t="s">
        <v>129</v>
      </c>
      <c r="B145" s="37" t="s">
        <v>1986</v>
      </c>
      <c r="C145" s="561">
        <v>11421</v>
      </c>
      <c r="D145" s="542">
        <v>44317</v>
      </c>
      <c r="E145" s="632"/>
      <c r="F145" s="363" t="s">
        <v>1685</v>
      </c>
      <c r="G145" s="30">
        <v>45316</v>
      </c>
      <c r="H145" s="510" t="s">
        <v>1780</v>
      </c>
      <c r="I145" s="327" t="s">
        <v>1780</v>
      </c>
      <c r="J145" s="55">
        <v>0</v>
      </c>
      <c r="K145" s="55">
        <v>0</v>
      </c>
      <c r="L145" s="55">
        <v>0</v>
      </c>
      <c r="M145" s="55">
        <v>0</v>
      </c>
      <c r="N145" s="55">
        <v>0</v>
      </c>
      <c r="O145" s="55">
        <v>0</v>
      </c>
      <c r="P145" s="55">
        <v>0</v>
      </c>
      <c r="Q145" s="55"/>
      <c r="R145" s="55"/>
      <c r="S145" s="397"/>
      <c r="T145" s="397"/>
      <c r="V145" s="273"/>
      <c r="W145" s="273"/>
      <c r="X145" s="273"/>
      <c r="Y145" s="273"/>
      <c r="Z145" s="273"/>
      <c r="AA145" s="273"/>
      <c r="AB145" s="273"/>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c r="CG145" s="273"/>
      <c r="CH145" s="273"/>
      <c r="CI145" s="273"/>
      <c r="CL145" s="93"/>
      <c r="CM145" s="93"/>
    </row>
    <row r="146" spans="1:91" s="93" customFormat="1" ht="21.75" hidden="1" customHeight="1">
      <c r="A146" s="428" t="s">
        <v>20</v>
      </c>
      <c r="B146" s="658" t="s">
        <v>1075</v>
      </c>
      <c r="C146" s="561">
        <v>9664</v>
      </c>
      <c r="D146" s="542">
        <v>43838</v>
      </c>
      <c r="E146" s="637"/>
      <c r="F146" s="327" t="s">
        <v>967</v>
      </c>
      <c r="G146" s="26">
        <v>22889</v>
      </c>
      <c r="H146" s="511" t="s">
        <v>1076</v>
      </c>
      <c r="I146" s="143" t="s">
        <v>1076</v>
      </c>
      <c r="J146" s="55">
        <v>0</v>
      </c>
      <c r="K146" s="55">
        <v>0</v>
      </c>
      <c r="L146" s="55">
        <v>0</v>
      </c>
      <c r="M146" s="55">
        <v>1</v>
      </c>
      <c r="N146" s="55">
        <v>1</v>
      </c>
      <c r="O146" s="55">
        <v>0</v>
      </c>
      <c r="P146" s="55">
        <v>1</v>
      </c>
      <c r="Q146" s="55"/>
      <c r="R146" s="55"/>
      <c r="S146" s="91"/>
      <c r="T146" s="351"/>
      <c r="CJ146" s="273"/>
      <c r="CK146" s="273"/>
      <c r="CL146" s="273"/>
      <c r="CM146" s="273"/>
    </row>
    <row r="147" spans="1:91" ht="15" hidden="1" customHeight="1"/>
    <row r="148" spans="1:91" ht="15" hidden="1" customHeight="1"/>
    <row r="149" spans="1:91" s="230" customFormat="1" ht="53.25" hidden="1" customHeight="1">
      <c r="B149" s="53" t="s">
        <v>1785</v>
      </c>
      <c r="C149" s="53"/>
      <c r="D149" s="752"/>
      <c r="E149" s="753"/>
      <c r="F149" s="231"/>
      <c r="G149" s="231"/>
      <c r="H149" s="753"/>
      <c r="I149" s="231"/>
      <c r="J149" s="233"/>
      <c r="K149" s="233"/>
      <c r="L149" s="233"/>
      <c r="M149" s="233"/>
      <c r="N149" s="233"/>
      <c r="O149" s="233"/>
      <c r="P149" s="233"/>
      <c r="Q149" s="233"/>
      <c r="R149" s="233"/>
      <c r="S149" s="753"/>
      <c r="T149" s="753"/>
      <c r="U149" s="753"/>
      <c r="V149" s="753"/>
      <c r="W149" s="753"/>
      <c r="X149" s="753"/>
      <c r="Y149" s="753"/>
      <c r="Z149" s="753"/>
      <c r="AA149" s="753"/>
      <c r="AB149" s="753"/>
      <c r="AC149" s="753"/>
      <c r="AD149" s="753"/>
      <c r="AE149" s="753"/>
      <c r="AF149" s="753"/>
      <c r="AG149" s="233"/>
      <c r="BB149" s="233"/>
    </row>
    <row r="150" spans="1:91" ht="15" hidden="1" customHeight="1"/>
    <row r="151" spans="1:91" s="73" customFormat="1" ht="39.6" hidden="1" customHeight="1">
      <c r="A151" s="571" t="s">
        <v>12</v>
      </c>
      <c r="B151" s="433" t="s">
        <v>1585</v>
      </c>
      <c r="C151" s="562"/>
      <c r="D151" s="404" t="s">
        <v>14</v>
      </c>
      <c r="E151" s="582"/>
      <c r="F151" s="331" t="s">
        <v>1704</v>
      </c>
      <c r="G151" s="285" t="s">
        <v>1705</v>
      </c>
      <c r="H151" s="503"/>
      <c r="I151" s="331"/>
      <c r="J151" s="328" t="s">
        <v>1319</v>
      </c>
      <c r="K151" s="328" t="s">
        <v>1430</v>
      </c>
      <c r="L151" s="328" t="s">
        <v>1431</v>
      </c>
      <c r="M151" s="328" t="s">
        <v>1641</v>
      </c>
      <c r="N151" s="328" t="s">
        <v>1642</v>
      </c>
      <c r="O151" s="328"/>
      <c r="P151" s="328" t="s">
        <v>1642</v>
      </c>
      <c r="Q151" s="328"/>
      <c r="R151" s="328"/>
      <c r="S151" s="399">
        <v>44638</v>
      </c>
      <c r="T151" s="527"/>
    </row>
    <row r="152" spans="1:91" s="273" customFormat="1" ht="22.15" hidden="1" customHeight="1">
      <c r="A152" s="428" t="s">
        <v>30</v>
      </c>
      <c r="B152" s="658" t="s">
        <v>923</v>
      </c>
      <c r="C152" s="575"/>
      <c r="D152" s="543">
        <v>32249</v>
      </c>
      <c r="E152" s="637"/>
      <c r="F152" s="308" t="s">
        <v>265</v>
      </c>
      <c r="G152" s="30">
        <v>19758</v>
      </c>
      <c r="H152" s="521"/>
      <c r="I152" s="308"/>
      <c r="J152" s="55">
        <v>0</v>
      </c>
      <c r="K152" s="55">
        <v>0</v>
      </c>
      <c r="L152" s="55">
        <v>0</v>
      </c>
      <c r="M152" s="55">
        <v>0</v>
      </c>
      <c r="N152" s="55">
        <v>0</v>
      </c>
      <c r="O152" s="55"/>
      <c r="P152" s="55">
        <v>0</v>
      </c>
      <c r="Q152" s="55"/>
      <c r="R152" s="55"/>
      <c r="S152" s="397"/>
      <c r="T152" s="526"/>
      <c r="U152" s="93"/>
    </row>
    <row r="153" spans="1:91" s="273" customFormat="1" ht="22.15" hidden="1" customHeight="1">
      <c r="A153" s="428" t="s">
        <v>38</v>
      </c>
      <c r="B153" s="658" t="s">
        <v>216</v>
      </c>
      <c r="C153" s="575"/>
      <c r="D153" s="542">
        <v>35219</v>
      </c>
      <c r="E153" s="637"/>
      <c r="F153" s="308" t="s">
        <v>265</v>
      </c>
      <c r="G153" s="30">
        <v>17683</v>
      </c>
      <c r="H153" s="521"/>
      <c r="I153" s="308"/>
      <c r="J153" s="55">
        <v>0</v>
      </c>
      <c r="K153" s="55">
        <v>0</v>
      </c>
      <c r="L153" s="55">
        <v>0</v>
      </c>
      <c r="M153" s="55">
        <v>0</v>
      </c>
      <c r="N153" s="55">
        <v>0</v>
      </c>
      <c r="O153" s="55"/>
      <c r="P153" s="55">
        <v>0</v>
      </c>
      <c r="Q153" s="55"/>
      <c r="R153" s="55"/>
      <c r="S153" s="397"/>
      <c r="T153" s="526"/>
      <c r="U153" s="88"/>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row>
    <row r="154" spans="1:91" s="273" customFormat="1" ht="22.15" hidden="1" customHeight="1">
      <c r="A154" s="428" t="s">
        <v>65</v>
      </c>
      <c r="B154" s="37" t="s">
        <v>99</v>
      </c>
      <c r="C154" s="576"/>
      <c r="D154" s="543">
        <v>38825</v>
      </c>
      <c r="E154" s="637"/>
      <c r="F154" s="308" t="s">
        <v>265</v>
      </c>
      <c r="G154" s="30">
        <v>13674</v>
      </c>
      <c r="H154" s="521"/>
      <c r="I154" s="308"/>
      <c r="J154" s="55">
        <v>0</v>
      </c>
      <c r="K154" s="55">
        <v>0</v>
      </c>
      <c r="L154" s="55">
        <v>0</v>
      </c>
      <c r="M154" s="55">
        <v>0</v>
      </c>
      <c r="N154" s="55">
        <v>0</v>
      </c>
      <c r="O154" s="55"/>
      <c r="P154" s="55">
        <v>0</v>
      </c>
      <c r="Q154" s="55"/>
      <c r="R154" s="55"/>
      <c r="S154" s="397"/>
      <c r="T154" s="526"/>
      <c r="CJ154" s="93"/>
      <c r="CK154" s="93"/>
    </row>
    <row r="155" spans="1:91" s="273" customFormat="1" ht="22.15" hidden="1" customHeight="1">
      <c r="A155" s="428" t="s">
        <v>68</v>
      </c>
      <c r="B155" s="658" t="s">
        <v>964</v>
      </c>
      <c r="C155" s="575"/>
      <c r="D155" s="543">
        <v>38950</v>
      </c>
      <c r="E155" s="637"/>
      <c r="F155" s="276" t="s">
        <v>265</v>
      </c>
      <c r="G155" s="26">
        <v>32127</v>
      </c>
      <c r="H155" s="521"/>
      <c r="I155" s="276"/>
      <c r="J155" s="55">
        <v>0</v>
      </c>
      <c r="K155" s="55">
        <v>0</v>
      </c>
      <c r="L155" s="55">
        <v>0</v>
      </c>
      <c r="M155" s="55">
        <v>0</v>
      </c>
      <c r="N155" s="55">
        <v>0</v>
      </c>
      <c r="O155" s="55"/>
      <c r="P155" s="55">
        <v>0</v>
      </c>
      <c r="Q155" s="55"/>
      <c r="R155" s="55"/>
      <c r="S155" s="397"/>
      <c r="T155" s="526"/>
      <c r="CJ155" s="93"/>
      <c r="CK155" s="93"/>
    </row>
    <row r="156" spans="1:91" s="273" customFormat="1" ht="22.15" hidden="1" customHeight="1">
      <c r="A156" s="428" t="s">
        <v>70</v>
      </c>
      <c r="B156" s="658" t="s">
        <v>930</v>
      </c>
      <c r="C156" s="575"/>
      <c r="D156" s="543">
        <v>39253</v>
      </c>
      <c r="E156" s="637"/>
      <c r="F156" s="308" t="s">
        <v>265</v>
      </c>
      <c r="G156" s="30">
        <v>39272</v>
      </c>
      <c r="H156" s="521"/>
      <c r="I156" s="308"/>
      <c r="J156" s="55">
        <v>0</v>
      </c>
      <c r="K156" s="55">
        <v>0</v>
      </c>
      <c r="L156" s="55">
        <v>0</v>
      </c>
      <c r="M156" s="55">
        <v>0</v>
      </c>
      <c r="N156" s="55">
        <v>0</v>
      </c>
      <c r="O156" s="55"/>
      <c r="P156" s="55">
        <v>0</v>
      </c>
      <c r="Q156" s="55"/>
      <c r="R156" s="55"/>
      <c r="S156" s="397"/>
      <c r="T156" s="526"/>
      <c r="CJ156" s="93"/>
      <c r="CK156" s="93"/>
    </row>
    <row r="157" spans="1:91" s="273" customFormat="1" ht="22.15" hidden="1" customHeight="1">
      <c r="A157" s="428" t="s">
        <v>78</v>
      </c>
      <c r="B157" s="658" t="s">
        <v>246</v>
      </c>
      <c r="C157" s="575"/>
      <c r="D157" s="542">
        <v>40513</v>
      </c>
      <c r="E157" s="637"/>
      <c r="F157" s="308" t="s">
        <v>265</v>
      </c>
      <c r="G157" s="30">
        <v>40534</v>
      </c>
      <c r="H157" s="521"/>
      <c r="I157" s="308"/>
      <c r="J157" s="55">
        <v>0</v>
      </c>
      <c r="K157" s="55">
        <v>0</v>
      </c>
      <c r="L157" s="55">
        <v>0</v>
      </c>
      <c r="M157" s="55">
        <v>0</v>
      </c>
      <c r="N157" s="55">
        <v>0</v>
      </c>
      <c r="O157" s="55"/>
      <c r="P157" s="55">
        <v>0</v>
      </c>
      <c r="Q157" s="55"/>
      <c r="R157" s="55"/>
      <c r="S157" s="397"/>
      <c r="T157" s="526"/>
      <c r="U157" s="93"/>
      <c r="CJ157" s="93"/>
      <c r="CK157" s="93"/>
    </row>
    <row r="158" spans="1:91" s="273" customFormat="1" ht="22.15" hidden="1" customHeight="1">
      <c r="A158" s="428" t="s">
        <v>79</v>
      </c>
      <c r="B158" s="658" t="s">
        <v>952</v>
      </c>
      <c r="C158" s="575"/>
      <c r="D158" s="542">
        <v>40833</v>
      </c>
      <c r="E158" s="637"/>
      <c r="F158" s="308" t="s">
        <v>265</v>
      </c>
      <c r="G158" s="30">
        <v>17590</v>
      </c>
      <c r="H158" s="521"/>
      <c r="I158" s="308"/>
      <c r="J158" s="55">
        <v>0</v>
      </c>
      <c r="K158" s="55">
        <v>0</v>
      </c>
      <c r="L158" s="55">
        <v>0</v>
      </c>
      <c r="M158" s="55">
        <v>0</v>
      </c>
      <c r="N158" s="55">
        <v>0</v>
      </c>
      <c r="O158" s="55"/>
      <c r="P158" s="55">
        <v>0</v>
      </c>
      <c r="Q158" s="55"/>
      <c r="R158" s="55"/>
      <c r="S158" s="397"/>
      <c r="T158" s="526"/>
      <c r="CJ158" s="93"/>
      <c r="CK158" s="93"/>
    </row>
    <row r="159" spans="1:91" s="273" customFormat="1" ht="22.15" hidden="1" customHeight="1">
      <c r="A159" s="428" t="s">
        <v>83</v>
      </c>
      <c r="B159" s="37" t="s">
        <v>64</v>
      </c>
      <c r="C159" s="576"/>
      <c r="D159" s="542">
        <v>40896</v>
      </c>
      <c r="E159" s="637"/>
      <c r="F159" s="308" t="s">
        <v>265</v>
      </c>
      <c r="G159" s="30">
        <v>36482</v>
      </c>
      <c r="H159" s="521"/>
      <c r="I159" s="308"/>
      <c r="J159" s="55">
        <v>0</v>
      </c>
      <c r="K159" s="55">
        <v>0</v>
      </c>
      <c r="L159" s="55">
        <v>0</v>
      </c>
      <c r="M159" s="55">
        <v>0</v>
      </c>
      <c r="N159" s="55">
        <v>0</v>
      </c>
      <c r="O159" s="55"/>
      <c r="P159" s="55">
        <v>0</v>
      </c>
      <c r="Q159" s="55"/>
      <c r="R159" s="55"/>
      <c r="S159" s="397"/>
      <c r="T159" s="526"/>
      <c r="CJ159" s="93"/>
      <c r="CK159" s="93"/>
    </row>
    <row r="160" spans="1:91" s="273" customFormat="1" ht="22.15" hidden="1" customHeight="1">
      <c r="A160" s="428" t="s">
        <v>84</v>
      </c>
      <c r="B160" s="37" t="s">
        <v>51</v>
      </c>
      <c r="C160" s="576"/>
      <c r="D160" s="542">
        <v>40896</v>
      </c>
      <c r="E160" s="637"/>
      <c r="F160" s="308" t="s">
        <v>265</v>
      </c>
      <c r="G160" s="30">
        <v>32571</v>
      </c>
      <c r="H160" s="521"/>
      <c r="I160" s="308"/>
      <c r="J160" s="55">
        <v>0</v>
      </c>
      <c r="K160" s="55">
        <v>0</v>
      </c>
      <c r="L160" s="55">
        <v>0</v>
      </c>
      <c r="M160" s="55">
        <v>0</v>
      </c>
      <c r="N160" s="55">
        <v>0</v>
      </c>
      <c r="O160" s="55"/>
      <c r="P160" s="55">
        <v>0</v>
      </c>
      <c r="Q160" s="55"/>
      <c r="R160" s="55"/>
      <c r="S160" s="397"/>
      <c r="T160" s="526"/>
      <c r="CJ160" s="93"/>
      <c r="CK160" s="93"/>
    </row>
    <row r="161" spans="1:91" s="273" customFormat="1" ht="22.15" hidden="1" customHeight="1">
      <c r="A161" s="428" t="s">
        <v>91</v>
      </c>
      <c r="B161" s="658" t="s">
        <v>255</v>
      </c>
      <c r="C161" s="575"/>
      <c r="D161" s="542">
        <v>41380</v>
      </c>
      <c r="E161" s="637"/>
      <c r="F161" s="308" t="s">
        <v>265</v>
      </c>
      <c r="G161" s="30">
        <v>32639</v>
      </c>
      <c r="H161" s="521"/>
      <c r="I161" s="308"/>
      <c r="J161" s="55">
        <v>0</v>
      </c>
      <c r="K161" s="55">
        <v>0</v>
      </c>
      <c r="L161" s="55">
        <v>0</v>
      </c>
      <c r="M161" s="55">
        <v>0</v>
      </c>
      <c r="N161" s="55">
        <v>0</v>
      </c>
      <c r="O161" s="55"/>
      <c r="P161" s="55">
        <v>0</v>
      </c>
      <c r="Q161" s="55"/>
      <c r="R161" s="55"/>
      <c r="S161" s="397"/>
      <c r="T161" s="526"/>
      <c r="CJ161" s="93"/>
      <c r="CK161" s="93"/>
    </row>
    <row r="162" spans="1:91" s="273" customFormat="1" ht="22.15" hidden="1" customHeight="1">
      <c r="A162" s="428" t="s">
        <v>96</v>
      </c>
      <c r="B162" s="658" t="s">
        <v>1138</v>
      </c>
      <c r="C162" s="575"/>
      <c r="D162" s="541">
        <v>41551</v>
      </c>
      <c r="E162" s="637"/>
      <c r="F162" s="308" t="s">
        <v>265</v>
      </c>
      <c r="G162" s="30">
        <v>41524</v>
      </c>
      <c r="H162" s="521"/>
      <c r="I162" s="308"/>
      <c r="J162" s="55">
        <v>0</v>
      </c>
      <c r="K162" s="55">
        <v>0</v>
      </c>
      <c r="L162" s="55">
        <v>0</v>
      </c>
      <c r="M162" s="55">
        <v>0</v>
      </c>
      <c r="N162" s="55">
        <v>0</v>
      </c>
      <c r="O162" s="55"/>
      <c r="P162" s="55">
        <v>0</v>
      </c>
      <c r="Q162" s="55"/>
      <c r="R162" s="55"/>
      <c r="S162" s="397"/>
      <c r="T162" s="526"/>
      <c r="U162" s="88"/>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row>
    <row r="163" spans="1:91" s="273" customFormat="1" ht="22.15" hidden="1" customHeight="1">
      <c r="A163" s="428" t="s">
        <v>109</v>
      </c>
      <c r="B163" s="658" t="s">
        <v>932</v>
      </c>
      <c r="C163" s="575"/>
      <c r="D163" s="541">
        <v>42051</v>
      </c>
      <c r="E163" s="637"/>
      <c r="F163" s="308" t="s">
        <v>265</v>
      </c>
      <c r="G163" s="30">
        <v>36725</v>
      </c>
      <c r="H163" s="521"/>
      <c r="I163" s="308"/>
      <c r="J163" s="55">
        <v>0</v>
      </c>
      <c r="K163" s="55">
        <v>0</v>
      </c>
      <c r="L163" s="55">
        <v>0</v>
      </c>
      <c r="M163" s="55">
        <v>0</v>
      </c>
      <c r="N163" s="55">
        <v>0</v>
      </c>
      <c r="O163" s="55"/>
      <c r="P163" s="55">
        <v>0</v>
      </c>
      <c r="Q163" s="55"/>
      <c r="R163" s="55"/>
      <c r="S163" s="397"/>
      <c r="T163" s="526"/>
      <c r="CJ163" s="93"/>
      <c r="CK163" s="93"/>
    </row>
    <row r="164" spans="1:91" s="273" customFormat="1" ht="22.15" hidden="1" customHeight="1">
      <c r="A164" s="428" t="s">
        <v>110</v>
      </c>
      <c r="B164" s="658" t="s">
        <v>933</v>
      </c>
      <c r="C164" s="575"/>
      <c r="D164" s="541">
        <v>42051</v>
      </c>
      <c r="E164" s="637"/>
      <c r="F164" s="308" t="s">
        <v>265</v>
      </c>
      <c r="G164" s="30">
        <v>37910</v>
      </c>
      <c r="H164" s="521"/>
      <c r="I164" s="308"/>
      <c r="J164" s="55">
        <v>0</v>
      </c>
      <c r="K164" s="55">
        <v>0</v>
      </c>
      <c r="L164" s="55">
        <v>0</v>
      </c>
      <c r="M164" s="55">
        <v>0</v>
      </c>
      <c r="N164" s="55">
        <v>0</v>
      </c>
      <c r="O164" s="55"/>
      <c r="P164" s="55">
        <v>0</v>
      </c>
      <c r="Q164" s="55"/>
      <c r="R164" s="55"/>
      <c r="S164" s="397"/>
      <c r="T164" s="526"/>
      <c r="U164" s="93"/>
      <c r="CJ164" s="93"/>
      <c r="CK164" s="93"/>
    </row>
    <row r="165" spans="1:91" s="273" customFormat="1" ht="22.15" hidden="1" customHeight="1">
      <c r="A165" s="428" t="s">
        <v>121</v>
      </c>
      <c r="B165" s="658" t="s">
        <v>906</v>
      </c>
      <c r="C165" s="575"/>
      <c r="D165" s="543">
        <v>42415</v>
      </c>
      <c r="E165" s="637"/>
      <c r="F165" s="308" t="s">
        <v>265</v>
      </c>
      <c r="G165" s="30">
        <v>42429</v>
      </c>
      <c r="H165" s="521"/>
      <c r="I165" s="308"/>
      <c r="J165" s="55">
        <v>0</v>
      </c>
      <c r="K165" s="55">
        <v>0</v>
      </c>
      <c r="L165" s="55">
        <v>0</v>
      </c>
      <c r="M165" s="55">
        <v>0</v>
      </c>
      <c r="N165" s="55">
        <v>0</v>
      </c>
      <c r="O165" s="55"/>
      <c r="P165" s="55">
        <v>0</v>
      </c>
      <c r="Q165" s="55"/>
      <c r="R165" s="55"/>
      <c r="S165" s="397"/>
      <c r="T165" s="526"/>
      <c r="CJ165" s="93"/>
      <c r="CK165" s="93"/>
    </row>
    <row r="166" spans="1:91" s="273" customFormat="1" ht="22.15" hidden="1" customHeight="1">
      <c r="A166" s="428" t="s">
        <v>133</v>
      </c>
      <c r="B166" s="658" t="s">
        <v>944</v>
      </c>
      <c r="C166" s="575"/>
      <c r="D166" s="542">
        <v>43536</v>
      </c>
      <c r="E166" s="637"/>
      <c r="F166" s="308" t="s">
        <v>265</v>
      </c>
      <c r="G166" s="30"/>
      <c r="H166" s="521"/>
      <c r="I166" s="308"/>
      <c r="J166" s="55">
        <v>0</v>
      </c>
      <c r="K166" s="55">
        <v>0</v>
      </c>
      <c r="L166" s="55">
        <v>0</v>
      </c>
      <c r="M166" s="55">
        <v>0</v>
      </c>
      <c r="N166" s="55">
        <v>0</v>
      </c>
      <c r="O166" s="55"/>
      <c r="P166" s="55">
        <v>0</v>
      </c>
      <c r="Q166" s="55"/>
      <c r="R166" s="55"/>
      <c r="S166" s="397"/>
      <c r="T166" s="526"/>
      <c r="CJ166" s="93"/>
      <c r="CK166" s="93"/>
    </row>
    <row r="167" spans="1:91" s="273" customFormat="1" ht="22.15" hidden="1" customHeight="1">
      <c r="A167" s="428" t="s">
        <v>139</v>
      </c>
      <c r="B167" s="658" t="s">
        <v>1757</v>
      </c>
      <c r="C167" s="575"/>
      <c r="D167" s="543">
        <v>44237</v>
      </c>
      <c r="E167" s="637"/>
      <c r="F167" s="308" t="s">
        <v>265</v>
      </c>
      <c r="G167" s="30">
        <v>36516</v>
      </c>
      <c r="H167" s="521"/>
      <c r="I167" s="308"/>
      <c r="J167" s="55">
        <v>0</v>
      </c>
      <c r="K167" s="55">
        <v>0</v>
      </c>
      <c r="L167" s="55">
        <v>0</v>
      </c>
      <c r="M167" s="55">
        <v>0</v>
      </c>
      <c r="N167" s="55">
        <v>0</v>
      </c>
      <c r="O167" s="55"/>
      <c r="P167" s="55">
        <v>0</v>
      </c>
      <c r="Q167" s="55"/>
      <c r="R167" s="55"/>
      <c r="S167" s="397"/>
      <c r="T167" s="526"/>
      <c r="U167" s="93"/>
      <c r="CJ167" s="93"/>
      <c r="CK167" s="93"/>
    </row>
    <row r="168" spans="1:91" s="93" customFormat="1" ht="22.15" hidden="1" customHeight="1">
      <c r="A168" s="428" t="s">
        <v>148</v>
      </c>
      <c r="B168" s="658" t="s">
        <v>1401</v>
      </c>
      <c r="C168" s="575"/>
      <c r="D168" s="541">
        <v>44350</v>
      </c>
      <c r="E168" s="637"/>
      <c r="F168" s="308" t="s">
        <v>265</v>
      </c>
      <c r="G168" s="30">
        <v>37930</v>
      </c>
      <c r="H168" s="521"/>
      <c r="I168" s="308"/>
      <c r="J168" s="55">
        <v>0</v>
      </c>
      <c r="K168" s="55">
        <v>0</v>
      </c>
      <c r="L168" s="55">
        <v>0</v>
      </c>
      <c r="M168" s="55">
        <v>0</v>
      </c>
      <c r="N168" s="55">
        <v>0</v>
      </c>
      <c r="O168" s="55"/>
      <c r="P168" s="55">
        <v>0</v>
      </c>
      <c r="Q168" s="55"/>
      <c r="R168" s="55"/>
      <c r="S168" s="397"/>
      <c r="T168" s="526"/>
      <c r="U168" s="273"/>
      <c r="V168" s="88"/>
      <c r="W168" s="88"/>
      <c r="X168" s="88"/>
      <c r="Y168" s="88"/>
      <c r="Z168" s="88"/>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c r="BW168" s="273"/>
      <c r="BX168" s="273"/>
      <c r="BY168" s="273"/>
      <c r="BZ168" s="273"/>
      <c r="CA168" s="273"/>
      <c r="CB168" s="273"/>
      <c r="CC168" s="273"/>
      <c r="CD168" s="273"/>
      <c r="CE168" s="273"/>
      <c r="CF168" s="273"/>
      <c r="CG168" s="273"/>
      <c r="CH168" s="273"/>
      <c r="CI168" s="273"/>
      <c r="CJ168" s="273"/>
      <c r="CK168" s="273"/>
    </row>
    <row r="169" spans="1:91" ht="15" hidden="1" customHeight="1"/>
    <row r="170" spans="1:91" s="53" customFormat="1" ht="54" hidden="1" customHeight="1">
      <c r="B170" s="53" t="s">
        <v>1786</v>
      </c>
      <c r="D170" s="457"/>
      <c r="F170" s="751"/>
      <c r="G170" s="38"/>
      <c r="I170" s="751"/>
      <c r="CC170" s="40"/>
      <c r="CD170" s="40"/>
      <c r="CE170" s="40"/>
      <c r="CG170" s="40"/>
    </row>
    <row r="171" spans="1:91" ht="15" hidden="1" customHeight="1"/>
    <row r="172" spans="1:91" s="73" customFormat="1" ht="39.6" hidden="1" customHeight="1">
      <c r="A172" s="571" t="s">
        <v>12</v>
      </c>
      <c r="B172" s="433" t="s">
        <v>1585</v>
      </c>
      <c r="C172" s="562"/>
      <c r="D172" s="404" t="s">
        <v>14</v>
      </c>
      <c r="E172" s="582"/>
      <c r="F172" s="331" t="s">
        <v>1704</v>
      </c>
      <c r="G172" s="285" t="s">
        <v>1705</v>
      </c>
      <c r="H172" s="503"/>
      <c r="I172" s="331"/>
      <c r="J172" s="328" t="s">
        <v>1319</v>
      </c>
      <c r="K172" s="328" t="s">
        <v>1430</v>
      </c>
      <c r="L172" s="328" t="s">
        <v>1431</v>
      </c>
      <c r="M172" s="328" t="s">
        <v>1641</v>
      </c>
      <c r="N172" s="328" t="s">
        <v>1642</v>
      </c>
      <c r="O172" s="328"/>
      <c r="P172" s="328" t="s">
        <v>1642</v>
      </c>
      <c r="Q172" s="328"/>
      <c r="R172" s="328"/>
      <c r="S172" s="399">
        <v>44638</v>
      </c>
      <c r="T172" s="527"/>
    </row>
    <row r="173" spans="1:91" ht="21.75" hidden="1" customHeight="1">
      <c r="A173" s="428" t="s">
        <v>133</v>
      </c>
      <c r="B173" s="658" t="s">
        <v>1382</v>
      </c>
      <c r="C173" s="561">
        <v>11380</v>
      </c>
      <c r="D173" s="542">
        <v>44517</v>
      </c>
      <c r="E173" s="637"/>
      <c r="F173" s="363" t="s">
        <v>352</v>
      </c>
      <c r="G173" s="30">
        <v>44517</v>
      </c>
      <c r="H173" s="510" t="s">
        <v>1384</v>
      </c>
      <c r="I173" s="327" t="s">
        <v>1383</v>
      </c>
      <c r="J173" s="55">
        <v>0</v>
      </c>
      <c r="K173" s="55">
        <v>0</v>
      </c>
      <c r="L173" s="55">
        <v>0</v>
      </c>
      <c r="M173" s="55">
        <v>0</v>
      </c>
      <c r="N173" s="55">
        <v>0</v>
      </c>
      <c r="O173" s="55"/>
      <c r="P173" s="55">
        <v>0</v>
      </c>
      <c r="Q173" s="55"/>
      <c r="R173" s="55"/>
      <c r="S173" s="397"/>
      <c r="T173" s="397"/>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273"/>
      <c r="CK173" s="273"/>
      <c r="CL173" s="273"/>
      <c r="CM173" s="273"/>
    </row>
    <row r="174" spans="1:91" ht="21.75" hidden="1" customHeight="1">
      <c r="A174" s="428" t="s">
        <v>117</v>
      </c>
      <c r="B174" s="37" t="s">
        <v>1208</v>
      </c>
      <c r="C174" s="561">
        <v>10624</v>
      </c>
      <c r="D174" s="542">
        <v>43677</v>
      </c>
      <c r="E174" s="637"/>
      <c r="F174" s="363" t="s">
        <v>770</v>
      </c>
      <c r="G174" s="30">
        <v>44239</v>
      </c>
      <c r="H174" s="510" t="s">
        <v>998</v>
      </c>
      <c r="I174" s="327" t="s">
        <v>997</v>
      </c>
      <c r="J174" s="55">
        <v>0</v>
      </c>
      <c r="K174" s="55">
        <v>0</v>
      </c>
      <c r="L174" s="55">
        <v>0</v>
      </c>
      <c r="M174" s="55">
        <v>0</v>
      </c>
      <c r="N174" s="55">
        <v>0</v>
      </c>
      <c r="O174" s="55"/>
      <c r="P174" s="55">
        <v>0</v>
      </c>
      <c r="Q174" s="55"/>
      <c r="R174" s="55"/>
      <c r="S174" s="397"/>
      <c r="T174" s="397"/>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273"/>
      <c r="CM174" s="273"/>
    </row>
    <row r="175" spans="1:91" ht="21.75" hidden="1" customHeight="1">
      <c r="A175" s="428" t="s">
        <v>76</v>
      </c>
      <c r="B175" s="658" t="s">
        <v>259</v>
      </c>
      <c r="C175" s="561">
        <v>421</v>
      </c>
      <c r="D175" s="543">
        <v>41044</v>
      </c>
      <c r="E175" s="637"/>
      <c r="F175" s="363" t="s">
        <v>1483</v>
      </c>
      <c r="G175" s="30">
        <v>15767</v>
      </c>
      <c r="H175" s="518" t="s">
        <v>509</v>
      </c>
      <c r="I175" s="327" t="s">
        <v>508</v>
      </c>
      <c r="J175" s="55">
        <v>0</v>
      </c>
      <c r="K175" s="55">
        <v>0</v>
      </c>
      <c r="L175" s="55">
        <v>0</v>
      </c>
      <c r="M175" s="55">
        <v>0</v>
      </c>
      <c r="N175" s="55">
        <v>0</v>
      </c>
      <c r="O175" s="55"/>
      <c r="P175" s="55">
        <v>0</v>
      </c>
      <c r="Q175" s="55"/>
      <c r="R175" s="55"/>
      <c r="S175" s="397"/>
      <c r="T175" s="397"/>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row>
    <row r="176" spans="1:91" ht="21.75" hidden="1" customHeight="1">
      <c r="A176" s="428" t="s">
        <v>78</v>
      </c>
      <c r="B176" s="658" t="s">
        <v>253</v>
      </c>
      <c r="C176" s="561">
        <v>266</v>
      </c>
      <c r="D176" s="543">
        <v>41047</v>
      </c>
      <c r="E176" s="637"/>
      <c r="F176" s="363" t="s">
        <v>352</v>
      </c>
      <c r="G176" s="30">
        <v>37000</v>
      </c>
      <c r="H176" s="518" t="s">
        <v>1461</v>
      </c>
      <c r="I176" s="327" t="s">
        <v>1460</v>
      </c>
      <c r="J176" s="55">
        <v>0</v>
      </c>
      <c r="K176" s="55">
        <v>0</v>
      </c>
      <c r="L176" s="55">
        <v>0</v>
      </c>
      <c r="M176" s="55">
        <v>0</v>
      </c>
      <c r="N176" s="55">
        <v>0</v>
      </c>
      <c r="O176" s="55"/>
      <c r="P176" s="55">
        <v>0</v>
      </c>
      <c r="Q176" s="55"/>
      <c r="R176" s="55"/>
      <c r="S176" s="397"/>
      <c r="T176" s="397"/>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row>
    <row r="177" spans="1:91" ht="21.75" hidden="1" customHeight="1">
      <c r="A177" s="428" t="s">
        <v>140</v>
      </c>
      <c r="B177" s="658" t="s">
        <v>1439</v>
      </c>
      <c r="C177" s="561">
        <v>11394</v>
      </c>
      <c r="D177" s="542">
        <v>44680</v>
      </c>
      <c r="E177" s="637"/>
      <c r="F177" s="363" t="s">
        <v>352</v>
      </c>
      <c r="G177" s="30">
        <v>44679</v>
      </c>
      <c r="H177" s="510" t="s">
        <v>1441</v>
      </c>
      <c r="I177" s="327" t="s">
        <v>1440</v>
      </c>
      <c r="J177" s="55">
        <v>0</v>
      </c>
      <c r="K177" s="55">
        <v>0</v>
      </c>
      <c r="L177" s="55">
        <v>0</v>
      </c>
      <c r="M177" s="55">
        <v>0</v>
      </c>
      <c r="N177" s="55">
        <v>0</v>
      </c>
      <c r="O177" s="55"/>
      <c r="P177" s="55">
        <v>0</v>
      </c>
      <c r="Q177" s="55"/>
      <c r="R177" s="55"/>
      <c r="S177" s="397"/>
      <c r="T177" s="397"/>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273"/>
      <c r="CK177" s="273"/>
      <c r="CL177" s="93"/>
      <c r="CM177" s="93"/>
    </row>
    <row r="178" spans="1:91" ht="21.75" hidden="1" customHeight="1">
      <c r="A178" s="428" t="s">
        <v>58</v>
      </c>
      <c r="B178" s="658" t="s">
        <v>289</v>
      </c>
      <c r="C178" s="561">
        <v>9944</v>
      </c>
      <c r="D178" s="541">
        <v>38651</v>
      </c>
      <c r="E178" s="637"/>
      <c r="F178" s="363" t="s">
        <v>1483</v>
      </c>
      <c r="G178" s="30">
        <v>35828</v>
      </c>
      <c r="H178" s="510" t="s">
        <v>765</v>
      </c>
      <c r="I178" s="327" t="s">
        <v>764</v>
      </c>
      <c r="J178" s="55">
        <v>0</v>
      </c>
      <c r="K178" s="55">
        <v>0</v>
      </c>
      <c r="L178" s="55">
        <v>0</v>
      </c>
      <c r="M178" s="55">
        <v>0</v>
      </c>
      <c r="N178" s="55">
        <v>0</v>
      </c>
      <c r="O178" s="55"/>
      <c r="P178" s="55">
        <v>0</v>
      </c>
      <c r="Q178" s="55"/>
      <c r="R178" s="55"/>
      <c r="S178" s="397"/>
      <c r="T178" s="397"/>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c r="CL178" s="93"/>
      <c r="CM178" s="93"/>
    </row>
    <row r="179" spans="1:91" ht="21.75" hidden="1" customHeight="1">
      <c r="A179" s="428" t="s">
        <v>127</v>
      </c>
      <c r="B179" s="658" t="s">
        <v>1261</v>
      </c>
      <c r="C179" s="561">
        <v>11127</v>
      </c>
      <c r="D179" s="541">
        <v>44323</v>
      </c>
      <c r="E179" s="637"/>
      <c r="F179" s="363" t="s">
        <v>770</v>
      </c>
      <c r="G179" s="30">
        <v>44313</v>
      </c>
      <c r="H179" s="510" t="s">
        <v>1263</v>
      </c>
      <c r="I179" s="327" t="s">
        <v>1262</v>
      </c>
      <c r="J179" s="55">
        <v>0</v>
      </c>
      <c r="K179" s="55">
        <v>0</v>
      </c>
      <c r="L179" s="55">
        <v>0</v>
      </c>
      <c r="M179" s="55">
        <v>0</v>
      </c>
      <c r="N179" s="55">
        <v>0</v>
      </c>
      <c r="O179" s="55"/>
      <c r="P179" s="55">
        <v>0</v>
      </c>
      <c r="Q179" s="55"/>
      <c r="R179" s="55"/>
      <c r="S179" s="397"/>
      <c r="T179" s="397"/>
      <c r="U179" s="27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273"/>
      <c r="CK179" s="273"/>
      <c r="CL179" s="273"/>
      <c r="CM179" s="273"/>
    </row>
    <row r="180" spans="1:91" ht="15" hidden="1" customHeight="1"/>
    <row r="181" spans="1:91" ht="15" hidden="1" customHeight="1"/>
    <row r="182" spans="1:91" s="53" customFormat="1" ht="44.25" hidden="1" customHeight="1">
      <c r="B182" s="53" t="s">
        <v>1715</v>
      </c>
      <c r="D182" s="457"/>
      <c r="F182" s="403"/>
      <c r="G182" s="38"/>
      <c r="I182" s="403"/>
      <c r="X182" s="40"/>
    </row>
    <row r="183" spans="1:91" ht="15" hidden="1" customHeight="1"/>
    <row r="184" spans="1:91" s="73" customFormat="1" ht="39.6" hidden="1" customHeight="1">
      <c r="A184" s="571" t="s">
        <v>12</v>
      </c>
      <c r="B184" s="433" t="s">
        <v>1585</v>
      </c>
      <c r="C184" s="562"/>
      <c r="D184" s="404" t="s">
        <v>14</v>
      </c>
      <c r="E184" s="582"/>
      <c r="F184" s="331" t="s">
        <v>1704</v>
      </c>
      <c r="G184" s="285" t="s">
        <v>1705</v>
      </c>
      <c r="H184" s="503"/>
      <c r="I184" s="331"/>
      <c r="J184" s="328" t="s">
        <v>1319</v>
      </c>
      <c r="K184" s="328" t="s">
        <v>1430</v>
      </c>
      <c r="L184" s="328" t="s">
        <v>1431</v>
      </c>
      <c r="M184" s="328" t="s">
        <v>1641</v>
      </c>
      <c r="N184" s="328" t="s">
        <v>1642</v>
      </c>
      <c r="O184" s="328"/>
      <c r="P184" s="328" t="s">
        <v>1642</v>
      </c>
      <c r="Q184" s="328"/>
      <c r="R184" s="328"/>
      <c r="S184" s="399">
        <v>44638</v>
      </c>
      <c r="T184" s="527"/>
    </row>
    <row r="185" spans="1:91" s="273" customFormat="1" ht="22.15" hidden="1" customHeight="1">
      <c r="A185" s="428" t="s">
        <v>125</v>
      </c>
      <c r="B185" s="658" t="s">
        <v>1250</v>
      </c>
      <c r="C185" s="575"/>
      <c r="D185" s="541">
        <v>44321</v>
      </c>
      <c r="E185" s="637"/>
      <c r="F185" s="308" t="s">
        <v>770</v>
      </c>
      <c r="G185" s="30">
        <v>44327</v>
      </c>
      <c r="H185" s="521"/>
      <c r="I185" s="308"/>
      <c r="J185" s="55">
        <v>0</v>
      </c>
      <c r="K185" s="55">
        <v>0</v>
      </c>
      <c r="L185" s="55">
        <v>0</v>
      </c>
      <c r="M185" s="55">
        <v>0</v>
      </c>
      <c r="N185" s="55">
        <v>0</v>
      </c>
      <c r="O185" s="55"/>
      <c r="P185" s="55">
        <v>0</v>
      </c>
      <c r="Q185" s="55"/>
      <c r="R185" s="55"/>
      <c r="S185" s="397"/>
      <c r="T185" s="526"/>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row>
    <row r="186" spans="1:91" s="273" customFormat="1" ht="22.15" hidden="1" customHeight="1">
      <c r="A186" s="428" t="s">
        <v>131</v>
      </c>
      <c r="B186" s="658" t="s">
        <v>1307</v>
      </c>
      <c r="C186" s="575"/>
      <c r="D186" s="541">
        <v>44347</v>
      </c>
      <c r="E186" s="637"/>
      <c r="F186" s="308" t="s">
        <v>770</v>
      </c>
      <c r="G186" s="30">
        <v>44326</v>
      </c>
      <c r="H186" s="521"/>
      <c r="I186" s="308"/>
      <c r="J186" s="55">
        <v>0</v>
      </c>
      <c r="K186" s="55">
        <v>0</v>
      </c>
      <c r="L186" s="55">
        <v>0</v>
      </c>
      <c r="M186" s="55">
        <v>0</v>
      </c>
      <c r="N186" s="55">
        <v>0</v>
      </c>
      <c r="O186" s="55"/>
      <c r="P186" s="55">
        <v>0</v>
      </c>
      <c r="Q186" s="55"/>
      <c r="R186" s="55"/>
      <c r="S186" s="397"/>
      <c r="T186" s="526"/>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row>
    <row r="187" spans="1:91" ht="15" hidden="1" customHeight="1"/>
    <row r="188" spans="1:91" s="230" customFormat="1" ht="53.25" hidden="1" customHeight="1">
      <c r="B188" s="53" t="s">
        <v>1788</v>
      </c>
      <c r="C188" s="53"/>
      <c r="D188" s="752"/>
      <c r="E188" s="753"/>
      <c r="F188" s="231"/>
      <c r="G188" s="231"/>
      <c r="H188" s="753"/>
      <c r="I188" s="231"/>
      <c r="J188" s="233"/>
      <c r="K188" s="233"/>
      <c r="L188" s="233"/>
      <c r="M188" s="233"/>
      <c r="N188" s="233"/>
      <c r="O188" s="233"/>
      <c r="P188" s="233"/>
      <c r="Q188" s="233"/>
      <c r="R188" s="233"/>
      <c r="S188" s="753"/>
      <c r="T188" s="753"/>
      <c r="U188" s="753"/>
      <c r="V188" s="753"/>
      <c r="W188" s="753"/>
      <c r="X188" s="753"/>
      <c r="Y188" s="753"/>
      <c r="Z188" s="753"/>
      <c r="AA188" s="753"/>
      <c r="AB188" s="753"/>
      <c r="AC188" s="753"/>
      <c r="AD188" s="753"/>
      <c r="AE188" s="753"/>
      <c r="AF188" s="753"/>
      <c r="AG188" s="233"/>
      <c r="BB188" s="233"/>
    </row>
    <row r="189" spans="1:91" ht="15" hidden="1" customHeight="1"/>
    <row r="190" spans="1:91" s="73" customFormat="1" ht="39.6" hidden="1" customHeight="1">
      <c r="A190" s="571" t="s">
        <v>12</v>
      </c>
      <c r="B190" s="433" t="s">
        <v>1144</v>
      </c>
      <c r="C190" s="562"/>
      <c r="D190" s="404" t="s">
        <v>14</v>
      </c>
      <c r="E190" s="582"/>
      <c r="F190" s="362" t="s">
        <v>306</v>
      </c>
      <c r="G190" s="285" t="s">
        <v>15</v>
      </c>
      <c r="H190" s="503"/>
      <c r="I190" s="362"/>
      <c r="J190" s="328" t="s">
        <v>1319</v>
      </c>
      <c r="K190" s="328" t="s">
        <v>1430</v>
      </c>
      <c r="L190" s="328" t="s">
        <v>1431</v>
      </c>
      <c r="M190" s="328"/>
      <c r="N190" s="328"/>
      <c r="O190" s="328"/>
      <c r="P190" s="328"/>
      <c r="Q190" s="328"/>
      <c r="R190" s="328"/>
      <c r="S190" s="399">
        <v>44638</v>
      </c>
      <c r="T190" s="527"/>
    </row>
    <row r="191" spans="1:91" ht="22.15" hidden="1" customHeight="1">
      <c r="A191" s="428" t="s">
        <v>167</v>
      </c>
      <c r="B191" s="37" t="s">
        <v>1161</v>
      </c>
      <c r="C191" s="576"/>
      <c r="D191" s="542">
        <v>44158</v>
      </c>
      <c r="E191" s="637"/>
      <c r="F191" s="308" t="s">
        <v>266</v>
      </c>
      <c r="G191" s="30">
        <v>32777</v>
      </c>
      <c r="H191" s="521"/>
      <c r="I191" s="308"/>
      <c r="J191" s="55">
        <v>0</v>
      </c>
      <c r="K191" s="55">
        <v>0</v>
      </c>
      <c r="L191" s="55">
        <v>0</v>
      </c>
      <c r="M191" s="55"/>
      <c r="N191" s="55"/>
      <c r="O191" s="55"/>
      <c r="P191" s="55"/>
      <c r="Q191" s="55"/>
      <c r="R191" s="55"/>
      <c r="S191" s="397"/>
      <c r="T191" s="526"/>
      <c r="V191" s="273"/>
      <c r="W191" s="273"/>
      <c r="X191" s="273"/>
      <c r="Y191" s="273"/>
      <c r="Z191" s="273"/>
      <c r="AA191" s="273"/>
      <c r="AB191" s="273"/>
      <c r="AC191" s="273"/>
      <c r="AD191" s="273"/>
      <c r="AE191" s="273"/>
      <c r="AF191" s="273"/>
      <c r="AG191" s="273"/>
      <c r="AH191" s="273"/>
      <c r="AI191" s="273"/>
      <c r="AJ191" s="273"/>
      <c r="AK191" s="273"/>
      <c r="AL191" s="273"/>
      <c r="AM191" s="273"/>
      <c r="AN191" s="273"/>
      <c r="AO191" s="273"/>
      <c r="AP191" s="273"/>
      <c r="AQ191" s="273"/>
      <c r="AR191" s="273"/>
      <c r="AS191" s="273"/>
      <c r="AT191" s="273"/>
      <c r="AU191" s="273"/>
      <c r="AV191" s="273"/>
      <c r="AW191" s="273"/>
      <c r="AX191" s="273"/>
      <c r="AY191" s="273"/>
      <c r="AZ191" s="273"/>
      <c r="BA191" s="273"/>
      <c r="BB191" s="273"/>
      <c r="BC191" s="273"/>
      <c r="BD191" s="273"/>
      <c r="BE191" s="273"/>
      <c r="BF191" s="273"/>
      <c r="BG191" s="273"/>
      <c r="BH191" s="273"/>
      <c r="BI191" s="273"/>
      <c r="BJ191" s="273"/>
      <c r="BK191" s="273"/>
      <c r="BL191" s="273"/>
      <c r="BM191" s="273"/>
      <c r="BN191" s="273"/>
      <c r="BO191" s="273"/>
      <c r="BP191" s="273"/>
      <c r="BQ191" s="273"/>
      <c r="BR191" s="273"/>
      <c r="BS191" s="273"/>
      <c r="BT191" s="273"/>
      <c r="BU191" s="273"/>
      <c r="BV191" s="273"/>
      <c r="BW191" s="273"/>
      <c r="BX191" s="273"/>
      <c r="BY191" s="273"/>
      <c r="BZ191" s="273"/>
      <c r="CA191" s="273"/>
      <c r="CB191" s="273"/>
      <c r="CC191" s="273"/>
      <c r="CD191" s="273"/>
      <c r="CE191" s="273"/>
      <c r="CF191" s="273"/>
      <c r="CG191" s="273"/>
      <c r="CH191" s="273"/>
      <c r="CI191" s="273"/>
    </row>
    <row r="192" spans="1:91" ht="22.15" hidden="1" customHeight="1">
      <c r="A192" s="428" t="s">
        <v>114</v>
      </c>
      <c r="B192" s="37" t="s">
        <v>254</v>
      </c>
      <c r="C192" s="576"/>
      <c r="D192" s="541">
        <v>41226</v>
      </c>
      <c r="E192" s="637"/>
      <c r="F192" s="308" t="s">
        <v>266</v>
      </c>
      <c r="G192" s="30">
        <v>40436</v>
      </c>
      <c r="H192" s="521"/>
      <c r="I192" s="308"/>
      <c r="J192" s="55">
        <v>0</v>
      </c>
      <c r="K192" s="55">
        <v>0</v>
      </c>
      <c r="L192" s="55">
        <v>0</v>
      </c>
      <c r="M192" s="55"/>
      <c r="N192" s="55"/>
      <c r="O192" s="55"/>
      <c r="P192" s="55"/>
      <c r="Q192" s="55"/>
      <c r="R192" s="55"/>
      <c r="S192" s="397"/>
      <c r="T192" s="526"/>
    </row>
    <row r="193" spans="1:87" ht="22.15" hidden="1" customHeight="1">
      <c r="A193" s="428" t="s">
        <v>145</v>
      </c>
      <c r="B193" s="37" t="s">
        <v>1330</v>
      </c>
      <c r="C193" s="576"/>
      <c r="D193" s="542">
        <v>42705</v>
      </c>
      <c r="E193" s="637"/>
      <c r="F193" s="308" t="s">
        <v>266</v>
      </c>
      <c r="G193" s="30">
        <v>32638</v>
      </c>
      <c r="H193" s="521"/>
      <c r="I193" s="308"/>
      <c r="J193" s="55">
        <v>0</v>
      </c>
      <c r="K193" s="55">
        <v>0</v>
      </c>
      <c r="L193" s="55">
        <v>0</v>
      </c>
      <c r="M193" s="55"/>
      <c r="N193" s="55"/>
      <c r="O193" s="55"/>
      <c r="P193" s="55"/>
      <c r="Q193" s="55"/>
      <c r="R193" s="55"/>
      <c r="S193" s="397"/>
      <c r="T193" s="526"/>
      <c r="V193" s="273"/>
      <c r="W193" s="273"/>
      <c r="X193" s="273"/>
      <c r="Y193" s="273"/>
      <c r="Z193" s="273"/>
    </row>
    <row r="194" spans="1:87" ht="22.15" hidden="1" customHeight="1">
      <c r="A194" s="428" t="s">
        <v>177</v>
      </c>
      <c r="B194" s="37" t="s">
        <v>1312</v>
      </c>
      <c r="C194" s="576"/>
      <c r="D194" s="541">
        <v>44525</v>
      </c>
      <c r="E194" s="637"/>
      <c r="F194" s="308" t="s">
        <v>266</v>
      </c>
      <c r="G194" s="30">
        <v>36574</v>
      </c>
      <c r="H194" s="521"/>
      <c r="I194" s="308"/>
      <c r="J194" s="55">
        <v>0</v>
      </c>
      <c r="K194" s="55">
        <v>0</v>
      </c>
      <c r="L194" s="55">
        <v>0</v>
      </c>
      <c r="M194" s="55"/>
      <c r="N194" s="55"/>
      <c r="O194" s="55"/>
      <c r="P194" s="55"/>
      <c r="Q194" s="55"/>
      <c r="R194" s="55"/>
      <c r="S194" s="397"/>
      <c r="T194" s="526"/>
      <c r="V194" s="273"/>
      <c r="W194" s="273"/>
      <c r="X194" s="273"/>
      <c r="Y194" s="273"/>
      <c r="Z194" s="273"/>
      <c r="AA194" s="273"/>
      <c r="AB194" s="273"/>
      <c r="AC194" s="273"/>
      <c r="AD194" s="273"/>
      <c r="AE194" s="273"/>
      <c r="AF194" s="273"/>
      <c r="AG194" s="273"/>
      <c r="AH194" s="273"/>
      <c r="AI194" s="273"/>
      <c r="AJ194" s="273"/>
      <c r="AK194" s="273"/>
      <c r="AL194" s="273"/>
      <c r="AM194" s="273"/>
      <c r="AN194" s="273"/>
      <c r="AO194" s="273"/>
      <c r="AP194" s="273"/>
      <c r="AQ194" s="273"/>
      <c r="AR194" s="273"/>
      <c r="AS194" s="273"/>
      <c r="AT194" s="273"/>
      <c r="AU194" s="273"/>
      <c r="AV194" s="273"/>
      <c r="AW194" s="273"/>
      <c r="AX194" s="273"/>
      <c r="AY194" s="273"/>
      <c r="AZ194" s="273"/>
      <c r="BA194" s="273"/>
      <c r="BB194" s="273"/>
      <c r="BC194" s="273"/>
      <c r="BD194" s="273"/>
      <c r="BE194" s="273"/>
      <c r="BF194" s="273"/>
      <c r="BG194" s="273"/>
      <c r="BH194" s="273"/>
      <c r="BI194" s="273"/>
      <c r="BJ194" s="273"/>
      <c r="BK194" s="273"/>
      <c r="BL194" s="273"/>
      <c r="BM194" s="273"/>
      <c r="BN194" s="273"/>
      <c r="BO194" s="273"/>
      <c r="BP194" s="273"/>
      <c r="BQ194" s="273"/>
      <c r="BR194" s="273"/>
      <c r="BS194" s="273"/>
      <c r="BT194" s="273"/>
      <c r="BU194" s="273"/>
      <c r="BV194" s="273"/>
      <c r="BW194" s="273"/>
      <c r="BX194" s="273"/>
      <c r="BY194" s="273"/>
      <c r="BZ194" s="273"/>
      <c r="CA194" s="273"/>
      <c r="CB194" s="273"/>
      <c r="CC194" s="273"/>
      <c r="CD194" s="273"/>
      <c r="CE194" s="273"/>
      <c r="CF194" s="273"/>
      <c r="CG194" s="273"/>
      <c r="CH194" s="273"/>
      <c r="CI194" s="273"/>
    </row>
    <row r="195" spans="1:87" ht="22.15" hidden="1" customHeight="1">
      <c r="A195" s="428" t="s">
        <v>89</v>
      </c>
      <c r="B195" s="37" t="s">
        <v>268</v>
      </c>
      <c r="C195" s="576"/>
      <c r="D195" s="541">
        <v>39230</v>
      </c>
      <c r="E195" s="637"/>
      <c r="F195" s="308" t="s">
        <v>266</v>
      </c>
      <c r="G195" s="30">
        <v>36472</v>
      </c>
      <c r="H195" s="521"/>
      <c r="I195" s="308"/>
      <c r="J195" s="55">
        <v>0</v>
      </c>
      <c r="K195" s="55">
        <v>0</v>
      </c>
      <c r="L195" s="55">
        <v>0</v>
      </c>
      <c r="M195" s="55"/>
      <c r="N195" s="55"/>
      <c r="O195" s="55"/>
      <c r="P195" s="55"/>
      <c r="Q195" s="55"/>
      <c r="R195" s="55"/>
      <c r="S195" s="397"/>
      <c r="T195" s="526"/>
    </row>
    <row r="196" spans="1:87" ht="22.15" hidden="1" customHeight="1">
      <c r="A196" s="428" t="s">
        <v>101</v>
      </c>
      <c r="B196" s="37" t="s">
        <v>247</v>
      </c>
      <c r="C196" s="576"/>
      <c r="D196" s="541">
        <v>40540</v>
      </c>
      <c r="E196" s="637"/>
      <c r="F196" s="308" t="s">
        <v>266</v>
      </c>
      <c r="G196" s="30">
        <v>20221</v>
      </c>
      <c r="H196" s="521"/>
      <c r="I196" s="308"/>
      <c r="J196" s="55">
        <v>0</v>
      </c>
      <c r="K196" s="55">
        <v>0</v>
      </c>
      <c r="L196" s="55">
        <v>0</v>
      </c>
      <c r="M196" s="55"/>
      <c r="N196" s="55"/>
      <c r="O196" s="55"/>
      <c r="P196" s="55"/>
      <c r="Q196" s="55"/>
      <c r="R196" s="55"/>
      <c r="S196" s="397"/>
      <c r="T196" s="526"/>
      <c r="U196" s="273"/>
    </row>
    <row r="197" spans="1:87" ht="22.15" hidden="1" customHeight="1">
      <c r="A197" s="428" t="s">
        <v>42</v>
      </c>
      <c r="B197" s="658" t="s">
        <v>71</v>
      </c>
      <c r="C197" s="575"/>
      <c r="D197" s="541">
        <v>35937</v>
      </c>
      <c r="E197" s="637"/>
      <c r="F197" s="308" t="s">
        <v>266</v>
      </c>
      <c r="G197" s="30">
        <v>35836</v>
      </c>
      <c r="H197" s="521"/>
      <c r="I197" s="308"/>
      <c r="J197" s="55">
        <v>0</v>
      </c>
      <c r="K197" s="55">
        <v>0</v>
      </c>
      <c r="L197" s="55">
        <v>0</v>
      </c>
      <c r="M197" s="55"/>
      <c r="N197" s="55"/>
      <c r="O197" s="55"/>
      <c r="P197" s="55"/>
      <c r="Q197" s="55"/>
      <c r="R197" s="55"/>
      <c r="S197" s="397"/>
      <c r="T197" s="526"/>
      <c r="U197" s="273"/>
    </row>
    <row r="198" spans="1:87" ht="22.15" hidden="1" customHeight="1">
      <c r="A198" s="428" t="s">
        <v>54</v>
      </c>
      <c r="B198" s="658" t="s">
        <v>126</v>
      </c>
      <c r="C198" s="575"/>
      <c r="D198" s="541">
        <v>35937</v>
      </c>
      <c r="E198" s="637"/>
      <c r="F198" s="308" t="s">
        <v>266</v>
      </c>
      <c r="G198" s="30">
        <v>24622</v>
      </c>
      <c r="H198" s="521"/>
      <c r="I198" s="308"/>
      <c r="J198" s="55">
        <v>0</v>
      </c>
      <c r="K198" s="55">
        <v>0</v>
      </c>
      <c r="L198" s="55">
        <v>0</v>
      </c>
      <c r="M198" s="55"/>
      <c r="N198" s="55"/>
      <c r="O198" s="55"/>
      <c r="P198" s="55"/>
      <c r="Q198" s="55"/>
      <c r="R198" s="55"/>
      <c r="S198" s="397"/>
      <c r="T198" s="526"/>
    </row>
    <row r="199" spans="1:87" ht="22.15" hidden="1" customHeight="1">
      <c r="A199" s="428" t="s">
        <v>56</v>
      </c>
      <c r="B199" s="658" t="s">
        <v>50</v>
      </c>
      <c r="C199" s="575"/>
      <c r="D199" s="541">
        <v>35937</v>
      </c>
      <c r="E199" s="637"/>
      <c r="F199" s="308" t="s">
        <v>266</v>
      </c>
      <c r="G199" s="30">
        <v>31951</v>
      </c>
      <c r="H199" s="521"/>
      <c r="I199" s="308"/>
      <c r="J199" s="55">
        <v>0</v>
      </c>
      <c r="K199" s="55">
        <v>0</v>
      </c>
      <c r="L199" s="55">
        <v>0</v>
      </c>
      <c r="M199" s="55"/>
      <c r="N199" s="55"/>
      <c r="O199" s="55"/>
      <c r="P199" s="55"/>
      <c r="Q199" s="55"/>
      <c r="R199" s="55"/>
      <c r="S199" s="397"/>
      <c r="T199" s="526"/>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row>
    <row r="200" spans="1:87" ht="22.15" hidden="1" customHeight="1">
      <c r="A200" s="428" t="s">
        <v>76</v>
      </c>
      <c r="B200" s="658" t="s">
        <v>182</v>
      </c>
      <c r="C200" s="575"/>
      <c r="D200" s="542">
        <v>38274</v>
      </c>
      <c r="E200" s="637"/>
      <c r="F200" s="308" t="s">
        <v>266</v>
      </c>
      <c r="G200" s="30">
        <v>40736</v>
      </c>
      <c r="H200" s="521"/>
      <c r="I200" s="308"/>
      <c r="J200" s="55">
        <v>0</v>
      </c>
      <c r="K200" s="55">
        <v>0</v>
      </c>
      <c r="L200" s="55">
        <v>0</v>
      </c>
      <c r="M200" s="55"/>
      <c r="N200" s="55"/>
      <c r="O200" s="55"/>
      <c r="P200" s="55"/>
      <c r="Q200" s="55"/>
      <c r="R200" s="55"/>
      <c r="S200" s="397"/>
      <c r="T200" s="526"/>
    </row>
    <row r="201" spans="1:87" ht="22.15" hidden="1" customHeight="1">
      <c r="A201" s="428" t="s">
        <v>34</v>
      </c>
      <c r="B201" s="37" t="s">
        <v>209</v>
      </c>
      <c r="C201" s="576"/>
      <c r="D201" s="543">
        <v>33611</v>
      </c>
      <c r="E201" s="637"/>
      <c r="F201" s="308" t="s">
        <v>266</v>
      </c>
      <c r="G201" s="30">
        <v>16792</v>
      </c>
      <c r="H201" s="521"/>
      <c r="I201" s="308"/>
      <c r="J201" s="55">
        <v>0</v>
      </c>
      <c r="K201" s="55">
        <v>0</v>
      </c>
      <c r="L201" s="55">
        <v>0</v>
      </c>
      <c r="M201" s="55"/>
      <c r="N201" s="55"/>
      <c r="O201" s="55"/>
      <c r="P201" s="55"/>
      <c r="Q201" s="55"/>
      <c r="R201" s="55"/>
      <c r="S201" s="397"/>
      <c r="T201" s="526"/>
    </row>
    <row r="202" spans="1:87" ht="22.15" hidden="1" customHeight="1">
      <c r="A202" s="428" t="s">
        <v>24</v>
      </c>
      <c r="B202" s="37" t="s">
        <v>27</v>
      </c>
      <c r="C202" s="576"/>
      <c r="D202" s="543">
        <v>30702</v>
      </c>
      <c r="E202" s="637"/>
      <c r="F202" s="308" t="s">
        <v>266</v>
      </c>
      <c r="G202" s="30">
        <v>43110</v>
      </c>
      <c r="H202" s="521"/>
      <c r="I202" s="308"/>
      <c r="J202" s="55">
        <v>0</v>
      </c>
      <c r="K202" s="55">
        <v>0</v>
      </c>
      <c r="L202" s="55">
        <v>0</v>
      </c>
      <c r="M202" s="55"/>
      <c r="N202" s="55"/>
      <c r="O202" s="55"/>
      <c r="P202" s="55"/>
      <c r="Q202" s="55"/>
      <c r="R202" s="55"/>
      <c r="S202" s="397"/>
      <c r="T202" s="526"/>
    </row>
    <row r="203" spans="1:87" ht="22.15" hidden="1" customHeight="1">
      <c r="A203" s="428" t="s">
        <v>155</v>
      </c>
      <c r="B203" s="37" t="s">
        <v>1001</v>
      </c>
      <c r="C203" s="576"/>
      <c r="D203" s="541">
        <v>43516</v>
      </c>
      <c r="E203" s="637"/>
      <c r="F203" s="308" t="s">
        <v>266</v>
      </c>
      <c r="G203" s="30">
        <v>36238</v>
      </c>
      <c r="H203" s="521"/>
      <c r="I203" s="308"/>
      <c r="J203" s="55">
        <v>0</v>
      </c>
      <c r="K203" s="55">
        <v>0</v>
      </c>
      <c r="L203" s="55">
        <v>0</v>
      </c>
      <c r="M203" s="55"/>
      <c r="N203" s="55"/>
      <c r="O203" s="55"/>
      <c r="P203" s="55"/>
      <c r="Q203" s="55"/>
      <c r="R203" s="55"/>
      <c r="S203" s="397"/>
      <c r="T203" s="526"/>
      <c r="V203" s="273"/>
      <c r="W203" s="273"/>
      <c r="X203" s="273"/>
      <c r="Y203" s="273"/>
      <c r="Z203" s="273"/>
      <c r="AA203" s="273"/>
      <c r="AB203" s="273"/>
      <c r="AC203" s="273"/>
      <c r="AD203" s="273"/>
      <c r="AE203" s="273"/>
      <c r="AF203" s="273"/>
      <c r="AG203" s="273"/>
      <c r="AH203" s="273"/>
      <c r="AI203" s="273"/>
      <c r="AJ203" s="273"/>
      <c r="AK203" s="273"/>
      <c r="AL203" s="273"/>
      <c r="AM203" s="273"/>
      <c r="AN203" s="273"/>
      <c r="AO203" s="273"/>
      <c r="AP203" s="273"/>
      <c r="AQ203" s="273"/>
      <c r="AR203" s="273"/>
      <c r="AS203" s="273"/>
      <c r="AT203" s="273"/>
      <c r="AU203" s="273"/>
      <c r="AV203" s="273"/>
      <c r="AW203" s="273"/>
      <c r="AX203" s="273"/>
      <c r="AY203" s="273"/>
      <c r="AZ203" s="273"/>
      <c r="BA203" s="273"/>
      <c r="BB203" s="273"/>
      <c r="BC203" s="273"/>
      <c r="BD203" s="273"/>
      <c r="BE203" s="273"/>
      <c r="BF203" s="273"/>
      <c r="BG203" s="273"/>
      <c r="BH203" s="273"/>
      <c r="BI203" s="273"/>
      <c r="BJ203" s="273"/>
      <c r="BK203" s="273"/>
      <c r="BL203" s="273"/>
      <c r="BM203" s="273"/>
      <c r="BN203" s="273"/>
      <c r="BO203" s="273"/>
      <c r="BP203" s="273"/>
      <c r="BQ203" s="273"/>
      <c r="BR203" s="273"/>
      <c r="BS203" s="273"/>
      <c r="BT203" s="273"/>
      <c r="BU203" s="273"/>
      <c r="BV203" s="273"/>
      <c r="BW203" s="273"/>
      <c r="BX203" s="273"/>
      <c r="BY203" s="273"/>
      <c r="BZ203" s="273"/>
      <c r="CA203" s="273"/>
      <c r="CB203" s="273"/>
      <c r="CC203" s="273"/>
      <c r="CD203" s="273"/>
      <c r="CE203" s="273"/>
      <c r="CF203" s="273"/>
      <c r="CG203" s="273"/>
      <c r="CH203" s="273"/>
      <c r="CI203" s="273"/>
    </row>
    <row r="204" spans="1:87" ht="22.15" hidden="1" customHeight="1">
      <c r="A204" s="428" t="s">
        <v>22</v>
      </c>
      <c r="B204" s="37" t="s">
        <v>176</v>
      </c>
      <c r="C204" s="576"/>
      <c r="D204" s="543">
        <v>30286</v>
      </c>
      <c r="E204" s="637"/>
      <c r="F204" s="308" t="s">
        <v>266</v>
      </c>
      <c r="G204" s="30">
        <v>21296</v>
      </c>
      <c r="H204" s="521"/>
      <c r="I204" s="308"/>
      <c r="J204" s="55">
        <v>0</v>
      </c>
      <c r="K204" s="55">
        <v>0</v>
      </c>
      <c r="L204" s="55">
        <v>0</v>
      </c>
      <c r="M204" s="55"/>
      <c r="N204" s="55"/>
      <c r="O204" s="55"/>
      <c r="P204" s="55"/>
      <c r="Q204" s="55"/>
      <c r="R204" s="55"/>
      <c r="S204" s="397"/>
      <c r="T204" s="526"/>
      <c r="U204" s="273"/>
    </row>
    <row r="205" spans="1:87" ht="22.15" hidden="1" customHeight="1">
      <c r="A205" s="428" t="s">
        <v>142</v>
      </c>
      <c r="B205" s="37" t="s">
        <v>90</v>
      </c>
      <c r="C205" s="576"/>
      <c r="D205" s="542">
        <v>42431</v>
      </c>
      <c r="E205" s="637"/>
      <c r="F205" s="308" t="s">
        <v>266</v>
      </c>
      <c r="G205" s="30">
        <v>42424</v>
      </c>
      <c r="H205" s="521"/>
      <c r="I205" s="308"/>
      <c r="J205" s="55">
        <v>0</v>
      </c>
      <c r="K205" s="55">
        <v>0</v>
      </c>
      <c r="L205" s="55">
        <v>0</v>
      </c>
      <c r="M205" s="55"/>
      <c r="N205" s="55"/>
      <c r="O205" s="55"/>
      <c r="P205" s="55"/>
      <c r="Q205" s="55"/>
      <c r="R205" s="55"/>
      <c r="S205" s="397"/>
      <c r="T205" s="526"/>
    </row>
    <row r="206" spans="1:87" ht="22.15" hidden="1" customHeight="1">
      <c r="A206" s="428" t="s">
        <v>95</v>
      </c>
      <c r="B206" s="37" t="s">
        <v>245</v>
      </c>
      <c r="C206" s="576"/>
      <c r="D206" s="541">
        <v>40087</v>
      </c>
      <c r="E206" s="637"/>
      <c r="F206" s="308" t="s">
        <v>266</v>
      </c>
      <c r="G206" s="30">
        <v>40143</v>
      </c>
      <c r="H206" s="521"/>
      <c r="I206" s="308"/>
      <c r="J206" s="55">
        <v>0</v>
      </c>
      <c r="K206" s="55">
        <v>0</v>
      </c>
      <c r="L206" s="55">
        <v>0</v>
      </c>
      <c r="M206" s="55"/>
      <c r="N206" s="55"/>
      <c r="O206" s="55"/>
      <c r="P206" s="55"/>
      <c r="Q206" s="55"/>
      <c r="R206" s="55"/>
      <c r="S206" s="397"/>
      <c r="T206" s="526"/>
    </row>
    <row r="207" spans="1:87" ht="22.15" hidden="1" customHeight="1">
      <c r="A207" s="428" t="s">
        <v>81</v>
      </c>
      <c r="B207" s="37" t="s">
        <v>239</v>
      </c>
      <c r="C207" s="576"/>
      <c r="D207" s="541">
        <v>38687</v>
      </c>
      <c r="E207" s="637"/>
      <c r="F207" s="308" t="s">
        <v>266</v>
      </c>
      <c r="G207" s="30">
        <v>22007</v>
      </c>
      <c r="H207" s="521"/>
      <c r="I207" s="308"/>
      <c r="J207" s="55">
        <v>0</v>
      </c>
      <c r="K207" s="55">
        <v>0</v>
      </c>
      <c r="L207" s="55">
        <v>0</v>
      </c>
      <c r="M207" s="55"/>
      <c r="N207" s="55"/>
      <c r="O207" s="55"/>
      <c r="P207" s="55"/>
      <c r="Q207" s="55"/>
      <c r="R207" s="55"/>
      <c r="S207" s="397"/>
      <c r="T207" s="526"/>
    </row>
    <row r="208" spans="1:87" ht="22.15" hidden="1" customHeight="1">
      <c r="A208" s="428" t="s">
        <v>68</v>
      </c>
      <c r="B208" s="37" t="s">
        <v>57</v>
      </c>
      <c r="C208" s="576"/>
      <c r="D208" s="543">
        <v>37721</v>
      </c>
      <c r="E208" s="637"/>
      <c r="F208" s="308" t="s">
        <v>266</v>
      </c>
      <c r="G208" s="30">
        <v>29918</v>
      </c>
      <c r="H208" s="521"/>
      <c r="I208" s="308"/>
      <c r="J208" s="55">
        <v>0</v>
      </c>
      <c r="K208" s="55">
        <v>0</v>
      </c>
      <c r="L208" s="55">
        <v>0</v>
      </c>
      <c r="M208" s="55"/>
      <c r="N208" s="55"/>
      <c r="O208" s="55"/>
      <c r="P208" s="55"/>
      <c r="Q208" s="55"/>
      <c r="R208" s="55"/>
      <c r="S208" s="397"/>
      <c r="T208" s="526"/>
      <c r="U208" s="273"/>
    </row>
    <row r="209" spans="1:87" ht="22.15" hidden="1" customHeight="1">
      <c r="A209" s="428" t="s">
        <v>70</v>
      </c>
      <c r="B209" s="37" t="s">
        <v>231</v>
      </c>
      <c r="C209" s="576"/>
      <c r="D209" s="543">
        <v>37721</v>
      </c>
      <c r="E209" s="637"/>
      <c r="F209" s="308" t="s">
        <v>266</v>
      </c>
      <c r="G209" s="30">
        <v>26042</v>
      </c>
      <c r="H209" s="521"/>
      <c r="I209" s="308"/>
      <c r="J209" s="55">
        <v>0</v>
      </c>
      <c r="K209" s="55">
        <v>0</v>
      </c>
      <c r="L209" s="55">
        <v>0</v>
      </c>
      <c r="M209" s="55"/>
      <c r="N209" s="55"/>
      <c r="O209" s="55"/>
      <c r="P209" s="55"/>
      <c r="Q209" s="55"/>
      <c r="R209" s="55"/>
      <c r="S209" s="397"/>
      <c r="T209" s="526"/>
    </row>
    <row r="210" spans="1:87" ht="22.15" hidden="1" customHeight="1">
      <c r="A210" s="428" t="s">
        <v>72</v>
      </c>
      <c r="B210" s="37" t="s">
        <v>232</v>
      </c>
      <c r="C210" s="576"/>
      <c r="D210" s="543">
        <v>37721</v>
      </c>
      <c r="E210" s="637"/>
      <c r="F210" s="308" t="s">
        <v>266</v>
      </c>
      <c r="G210" s="30">
        <v>27937</v>
      </c>
      <c r="H210" s="521"/>
      <c r="I210" s="308"/>
      <c r="J210" s="55">
        <v>0</v>
      </c>
      <c r="K210" s="55">
        <v>0</v>
      </c>
      <c r="L210" s="55">
        <v>0</v>
      </c>
      <c r="M210" s="55"/>
      <c r="N210" s="55"/>
      <c r="O210" s="55"/>
      <c r="P210" s="55"/>
      <c r="Q210" s="55"/>
      <c r="R210" s="55"/>
      <c r="S210" s="397"/>
      <c r="T210" s="526"/>
    </row>
    <row r="211" spans="1:87" s="273" customFormat="1" ht="22.15" hidden="1" customHeight="1">
      <c r="A211" s="428" t="s">
        <v>58</v>
      </c>
      <c r="B211" s="37" t="s">
        <v>113</v>
      </c>
      <c r="C211" s="576"/>
      <c r="D211" s="541">
        <v>36537</v>
      </c>
      <c r="E211" s="637"/>
      <c r="F211" s="308" t="s">
        <v>266</v>
      </c>
      <c r="G211" s="30">
        <v>21724</v>
      </c>
      <c r="H211" s="521"/>
      <c r="I211" s="308"/>
      <c r="J211" s="55">
        <v>0</v>
      </c>
      <c r="K211" s="55">
        <v>0</v>
      </c>
      <c r="L211" s="55">
        <v>0</v>
      </c>
      <c r="M211" s="55"/>
      <c r="N211" s="55"/>
      <c r="O211" s="55"/>
      <c r="P211" s="55"/>
      <c r="Q211" s="55"/>
      <c r="R211" s="55"/>
      <c r="S211" s="397"/>
      <c r="T211" s="526"/>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row>
    <row r="212" spans="1:87" s="273" customFormat="1" ht="22.15" hidden="1" customHeight="1">
      <c r="A212" s="428" t="s">
        <v>63</v>
      </c>
      <c r="B212" s="37" t="s">
        <v>80</v>
      </c>
      <c r="C212" s="576"/>
      <c r="D212" s="542">
        <v>37315</v>
      </c>
      <c r="E212" s="637"/>
      <c r="F212" s="308" t="s">
        <v>266</v>
      </c>
      <c r="G212" s="30">
        <v>36482</v>
      </c>
      <c r="H212" s="521"/>
      <c r="I212" s="308"/>
      <c r="J212" s="55">
        <v>0</v>
      </c>
      <c r="K212" s="55">
        <v>0</v>
      </c>
      <c r="L212" s="55">
        <v>0</v>
      </c>
      <c r="M212" s="55"/>
      <c r="N212" s="55"/>
      <c r="O212" s="55"/>
      <c r="P212" s="55"/>
      <c r="Q212" s="55"/>
      <c r="R212" s="55"/>
      <c r="S212" s="397"/>
      <c r="T212" s="526"/>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row>
    <row r="213" spans="1:87" s="273" customFormat="1" ht="22.15" hidden="1" customHeight="1">
      <c r="A213" s="428" t="s">
        <v>65</v>
      </c>
      <c r="B213" s="37" t="s">
        <v>141</v>
      </c>
      <c r="C213" s="576"/>
      <c r="D213" s="542">
        <v>37315</v>
      </c>
      <c r="E213" s="637"/>
      <c r="F213" s="308" t="s">
        <v>266</v>
      </c>
      <c r="G213" s="30">
        <v>19421</v>
      </c>
      <c r="H213" s="521"/>
      <c r="I213" s="308"/>
      <c r="J213" s="55">
        <v>0</v>
      </c>
      <c r="K213" s="55">
        <v>0</v>
      </c>
      <c r="L213" s="55">
        <v>0</v>
      </c>
      <c r="M213" s="55"/>
      <c r="N213" s="55"/>
      <c r="O213" s="55"/>
      <c r="P213" s="55"/>
      <c r="Q213" s="55"/>
      <c r="R213" s="55"/>
      <c r="S213" s="397"/>
      <c r="T213" s="526"/>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row>
    <row r="214" spans="1:87" s="273" customFormat="1" ht="22.15" hidden="1" customHeight="1">
      <c r="A214" s="428" t="s">
        <v>40</v>
      </c>
      <c r="B214" s="37" t="s">
        <v>94</v>
      </c>
      <c r="C214" s="576"/>
      <c r="D214" s="541">
        <v>35641</v>
      </c>
      <c r="E214" s="637"/>
      <c r="F214" s="308" t="s">
        <v>266</v>
      </c>
      <c r="G214" s="30">
        <v>35810</v>
      </c>
      <c r="H214" s="521"/>
      <c r="I214" s="308"/>
      <c r="J214" s="55">
        <v>0</v>
      </c>
      <c r="K214" s="55">
        <v>0</v>
      </c>
      <c r="L214" s="55">
        <v>0</v>
      </c>
      <c r="M214" s="55"/>
      <c r="N214" s="55"/>
      <c r="O214" s="55"/>
      <c r="P214" s="55"/>
      <c r="Q214" s="55"/>
      <c r="R214" s="55"/>
      <c r="S214" s="397"/>
      <c r="T214" s="526"/>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row>
    <row r="215" spans="1:87" s="273" customFormat="1" ht="22.15" hidden="1" customHeight="1">
      <c r="A215" s="428" t="s">
        <v>102</v>
      </c>
      <c r="B215" s="37" t="s">
        <v>162</v>
      </c>
      <c r="C215" s="576"/>
      <c r="D215" s="543">
        <v>40554</v>
      </c>
      <c r="E215" s="637"/>
      <c r="F215" s="308" t="s">
        <v>266</v>
      </c>
      <c r="G215" s="30">
        <v>40613</v>
      </c>
      <c r="H215" s="521"/>
      <c r="I215" s="308"/>
      <c r="J215" s="55">
        <v>0</v>
      </c>
      <c r="K215" s="55">
        <v>0</v>
      </c>
      <c r="L215" s="55">
        <v>0</v>
      </c>
      <c r="M215" s="55"/>
      <c r="N215" s="55"/>
      <c r="O215" s="55"/>
      <c r="P215" s="55"/>
      <c r="Q215" s="55"/>
      <c r="R215" s="55"/>
      <c r="S215" s="397"/>
      <c r="T215" s="526"/>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row>
    <row r="216" spans="1:87" ht="15" hidden="1" customHeight="1"/>
    <row r="217" spans="1:87" s="53" customFormat="1" ht="54" hidden="1" customHeight="1">
      <c r="B217" s="53" t="s">
        <v>1789</v>
      </c>
      <c r="D217" s="457"/>
      <c r="F217" s="751"/>
      <c r="G217" s="38"/>
      <c r="I217" s="751"/>
      <c r="CC217" s="40"/>
      <c r="CD217" s="40"/>
      <c r="CE217" s="40"/>
      <c r="CG217" s="40"/>
    </row>
    <row r="218" spans="1:87" ht="15" hidden="1" customHeight="1"/>
    <row r="219" spans="1:87" s="73" customFormat="1" ht="39.6" hidden="1" customHeight="1">
      <c r="A219" s="571" t="s">
        <v>12</v>
      </c>
      <c r="B219" s="433" t="s">
        <v>1144</v>
      </c>
      <c r="C219" s="562"/>
      <c r="D219" s="404" t="s">
        <v>14</v>
      </c>
      <c r="E219" s="582"/>
      <c r="F219" s="362" t="s">
        <v>306</v>
      </c>
      <c r="G219" s="285" t="s">
        <v>15</v>
      </c>
      <c r="H219" s="503"/>
      <c r="I219" s="362"/>
      <c r="J219" s="328" t="s">
        <v>1319</v>
      </c>
      <c r="K219" s="328" t="s">
        <v>1430</v>
      </c>
      <c r="L219" s="328" t="s">
        <v>1431</v>
      </c>
      <c r="M219" s="328"/>
      <c r="N219" s="328"/>
      <c r="O219" s="328"/>
      <c r="P219" s="328"/>
      <c r="Q219" s="328"/>
      <c r="R219" s="328"/>
      <c r="S219" s="399">
        <v>44638</v>
      </c>
      <c r="T219" s="527"/>
    </row>
    <row r="220" spans="1:87" s="93" customFormat="1" ht="22.15" hidden="1" customHeight="1">
      <c r="A220" s="428" t="s">
        <v>117</v>
      </c>
      <c r="B220" s="658" t="s">
        <v>164</v>
      </c>
      <c r="C220" s="575"/>
      <c r="D220" s="541">
        <v>42442</v>
      </c>
      <c r="E220" s="637"/>
      <c r="F220" s="308" t="s">
        <v>352</v>
      </c>
      <c r="G220" s="30">
        <v>34663</v>
      </c>
      <c r="H220" s="521"/>
      <c r="I220" s="308"/>
      <c r="J220" s="55">
        <v>0</v>
      </c>
      <c r="K220" s="55">
        <v>0</v>
      </c>
      <c r="L220" s="55">
        <v>0</v>
      </c>
      <c r="M220" s="55"/>
      <c r="N220" s="55"/>
      <c r="O220" s="55"/>
      <c r="P220" s="55"/>
      <c r="Q220" s="55"/>
      <c r="R220" s="55"/>
      <c r="S220" s="397"/>
      <c r="T220" s="526"/>
      <c r="U220" s="273"/>
    </row>
    <row r="221" spans="1:87" s="273" customFormat="1" ht="22.15" hidden="1" customHeight="1">
      <c r="A221" s="428" t="s">
        <v>146</v>
      </c>
      <c r="B221" s="37" t="s">
        <v>160</v>
      </c>
      <c r="C221" s="576"/>
      <c r="D221" s="541">
        <v>42796</v>
      </c>
      <c r="E221" s="637"/>
      <c r="F221" s="308" t="s">
        <v>266</v>
      </c>
      <c r="G221" s="30">
        <v>41835</v>
      </c>
      <c r="H221" s="521"/>
      <c r="I221" s="308"/>
      <c r="J221" s="55">
        <v>0</v>
      </c>
      <c r="K221" s="55">
        <v>0</v>
      </c>
      <c r="L221" s="55">
        <v>0</v>
      </c>
      <c r="M221" s="55"/>
      <c r="N221" s="55"/>
      <c r="O221" s="55"/>
      <c r="P221" s="55"/>
      <c r="Q221" s="55"/>
      <c r="R221" s="55"/>
      <c r="S221" s="397"/>
      <c r="T221" s="526"/>
      <c r="U221" s="88"/>
    </row>
    <row r="222" spans="1:87" ht="15" hidden="1" customHeight="1"/>
    <row r="223" spans="1:87" s="53" customFormat="1" ht="44.25" hidden="1" customHeight="1">
      <c r="B223" s="53" t="s">
        <v>1564</v>
      </c>
      <c r="D223" s="457"/>
      <c r="F223" s="403"/>
      <c r="G223" s="38"/>
      <c r="I223" s="403"/>
      <c r="X223" s="40"/>
    </row>
    <row r="224" spans="1:87" ht="15" hidden="1" customHeight="1"/>
    <row r="225" spans="1:87" s="73" customFormat="1" ht="39.6" hidden="1" customHeight="1">
      <c r="A225" s="571" t="s">
        <v>12</v>
      </c>
      <c r="B225" s="433" t="s">
        <v>1144</v>
      </c>
      <c r="C225" s="562"/>
      <c r="D225" s="404" t="s">
        <v>14</v>
      </c>
      <c r="E225" s="582"/>
      <c r="F225" s="362" t="s">
        <v>306</v>
      </c>
      <c r="G225" s="285" t="s">
        <v>15</v>
      </c>
      <c r="H225" s="503"/>
      <c r="I225" s="362"/>
      <c r="J225" s="328" t="s">
        <v>1319</v>
      </c>
      <c r="K225" s="328" t="s">
        <v>1430</v>
      </c>
      <c r="L225" s="328" t="s">
        <v>1431</v>
      </c>
      <c r="M225" s="328"/>
      <c r="N225" s="328"/>
      <c r="O225" s="328"/>
      <c r="P225" s="328"/>
      <c r="Q225" s="328"/>
      <c r="R225" s="328"/>
      <c r="S225" s="399">
        <v>44638</v>
      </c>
      <c r="T225" s="527"/>
    </row>
    <row r="226" spans="1:87" ht="22.15" hidden="1" customHeight="1">
      <c r="A226" s="428" t="s">
        <v>60</v>
      </c>
      <c r="B226" s="37" t="s">
        <v>130</v>
      </c>
      <c r="C226" s="576"/>
      <c r="D226" s="543">
        <v>36720</v>
      </c>
      <c r="E226" s="637"/>
      <c r="F226" s="308" t="s">
        <v>265</v>
      </c>
      <c r="G226" s="30">
        <v>35717</v>
      </c>
      <c r="H226" s="521"/>
      <c r="I226" s="308"/>
      <c r="J226" s="55">
        <v>0</v>
      </c>
      <c r="K226" s="55">
        <v>0</v>
      </c>
      <c r="L226" s="55">
        <v>0</v>
      </c>
      <c r="M226" s="55"/>
      <c r="N226" s="55"/>
      <c r="O226" s="55"/>
      <c r="P226" s="55"/>
      <c r="Q226" s="55"/>
      <c r="R226" s="55"/>
      <c r="S226" s="397"/>
      <c r="T226" s="526"/>
    </row>
    <row r="227" spans="1:87" s="93" customFormat="1" ht="22.15" hidden="1" customHeight="1">
      <c r="A227" s="428" t="s">
        <v>158</v>
      </c>
      <c r="B227" s="658" t="s">
        <v>1094</v>
      </c>
      <c r="C227" s="575"/>
      <c r="D227" s="543">
        <v>43663</v>
      </c>
      <c r="E227" s="637"/>
      <c r="F227" s="276" t="s">
        <v>967</v>
      </c>
      <c r="G227" s="26">
        <v>43662</v>
      </c>
      <c r="H227" s="521"/>
      <c r="I227" s="276"/>
      <c r="J227" s="55">
        <v>0</v>
      </c>
      <c r="K227" s="55">
        <v>0</v>
      </c>
      <c r="L227" s="55">
        <v>0</v>
      </c>
      <c r="M227" s="55"/>
      <c r="N227" s="55"/>
      <c r="O227" s="55"/>
      <c r="P227" s="55"/>
      <c r="Q227" s="55"/>
      <c r="R227" s="55"/>
      <c r="S227" s="397"/>
      <c r="T227" s="526"/>
      <c r="U227" s="273"/>
    </row>
    <row r="228" spans="1:87" ht="15" hidden="1" customHeight="1"/>
    <row r="229" spans="1:87" s="53" customFormat="1" ht="54" hidden="1" customHeight="1">
      <c r="B229" s="53" t="s">
        <v>1791</v>
      </c>
      <c r="D229" s="457"/>
      <c r="F229" s="751"/>
      <c r="G229" s="38"/>
      <c r="I229" s="751"/>
      <c r="CE229" s="40"/>
      <c r="CF229" s="40"/>
      <c r="CG229" s="40"/>
      <c r="CI229" s="40"/>
    </row>
    <row r="230" spans="1:87" s="54" customFormat="1" ht="15" hidden="1" customHeight="1">
      <c r="A230" s="61"/>
      <c r="C230" s="211"/>
      <c r="D230" s="549"/>
      <c r="E230" s="211"/>
      <c r="F230" s="286"/>
      <c r="G230" s="38"/>
      <c r="H230" s="49"/>
      <c r="I230" s="286"/>
      <c r="CE230" s="283"/>
      <c r="CF230" s="283"/>
      <c r="CG230" s="283"/>
      <c r="CI230" s="283"/>
    </row>
    <row r="231" spans="1:87" s="172" customFormat="1" ht="34.5" hidden="1" customHeight="1">
      <c r="A231" s="572" t="s">
        <v>12</v>
      </c>
      <c r="B231" s="433" t="s">
        <v>43</v>
      </c>
      <c r="C231" s="562"/>
      <c r="D231" s="404" t="s">
        <v>14</v>
      </c>
      <c r="E231" s="582"/>
      <c r="F231" s="362" t="s">
        <v>306</v>
      </c>
      <c r="G231" s="285" t="s">
        <v>15</v>
      </c>
      <c r="H231" s="503"/>
      <c r="I231" s="362"/>
      <c r="J231" s="328" t="s">
        <v>17</v>
      </c>
      <c r="K231" s="328"/>
      <c r="L231" s="328" t="s">
        <v>17</v>
      </c>
      <c r="M231" s="328"/>
      <c r="N231" s="328"/>
      <c r="O231" s="328"/>
      <c r="P231" s="328"/>
      <c r="Q231" s="328"/>
      <c r="R231" s="328"/>
      <c r="S231" s="315" t="s">
        <v>18</v>
      </c>
      <c r="T231" s="315"/>
      <c r="U231" s="315" t="s">
        <v>896</v>
      </c>
      <c r="V231" s="315" t="s">
        <v>895</v>
      </c>
      <c r="W231" s="315" t="s">
        <v>905</v>
      </c>
      <c r="X231" s="387" t="s">
        <v>956</v>
      </c>
      <c r="Y231" s="387" t="s">
        <v>1181</v>
      </c>
      <c r="Z231" s="387" t="s">
        <v>1182</v>
      </c>
      <c r="AA231" s="387" t="s">
        <v>1321</v>
      </c>
      <c r="AB231" s="387" t="s">
        <v>1319</v>
      </c>
      <c r="AC231" s="387" t="s">
        <v>915</v>
      </c>
      <c r="AD231" s="387" t="s">
        <v>1420</v>
      </c>
      <c r="AE231" s="315">
        <v>5</v>
      </c>
      <c r="AF231" s="315">
        <v>12</v>
      </c>
      <c r="AG231" s="315">
        <v>19</v>
      </c>
      <c r="AH231" s="315">
        <v>26</v>
      </c>
      <c r="AI231" s="315">
        <v>2</v>
      </c>
      <c r="AJ231" s="315">
        <v>9</v>
      </c>
      <c r="AK231" s="315">
        <v>16</v>
      </c>
      <c r="AL231" s="315">
        <v>23</v>
      </c>
      <c r="AM231" s="315">
        <v>2</v>
      </c>
      <c r="AN231" s="315">
        <v>9</v>
      </c>
      <c r="AO231" s="315">
        <v>16</v>
      </c>
      <c r="AP231" s="315">
        <v>23</v>
      </c>
      <c r="AQ231" s="315">
        <v>30</v>
      </c>
      <c r="AR231" s="315">
        <v>6</v>
      </c>
      <c r="AS231" s="315">
        <v>13</v>
      </c>
      <c r="AT231" s="315">
        <v>20</v>
      </c>
      <c r="AU231" s="315">
        <v>27</v>
      </c>
      <c r="AV231" s="315">
        <v>4</v>
      </c>
      <c r="AW231" s="315">
        <v>11</v>
      </c>
      <c r="AX231" s="315">
        <v>18</v>
      </c>
      <c r="AY231" s="315">
        <v>25</v>
      </c>
      <c r="AZ231" s="315">
        <v>1</v>
      </c>
      <c r="BA231" s="315">
        <v>8</v>
      </c>
      <c r="BB231" s="315">
        <v>15</v>
      </c>
      <c r="BC231" s="315">
        <v>22</v>
      </c>
      <c r="BD231" s="315">
        <v>29</v>
      </c>
      <c r="BE231" s="315">
        <v>6</v>
      </c>
      <c r="BF231" s="315">
        <v>13</v>
      </c>
      <c r="BG231" s="315">
        <v>20</v>
      </c>
      <c r="BH231" s="315">
        <v>27</v>
      </c>
      <c r="BI231" s="315">
        <v>3</v>
      </c>
      <c r="BJ231" s="315">
        <v>10</v>
      </c>
      <c r="BK231" s="315">
        <v>17</v>
      </c>
      <c r="BL231" s="315">
        <v>24</v>
      </c>
      <c r="BM231" s="315">
        <v>31</v>
      </c>
      <c r="BN231" s="315">
        <v>7</v>
      </c>
      <c r="BO231" s="315">
        <v>14</v>
      </c>
      <c r="BP231" s="315">
        <v>21</v>
      </c>
      <c r="BQ231" s="315">
        <v>28</v>
      </c>
      <c r="BR231" s="315">
        <v>5</v>
      </c>
      <c r="BS231" s="315">
        <v>12</v>
      </c>
      <c r="BT231" s="315">
        <v>19</v>
      </c>
      <c r="BU231" s="315">
        <v>26</v>
      </c>
      <c r="BV231" s="315">
        <v>2</v>
      </c>
      <c r="BW231" s="315">
        <v>9</v>
      </c>
      <c r="BX231" s="315">
        <v>16</v>
      </c>
      <c r="BY231" s="315">
        <v>23</v>
      </c>
      <c r="BZ231" s="315">
        <v>30</v>
      </c>
      <c r="CA231" s="315">
        <v>7</v>
      </c>
      <c r="CB231" s="315">
        <v>14</v>
      </c>
      <c r="CC231" s="315">
        <v>21</v>
      </c>
      <c r="CD231" s="315">
        <v>28</v>
      </c>
      <c r="CE231" s="12" t="s">
        <v>915</v>
      </c>
      <c r="CF231" s="13"/>
      <c r="CG231" s="12" t="s">
        <v>916</v>
      </c>
      <c r="CI231" s="14" t="s">
        <v>1320</v>
      </c>
    </row>
    <row r="232" spans="1:87" s="93" customFormat="1" ht="22.15" hidden="1" customHeight="1">
      <c r="A232" s="428" t="s">
        <v>110</v>
      </c>
      <c r="B232" s="658" t="s">
        <v>1427</v>
      </c>
      <c r="C232" s="575"/>
      <c r="D232" s="541">
        <v>36123</v>
      </c>
      <c r="E232" s="637"/>
      <c r="F232" s="308" t="s">
        <v>770</v>
      </c>
      <c r="G232" s="30">
        <v>22463</v>
      </c>
      <c r="H232" s="521"/>
      <c r="I232" s="308"/>
      <c r="J232" s="55">
        <v>0</v>
      </c>
      <c r="K232" s="55"/>
      <c r="L232" s="55">
        <v>0</v>
      </c>
      <c r="M232" s="55"/>
      <c r="N232" s="55"/>
      <c r="O232" s="55"/>
      <c r="P232" s="55"/>
      <c r="Q232" s="55"/>
      <c r="R232" s="55"/>
      <c r="S232" s="397"/>
      <c r="T232" s="526"/>
      <c r="U232" s="273"/>
    </row>
    <row r="233" spans="1:87" ht="15" hidden="1" customHeight="1"/>
    <row r="234" spans="1:87" s="53" customFormat="1" ht="54" hidden="1" customHeight="1">
      <c r="B234" s="53" t="s">
        <v>1421</v>
      </c>
      <c r="D234" s="481"/>
      <c r="F234" s="38"/>
      <c r="G234" s="38"/>
      <c r="I234" s="38"/>
    </row>
    <row r="235" spans="1:87" ht="15" hidden="1" customHeight="1"/>
    <row r="236" spans="1:87" s="73" customFormat="1" ht="39.6" hidden="1" customHeight="1">
      <c r="A236" s="571" t="s">
        <v>12</v>
      </c>
      <c r="B236" s="433" t="s">
        <v>1144</v>
      </c>
      <c r="C236" s="562"/>
      <c r="D236" s="404" t="s">
        <v>14</v>
      </c>
      <c r="E236" s="582"/>
      <c r="F236" s="362" t="s">
        <v>306</v>
      </c>
      <c r="G236" s="285" t="s">
        <v>15</v>
      </c>
      <c r="H236" s="503"/>
      <c r="I236" s="362"/>
      <c r="J236" s="328" t="s">
        <v>1319</v>
      </c>
      <c r="K236" s="328"/>
      <c r="L236" s="328" t="s">
        <v>1319</v>
      </c>
      <c r="M236" s="328"/>
      <c r="N236" s="328"/>
      <c r="O236" s="328"/>
      <c r="P236" s="328"/>
      <c r="Q236" s="328"/>
      <c r="R236" s="328"/>
      <c r="S236" s="399">
        <v>44638</v>
      </c>
      <c r="T236" s="527"/>
    </row>
    <row r="237" spans="1:87" ht="22.15" hidden="1" customHeight="1">
      <c r="A237" s="428" t="s">
        <v>56</v>
      </c>
      <c r="B237" s="37" t="s">
        <v>220</v>
      </c>
      <c r="C237" s="576"/>
      <c r="D237" s="541">
        <v>36537</v>
      </c>
      <c r="E237" s="637"/>
      <c r="F237" s="308" t="s">
        <v>266</v>
      </c>
      <c r="G237" s="30">
        <v>26063</v>
      </c>
      <c r="H237" s="521"/>
      <c r="I237" s="308"/>
      <c r="J237" s="55">
        <v>0</v>
      </c>
      <c r="K237" s="55"/>
      <c r="L237" s="55">
        <v>0</v>
      </c>
      <c r="M237" s="55"/>
      <c r="N237" s="55"/>
      <c r="O237" s="55"/>
      <c r="P237" s="55"/>
      <c r="Q237" s="55"/>
      <c r="R237" s="55"/>
      <c r="S237" s="397"/>
      <c r="T237" s="526"/>
    </row>
    <row r="238" spans="1:87" hidden="1"/>
    <row r="239" spans="1:87" s="53" customFormat="1" ht="44.25" hidden="1" customHeight="1">
      <c r="A239" s="765"/>
      <c r="B239" s="764" t="s">
        <v>1429</v>
      </c>
      <c r="C239" s="764"/>
      <c r="D239" s="766"/>
      <c r="E239" s="765"/>
      <c r="F239" s="767"/>
      <c r="G239" s="522"/>
      <c r="H239" s="765"/>
      <c r="I239" s="403"/>
      <c r="S239" s="769"/>
      <c r="T239" s="769"/>
      <c r="V239" s="40"/>
    </row>
    <row r="240" spans="1:87" s="73" customFormat="1" ht="39.6" hidden="1" customHeight="1">
      <c r="A240" s="571" t="s">
        <v>12</v>
      </c>
      <c r="B240" s="433" t="s">
        <v>1144</v>
      </c>
      <c r="C240" s="562"/>
      <c r="D240" s="404" t="s">
        <v>14</v>
      </c>
      <c r="E240" s="582"/>
      <c r="F240" s="362" t="s">
        <v>306</v>
      </c>
      <c r="G240" s="285" t="s">
        <v>15</v>
      </c>
      <c r="H240" s="503"/>
      <c r="I240" s="362"/>
      <c r="J240" s="328" t="s">
        <v>1319</v>
      </c>
      <c r="K240" s="328"/>
      <c r="L240" s="328" t="s">
        <v>1319</v>
      </c>
      <c r="M240" s="328"/>
      <c r="N240" s="328"/>
      <c r="O240" s="328"/>
      <c r="P240" s="328"/>
      <c r="Q240" s="328"/>
      <c r="R240" s="328"/>
      <c r="S240" s="399">
        <v>44638</v>
      </c>
      <c r="T240" s="527"/>
    </row>
    <row r="241" spans="1:20" ht="22.15" hidden="1" customHeight="1">
      <c r="A241" s="428" t="s">
        <v>19</v>
      </c>
      <c r="B241" s="658" t="s">
        <v>1332</v>
      </c>
      <c r="C241" s="575"/>
      <c r="D241" s="551">
        <v>21052</v>
      </c>
      <c r="E241" s="637"/>
      <c r="F241" s="276" t="s">
        <v>265</v>
      </c>
      <c r="G241" s="30">
        <v>31166</v>
      </c>
      <c r="H241" s="521"/>
      <c r="I241" s="276"/>
      <c r="J241" s="55">
        <v>0</v>
      </c>
      <c r="K241" s="55"/>
      <c r="L241" s="55">
        <v>0</v>
      </c>
      <c r="M241" s="55"/>
      <c r="N241" s="55"/>
      <c r="O241" s="55"/>
      <c r="P241" s="55"/>
      <c r="Q241" s="55"/>
      <c r="R241" s="55"/>
      <c r="S241" s="397"/>
      <c r="T241" s="526"/>
    </row>
    <row r="242" spans="1:20" hidden="1"/>
  </sheetData>
  <sortState xmlns:xlrd2="http://schemas.microsoft.com/office/spreadsheetml/2017/richdata2" ref="A5:CV46">
    <sortCondition descending="1" ref="E5:E46"/>
    <sortCondition ref="D5:D46"/>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rowBreaks count="1" manualBreakCount="1">
    <brk id="38" max="1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A34"/>
  <sheetViews>
    <sheetView zoomScale="60" zoomScaleNormal="60" workbookViewId="0">
      <selection activeCell="E4" sqref="E4"/>
    </sheetView>
  </sheetViews>
  <sheetFormatPr defaultColWidth="8.77734375" defaultRowHeight="18" outlineLevelCol="1"/>
  <cols>
    <col min="1" max="1" width="6.77734375" style="61" customWidth="1"/>
    <col min="2" max="2" width="45.77734375" style="229" customWidth="1"/>
    <col min="3" max="3" width="11.77734375" style="229" customWidth="1"/>
    <col min="4" max="4" width="11.77734375" style="228" customWidth="1"/>
    <col min="5" max="5" width="11.77734375" style="634" customWidth="1"/>
    <col min="6" max="7" width="12.88671875" style="267" hidden="1" customWidth="1" outlineLevel="1"/>
    <col min="8" max="8" width="17.77734375" style="232" hidden="1" customWidth="1" outlineLevel="1"/>
    <col min="9" max="9" width="14.77734375" style="267" hidden="1" customWidth="1" outlineLevel="1"/>
    <col min="10" max="20" width="8.77734375" style="232" hidden="1" customWidth="1" outlineLevel="1"/>
    <col min="21" max="21" width="3.77734375" style="229" customWidth="1" collapsed="1"/>
    <col min="22" max="52" width="3.77734375" style="229" customWidth="1"/>
    <col min="53" max="53" width="21.21875" style="229" customWidth="1"/>
    <col min="54" max="16384" width="8.77734375" style="229"/>
  </cols>
  <sheetData>
    <row r="1" spans="1:53" s="49" customFormat="1" ht="91.15" customHeight="1">
      <c r="A1" s="579"/>
      <c r="B1" s="173"/>
      <c r="C1" s="620"/>
      <c r="D1" s="174"/>
      <c r="E1" s="175"/>
      <c r="F1" s="262"/>
      <c r="G1" s="262"/>
      <c r="H1" s="4"/>
      <c r="I1" s="262"/>
      <c r="J1" s="4"/>
      <c r="K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row>
    <row r="2" spans="1:53" s="62" customFormat="1" ht="34.5" customHeight="1">
      <c r="A2" s="618"/>
      <c r="B2" s="329" t="s">
        <v>2009</v>
      </c>
      <c r="D2" s="7"/>
      <c r="E2" s="631"/>
      <c r="F2" s="193"/>
      <c r="G2" s="193"/>
      <c r="H2" s="240"/>
      <c r="I2" s="193"/>
      <c r="J2" s="240"/>
      <c r="K2" s="240"/>
      <c r="L2" s="9"/>
      <c r="M2" s="240"/>
      <c r="N2" s="9"/>
      <c r="O2" s="240"/>
      <c r="P2" s="9"/>
      <c r="Q2" s="240"/>
      <c r="R2" s="240"/>
      <c r="S2" s="240"/>
      <c r="T2" s="240"/>
      <c r="U2" s="180" t="s">
        <v>894</v>
      </c>
      <c r="V2" s="180"/>
      <c r="W2" s="180"/>
      <c r="X2" s="180"/>
      <c r="Y2" s="180"/>
      <c r="Z2" s="180"/>
      <c r="AA2" s="180"/>
      <c r="AB2" s="180"/>
      <c r="AC2" s="180"/>
      <c r="AD2" s="180"/>
      <c r="AE2" s="180"/>
      <c r="AF2" s="180"/>
      <c r="AG2" s="180"/>
      <c r="AH2" s="180"/>
      <c r="AI2" s="180"/>
      <c r="AJ2" s="180"/>
      <c r="AK2" s="180"/>
      <c r="AL2" s="180"/>
      <c r="AM2" s="180"/>
      <c r="AN2" s="180"/>
      <c r="AO2" s="180"/>
      <c r="AP2" s="181"/>
      <c r="AQ2" s="180" t="s">
        <v>298</v>
      </c>
      <c r="AR2" s="188"/>
      <c r="AS2" s="188"/>
      <c r="AT2" s="188"/>
      <c r="AU2" s="188"/>
      <c r="AV2" s="188"/>
      <c r="AW2" s="188"/>
      <c r="AX2" s="188"/>
      <c r="AY2" s="188"/>
      <c r="AZ2" s="181"/>
    </row>
    <row r="3" spans="1:53" s="586" customFormat="1" ht="34.5" customHeight="1">
      <c r="A3" s="727" t="s">
        <v>12</v>
      </c>
      <c r="B3" s="721" t="s">
        <v>43</v>
      </c>
      <c r="C3" s="719" t="s">
        <v>1760</v>
      </c>
      <c r="D3" s="722" t="s">
        <v>14</v>
      </c>
      <c r="E3" s="562" t="s">
        <v>1868</v>
      </c>
      <c r="F3" s="722" t="s">
        <v>1704</v>
      </c>
      <c r="G3" s="722" t="s">
        <v>1774</v>
      </c>
      <c r="H3" s="719" t="s">
        <v>308</v>
      </c>
      <c r="I3" s="722" t="s">
        <v>307</v>
      </c>
      <c r="J3" s="564" t="s">
        <v>956</v>
      </c>
      <c r="K3" s="567" t="s">
        <v>1181</v>
      </c>
      <c r="L3" s="564" t="s">
        <v>1182</v>
      </c>
      <c r="M3" s="567" t="s">
        <v>1321</v>
      </c>
      <c r="N3" s="564" t="s">
        <v>1319</v>
      </c>
      <c r="O3" s="567" t="s">
        <v>1430</v>
      </c>
      <c r="P3" s="564" t="s">
        <v>1431</v>
      </c>
      <c r="Q3" s="567" t="s">
        <v>1641</v>
      </c>
      <c r="R3" s="564" t="s">
        <v>1642</v>
      </c>
      <c r="S3" s="567" t="s">
        <v>1867</v>
      </c>
      <c r="T3" s="564" t="s">
        <v>1868</v>
      </c>
      <c r="U3" s="595">
        <v>10</v>
      </c>
      <c r="V3" s="595">
        <v>11</v>
      </c>
      <c r="W3" s="595">
        <v>12</v>
      </c>
      <c r="X3" s="595">
        <v>13</v>
      </c>
      <c r="Y3" s="595">
        <v>14</v>
      </c>
      <c r="Z3" s="595">
        <v>15</v>
      </c>
      <c r="AA3" s="595">
        <v>16</v>
      </c>
      <c r="AB3" s="595">
        <v>17</v>
      </c>
      <c r="AC3" s="595">
        <v>18</v>
      </c>
      <c r="AD3" s="595">
        <v>19</v>
      </c>
      <c r="AE3" s="595">
        <v>20</v>
      </c>
      <c r="AF3" s="595">
        <v>21</v>
      </c>
      <c r="AG3" s="595">
        <v>22</v>
      </c>
      <c r="AH3" s="595">
        <v>23</v>
      </c>
      <c r="AI3" s="595">
        <v>24</v>
      </c>
      <c r="AJ3" s="595">
        <v>25</v>
      </c>
      <c r="AK3" s="595">
        <v>26</v>
      </c>
      <c r="AL3" s="595">
        <v>27</v>
      </c>
      <c r="AM3" s="595">
        <v>28</v>
      </c>
      <c r="AN3" s="595">
        <v>29</v>
      </c>
      <c r="AO3" s="595">
        <v>30</v>
      </c>
      <c r="AP3" s="595">
        <v>31</v>
      </c>
      <c r="AQ3" s="595">
        <v>1</v>
      </c>
      <c r="AR3" s="595">
        <v>2</v>
      </c>
      <c r="AS3" s="595">
        <v>3</v>
      </c>
      <c r="AT3" s="595">
        <v>4</v>
      </c>
      <c r="AU3" s="595">
        <v>5</v>
      </c>
      <c r="AV3" s="595">
        <v>6</v>
      </c>
      <c r="AW3" s="595">
        <v>7</v>
      </c>
      <c r="AX3" s="595">
        <v>8</v>
      </c>
      <c r="AY3" s="595">
        <v>9</v>
      </c>
      <c r="AZ3" s="595">
        <v>10</v>
      </c>
      <c r="BA3" s="569" t="s">
        <v>1770</v>
      </c>
    </row>
    <row r="4" spans="1:53" s="25" customFormat="1" ht="30.75" customHeight="1">
      <c r="A4" s="742" t="s">
        <v>19</v>
      </c>
      <c r="B4" s="619" t="s">
        <v>1730</v>
      </c>
      <c r="C4" s="561">
        <v>11369</v>
      </c>
      <c r="D4" s="541">
        <v>42038</v>
      </c>
      <c r="E4" s="982">
        <v>100</v>
      </c>
      <c r="F4" s="166">
        <v>2020</v>
      </c>
      <c r="G4" s="26">
        <v>42053</v>
      </c>
      <c r="H4" s="511" t="s">
        <v>1003</v>
      </c>
      <c r="I4" s="455" t="s">
        <v>1736</v>
      </c>
      <c r="J4" s="16">
        <v>50</v>
      </c>
      <c r="K4" s="284">
        <v>10</v>
      </c>
      <c r="L4" s="16">
        <v>60</v>
      </c>
      <c r="M4" s="284">
        <v>10</v>
      </c>
      <c r="N4" s="16">
        <v>70</v>
      </c>
      <c r="O4" s="284">
        <v>10</v>
      </c>
      <c r="P4" s="16">
        <v>80</v>
      </c>
      <c r="Q4" s="284">
        <v>10</v>
      </c>
      <c r="R4" s="16">
        <v>90</v>
      </c>
      <c r="S4" s="284">
        <v>10</v>
      </c>
      <c r="T4" s="16">
        <v>100</v>
      </c>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351">
        <f>COUNT(W4:AS4)</f>
        <v>0</v>
      </c>
    </row>
    <row r="5" spans="1:53" s="25" customFormat="1" ht="23.25" customHeight="1">
      <c r="A5" s="265"/>
      <c r="B5" s="45"/>
      <c r="C5" s="45"/>
      <c r="D5" s="46"/>
      <c r="E5" s="633"/>
      <c r="F5" s="38"/>
      <c r="G5" s="38"/>
      <c r="H5" s="47"/>
      <c r="I5" s="38"/>
      <c r="J5" s="47"/>
      <c r="K5" s="47"/>
      <c r="L5" s="47"/>
      <c r="M5" s="47"/>
      <c r="N5" s="47"/>
      <c r="O5" s="47"/>
      <c r="P5" s="47"/>
      <c r="Q5" s="47"/>
      <c r="R5" s="47"/>
      <c r="S5" s="47"/>
      <c r="T5" s="47"/>
    </row>
    <row r="6" spans="1:53" ht="17.25" customHeight="1"/>
    <row r="7" spans="1:53" ht="17.25" customHeight="1"/>
    <row r="8" spans="1:53" ht="17.25" customHeight="1"/>
    <row r="9" spans="1:53" ht="17.25" customHeight="1"/>
    <row r="10" spans="1:53" ht="17.25" customHeight="1"/>
    <row r="11" spans="1:53" ht="17.25" hidden="1" customHeight="1"/>
    <row r="12" spans="1:53" ht="17.25" hidden="1" customHeight="1"/>
    <row r="13" spans="1:53" hidden="1"/>
    <row r="14" spans="1:53" hidden="1"/>
    <row r="15" spans="1:53" hidden="1"/>
    <row r="16" spans="1:5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sheetData>
  <pageMargins left="0.59055118110236227" right="0.59055118110236227" top="0.78740157480314965" bottom="0.39370078740157483" header="0.31496062992125984" footer="0.31496062992125984"/>
  <pageSetup paperSize="9" scale="84"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55"/>
  <sheetViews>
    <sheetView zoomScale="50" zoomScaleNormal="50" workbookViewId="0"/>
  </sheetViews>
  <sheetFormatPr defaultColWidth="7.44140625" defaultRowHeight="25.5" outlineLevelCol="2"/>
  <cols>
    <col min="1" max="1" width="40.6640625" style="313" customWidth="1"/>
    <col min="2" max="2" width="16.109375" style="108" customWidth="1"/>
    <col min="3" max="3" width="61.77734375" style="170" customWidth="1"/>
    <col min="4" max="4" width="25.88671875" style="73" hidden="1" customWidth="1" outlineLevel="2"/>
    <col min="5" max="5" width="22.5546875" style="107" hidden="1" customWidth="1" outlineLevel="2"/>
    <col min="6" max="6" width="9.21875" style="107" hidden="1" customWidth="1" outlineLevel="2"/>
    <col min="7" max="7" width="25.6640625" style="73" hidden="1" customWidth="1" outlineLevel="2"/>
    <col min="8" max="8" width="22.5546875" style="107" hidden="1" customWidth="1" outlineLevel="2"/>
    <col min="9" max="9" width="44.77734375" style="464" hidden="1" customWidth="1" outlineLevel="2"/>
    <col min="10" max="10" width="33.109375" style="495" hidden="1" customWidth="1" outlineLevel="1"/>
    <col min="11" max="11" width="9.21875" style="170" hidden="1" customWidth="1" outlineLevel="1"/>
    <col min="12" max="12" width="37.33203125" style="169" hidden="1" customWidth="1" outlineLevel="1"/>
    <col min="13" max="13" width="13" style="110" customWidth="1" collapsed="1"/>
    <col min="14" max="30" width="13" style="110" customWidth="1"/>
    <col min="31" max="16384" width="7.44140625" style="110"/>
  </cols>
  <sheetData>
    <row r="1" spans="1:30" ht="64.150000000000006" customHeight="1">
      <c r="A1" s="157" t="s">
        <v>305</v>
      </c>
      <c r="B1" s="158" t="s">
        <v>800</v>
      </c>
      <c r="C1" s="137" t="s">
        <v>801</v>
      </c>
      <c r="D1" s="451" t="s">
        <v>1716</v>
      </c>
      <c r="E1" s="159" t="s">
        <v>14</v>
      </c>
      <c r="F1" s="475"/>
      <c r="G1" s="912" t="s">
        <v>306</v>
      </c>
      <c r="H1" s="160" t="s">
        <v>802</v>
      </c>
      <c r="I1" s="465" t="s">
        <v>308</v>
      </c>
      <c r="J1" s="136" t="s">
        <v>307</v>
      </c>
      <c r="K1" s="71"/>
      <c r="L1" s="161" t="s">
        <v>803</v>
      </c>
      <c r="M1" s="162" t="s">
        <v>804</v>
      </c>
      <c r="N1" s="163" t="s">
        <v>805</v>
      </c>
      <c r="O1" s="163" t="s">
        <v>809</v>
      </c>
      <c r="P1" s="163" t="s">
        <v>1194</v>
      </c>
      <c r="Q1" s="163" t="s">
        <v>807</v>
      </c>
      <c r="R1" s="163" t="s">
        <v>806</v>
      </c>
      <c r="S1" s="163" t="s">
        <v>319</v>
      </c>
      <c r="T1" s="163" t="s">
        <v>808</v>
      </c>
      <c r="U1" s="369" t="s">
        <v>1195</v>
      </c>
      <c r="V1" s="369" t="s">
        <v>812</v>
      </c>
      <c r="W1" s="369" t="s">
        <v>1196</v>
      </c>
      <c r="X1" s="369" t="s">
        <v>811</v>
      </c>
      <c r="Y1" s="369" t="s">
        <v>1197</v>
      </c>
      <c r="Z1" s="164" t="s">
        <v>810</v>
      </c>
      <c r="AA1" s="368" t="s">
        <v>1198</v>
      </c>
      <c r="AB1" s="368" t="s">
        <v>813</v>
      </c>
      <c r="AC1" s="419" t="s">
        <v>328</v>
      </c>
      <c r="AD1" s="320" t="s">
        <v>1005</v>
      </c>
    </row>
    <row r="2" spans="1:30" ht="48" customHeight="1">
      <c r="A2" s="323"/>
      <c r="B2" s="91" t="s">
        <v>820</v>
      </c>
      <c r="C2" s="165" t="s">
        <v>821</v>
      </c>
      <c r="D2" s="450">
        <v>9312</v>
      </c>
      <c r="E2" s="87">
        <v>34121</v>
      </c>
      <c r="F2" s="87"/>
      <c r="G2" s="913">
        <v>2019</v>
      </c>
      <c r="H2" s="87">
        <v>35823</v>
      </c>
      <c r="I2" s="143" t="s">
        <v>822</v>
      </c>
      <c r="J2" s="455" t="s">
        <v>822</v>
      </c>
      <c r="K2" s="452"/>
      <c r="L2" s="166" t="s">
        <v>395</v>
      </c>
      <c r="M2" s="132"/>
      <c r="N2" s="132"/>
      <c r="O2" s="132">
        <v>1</v>
      </c>
      <c r="P2" s="367"/>
      <c r="Q2" s="132"/>
      <c r="R2" s="132"/>
      <c r="S2" s="132"/>
      <c r="T2" s="132"/>
      <c r="U2" s="367"/>
      <c r="V2" s="132">
        <v>1</v>
      </c>
      <c r="W2" s="367"/>
      <c r="X2" s="132"/>
      <c r="Y2" s="367"/>
      <c r="Z2" s="132"/>
      <c r="AA2" s="367"/>
      <c r="AB2" s="132">
        <v>1</v>
      </c>
      <c r="AC2" s="132"/>
      <c r="AD2" s="132"/>
    </row>
    <row r="3" spans="1:30" ht="48" customHeight="1">
      <c r="A3" s="323"/>
      <c r="B3" s="91" t="s">
        <v>823</v>
      </c>
      <c r="C3" s="165" t="s">
        <v>276</v>
      </c>
      <c r="D3" s="450">
        <v>9284</v>
      </c>
      <c r="E3" s="87">
        <v>37257</v>
      </c>
      <c r="F3" s="87"/>
      <c r="G3" s="913">
        <v>2019</v>
      </c>
      <c r="H3" s="87">
        <v>37333</v>
      </c>
      <c r="I3" s="143" t="s">
        <v>824</v>
      </c>
      <c r="J3" s="455" t="s">
        <v>1734</v>
      </c>
      <c r="K3" s="452"/>
      <c r="L3" s="166" t="s">
        <v>816</v>
      </c>
      <c r="M3" s="132">
        <v>1</v>
      </c>
      <c r="N3" s="132">
        <v>1</v>
      </c>
      <c r="O3" s="132"/>
      <c r="P3" s="367"/>
      <c r="Q3" s="132"/>
      <c r="R3" s="132"/>
      <c r="S3" s="132"/>
      <c r="T3" s="132"/>
      <c r="U3" s="367"/>
      <c r="V3" s="132"/>
      <c r="W3" s="367"/>
      <c r="X3" s="132"/>
      <c r="Y3" s="367"/>
      <c r="Z3" s="132"/>
      <c r="AA3" s="367"/>
      <c r="AB3" s="132"/>
      <c r="AC3" s="132"/>
      <c r="AD3" s="132"/>
    </row>
    <row r="4" spans="1:30" ht="48" customHeight="1">
      <c r="A4" s="323"/>
      <c r="B4" s="91" t="s">
        <v>830</v>
      </c>
      <c r="C4" s="165" t="s">
        <v>279</v>
      </c>
      <c r="D4" s="450">
        <v>9285</v>
      </c>
      <c r="E4" s="87">
        <v>39464</v>
      </c>
      <c r="F4" s="87"/>
      <c r="G4" s="913">
        <v>2019</v>
      </c>
      <c r="H4" s="87">
        <v>39469</v>
      </c>
      <c r="I4" s="143" t="s">
        <v>831</v>
      </c>
      <c r="J4" s="455" t="s">
        <v>1738</v>
      </c>
      <c r="K4" s="452"/>
      <c r="L4" s="166" t="s">
        <v>827</v>
      </c>
      <c r="M4" s="132">
        <v>1</v>
      </c>
      <c r="N4" s="132">
        <v>1</v>
      </c>
      <c r="O4" s="132"/>
      <c r="P4" s="367"/>
      <c r="Q4" s="132"/>
      <c r="R4" s="132"/>
      <c r="S4" s="132"/>
      <c r="T4" s="132"/>
      <c r="U4" s="367"/>
      <c r="V4" s="132"/>
      <c r="W4" s="367"/>
      <c r="X4" s="132"/>
      <c r="Y4" s="367"/>
      <c r="Z4" s="132"/>
      <c r="AA4" s="367"/>
      <c r="AB4" s="132"/>
      <c r="AC4" s="132"/>
      <c r="AD4" s="132"/>
    </row>
    <row r="5" spans="1:30" ht="48" customHeight="1">
      <c r="A5" s="323"/>
      <c r="B5" s="91" t="s">
        <v>1597</v>
      </c>
      <c r="C5" s="165" t="s">
        <v>1598</v>
      </c>
      <c r="D5" s="450">
        <v>11373</v>
      </c>
      <c r="E5" s="87">
        <v>43006</v>
      </c>
      <c r="F5" s="87"/>
      <c r="G5" s="913">
        <v>2023</v>
      </c>
      <c r="H5" s="87">
        <v>43011</v>
      </c>
      <c r="I5" s="143" t="s">
        <v>1599</v>
      </c>
      <c r="J5" s="455" t="s">
        <v>1739</v>
      </c>
      <c r="K5" s="452"/>
      <c r="L5" s="166" t="s">
        <v>816</v>
      </c>
      <c r="M5" s="132">
        <v>1</v>
      </c>
      <c r="N5" s="132">
        <v>1</v>
      </c>
      <c r="O5" s="132">
        <v>1</v>
      </c>
      <c r="P5" s="367"/>
      <c r="Q5" s="132">
        <v>1</v>
      </c>
      <c r="R5" s="132">
        <v>1</v>
      </c>
      <c r="S5" s="132">
        <v>1</v>
      </c>
      <c r="T5" s="132">
        <v>1</v>
      </c>
      <c r="U5" s="367"/>
      <c r="V5" s="132">
        <v>1</v>
      </c>
      <c r="W5" s="367"/>
      <c r="X5" s="132">
        <v>1</v>
      </c>
      <c r="Y5" s="367"/>
      <c r="Z5" s="132">
        <v>1</v>
      </c>
      <c r="AA5" s="367"/>
      <c r="AB5" s="132">
        <v>1</v>
      </c>
      <c r="AC5" s="132"/>
      <c r="AD5" s="132"/>
    </row>
    <row r="6" spans="1:30" ht="48" customHeight="1">
      <c r="A6" s="324"/>
      <c r="B6" s="91" t="s">
        <v>832</v>
      </c>
      <c r="C6" s="165" t="s">
        <v>280</v>
      </c>
      <c r="D6" s="450">
        <v>10004</v>
      </c>
      <c r="E6" s="87">
        <v>29221</v>
      </c>
      <c r="F6" s="87"/>
      <c r="G6" s="913">
        <v>2019</v>
      </c>
      <c r="H6" s="87">
        <v>35417</v>
      </c>
      <c r="I6" s="143" t="s">
        <v>833</v>
      </c>
      <c r="J6" s="455" t="s">
        <v>1750</v>
      </c>
      <c r="K6" s="452"/>
      <c r="L6" s="166" t="s">
        <v>411</v>
      </c>
      <c r="M6" s="132">
        <v>1</v>
      </c>
      <c r="N6" s="132">
        <v>1</v>
      </c>
      <c r="O6" s="132"/>
      <c r="P6" s="367"/>
      <c r="Q6" s="132">
        <v>1</v>
      </c>
      <c r="R6" s="132"/>
      <c r="S6" s="132"/>
      <c r="T6" s="132"/>
      <c r="U6" s="367"/>
      <c r="V6" s="132"/>
      <c r="W6" s="367"/>
      <c r="X6" s="132"/>
      <c r="Y6" s="367"/>
      <c r="Z6" s="132"/>
      <c r="AA6" s="367"/>
      <c r="AB6" s="132"/>
      <c r="AC6" s="132"/>
      <c r="AD6" s="132"/>
    </row>
    <row r="7" spans="1:30" ht="48" customHeight="1">
      <c r="A7" s="323"/>
      <c r="B7" s="91" t="s">
        <v>834</v>
      </c>
      <c r="C7" s="165" t="s">
        <v>304</v>
      </c>
      <c r="D7" s="450">
        <v>9305</v>
      </c>
      <c r="E7" s="87">
        <v>31837</v>
      </c>
      <c r="F7" s="87"/>
      <c r="G7" s="913">
        <v>2019</v>
      </c>
      <c r="H7" s="87">
        <v>35418</v>
      </c>
      <c r="I7" s="143" t="s">
        <v>835</v>
      </c>
      <c r="J7" s="455" t="s">
        <v>1740</v>
      </c>
      <c r="K7" s="452"/>
      <c r="L7" s="166" t="s">
        <v>816</v>
      </c>
      <c r="M7" s="132">
        <v>1</v>
      </c>
      <c r="N7" s="132">
        <v>1</v>
      </c>
      <c r="O7" s="132"/>
      <c r="P7" s="367"/>
      <c r="Q7" s="132"/>
      <c r="R7" s="132"/>
      <c r="S7" s="132"/>
      <c r="T7" s="132"/>
      <c r="U7" s="367"/>
      <c r="V7" s="132"/>
      <c r="W7" s="367"/>
      <c r="X7" s="132"/>
      <c r="Y7" s="367"/>
      <c r="Z7" s="132"/>
      <c r="AA7" s="367"/>
      <c r="AB7" s="132"/>
      <c r="AC7" s="132"/>
      <c r="AD7" s="132"/>
    </row>
    <row r="8" spans="1:30" ht="48" customHeight="1">
      <c r="A8" s="323"/>
      <c r="B8" s="91" t="s">
        <v>836</v>
      </c>
      <c r="C8" s="165" t="s">
        <v>837</v>
      </c>
      <c r="D8" s="450">
        <v>9313</v>
      </c>
      <c r="E8" s="87">
        <v>32485</v>
      </c>
      <c r="F8" s="87"/>
      <c r="G8" s="913">
        <v>2019</v>
      </c>
      <c r="H8" s="87">
        <v>35408</v>
      </c>
      <c r="I8" s="143" t="s">
        <v>838</v>
      </c>
      <c r="J8" s="455" t="s">
        <v>1741</v>
      </c>
      <c r="K8" s="452"/>
      <c r="L8" s="166" t="s">
        <v>816</v>
      </c>
      <c r="M8" s="132"/>
      <c r="N8" s="132"/>
      <c r="O8" s="132">
        <v>1</v>
      </c>
      <c r="P8" s="367"/>
      <c r="Q8" s="132"/>
      <c r="R8" s="132"/>
      <c r="S8" s="132"/>
      <c r="T8" s="132"/>
      <c r="U8" s="367"/>
      <c r="V8" s="132"/>
      <c r="W8" s="367"/>
      <c r="X8" s="132"/>
      <c r="Y8" s="367"/>
      <c r="Z8" s="132"/>
      <c r="AA8" s="367"/>
      <c r="AB8" s="132"/>
      <c r="AC8" s="132"/>
      <c r="AD8" s="132"/>
    </row>
    <row r="9" spans="1:30" ht="48" customHeight="1">
      <c r="A9" s="324"/>
      <c r="B9" s="91" t="s">
        <v>841</v>
      </c>
      <c r="C9" s="165" t="s">
        <v>842</v>
      </c>
      <c r="D9" s="450">
        <v>11386</v>
      </c>
      <c r="E9" s="87">
        <v>42790</v>
      </c>
      <c r="F9" s="87"/>
      <c r="G9" s="913">
        <v>2023</v>
      </c>
      <c r="H9" s="87">
        <v>42542</v>
      </c>
      <c r="I9" s="143" t="s">
        <v>843</v>
      </c>
      <c r="J9" s="455" t="s">
        <v>843</v>
      </c>
      <c r="K9" s="452"/>
      <c r="L9" s="166" t="s">
        <v>816</v>
      </c>
      <c r="M9" s="132">
        <v>1</v>
      </c>
      <c r="N9" s="132">
        <v>1</v>
      </c>
      <c r="O9" s="132">
        <v>1</v>
      </c>
      <c r="P9" s="367"/>
      <c r="Q9" s="132">
        <v>1</v>
      </c>
      <c r="R9" s="132">
        <v>1</v>
      </c>
      <c r="S9" s="132">
        <v>1</v>
      </c>
      <c r="T9" s="132">
        <v>1</v>
      </c>
      <c r="U9" s="367"/>
      <c r="V9" s="132">
        <v>1</v>
      </c>
      <c r="W9" s="367"/>
      <c r="X9" s="132">
        <v>1</v>
      </c>
      <c r="Y9" s="367"/>
      <c r="Z9" s="132">
        <v>1</v>
      </c>
      <c r="AA9" s="367"/>
      <c r="AB9" s="132">
        <v>1</v>
      </c>
      <c r="AC9" s="132"/>
      <c r="AD9" s="132"/>
    </row>
    <row r="10" spans="1:30" ht="48" customHeight="1">
      <c r="A10" s="323"/>
      <c r="B10" s="91" t="s">
        <v>844</v>
      </c>
      <c r="C10" s="498" t="s">
        <v>283</v>
      </c>
      <c r="D10" s="450">
        <v>9306</v>
      </c>
      <c r="E10" s="447">
        <v>39940</v>
      </c>
      <c r="F10" s="447"/>
      <c r="G10" s="913">
        <v>2019</v>
      </c>
      <c r="H10" s="87">
        <v>40101</v>
      </c>
      <c r="I10" s="466" t="s">
        <v>845</v>
      </c>
      <c r="J10" s="455" t="s">
        <v>1743</v>
      </c>
      <c r="K10" s="452"/>
      <c r="L10" s="166" t="s">
        <v>827</v>
      </c>
      <c r="M10" s="132">
        <v>1</v>
      </c>
      <c r="N10" s="132"/>
      <c r="O10" s="132"/>
      <c r="P10" s="367"/>
      <c r="Q10" s="132"/>
      <c r="R10" s="132"/>
      <c r="S10" s="132"/>
      <c r="T10" s="132"/>
      <c r="U10" s="367"/>
      <c r="V10" s="132"/>
      <c r="W10" s="367"/>
      <c r="X10" s="132"/>
      <c r="Y10" s="367"/>
      <c r="Z10" s="132"/>
      <c r="AA10" s="367"/>
      <c r="AB10" s="132"/>
      <c r="AC10" s="132"/>
      <c r="AD10" s="132"/>
    </row>
    <row r="11" spans="1:30" ht="48" customHeight="1">
      <c r="A11" s="323"/>
      <c r="B11" s="91" t="s">
        <v>839</v>
      </c>
      <c r="C11" s="165" t="s">
        <v>1731</v>
      </c>
      <c r="D11" s="450">
        <v>263</v>
      </c>
      <c r="E11" s="87">
        <v>38610</v>
      </c>
      <c r="F11" s="87"/>
      <c r="G11" s="913">
        <v>2019</v>
      </c>
      <c r="H11" s="87">
        <v>38637</v>
      </c>
      <c r="I11" s="143" t="s">
        <v>840</v>
      </c>
      <c r="J11" s="455" t="s">
        <v>1742</v>
      </c>
      <c r="K11" s="452"/>
      <c r="L11" s="166" t="s">
        <v>335</v>
      </c>
      <c r="M11" s="132"/>
      <c r="N11" s="132"/>
      <c r="O11" s="132"/>
      <c r="P11" s="367"/>
      <c r="Q11" s="132">
        <v>1</v>
      </c>
      <c r="R11" s="132">
        <v>1</v>
      </c>
      <c r="S11" s="132"/>
      <c r="T11" s="132"/>
      <c r="U11" s="367"/>
      <c r="V11" s="132"/>
      <c r="W11" s="367"/>
      <c r="X11" s="132"/>
      <c r="Y11" s="367"/>
      <c r="Z11" s="132">
        <v>1</v>
      </c>
      <c r="AA11" s="367"/>
      <c r="AB11" s="132"/>
      <c r="AC11" s="132"/>
      <c r="AD11" s="132"/>
    </row>
    <row r="12" spans="1:30" ht="48" customHeight="1">
      <c r="A12" s="323"/>
      <c r="B12" s="91" t="s">
        <v>968</v>
      </c>
      <c r="C12" s="165" t="s">
        <v>969</v>
      </c>
      <c r="D12" s="450">
        <v>371</v>
      </c>
      <c r="E12" s="87">
        <v>36034</v>
      </c>
      <c r="F12" s="87"/>
      <c r="G12" s="913">
        <v>2019</v>
      </c>
      <c r="H12" s="87">
        <v>36069</v>
      </c>
      <c r="I12" s="143" t="s">
        <v>970</v>
      </c>
      <c r="J12" s="455" t="s">
        <v>1744</v>
      </c>
      <c r="K12" s="452"/>
      <c r="L12" s="166" t="s">
        <v>816</v>
      </c>
      <c r="M12" s="132"/>
      <c r="N12" s="132">
        <v>1</v>
      </c>
      <c r="O12" s="132"/>
      <c r="P12" s="367"/>
      <c r="Q12" s="132"/>
      <c r="R12" s="132"/>
      <c r="S12" s="132"/>
      <c r="T12" s="132"/>
      <c r="U12" s="367"/>
      <c r="V12" s="132"/>
      <c r="W12" s="367"/>
      <c r="X12" s="132"/>
      <c r="Y12" s="367"/>
      <c r="Z12" s="132"/>
      <c r="AA12" s="367"/>
      <c r="AB12" s="132"/>
      <c r="AC12" s="132"/>
      <c r="AD12" s="132"/>
    </row>
    <row r="13" spans="1:30" ht="48" customHeight="1">
      <c r="A13" s="322" t="s">
        <v>1006</v>
      </c>
      <c r="B13" s="91" t="s">
        <v>846</v>
      </c>
      <c r="C13" s="165" t="s">
        <v>278</v>
      </c>
      <c r="D13" s="450">
        <v>9311</v>
      </c>
      <c r="E13" s="87">
        <v>29221</v>
      </c>
      <c r="F13" s="87"/>
      <c r="G13" s="913">
        <v>2020</v>
      </c>
      <c r="H13" s="87">
        <v>35417</v>
      </c>
      <c r="I13" s="143" t="s">
        <v>847</v>
      </c>
      <c r="J13" s="455" t="s">
        <v>1751</v>
      </c>
      <c r="K13" s="452"/>
      <c r="L13" s="166" t="s">
        <v>816</v>
      </c>
      <c r="M13" s="132">
        <v>1</v>
      </c>
      <c r="N13" s="132">
        <v>1</v>
      </c>
      <c r="O13" s="132"/>
      <c r="P13" s="367"/>
      <c r="Q13" s="132"/>
      <c r="R13" s="132"/>
      <c r="S13" s="132"/>
      <c r="T13" s="132"/>
      <c r="U13" s="367"/>
      <c r="V13" s="132"/>
      <c r="W13" s="367"/>
      <c r="X13" s="132"/>
      <c r="Y13" s="367"/>
      <c r="Z13" s="132"/>
      <c r="AA13" s="367"/>
      <c r="AB13" s="132"/>
      <c r="AC13" s="132"/>
      <c r="AD13" s="132"/>
    </row>
    <row r="14" spans="1:30" ht="48" customHeight="1">
      <c r="A14" s="323"/>
      <c r="B14" s="91" t="s">
        <v>848</v>
      </c>
      <c r="C14" s="165" t="s">
        <v>849</v>
      </c>
      <c r="D14" s="450">
        <v>9314</v>
      </c>
      <c r="E14" s="87">
        <v>29221</v>
      </c>
      <c r="F14" s="87"/>
      <c r="G14" s="913">
        <v>2019</v>
      </c>
      <c r="H14" s="87">
        <v>35417</v>
      </c>
      <c r="I14" s="143" t="s">
        <v>850</v>
      </c>
      <c r="J14" s="455" t="s">
        <v>1746</v>
      </c>
      <c r="K14" s="452"/>
      <c r="L14" s="166" t="s">
        <v>335</v>
      </c>
      <c r="M14" s="132"/>
      <c r="N14" s="132"/>
      <c r="O14" s="132"/>
      <c r="P14" s="367"/>
      <c r="Q14" s="132"/>
      <c r="R14" s="132"/>
      <c r="S14" s="132"/>
      <c r="T14" s="132">
        <v>1</v>
      </c>
      <c r="U14" s="367"/>
      <c r="V14" s="132"/>
      <c r="W14" s="367"/>
      <c r="X14" s="132"/>
      <c r="Y14" s="367"/>
      <c r="Z14" s="132"/>
      <c r="AA14" s="367"/>
      <c r="AB14" s="132"/>
      <c r="AC14" s="132"/>
      <c r="AD14" s="132"/>
    </row>
    <row r="15" spans="1:30" ht="48" customHeight="1">
      <c r="A15" s="323"/>
      <c r="B15" s="91" t="s">
        <v>851</v>
      </c>
      <c r="C15" s="165" t="s">
        <v>852</v>
      </c>
      <c r="D15" s="450">
        <v>10048</v>
      </c>
      <c r="E15" s="87">
        <v>32749</v>
      </c>
      <c r="F15" s="87"/>
      <c r="G15" s="913">
        <v>2019</v>
      </c>
      <c r="H15" s="87">
        <v>32749</v>
      </c>
      <c r="I15" s="143" t="s">
        <v>853</v>
      </c>
      <c r="J15" s="455" t="s">
        <v>853</v>
      </c>
      <c r="K15" s="452"/>
      <c r="L15" s="166" t="s">
        <v>335</v>
      </c>
      <c r="M15" s="132">
        <v>1</v>
      </c>
      <c r="N15" s="132">
        <v>1</v>
      </c>
      <c r="O15" s="132"/>
      <c r="P15" s="367"/>
      <c r="Q15" s="132"/>
      <c r="R15" s="132"/>
      <c r="S15" s="132"/>
      <c r="T15" s="132"/>
      <c r="U15" s="367"/>
      <c r="V15" s="132"/>
      <c r="W15" s="367"/>
      <c r="X15" s="132"/>
      <c r="Y15" s="367"/>
      <c r="Z15" s="132"/>
      <c r="AA15" s="367"/>
      <c r="AB15" s="132"/>
      <c r="AC15" s="132"/>
      <c r="AD15" s="132"/>
    </row>
    <row r="16" spans="1:30" ht="48" customHeight="1">
      <c r="A16" s="323"/>
      <c r="B16" s="91" t="s">
        <v>854</v>
      </c>
      <c r="C16" s="165" t="s">
        <v>275</v>
      </c>
      <c r="D16" s="450">
        <v>9309</v>
      </c>
      <c r="E16" s="87">
        <v>29221</v>
      </c>
      <c r="F16" s="87"/>
      <c r="G16" s="913">
        <v>2019</v>
      </c>
      <c r="H16" s="87">
        <v>35417</v>
      </c>
      <c r="I16" s="143" t="s">
        <v>855</v>
      </c>
      <c r="J16" s="455" t="s">
        <v>1749</v>
      </c>
      <c r="K16" s="452"/>
      <c r="L16" s="166" t="s">
        <v>856</v>
      </c>
      <c r="M16" s="132">
        <v>1</v>
      </c>
      <c r="N16" s="132">
        <v>1</v>
      </c>
      <c r="O16" s="132"/>
      <c r="P16" s="367"/>
      <c r="Q16" s="132"/>
      <c r="R16" s="132"/>
      <c r="S16" s="132"/>
      <c r="T16" s="132"/>
      <c r="U16" s="367"/>
      <c r="V16" s="132"/>
      <c r="W16" s="367"/>
      <c r="X16" s="132"/>
      <c r="Y16" s="367"/>
      <c r="Z16" s="132"/>
      <c r="AA16" s="367"/>
      <c r="AB16" s="132"/>
      <c r="AC16" s="132"/>
      <c r="AD16" s="132"/>
    </row>
    <row r="17" spans="1:30" ht="48" customHeight="1">
      <c r="A17" s="323"/>
      <c r="B17" s="91" t="s">
        <v>857</v>
      </c>
      <c r="C17" s="165" t="s">
        <v>858</v>
      </c>
      <c r="D17" s="450">
        <v>10047</v>
      </c>
      <c r="E17" s="87">
        <v>32874</v>
      </c>
      <c r="F17" s="87"/>
      <c r="G17" s="913">
        <v>2019</v>
      </c>
      <c r="H17" s="87">
        <v>35803</v>
      </c>
      <c r="I17" s="143" t="s">
        <v>859</v>
      </c>
      <c r="J17" s="455" t="s">
        <v>859</v>
      </c>
      <c r="K17" s="452"/>
      <c r="L17" s="166" t="s">
        <v>856</v>
      </c>
      <c r="M17" s="132">
        <v>1</v>
      </c>
      <c r="N17" s="132">
        <v>1</v>
      </c>
      <c r="O17" s="132"/>
      <c r="P17" s="367"/>
      <c r="Q17" s="132"/>
      <c r="R17" s="132"/>
      <c r="S17" s="132"/>
      <c r="T17" s="132"/>
      <c r="U17" s="367"/>
      <c r="V17" s="132"/>
      <c r="W17" s="367"/>
      <c r="X17" s="132"/>
      <c r="Y17" s="367"/>
      <c r="Z17" s="132"/>
      <c r="AA17" s="367"/>
      <c r="AB17" s="132"/>
      <c r="AC17" s="132"/>
      <c r="AD17" s="132"/>
    </row>
    <row r="18" spans="1:30" ht="48" customHeight="1">
      <c r="A18" s="323"/>
      <c r="B18" s="91" t="s">
        <v>1004</v>
      </c>
      <c r="C18" s="165" t="s">
        <v>1730</v>
      </c>
      <c r="D18" s="450">
        <v>11369</v>
      </c>
      <c r="E18" s="87">
        <v>42038</v>
      </c>
      <c r="F18" s="87"/>
      <c r="G18" s="913">
        <v>2020</v>
      </c>
      <c r="H18" s="87">
        <v>42053</v>
      </c>
      <c r="I18" s="143" t="s">
        <v>1003</v>
      </c>
      <c r="J18" s="455" t="s">
        <v>1736</v>
      </c>
      <c r="K18" s="452"/>
      <c r="L18" s="166" t="s">
        <v>816</v>
      </c>
      <c r="M18" s="132"/>
      <c r="N18" s="132"/>
      <c r="O18" s="132"/>
      <c r="P18" s="367"/>
      <c r="Q18" s="132"/>
      <c r="R18" s="132"/>
      <c r="S18" s="132"/>
      <c r="T18" s="132"/>
      <c r="U18" s="367"/>
      <c r="V18" s="132"/>
      <c r="W18" s="367"/>
      <c r="X18" s="132"/>
      <c r="Y18" s="367"/>
      <c r="Z18" s="132"/>
      <c r="AA18" s="367"/>
      <c r="AB18" s="132"/>
      <c r="AC18" s="132"/>
      <c r="AD18" s="132">
        <v>1</v>
      </c>
    </row>
    <row r="19" spans="1:30" ht="48" customHeight="1">
      <c r="A19" s="323"/>
      <c r="B19" s="91" t="s">
        <v>1593</v>
      </c>
      <c r="C19" s="165" t="s">
        <v>1592</v>
      </c>
      <c r="D19" s="450">
        <v>11409</v>
      </c>
      <c r="E19" s="87">
        <v>29166</v>
      </c>
      <c r="F19" s="87"/>
      <c r="G19" s="913">
        <v>2023</v>
      </c>
      <c r="H19" s="87">
        <v>29159</v>
      </c>
      <c r="I19" s="143" t="s">
        <v>1594</v>
      </c>
      <c r="J19" s="455" t="s">
        <v>1594</v>
      </c>
      <c r="K19" s="452"/>
      <c r="L19" s="166" t="s">
        <v>335</v>
      </c>
      <c r="M19" s="132"/>
      <c r="N19" s="132"/>
      <c r="O19" s="132"/>
      <c r="P19" s="367"/>
      <c r="Q19" s="132"/>
      <c r="R19" s="132"/>
      <c r="S19" s="132"/>
      <c r="T19" s="132"/>
      <c r="U19" s="367"/>
      <c r="V19" s="132"/>
      <c r="W19" s="367"/>
      <c r="X19" s="132"/>
      <c r="Y19" s="367"/>
      <c r="Z19" s="132"/>
      <c r="AA19" s="367"/>
      <c r="AB19" s="132"/>
      <c r="AC19" s="132">
        <v>1</v>
      </c>
      <c r="AD19" s="132"/>
    </row>
    <row r="20" spans="1:30" ht="48" customHeight="1">
      <c r="A20" s="323"/>
      <c r="B20" s="91" t="s">
        <v>860</v>
      </c>
      <c r="C20" s="165" t="s">
        <v>861</v>
      </c>
      <c r="D20" s="450">
        <v>8243</v>
      </c>
      <c r="E20" s="87">
        <v>38019</v>
      </c>
      <c r="F20" s="87"/>
      <c r="G20" s="913">
        <v>2019</v>
      </c>
      <c r="H20" s="87">
        <v>38036</v>
      </c>
      <c r="I20" s="143" t="s">
        <v>862</v>
      </c>
      <c r="J20" s="455" t="s">
        <v>862</v>
      </c>
      <c r="K20" s="452"/>
      <c r="L20" s="166" t="s">
        <v>816</v>
      </c>
      <c r="M20" s="132">
        <v>1</v>
      </c>
      <c r="N20" s="132">
        <v>1</v>
      </c>
      <c r="O20" s="132"/>
      <c r="P20" s="367"/>
      <c r="Q20" s="132"/>
      <c r="R20" s="132"/>
      <c r="S20" s="132"/>
      <c r="T20" s="132"/>
      <c r="U20" s="367"/>
      <c r="V20" s="132"/>
      <c r="W20" s="367"/>
      <c r="X20" s="132"/>
      <c r="Y20" s="367"/>
      <c r="Z20" s="132"/>
      <c r="AA20" s="367"/>
      <c r="AB20" s="132"/>
      <c r="AC20" s="132"/>
      <c r="AD20" s="132"/>
    </row>
    <row r="21" spans="1:30" ht="48" customHeight="1">
      <c r="A21" s="323"/>
      <c r="B21" s="91" t="s">
        <v>863</v>
      </c>
      <c r="C21" s="165" t="s">
        <v>864</v>
      </c>
      <c r="D21" s="450">
        <v>9310</v>
      </c>
      <c r="E21" s="87">
        <v>37357</v>
      </c>
      <c r="F21" s="87"/>
      <c r="G21" s="913">
        <v>2019</v>
      </c>
      <c r="H21" s="87">
        <v>37418</v>
      </c>
      <c r="I21" s="143" t="s">
        <v>865</v>
      </c>
      <c r="J21" s="455" t="s">
        <v>865</v>
      </c>
      <c r="K21" s="452"/>
      <c r="L21" s="166" t="s">
        <v>816</v>
      </c>
      <c r="M21" s="132"/>
      <c r="N21" s="132">
        <v>1</v>
      </c>
      <c r="O21" s="132"/>
      <c r="P21" s="367"/>
      <c r="Q21" s="132"/>
      <c r="R21" s="132"/>
      <c r="S21" s="132"/>
      <c r="T21" s="132"/>
      <c r="U21" s="367"/>
      <c r="V21" s="132"/>
      <c r="W21" s="367"/>
      <c r="X21" s="132"/>
      <c r="Y21" s="367"/>
      <c r="Z21" s="132"/>
      <c r="AA21" s="367"/>
      <c r="AB21" s="132"/>
      <c r="AC21" s="132"/>
      <c r="AD21" s="132"/>
    </row>
    <row r="22" spans="1:30" ht="48" customHeight="1">
      <c r="A22" s="323"/>
      <c r="B22" s="91" t="s">
        <v>866</v>
      </c>
      <c r="C22" s="165" t="s">
        <v>867</v>
      </c>
      <c r="D22" s="450">
        <v>6600</v>
      </c>
      <c r="E22" s="87">
        <v>36584</v>
      </c>
      <c r="F22" s="87"/>
      <c r="G22" s="913">
        <v>2019</v>
      </c>
      <c r="H22" s="87">
        <v>36635</v>
      </c>
      <c r="I22" s="143" t="s">
        <v>868</v>
      </c>
      <c r="J22" s="455" t="s">
        <v>868</v>
      </c>
      <c r="K22" s="452"/>
      <c r="L22" s="166" t="s">
        <v>816</v>
      </c>
      <c r="M22" s="132">
        <v>1</v>
      </c>
      <c r="N22" s="132">
        <v>1</v>
      </c>
      <c r="O22" s="132"/>
      <c r="P22" s="367"/>
      <c r="Q22" s="132"/>
      <c r="R22" s="132"/>
      <c r="S22" s="132"/>
      <c r="T22" s="132"/>
      <c r="U22" s="367"/>
      <c r="V22" s="132"/>
      <c r="W22" s="367"/>
      <c r="X22" s="132"/>
      <c r="Y22" s="367"/>
      <c r="Z22" s="132"/>
      <c r="AA22" s="367"/>
      <c r="AB22" s="132"/>
      <c r="AC22" s="132"/>
      <c r="AD22" s="132"/>
    </row>
    <row r="23" spans="1:30" ht="45">
      <c r="C23" s="167"/>
      <c r="J23" s="494"/>
      <c r="K23" s="167"/>
      <c r="L23" s="168" t="s">
        <v>758</v>
      </c>
      <c r="M23" s="318">
        <f>SUM(M2:M22)</f>
        <v>13</v>
      </c>
      <c r="N23" s="318">
        <f>SUM(N2:N22)</f>
        <v>14</v>
      </c>
      <c r="O23" s="318">
        <f>SUM(O2:O22)</f>
        <v>4</v>
      </c>
      <c r="P23" s="318">
        <v>0</v>
      </c>
      <c r="Q23" s="318">
        <f>SUM(Q2:Q22)</f>
        <v>4</v>
      </c>
      <c r="R23" s="318">
        <f>SUM(R2:R22)</f>
        <v>3</v>
      </c>
      <c r="S23" s="318">
        <f>SUM(S2:S22)</f>
        <v>2</v>
      </c>
      <c r="T23" s="318">
        <f>SUM(T2:T22)</f>
        <v>3</v>
      </c>
      <c r="U23" s="318">
        <v>0</v>
      </c>
      <c r="V23" s="318">
        <f>SUM(V2:V22)</f>
        <v>3</v>
      </c>
      <c r="W23" s="318">
        <v>0</v>
      </c>
      <c r="X23" s="318">
        <f>SUM(X2:X22)</f>
        <v>2</v>
      </c>
      <c r="Y23" s="318">
        <v>0</v>
      </c>
      <c r="Z23" s="318">
        <f>SUM(Z2:Z22)</f>
        <v>3</v>
      </c>
      <c r="AA23" s="318">
        <v>0</v>
      </c>
      <c r="AB23" s="318">
        <f>SUM(AB2:AB22)</f>
        <v>3</v>
      </c>
      <c r="AC23" s="318">
        <f>SUM(AC2:AC22)</f>
        <v>1</v>
      </c>
      <c r="AD23" s="318">
        <f>SUM(AD2:AD22)</f>
        <v>1</v>
      </c>
    </row>
    <row r="24" spans="1:30" ht="45">
      <c r="C24" s="167"/>
      <c r="J24" s="494"/>
      <c r="K24" s="167"/>
      <c r="L24" s="168"/>
      <c r="M24" s="291"/>
      <c r="N24" s="291"/>
      <c r="O24" s="291"/>
      <c r="P24" s="291"/>
      <c r="Q24" s="291"/>
      <c r="R24" s="291"/>
      <c r="S24" s="291"/>
      <c r="T24" s="291"/>
      <c r="U24" s="291"/>
      <c r="V24" s="291"/>
      <c r="W24" s="291"/>
      <c r="X24" s="291"/>
      <c r="Y24" s="291"/>
      <c r="Z24" s="291"/>
      <c r="AA24" s="291"/>
      <c r="AB24" s="291"/>
      <c r="AC24" s="291"/>
      <c r="AD24" s="291"/>
    </row>
    <row r="25" spans="1:30" ht="24.75" customHeight="1">
      <c r="A25" s="314"/>
      <c r="G25" s="304"/>
    </row>
    <row r="26" spans="1:30" ht="24.75" customHeight="1">
      <c r="A26" s="314"/>
      <c r="G26" s="304"/>
    </row>
    <row r="27" spans="1:30" ht="24.75" customHeight="1">
      <c r="A27" s="314"/>
      <c r="G27" s="304"/>
    </row>
    <row r="28" spans="1:30" ht="24.75" hidden="1" customHeight="1">
      <c r="A28" s="314"/>
      <c r="G28" s="304"/>
    </row>
    <row r="29" spans="1:30" ht="24.75" hidden="1" customHeight="1">
      <c r="A29" s="314"/>
      <c r="G29" s="304"/>
    </row>
    <row r="30" spans="1:30" ht="24.75" hidden="1" customHeight="1">
      <c r="A30" s="314"/>
      <c r="G30" s="304"/>
    </row>
    <row r="31" spans="1:30" ht="59.25" hidden="1">
      <c r="A31" s="314"/>
      <c r="G31" s="304"/>
    </row>
    <row r="32" spans="1:30" ht="59.25" hidden="1">
      <c r="A32" s="314"/>
      <c r="G32" s="304"/>
    </row>
    <row r="33" spans="1:40" ht="59.25" hidden="1">
      <c r="A33" s="314"/>
      <c r="G33" s="304"/>
    </row>
    <row r="34" spans="1:40" ht="59.25" hidden="1">
      <c r="A34" s="314"/>
      <c r="G34" s="304"/>
    </row>
    <row r="35" spans="1:40" ht="59.25" hidden="1">
      <c r="A35" s="314"/>
      <c r="G35" s="304"/>
    </row>
    <row r="36" spans="1:40" ht="59.25" hidden="1">
      <c r="A36" s="314"/>
      <c r="G36" s="304"/>
    </row>
    <row r="37" spans="1:40" ht="24.75" hidden="1" customHeight="1">
      <c r="A37" s="314"/>
      <c r="G37" s="304"/>
    </row>
    <row r="38" spans="1:40" s="88" customFormat="1" ht="41.25" hidden="1" customHeight="1">
      <c r="A38" s="310" t="s">
        <v>1714</v>
      </c>
      <c r="B38" s="292"/>
      <c r="C38" s="357"/>
      <c r="D38" s="485"/>
      <c r="E38" s="296"/>
      <c r="F38" s="296"/>
      <c r="G38" s="914"/>
      <c r="H38" s="299"/>
      <c r="I38" s="491"/>
      <c r="J38" s="476"/>
      <c r="K38" s="294"/>
      <c r="L38" s="298"/>
      <c r="M38" s="300"/>
      <c r="N38" s="298"/>
      <c r="O38" s="298"/>
      <c r="P38" s="298"/>
      <c r="Q38" s="298"/>
      <c r="R38" s="298"/>
      <c r="S38" s="298"/>
      <c r="T38" s="301"/>
      <c r="U38" s="301"/>
      <c r="V38" s="301"/>
      <c r="W38" s="301"/>
      <c r="X38" s="301"/>
      <c r="Y38" s="301"/>
      <c r="Z38" s="301"/>
      <c r="AA38" s="302"/>
      <c r="AB38" s="301"/>
      <c r="AC38" s="301"/>
      <c r="AD38" s="301"/>
      <c r="AE38" s="301"/>
      <c r="AF38" s="301"/>
      <c r="AG38" s="303"/>
      <c r="AH38" s="301"/>
      <c r="AI38" s="301"/>
      <c r="AJ38" s="297"/>
      <c r="AK38" s="297"/>
      <c r="AL38" s="297"/>
    </row>
    <row r="39" spans="1:40" ht="48" hidden="1" customHeight="1">
      <c r="A39" s="323"/>
      <c r="B39" s="91" t="s">
        <v>828</v>
      </c>
      <c r="C39" s="165" t="s">
        <v>285</v>
      </c>
      <c r="D39" s="450">
        <v>9307</v>
      </c>
      <c r="E39" s="87">
        <v>40961</v>
      </c>
      <c r="F39" s="87"/>
      <c r="G39" s="913">
        <v>2019</v>
      </c>
      <c r="H39" s="87">
        <v>40966</v>
      </c>
      <c r="I39" s="143" t="s">
        <v>829</v>
      </c>
      <c r="J39" s="455" t="s">
        <v>1737</v>
      </c>
      <c r="K39" s="452"/>
      <c r="L39" s="166" t="s">
        <v>816</v>
      </c>
      <c r="M39" s="132"/>
      <c r="N39" s="132"/>
      <c r="O39" s="132"/>
      <c r="P39" s="367"/>
      <c r="Q39" s="132"/>
      <c r="R39" s="132"/>
      <c r="S39" s="132"/>
      <c r="T39" s="132"/>
      <c r="U39" s="367"/>
      <c r="V39" s="132"/>
      <c r="W39" s="367"/>
      <c r="X39" s="132"/>
      <c r="Y39" s="367"/>
      <c r="Z39" s="132"/>
      <c r="AA39" s="367"/>
      <c r="AB39" s="132"/>
      <c r="AC39" s="132"/>
      <c r="AD39" s="132"/>
    </row>
    <row r="40" spans="1:40" ht="48" hidden="1" customHeight="1">
      <c r="A40" s="323"/>
      <c r="B40" s="91" t="s">
        <v>981</v>
      </c>
      <c r="C40" s="165" t="s">
        <v>1729</v>
      </c>
      <c r="D40" s="450">
        <v>11364</v>
      </c>
      <c r="E40" s="87">
        <v>42132</v>
      </c>
      <c r="F40" s="87"/>
      <c r="G40" s="913">
        <v>2020</v>
      </c>
      <c r="H40" s="87">
        <v>42149</v>
      </c>
      <c r="I40" s="143" t="s">
        <v>982</v>
      </c>
      <c r="J40" s="455" t="s">
        <v>1733</v>
      </c>
      <c r="K40" s="452"/>
      <c r="L40" s="166" t="s">
        <v>816</v>
      </c>
      <c r="M40" s="132"/>
      <c r="N40" s="132"/>
      <c r="O40" s="132"/>
      <c r="P40" s="367"/>
      <c r="Q40" s="132"/>
      <c r="R40" s="132"/>
      <c r="S40" s="132"/>
      <c r="T40" s="132"/>
      <c r="U40" s="367"/>
      <c r="V40" s="132"/>
      <c r="W40" s="367"/>
      <c r="X40" s="132"/>
      <c r="Y40" s="367"/>
      <c r="Z40" s="132"/>
      <c r="AA40" s="367"/>
      <c r="AB40" s="132"/>
      <c r="AC40" s="132"/>
      <c r="AD40" s="132"/>
    </row>
    <row r="41" spans="1:40" ht="48" hidden="1" customHeight="1">
      <c r="A41" s="323"/>
      <c r="B41" s="91" t="s">
        <v>1008</v>
      </c>
      <c r="C41" s="165" t="s">
        <v>1009</v>
      </c>
      <c r="D41" s="450">
        <v>9308</v>
      </c>
      <c r="E41" s="87">
        <v>42592</v>
      </c>
      <c r="F41" s="87"/>
      <c r="G41" s="913">
        <v>2020</v>
      </c>
      <c r="H41" s="87">
        <v>42604</v>
      </c>
      <c r="I41" s="143" t="s">
        <v>1748</v>
      </c>
      <c r="J41" s="455" t="s">
        <v>1747</v>
      </c>
      <c r="K41" s="452"/>
      <c r="L41" s="166" t="s">
        <v>816</v>
      </c>
      <c r="M41" s="132"/>
      <c r="N41" s="132"/>
      <c r="O41" s="132"/>
      <c r="P41" s="367"/>
      <c r="Q41" s="132"/>
      <c r="R41" s="132"/>
      <c r="S41" s="132"/>
      <c r="T41" s="132"/>
      <c r="U41" s="367"/>
      <c r="V41" s="132"/>
      <c r="W41" s="367"/>
      <c r="X41" s="132"/>
      <c r="Y41" s="367"/>
      <c r="Z41" s="132"/>
      <c r="AA41" s="367"/>
      <c r="AB41" s="132"/>
      <c r="AC41" s="132"/>
      <c r="AD41" s="132"/>
    </row>
    <row r="42" spans="1:40" s="149" customFormat="1" ht="41.25" hidden="1" customHeight="1">
      <c r="B42" s="150"/>
      <c r="C42" s="356"/>
      <c r="D42" s="486"/>
      <c r="E42" s="153"/>
      <c r="F42" s="153"/>
      <c r="G42" s="150"/>
      <c r="I42" s="492"/>
      <c r="J42" s="490"/>
      <c r="K42" s="151"/>
      <c r="L42" s="406"/>
      <c r="M42" s="154"/>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row>
    <row r="43" spans="1:40" s="88" customFormat="1" ht="41.25" hidden="1" customHeight="1">
      <c r="A43" s="120" t="s">
        <v>1712</v>
      </c>
      <c r="B43" s="282"/>
      <c r="C43" s="361"/>
      <c r="D43" s="487"/>
      <c r="E43" s="124"/>
      <c r="F43" s="124"/>
      <c r="G43" s="915"/>
      <c r="H43" s="125"/>
      <c r="I43" s="493"/>
      <c r="J43" s="477"/>
      <c r="K43" s="122"/>
      <c r="L43" s="126"/>
      <c r="M43" s="127"/>
      <c r="N43" s="126"/>
      <c r="O43" s="128"/>
      <c r="P43" s="128"/>
      <c r="Q43" s="128"/>
      <c r="R43" s="128"/>
      <c r="S43" s="128"/>
      <c r="T43" s="128"/>
      <c r="U43" s="128"/>
      <c r="V43" s="129"/>
      <c r="W43" s="128"/>
      <c r="X43" s="128"/>
      <c r="Y43" s="128"/>
      <c r="Z43" s="128"/>
      <c r="AA43" s="128"/>
      <c r="AB43" s="130"/>
      <c r="AC43" s="128"/>
      <c r="AD43" s="128"/>
      <c r="AE43" s="121"/>
      <c r="AF43" s="121"/>
      <c r="AG43" s="121"/>
      <c r="AH43" s="121"/>
      <c r="AI43" s="121"/>
      <c r="AJ43" s="121"/>
      <c r="AK43" s="121"/>
      <c r="AL43" s="121"/>
    </row>
    <row r="44" spans="1:40" ht="41.25" hidden="1" customHeight="1">
      <c r="A44" s="74"/>
      <c r="B44" s="91" t="s">
        <v>814</v>
      </c>
      <c r="C44" s="165" t="s">
        <v>1752</v>
      </c>
      <c r="D44" s="450">
        <v>10064</v>
      </c>
      <c r="E44" s="87">
        <v>31079</v>
      </c>
      <c r="F44" s="87"/>
      <c r="G44" s="913">
        <v>2019</v>
      </c>
      <c r="H44" s="87">
        <v>35417</v>
      </c>
      <c r="I44" s="143" t="s">
        <v>815</v>
      </c>
      <c r="J44" s="455" t="s">
        <v>1732</v>
      </c>
      <c r="K44" s="448"/>
      <c r="L44" s="166" t="s">
        <v>816</v>
      </c>
      <c r="M44" s="132"/>
      <c r="N44" s="132">
        <v>1</v>
      </c>
      <c r="O44" s="132"/>
      <c r="P44" s="367"/>
      <c r="Q44" s="132"/>
      <c r="R44" s="132"/>
      <c r="S44" s="132"/>
      <c r="T44" s="132"/>
      <c r="U44" s="367"/>
      <c r="V44" s="132"/>
      <c r="W44" s="367"/>
      <c r="X44" s="132"/>
      <c r="Y44" s="367"/>
      <c r="Z44" s="132"/>
      <c r="AA44" s="367"/>
      <c r="AB44" s="132"/>
      <c r="AC44" s="132"/>
      <c r="AD44" s="132"/>
    </row>
    <row r="45" spans="1:40" ht="41.25" hidden="1" customHeight="1">
      <c r="A45" s="74"/>
      <c r="B45" s="91" t="s">
        <v>825</v>
      </c>
      <c r="C45" s="165" t="s">
        <v>281</v>
      </c>
      <c r="D45" s="450">
        <v>9304</v>
      </c>
      <c r="E45" s="87">
        <v>40799</v>
      </c>
      <c r="F45" s="87"/>
      <c r="G45" s="913">
        <v>2019</v>
      </c>
      <c r="H45" s="87">
        <v>40806</v>
      </c>
      <c r="I45" s="143" t="s">
        <v>826</v>
      </c>
      <c r="J45" s="455" t="s">
        <v>1735</v>
      </c>
      <c r="K45" s="448"/>
      <c r="L45" s="166" t="s">
        <v>827</v>
      </c>
      <c r="M45" s="132">
        <v>1</v>
      </c>
      <c r="N45" s="132">
        <v>1</v>
      </c>
      <c r="O45" s="132"/>
      <c r="P45" s="367"/>
      <c r="Q45" s="132"/>
      <c r="R45" s="132"/>
      <c r="S45" s="132"/>
      <c r="T45" s="132"/>
      <c r="U45" s="367"/>
      <c r="V45" s="132"/>
      <c r="W45" s="367"/>
      <c r="X45" s="132">
        <v>1</v>
      </c>
      <c r="Y45" s="367"/>
      <c r="Z45" s="132"/>
      <c r="AA45" s="367"/>
      <c r="AB45" s="132">
        <v>1</v>
      </c>
      <c r="AC45" s="132"/>
      <c r="AD45" s="132"/>
    </row>
    <row r="46" spans="1:40" ht="41.25" hidden="1" customHeight="1">
      <c r="A46" s="74"/>
      <c r="B46" s="91" t="s">
        <v>990</v>
      </c>
      <c r="C46" s="165" t="s">
        <v>989</v>
      </c>
      <c r="D46" s="450">
        <v>395</v>
      </c>
      <c r="E46" s="87">
        <v>43323</v>
      </c>
      <c r="F46" s="87"/>
      <c r="G46" s="913">
        <v>2020</v>
      </c>
      <c r="H46" s="87">
        <v>43323</v>
      </c>
      <c r="I46" s="143" t="s">
        <v>1711</v>
      </c>
      <c r="J46" s="455" t="s">
        <v>1745</v>
      </c>
      <c r="K46" s="448"/>
      <c r="L46" s="166" t="s">
        <v>816</v>
      </c>
      <c r="M46" s="132">
        <v>1</v>
      </c>
      <c r="N46" s="132">
        <v>1</v>
      </c>
      <c r="O46" s="132"/>
      <c r="P46" s="367"/>
      <c r="Q46" s="132"/>
      <c r="R46" s="132"/>
      <c r="S46" s="132"/>
      <c r="T46" s="132"/>
      <c r="U46" s="367"/>
      <c r="V46" s="132"/>
      <c r="W46" s="367"/>
      <c r="X46" s="132"/>
      <c r="Y46" s="367"/>
      <c r="Z46" s="132"/>
      <c r="AA46" s="367"/>
      <c r="AB46" s="132"/>
      <c r="AC46" s="132"/>
      <c r="AD46" s="132"/>
    </row>
    <row r="47" spans="1:40" ht="41.25" hidden="1" customHeight="1">
      <c r="A47" s="314"/>
      <c r="G47" s="304"/>
    </row>
    <row r="48" spans="1:40" s="88" customFormat="1" ht="41.25" hidden="1" customHeight="1">
      <c r="A48" s="310" t="s">
        <v>1586</v>
      </c>
      <c r="B48" s="293"/>
      <c r="C48" s="357"/>
      <c r="D48" s="485"/>
      <c r="E48" s="295"/>
      <c r="F48" s="295"/>
      <c r="G48" s="914"/>
      <c r="H48" s="296"/>
      <c r="I48" s="476"/>
      <c r="J48" s="488"/>
      <c r="K48" s="357"/>
      <c r="L48" s="299"/>
      <c r="M48" s="298"/>
      <c r="N48" s="300"/>
      <c r="O48" s="298"/>
      <c r="P48" s="298"/>
      <c r="Q48" s="298"/>
      <c r="R48" s="298"/>
      <c r="S48" s="298"/>
      <c r="T48" s="298"/>
      <c r="U48" s="301"/>
      <c r="V48" s="301"/>
      <c r="W48" s="301"/>
      <c r="X48" s="301"/>
      <c r="Y48" s="301"/>
      <c r="Z48" s="301"/>
      <c r="AA48" s="301"/>
      <c r="AB48" s="302"/>
      <c r="AC48" s="302"/>
      <c r="AD48" s="301"/>
      <c r="AE48" s="301"/>
      <c r="AF48" s="301"/>
      <c r="AG48" s="301"/>
      <c r="AH48" s="301"/>
      <c r="AI48" s="303"/>
      <c r="AJ48" s="301"/>
      <c r="AK48" s="301"/>
      <c r="AL48" s="297"/>
      <c r="AM48" s="297"/>
      <c r="AN48" s="297"/>
    </row>
    <row r="49" spans="1:40" ht="41.25" hidden="1" customHeight="1">
      <c r="A49" s="323"/>
      <c r="B49" s="91" t="s">
        <v>817</v>
      </c>
      <c r="C49" s="165" t="s">
        <v>818</v>
      </c>
      <c r="D49" s="142"/>
      <c r="E49" s="87">
        <v>40121</v>
      </c>
      <c r="F49" s="87"/>
      <c r="G49" s="913">
        <v>2019</v>
      </c>
      <c r="H49" s="87">
        <v>40134</v>
      </c>
      <c r="I49" s="143" t="s">
        <v>819</v>
      </c>
      <c r="J49" s="496"/>
      <c r="K49" s="165"/>
      <c r="L49" s="166" t="s">
        <v>816</v>
      </c>
      <c r="M49" s="132"/>
      <c r="N49" s="132"/>
      <c r="O49" s="132"/>
      <c r="P49" s="367"/>
      <c r="Q49" s="132"/>
      <c r="R49" s="132"/>
      <c r="S49" s="132"/>
      <c r="T49" s="132"/>
      <c r="U49" s="367"/>
      <c r="V49" s="132"/>
      <c r="W49" s="367"/>
      <c r="X49" s="132"/>
      <c r="Y49" s="367"/>
      <c r="Z49" s="132"/>
      <c r="AA49" s="367"/>
      <c r="AB49" s="132"/>
      <c r="AC49" s="132"/>
      <c r="AD49" s="132"/>
    </row>
    <row r="50" spans="1:40" ht="41.25" hidden="1" customHeight="1">
      <c r="A50" s="314"/>
      <c r="G50" s="304"/>
    </row>
    <row r="51" spans="1:40" s="88" customFormat="1" ht="41.25" hidden="1" customHeight="1">
      <c r="A51" s="310" t="s">
        <v>1350</v>
      </c>
      <c r="B51" s="293"/>
      <c r="C51" s="357"/>
      <c r="D51" s="485"/>
      <c r="E51" s="295"/>
      <c r="F51" s="295"/>
      <c r="G51" s="914"/>
      <c r="H51" s="296"/>
      <c r="I51" s="476"/>
      <c r="J51" s="488"/>
      <c r="K51" s="357"/>
      <c r="L51" s="299"/>
      <c r="M51" s="298"/>
      <c r="N51" s="300"/>
      <c r="O51" s="298"/>
      <c r="P51" s="298"/>
      <c r="Q51" s="298"/>
      <c r="R51" s="298"/>
      <c r="S51" s="298"/>
      <c r="T51" s="298"/>
      <c r="U51" s="301"/>
      <c r="V51" s="301"/>
      <c r="W51" s="301"/>
      <c r="X51" s="301"/>
      <c r="Y51" s="301"/>
      <c r="Z51" s="301"/>
      <c r="AA51" s="301"/>
      <c r="AB51" s="302"/>
      <c r="AC51" s="302"/>
      <c r="AD51" s="301"/>
      <c r="AE51" s="301"/>
      <c r="AF51" s="301"/>
      <c r="AG51" s="301"/>
      <c r="AH51" s="301"/>
      <c r="AI51" s="303"/>
      <c r="AJ51" s="301"/>
      <c r="AK51" s="301"/>
      <c r="AL51" s="297"/>
      <c r="AM51" s="297"/>
      <c r="AN51" s="297"/>
    </row>
    <row r="52" spans="1:40" ht="41.25" hidden="1" customHeight="1">
      <c r="A52" s="323"/>
      <c r="B52" s="91" t="s">
        <v>960</v>
      </c>
      <c r="C52" s="165" t="s">
        <v>962</v>
      </c>
      <c r="D52" s="142"/>
      <c r="E52" s="87">
        <v>41010</v>
      </c>
      <c r="F52" s="87"/>
      <c r="G52" s="913">
        <v>2019</v>
      </c>
      <c r="H52" s="87">
        <v>41015</v>
      </c>
      <c r="I52" s="143" t="s">
        <v>961</v>
      </c>
      <c r="J52" s="496"/>
      <c r="K52" s="165"/>
      <c r="L52" s="166" t="s">
        <v>816</v>
      </c>
      <c r="M52" s="132"/>
      <c r="N52" s="132"/>
      <c r="O52" s="132"/>
      <c r="P52" s="367"/>
      <c r="Q52" s="132"/>
      <c r="R52" s="132"/>
      <c r="S52" s="132"/>
      <c r="T52" s="132"/>
      <c r="U52" s="367"/>
      <c r="V52" s="132"/>
      <c r="W52" s="367"/>
      <c r="X52" s="132"/>
      <c r="Y52" s="367"/>
      <c r="Z52" s="132"/>
      <c r="AA52" s="367"/>
      <c r="AB52" s="132"/>
      <c r="AC52" s="132"/>
      <c r="AD52" s="132"/>
    </row>
    <row r="53" spans="1:40" ht="41.25" hidden="1" customHeight="1">
      <c r="A53" s="324"/>
      <c r="B53" s="91" t="s">
        <v>841</v>
      </c>
      <c r="C53" s="165" t="s">
        <v>842</v>
      </c>
      <c r="D53" s="142"/>
      <c r="E53" s="87">
        <v>42790</v>
      </c>
      <c r="F53" s="87"/>
      <c r="G53" s="913">
        <v>2019</v>
      </c>
      <c r="H53" s="87">
        <v>42542</v>
      </c>
      <c r="I53" s="143" t="s">
        <v>843</v>
      </c>
      <c r="J53" s="496"/>
      <c r="K53" s="165"/>
      <c r="L53" s="166" t="s">
        <v>816</v>
      </c>
      <c r="M53" s="132"/>
      <c r="N53" s="132"/>
      <c r="O53" s="132"/>
      <c r="P53" s="367"/>
      <c r="Q53" s="132"/>
      <c r="R53" s="132"/>
      <c r="S53" s="132"/>
      <c r="T53" s="132"/>
      <c r="U53" s="367"/>
      <c r="V53" s="132"/>
      <c r="W53" s="367"/>
      <c r="X53" s="132"/>
      <c r="Y53" s="367"/>
      <c r="Z53" s="132"/>
      <c r="AA53" s="367"/>
      <c r="AB53" s="132"/>
      <c r="AC53" s="132"/>
      <c r="AD53" s="132"/>
    </row>
    <row r="54" spans="1:40" ht="41.25" hidden="1" customHeight="1">
      <c r="A54" s="321"/>
      <c r="B54" s="91" t="s">
        <v>947</v>
      </c>
      <c r="C54" s="165" t="s">
        <v>948</v>
      </c>
      <c r="D54" s="142"/>
      <c r="E54" s="87">
        <v>43160</v>
      </c>
      <c r="F54" s="87"/>
      <c r="G54" s="913">
        <v>2019</v>
      </c>
      <c r="H54" s="87">
        <v>43182</v>
      </c>
      <c r="I54" s="143" t="s">
        <v>949</v>
      </c>
      <c r="J54" s="496"/>
      <c r="K54" s="165"/>
      <c r="L54" s="166" t="s">
        <v>546</v>
      </c>
      <c r="M54" s="132"/>
      <c r="N54" s="132"/>
      <c r="O54" s="132"/>
      <c r="P54" s="367"/>
      <c r="Q54" s="132"/>
      <c r="R54" s="132"/>
      <c r="S54" s="132"/>
      <c r="T54" s="132"/>
      <c r="U54" s="367"/>
      <c r="V54" s="132"/>
      <c r="W54" s="367"/>
      <c r="X54" s="132"/>
      <c r="Y54" s="367"/>
      <c r="Z54" s="132"/>
      <c r="AA54" s="367"/>
      <c r="AB54" s="132"/>
      <c r="AC54" s="132"/>
      <c r="AD54" s="132"/>
    </row>
    <row r="55" spans="1:40" hidden="1"/>
  </sheetData>
  <sortState xmlns:xlrd2="http://schemas.microsoft.com/office/spreadsheetml/2017/richdata2" ref="A2:AN22">
    <sortCondition ref="C2:C22"/>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K393"/>
  <sheetViews>
    <sheetView topLeftCell="A111" zoomScale="60" zoomScaleNormal="60" workbookViewId="0">
      <selection activeCell="BH140" sqref="BH140"/>
    </sheetView>
  </sheetViews>
  <sheetFormatPr defaultColWidth="7.44140625" defaultRowHeight="18" outlineLevelCol="1"/>
  <cols>
    <col min="1" max="3" width="5.77734375" style="49" customWidth="1"/>
    <col min="4" max="4" width="42.77734375" style="53" customWidth="1"/>
    <col min="5" max="5" width="10.77734375" style="201" customWidth="1"/>
    <col min="6" max="6" width="10.77734375" style="549" customWidth="1"/>
    <col min="7" max="7" width="10.6640625" style="171" customWidth="1"/>
    <col min="8" max="8" width="12.88671875" style="286" hidden="1" customWidth="1" outlineLevel="1"/>
    <col min="9" max="9" width="12.88671875" style="38" hidden="1" customWidth="1" outlineLevel="1"/>
    <col min="10" max="10" width="17.77734375" style="710" hidden="1" customWidth="1" outlineLevel="1"/>
    <col min="11" max="11" width="14.77734375" style="286" hidden="1" customWidth="1" outlineLevel="1"/>
    <col min="12" max="20" width="8.6640625" style="25" hidden="1" customWidth="1" outlineLevel="1"/>
    <col min="21" max="21" width="3.77734375" style="49" customWidth="1" collapsed="1"/>
    <col min="22" max="73" width="3.77734375" style="49" customWidth="1"/>
    <col min="74" max="74" width="21.21875" style="5" customWidth="1"/>
    <col min="75" max="75" width="1.6640625" style="5" customWidth="1"/>
    <col min="76" max="76" width="21.33203125" style="5" customWidth="1"/>
    <col min="77" max="77" width="1.6640625" style="49" customWidth="1"/>
    <col min="78" max="78" width="21.21875" style="5" customWidth="1"/>
    <col min="79" max="16384" width="7.44140625" style="49"/>
  </cols>
  <sheetData>
    <row r="1" spans="1:78" ht="72" customHeight="1">
      <c r="A1" s="1"/>
      <c r="B1" s="1"/>
      <c r="G1" s="512"/>
      <c r="L1" s="4"/>
      <c r="M1" s="4"/>
      <c r="N1" s="4"/>
      <c r="O1" s="4"/>
      <c r="P1" s="4"/>
      <c r="Q1" s="4"/>
      <c r="R1" s="4"/>
      <c r="S1" s="4"/>
      <c r="T1" s="4"/>
      <c r="V1" s="219"/>
    </row>
    <row r="2" spans="1:78" s="171" customFormat="1" ht="34.5" customHeight="1">
      <c r="A2" s="311" t="s">
        <v>938</v>
      </c>
      <c r="B2" s="333"/>
      <c r="C2" s="177"/>
      <c r="D2" s="6" t="s">
        <v>1992</v>
      </c>
      <c r="E2" s="560"/>
      <c r="F2" s="540"/>
      <c r="G2" s="199"/>
      <c r="H2" s="287"/>
      <c r="I2" s="8"/>
      <c r="J2" s="711"/>
      <c r="K2" s="287"/>
      <c r="L2" s="240"/>
      <c r="M2" s="240"/>
      <c r="N2" s="240"/>
      <c r="O2" s="240"/>
      <c r="P2" s="9"/>
      <c r="Q2" s="240"/>
      <c r="R2" s="240"/>
      <c r="S2" s="1011"/>
      <c r="T2" s="1011"/>
      <c r="U2" s="370" t="s">
        <v>0</v>
      </c>
      <c r="V2" s="371"/>
      <c r="W2" s="371"/>
      <c r="X2" s="371"/>
      <c r="Y2" s="375"/>
      <c r="Z2" s="370" t="s">
        <v>1</v>
      </c>
      <c r="AA2" s="371"/>
      <c r="AB2" s="373"/>
      <c r="AC2" s="375"/>
      <c r="AD2" s="372" t="s">
        <v>2</v>
      </c>
      <c r="AE2" s="371"/>
      <c r="AF2" s="371"/>
      <c r="AG2" s="375"/>
      <c r="AH2" s="372" t="s">
        <v>3</v>
      </c>
      <c r="AI2" s="371"/>
      <c r="AJ2" s="371"/>
      <c r="AK2" s="371"/>
      <c r="AL2" s="375"/>
      <c r="AM2" s="371"/>
      <c r="AN2" s="371" t="s">
        <v>2374</v>
      </c>
      <c r="AO2" s="371"/>
      <c r="AP2" s="375"/>
      <c r="AQ2" s="372" t="s">
        <v>5</v>
      </c>
      <c r="AR2" s="372"/>
      <c r="AS2" s="371"/>
      <c r="AT2" s="375"/>
      <c r="AU2" s="372" t="s">
        <v>6</v>
      </c>
      <c r="AV2" s="371"/>
      <c r="AW2" s="371"/>
      <c r="AX2" s="371"/>
      <c r="AY2" s="376"/>
      <c r="AZ2" s="372" t="s">
        <v>296</v>
      </c>
      <c r="BA2" s="371"/>
      <c r="BB2" s="373"/>
      <c r="BC2" s="375"/>
      <c r="BD2" s="372" t="s">
        <v>8</v>
      </c>
      <c r="BE2" s="371"/>
      <c r="BF2" s="371"/>
      <c r="BG2" s="373"/>
      <c r="BH2" s="370" t="s">
        <v>9</v>
      </c>
      <c r="BI2" s="372"/>
      <c r="BJ2" s="371"/>
      <c r="BK2" s="371"/>
      <c r="BL2" s="375"/>
      <c r="BM2" s="372" t="s">
        <v>2030</v>
      </c>
      <c r="BN2" s="371"/>
      <c r="BO2" s="371"/>
      <c r="BP2" s="375"/>
      <c r="BQ2" s="372" t="s">
        <v>10</v>
      </c>
      <c r="BR2" s="371"/>
      <c r="BS2" s="371"/>
      <c r="BT2" s="371"/>
      <c r="BU2" s="371"/>
      <c r="BV2" s="10"/>
      <c r="BW2" s="11"/>
      <c r="BX2" s="11"/>
      <c r="BZ2" s="11"/>
    </row>
    <row r="3" spans="1:78" s="570" customFormat="1" ht="34.5" customHeight="1">
      <c r="A3" s="719" t="s">
        <v>310</v>
      </c>
      <c r="B3" s="719" t="s">
        <v>1693</v>
      </c>
      <c r="C3" s="720" t="s">
        <v>1801</v>
      </c>
      <c r="D3" s="721" t="s">
        <v>43</v>
      </c>
      <c r="E3" s="719" t="s">
        <v>1760</v>
      </c>
      <c r="F3" s="722" t="s">
        <v>14</v>
      </c>
      <c r="G3" s="719" t="s">
        <v>1866</v>
      </c>
      <c r="H3" s="722" t="s">
        <v>1704</v>
      </c>
      <c r="I3" s="722" t="s">
        <v>1705</v>
      </c>
      <c r="J3" s="723" t="s">
        <v>308</v>
      </c>
      <c r="K3" s="722" t="s">
        <v>307</v>
      </c>
      <c r="L3" s="564" t="s">
        <v>1319</v>
      </c>
      <c r="M3" s="567" t="s">
        <v>1430</v>
      </c>
      <c r="N3" s="564" t="s">
        <v>1431</v>
      </c>
      <c r="O3" s="567" t="s">
        <v>1641</v>
      </c>
      <c r="P3" s="564" t="s">
        <v>1642</v>
      </c>
      <c r="Q3" s="567" t="s">
        <v>1867</v>
      </c>
      <c r="R3" s="564" t="s">
        <v>1868</v>
      </c>
      <c r="S3" s="1012" t="s">
        <v>2411</v>
      </c>
      <c r="T3" s="1012" t="s">
        <v>1866</v>
      </c>
      <c r="U3" s="773">
        <v>1</v>
      </c>
      <c r="V3" s="568">
        <v>8</v>
      </c>
      <c r="W3" s="568">
        <v>15</v>
      </c>
      <c r="X3" s="568">
        <v>22</v>
      </c>
      <c r="Y3" s="568">
        <v>29</v>
      </c>
      <c r="Z3" s="568">
        <v>5</v>
      </c>
      <c r="AA3" s="568">
        <v>12</v>
      </c>
      <c r="AB3" s="568">
        <v>19</v>
      </c>
      <c r="AC3" s="568">
        <v>26</v>
      </c>
      <c r="AD3" s="568">
        <v>5</v>
      </c>
      <c r="AE3" s="568">
        <v>12</v>
      </c>
      <c r="AF3" s="568">
        <v>19</v>
      </c>
      <c r="AG3" s="568">
        <v>26</v>
      </c>
      <c r="AH3" s="568">
        <v>2</v>
      </c>
      <c r="AI3" s="568">
        <v>9</v>
      </c>
      <c r="AJ3" s="568">
        <v>16</v>
      </c>
      <c r="AK3" s="568">
        <v>23</v>
      </c>
      <c r="AL3" s="568">
        <v>30</v>
      </c>
      <c r="AM3" s="568">
        <v>7</v>
      </c>
      <c r="AN3" s="568">
        <v>14</v>
      </c>
      <c r="AO3" s="568">
        <v>21</v>
      </c>
      <c r="AP3" s="568">
        <v>28</v>
      </c>
      <c r="AQ3" s="568">
        <v>4</v>
      </c>
      <c r="AR3" s="568">
        <v>11</v>
      </c>
      <c r="AS3" s="568">
        <v>18</v>
      </c>
      <c r="AT3" s="568">
        <v>25</v>
      </c>
      <c r="AU3" s="568">
        <v>2</v>
      </c>
      <c r="AV3" s="568">
        <v>9</v>
      </c>
      <c r="AW3" s="568">
        <v>16</v>
      </c>
      <c r="AX3" s="568">
        <v>23</v>
      </c>
      <c r="AY3" s="568">
        <v>30</v>
      </c>
      <c r="AZ3" s="568">
        <v>6</v>
      </c>
      <c r="BA3" s="568">
        <v>13</v>
      </c>
      <c r="BB3" s="568">
        <v>20</v>
      </c>
      <c r="BC3" s="568">
        <v>27</v>
      </c>
      <c r="BD3" s="568">
        <v>3</v>
      </c>
      <c r="BE3" s="568">
        <v>10</v>
      </c>
      <c r="BF3" s="568">
        <v>17</v>
      </c>
      <c r="BG3" s="568">
        <v>24</v>
      </c>
      <c r="BH3" s="568">
        <v>1</v>
      </c>
      <c r="BI3" s="568">
        <v>8</v>
      </c>
      <c r="BJ3" s="568">
        <v>15</v>
      </c>
      <c r="BK3" s="568">
        <v>22</v>
      </c>
      <c r="BL3" s="568">
        <v>29</v>
      </c>
      <c r="BM3" s="568">
        <v>5</v>
      </c>
      <c r="BN3" s="568">
        <v>12</v>
      </c>
      <c r="BO3" s="568">
        <v>19</v>
      </c>
      <c r="BP3" s="568">
        <v>26</v>
      </c>
      <c r="BQ3" s="568">
        <v>3</v>
      </c>
      <c r="BR3" s="568">
        <v>10</v>
      </c>
      <c r="BS3" s="568">
        <v>17</v>
      </c>
      <c r="BT3" s="568">
        <v>24</v>
      </c>
      <c r="BU3" s="568">
        <v>31</v>
      </c>
      <c r="BV3" s="557" t="s">
        <v>915</v>
      </c>
      <c r="BW3" s="558"/>
      <c r="BX3" s="557" t="s">
        <v>916</v>
      </c>
      <c r="BY3" s="190"/>
      <c r="BZ3" s="557" t="s">
        <v>1763</v>
      </c>
    </row>
    <row r="4" spans="1:78" s="31" customFormat="1" ht="21" customHeight="1">
      <c r="A4" s="15"/>
      <c r="B4" s="15"/>
      <c r="C4" s="41" t="s">
        <v>19</v>
      </c>
      <c r="D4" s="37" t="s">
        <v>44</v>
      </c>
      <c r="E4" s="561">
        <v>135</v>
      </c>
      <c r="F4" s="541">
        <v>36984</v>
      </c>
      <c r="G4" s="982">
        <v>1707</v>
      </c>
      <c r="H4" s="363" t="s">
        <v>262</v>
      </c>
      <c r="I4" s="30">
        <v>27715</v>
      </c>
      <c r="J4" s="511" t="s">
        <v>425</v>
      </c>
      <c r="K4" s="327" t="s">
        <v>424</v>
      </c>
      <c r="L4" s="16">
        <v>1539</v>
      </c>
      <c r="M4" s="284">
        <v>48</v>
      </c>
      <c r="N4" s="16">
        <v>1587</v>
      </c>
      <c r="O4" s="284">
        <v>50</v>
      </c>
      <c r="P4" s="16">
        <v>1637</v>
      </c>
      <c r="Q4" s="284">
        <v>48</v>
      </c>
      <c r="R4" s="16">
        <v>1685</v>
      </c>
      <c r="S4" s="957">
        <v>22</v>
      </c>
      <c r="T4" s="957">
        <v>1707</v>
      </c>
      <c r="U4" s="18"/>
      <c r="V4" s="18">
        <v>30</v>
      </c>
      <c r="W4" s="18">
        <v>30</v>
      </c>
      <c r="X4" s="18"/>
      <c r="Y4" s="18">
        <v>26</v>
      </c>
      <c r="Z4" s="18">
        <v>26</v>
      </c>
      <c r="AA4" s="18">
        <v>26</v>
      </c>
      <c r="AB4" s="18">
        <v>26</v>
      </c>
      <c r="AC4" s="18"/>
      <c r="AD4" s="18">
        <v>26</v>
      </c>
      <c r="AE4" s="18">
        <v>26</v>
      </c>
      <c r="AF4" s="18">
        <v>27</v>
      </c>
      <c r="AG4" s="18"/>
      <c r="AH4" s="18">
        <v>30</v>
      </c>
      <c r="AI4" s="18">
        <v>33</v>
      </c>
      <c r="AJ4" s="18">
        <v>33</v>
      </c>
      <c r="AK4" s="18">
        <v>33</v>
      </c>
      <c r="AL4" s="18">
        <v>33</v>
      </c>
      <c r="AM4" s="18">
        <v>26</v>
      </c>
      <c r="AN4" s="18">
        <v>33</v>
      </c>
      <c r="AO4" s="18">
        <v>26</v>
      </c>
      <c r="AP4" s="18">
        <v>26</v>
      </c>
      <c r="AQ4" s="18">
        <v>26</v>
      </c>
      <c r="AR4" s="18">
        <v>26</v>
      </c>
      <c r="AS4" s="18">
        <v>33</v>
      </c>
      <c r="AT4" s="18">
        <v>33</v>
      </c>
      <c r="AU4" s="19">
        <v>33</v>
      </c>
      <c r="AV4" s="19">
        <v>27</v>
      </c>
      <c r="AW4" s="19">
        <v>27</v>
      </c>
      <c r="AX4" s="19">
        <v>27</v>
      </c>
      <c r="AY4" s="19">
        <v>30</v>
      </c>
      <c r="AZ4" s="19">
        <v>27</v>
      </c>
      <c r="BA4" s="19">
        <v>27</v>
      </c>
      <c r="BB4" s="19">
        <v>24</v>
      </c>
      <c r="BC4" s="19">
        <v>27</v>
      </c>
      <c r="BD4" s="19">
        <v>30</v>
      </c>
      <c r="BE4" s="19"/>
      <c r="BF4" s="19">
        <v>30</v>
      </c>
      <c r="BG4" s="19">
        <v>26</v>
      </c>
      <c r="BH4" s="19"/>
      <c r="BI4" s="19"/>
      <c r="BJ4" s="19"/>
      <c r="BK4" s="19"/>
      <c r="BL4" s="19"/>
      <c r="BM4" s="19"/>
      <c r="BN4" s="19"/>
      <c r="BO4" s="19"/>
      <c r="BP4" s="19"/>
      <c r="BQ4" s="19"/>
      <c r="BR4" s="19"/>
      <c r="BS4" s="19"/>
      <c r="BT4" s="19"/>
      <c r="BU4" s="19"/>
      <c r="BV4" s="21">
        <f t="shared" ref="BV4:BV35" si="0">COUNT(U4:AT4)</f>
        <v>22</v>
      </c>
      <c r="BW4" s="22"/>
      <c r="BX4" s="21">
        <f t="shared" ref="BX4:BX35" si="1">COUNT(AU4:BU4)</f>
        <v>12</v>
      </c>
      <c r="BZ4" s="21">
        <f t="shared" ref="BZ4:BZ35" si="2">SUM(BV4,BX4)</f>
        <v>34</v>
      </c>
    </row>
    <row r="5" spans="1:78" s="31" customFormat="1" ht="21" customHeight="1">
      <c r="A5" s="15"/>
      <c r="B5" s="15"/>
      <c r="C5" s="41" t="s">
        <v>20</v>
      </c>
      <c r="D5" s="658" t="s">
        <v>1371</v>
      </c>
      <c r="E5" s="561">
        <v>6258</v>
      </c>
      <c r="F5" s="541">
        <v>41551</v>
      </c>
      <c r="G5" s="982">
        <v>1634</v>
      </c>
      <c r="H5" s="363" t="s">
        <v>265</v>
      </c>
      <c r="I5" s="30">
        <v>25118</v>
      </c>
      <c r="J5" s="511" t="s">
        <v>669</v>
      </c>
      <c r="K5" s="327" t="s">
        <v>668</v>
      </c>
      <c r="L5" s="16">
        <v>1472</v>
      </c>
      <c r="M5" s="284">
        <v>47</v>
      </c>
      <c r="N5" s="16">
        <v>1519</v>
      </c>
      <c r="O5" s="284">
        <v>44</v>
      </c>
      <c r="P5" s="16">
        <v>1563</v>
      </c>
      <c r="Q5" s="284">
        <v>48</v>
      </c>
      <c r="R5" s="16">
        <v>1611</v>
      </c>
      <c r="S5" s="957">
        <v>23</v>
      </c>
      <c r="T5" s="957">
        <v>1634</v>
      </c>
      <c r="U5" s="18"/>
      <c r="V5" s="18"/>
      <c r="W5" s="18">
        <v>30</v>
      </c>
      <c r="X5" s="18">
        <v>30</v>
      </c>
      <c r="Y5" s="18">
        <v>30</v>
      </c>
      <c r="Z5" s="18">
        <v>30</v>
      </c>
      <c r="AA5" s="18">
        <v>30</v>
      </c>
      <c r="AB5" s="18">
        <v>30</v>
      </c>
      <c r="AC5" s="18">
        <v>30</v>
      </c>
      <c r="AD5" s="18">
        <v>30</v>
      </c>
      <c r="AE5" s="18">
        <v>30</v>
      </c>
      <c r="AF5" s="18"/>
      <c r="AG5" s="18">
        <v>30</v>
      </c>
      <c r="AH5" s="18">
        <v>18</v>
      </c>
      <c r="AI5" s="18">
        <v>18</v>
      </c>
      <c r="AJ5" s="18">
        <v>18</v>
      </c>
      <c r="AK5" s="18">
        <v>18</v>
      </c>
      <c r="AL5" s="18">
        <v>18</v>
      </c>
      <c r="AM5" s="18">
        <v>18</v>
      </c>
      <c r="AN5" s="18">
        <v>18</v>
      </c>
      <c r="AO5" s="18">
        <v>18</v>
      </c>
      <c r="AP5" s="18">
        <v>30</v>
      </c>
      <c r="AQ5" s="18">
        <v>18</v>
      </c>
      <c r="AR5" s="18">
        <v>30</v>
      </c>
      <c r="AS5" s="18">
        <v>18</v>
      </c>
      <c r="AT5" s="18">
        <v>18</v>
      </c>
      <c r="AU5" s="19">
        <v>18</v>
      </c>
      <c r="AV5" s="19">
        <v>18</v>
      </c>
      <c r="AW5" s="19">
        <v>18</v>
      </c>
      <c r="AX5" s="19">
        <v>18</v>
      </c>
      <c r="AY5" s="19">
        <v>18</v>
      </c>
      <c r="AZ5" s="19">
        <v>18</v>
      </c>
      <c r="BA5" s="19">
        <v>18</v>
      </c>
      <c r="BB5" s="19">
        <v>18</v>
      </c>
      <c r="BC5" s="19">
        <v>18</v>
      </c>
      <c r="BD5" s="19">
        <v>18</v>
      </c>
      <c r="BE5" s="19">
        <v>18</v>
      </c>
      <c r="BF5" s="19">
        <v>30</v>
      </c>
      <c r="BG5" s="19">
        <v>18</v>
      </c>
      <c r="BH5" s="19"/>
      <c r="BI5" s="19"/>
      <c r="BJ5" s="19"/>
      <c r="BK5" s="19"/>
      <c r="BL5" s="19"/>
      <c r="BM5" s="19"/>
      <c r="BN5" s="19"/>
      <c r="BO5" s="19"/>
      <c r="BP5" s="19"/>
      <c r="BQ5" s="19"/>
      <c r="BR5" s="19"/>
      <c r="BS5" s="19"/>
      <c r="BT5" s="19"/>
      <c r="BU5" s="19"/>
      <c r="BV5" s="21">
        <f t="shared" si="0"/>
        <v>23</v>
      </c>
      <c r="BW5" s="22"/>
      <c r="BX5" s="21">
        <f t="shared" si="1"/>
        <v>13</v>
      </c>
      <c r="BZ5" s="21">
        <f t="shared" si="2"/>
        <v>36</v>
      </c>
    </row>
    <row r="6" spans="1:78" s="31" customFormat="1" ht="21" customHeight="1">
      <c r="A6" s="15"/>
      <c r="B6" s="15"/>
      <c r="C6" s="41" t="s">
        <v>22</v>
      </c>
      <c r="D6" s="658" t="s">
        <v>988</v>
      </c>
      <c r="E6" s="561">
        <v>8603</v>
      </c>
      <c r="F6" s="543">
        <v>38309</v>
      </c>
      <c r="G6" s="982">
        <v>1626</v>
      </c>
      <c r="H6" s="363" t="s">
        <v>265</v>
      </c>
      <c r="I6" s="30">
        <v>29881</v>
      </c>
      <c r="J6" s="518" t="s">
        <v>985</v>
      </c>
      <c r="K6" s="327" t="s">
        <v>984</v>
      </c>
      <c r="L6" s="16">
        <v>1465</v>
      </c>
      <c r="M6" s="284">
        <v>41</v>
      </c>
      <c r="N6" s="16">
        <v>1506</v>
      </c>
      <c r="O6" s="284">
        <v>47</v>
      </c>
      <c r="P6" s="16">
        <v>1553</v>
      </c>
      <c r="Q6" s="284">
        <v>49</v>
      </c>
      <c r="R6" s="16">
        <v>1602</v>
      </c>
      <c r="S6" s="957">
        <v>24</v>
      </c>
      <c r="T6" s="957">
        <v>1626</v>
      </c>
      <c r="U6" s="18"/>
      <c r="V6" s="18">
        <v>26</v>
      </c>
      <c r="W6" s="18">
        <v>26</v>
      </c>
      <c r="X6" s="18">
        <v>26</v>
      </c>
      <c r="Y6" s="18">
        <v>18</v>
      </c>
      <c r="Z6" s="18">
        <v>28</v>
      </c>
      <c r="AA6" s="18">
        <v>26</v>
      </c>
      <c r="AB6" s="18">
        <v>28</v>
      </c>
      <c r="AC6" s="18">
        <v>26</v>
      </c>
      <c r="AD6" s="18">
        <v>26</v>
      </c>
      <c r="AE6" s="18">
        <v>28</v>
      </c>
      <c r="AF6" s="18">
        <v>26</v>
      </c>
      <c r="AG6" s="18">
        <v>26</v>
      </c>
      <c r="AH6" s="18">
        <v>18</v>
      </c>
      <c r="AI6" s="18">
        <v>18</v>
      </c>
      <c r="AJ6" s="18">
        <v>28</v>
      </c>
      <c r="AK6" s="18">
        <v>18</v>
      </c>
      <c r="AL6" s="18">
        <v>18</v>
      </c>
      <c r="AM6" s="18">
        <v>26</v>
      </c>
      <c r="AN6" s="18">
        <v>18</v>
      </c>
      <c r="AO6" s="18"/>
      <c r="AP6" s="18">
        <v>18</v>
      </c>
      <c r="AQ6" s="18">
        <v>18</v>
      </c>
      <c r="AR6" s="18">
        <v>18</v>
      </c>
      <c r="AS6" s="18">
        <v>18</v>
      </c>
      <c r="AT6" s="18">
        <v>18</v>
      </c>
      <c r="AU6" s="19">
        <v>18</v>
      </c>
      <c r="AV6" s="19">
        <v>18</v>
      </c>
      <c r="AW6" s="19">
        <v>18</v>
      </c>
      <c r="AX6" s="19">
        <v>18</v>
      </c>
      <c r="AY6" s="19">
        <v>18</v>
      </c>
      <c r="AZ6" s="19">
        <v>18</v>
      </c>
      <c r="BA6" s="19">
        <v>18</v>
      </c>
      <c r="BB6" s="19">
        <v>18</v>
      </c>
      <c r="BC6" s="19">
        <v>18</v>
      </c>
      <c r="BD6" s="19">
        <v>18</v>
      </c>
      <c r="BE6" s="19">
        <v>18</v>
      </c>
      <c r="BF6" s="19">
        <v>28</v>
      </c>
      <c r="BG6" s="19">
        <v>28</v>
      </c>
      <c r="BH6" s="19"/>
      <c r="BI6" s="19"/>
      <c r="BJ6" s="19"/>
      <c r="BK6" s="19"/>
      <c r="BL6" s="19"/>
      <c r="BM6" s="19"/>
      <c r="BN6" s="19"/>
      <c r="BO6" s="19"/>
      <c r="BP6" s="19"/>
      <c r="BQ6" s="19"/>
      <c r="BR6" s="19"/>
      <c r="BS6" s="19"/>
      <c r="BT6" s="19"/>
      <c r="BU6" s="19"/>
      <c r="BV6" s="21">
        <f t="shared" si="0"/>
        <v>24</v>
      </c>
      <c r="BW6" s="22"/>
      <c r="BX6" s="21">
        <f t="shared" si="1"/>
        <v>13</v>
      </c>
      <c r="BZ6" s="21">
        <f t="shared" si="2"/>
        <v>37</v>
      </c>
    </row>
    <row r="7" spans="1:78" s="31" customFormat="1" ht="21" customHeight="1">
      <c r="A7" s="15"/>
      <c r="B7" s="15"/>
      <c r="C7" s="41" t="s">
        <v>24</v>
      </c>
      <c r="D7" s="658" t="s">
        <v>46</v>
      </c>
      <c r="E7" s="561">
        <v>135</v>
      </c>
      <c r="F7" s="541">
        <v>36984</v>
      </c>
      <c r="G7" s="982">
        <v>1228</v>
      </c>
      <c r="H7" s="363" t="s">
        <v>264</v>
      </c>
      <c r="I7" s="30">
        <v>26445</v>
      </c>
      <c r="J7" s="511" t="s">
        <v>425</v>
      </c>
      <c r="K7" s="327" t="s">
        <v>424</v>
      </c>
      <c r="L7" s="16">
        <v>1207</v>
      </c>
      <c r="M7" s="284">
        <v>2</v>
      </c>
      <c r="N7" s="16">
        <v>1209</v>
      </c>
      <c r="O7" s="284">
        <v>8</v>
      </c>
      <c r="P7" s="16">
        <v>1217</v>
      </c>
      <c r="Q7" s="284">
        <v>7</v>
      </c>
      <c r="R7" s="16">
        <v>1224</v>
      </c>
      <c r="S7" s="957">
        <v>4</v>
      </c>
      <c r="T7" s="957">
        <v>1228</v>
      </c>
      <c r="U7" s="18"/>
      <c r="V7" s="18"/>
      <c r="W7" s="18"/>
      <c r="X7" s="18"/>
      <c r="Y7" s="18">
        <v>26</v>
      </c>
      <c r="Z7" s="18"/>
      <c r="AA7" s="18"/>
      <c r="AB7" s="18"/>
      <c r="AC7" s="18"/>
      <c r="AD7" s="18">
        <v>26</v>
      </c>
      <c r="AE7" s="18"/>
      <c r="AF7" s="18">
        <v>27</v>
      </c>
      <c r="AG7" s="18"/>
      <c r="AH7" s="18"/>
      <c r="AI7" s="18"/>
      <c r="AJ7" s="18"/>
      <c r="AK7" s="18"/>
      <c r="AL7" s="18"/>
      <c r="AM7" s="18"/>
      <c r="AN7" s="18"/>
      <c r="AO7" s="18"/>
      <c r="AP7" s="18">
        <v>26</v>
      </c>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21">
        <f t="shared" si="0"/>
        <v>4</v>
      </c>
      <c r="BW7" s="22"/>
      <c r="BX7" s="21">
        <f t="shared" si="1"/>
        <v>0</v>
      </c>
      <c r="BZ7" s="21">
        <f t="shared" si="2"/>
        <v>4</v>
      </c>
    </row>
    <row r="8" spans="1:78" s="31" customFormat="1" ht="21" customHeight="1">
      <c r="A8" s="15"/>
      <c r="B8" s="15"/>
      <c r="C8" s="41" t="s">
        <v>26</v>
      </c>
      <c r="D8" s="658" t="s">
        <v>49</v>
      </c>
      <c r="E8" s="561">
        <v>479</v>
      </c>
      <c r="F8" s="541">
        <v>36537</v>
      </c>
      <c r="G8" s="982">
        <v>1209</v>
      </c>
      <c r="H8" s="363" t="s">
        <v>262</v>
      </c>
      <c r="I8" s="30">
        <v>36511</v>
      </c>
      <c r="J8" s="511" t="s">
        <v>680</v>
      </c>
      <c r="K8" s="327" t="s">
        <v>679</v>
      </c>
      <c r="L8" s="16">
        <v>1030</v>
      </c>
      <c r="M8" s="284">
        <v>52</v>
      </c>
      <c r="N8" s="16">
        <v>1082</v>
      </c>
      <c r="O8" s="284">
        <v>51</v>
      </c>
      <c r="P8" s="16">
        <v>1133</v>
      </c>
      <c r="Q8" s="284">
        <v>51</v>
      </c>
      <c r="R8" s="16">
        <v>1184</v>
      </c>
      <c r="S8" s="957">
        <v>25</v>
      </c>
      <c r="T8" s="957">
        <v>1209</v>
      </c>
      <c r="U8" s="18"/>
      <c r="V8" s="18">
        <v>33</v>
      </c>
      <c r="W8" s="18">
        <v>18</v>
      </c>
      <c r="X8" s="18">
        <v>18</v>
      </c>
      <c r="Y8" s="18">
        <v>24</v>
      </c>
      <c r="Z8" s="18">
        <v>18</v>
      </c>
      <c r="AA8" s="18">
        <v>30</v>
      </c>
      <c r="AB8" s="18">
        <v>18</v>
      </c>
      <c r="AC8" s="18">
        <v>30</v>
      </c>
      <c r="AD8" s="18">
        <v>18</v>
      </c>
      <c r="AE8" s="18">
        <v>30</v>
      </c>
      <c r="AF8" s="18">
        <v>18</v>
      </c>
      <c r="AG8" s="18">
        <v>26</v>
      </c>
      <c r="AH8" s="18">
        <v>18</v>
      </c>
      <c r="AI8" s="18">
        <v>24</v>
      </c>
      <c r="AJ8" s="18">
        <v>26</v>
      </c>
      <c r="AK8" s="18">
        <v>18</v>
      </c>
      <c r="AL8" s="18">
        <v>18</v>
      </c>
      <c r="AM8" s="18">
        <v>33</v>
      </c>
      <c r="AN8" s="18">
        <v>32</v>
      </c>
      <c r="AO8" s="18">
        <v>32</v>
      </c>
      <c r="AP8" s="18">
        <v>26</v>
      </c>
      <c r="AQ8" s="18">
        <v>30</v>
      </c>
      <c r="AR8" s="18">
        <v>32</v>
      </c>
      <c r="AS8" s="18">
        <v>32</v>
      </c>
      <c r="AT8" s="18">
        <v>32</v>
      </c>
      <c r="AU8" s="19">
        <v>32</v>
      </c>
      <c r="AV8" s="19">
        <v>30</v>
      </c>
      <c r="AW8" s="19">
        <v>21</v>
      </c>
      <c r="AX8" s="19">
        <v>18</v>
      </c>
      <c r="AY8" s="19">
        <v>24</v>
      </c>
      <c r="AZ8" s="19">
        <v>32</v>
      </c>
      <c r="BA8" s="19">
        <v>18</v>
      </c>
      <c r="BB8" s="19">
        <v>18</v>
      </c>
      <c r="BC8" s="19">
        <v>30</v>
      </c>
      <c r="BD8" s="19">
        <v>30</v>
      </c>
      <c r="BE8" s="19">
        <v>30</v>
      </c>
      <c r="BF8" s="19">
        <v>18</v>
      </c>
      <c r="BG8" s="19">
        <v>30</v>
      </c>
      <c r="BH8" s="19"/>
      <c r="BI8" s="19"/>
      <c r="BJ8" s="19"/>
      <c r="BK8" s="19"/>
      <c r="BL8" s="19"/>
      <c r="BM8" s="19"/>
      <c r="BN8" s="19"/>
      <c r="BO8" s="19"/>
      <c r="BP8" s="19"/>
      <c r="BQ8" s="19"/>
      <c r="BR8" s="19"/>
      <c r="BS8" s="19"/>
      <c r="BT8" s="19"/>
      <c r="BU8" s="19"/>
      <c r="BV8" s="21">
        <f t="shared" si="0"/>
        <v>25</v>
      </c>
      <c r="BW8" s="22"/>
      <c r="BX8" s="21">
        <f t="shared" si="1"/>
        <v>13</v>
      </c>
      <c r="BZ8" s="21">
        <f t="shared" si="2"/>
        <v>38</v>
      </c>
    </row>
    <row r="9" spans="1:78" s="31" customFormat="1" ht="21" customHeight="1">
      <c r="A9" s="15"/>
      <c r="B9" s="15"/>
      <c r="C9" s="41" t="s">
        <v>28</v>
      </c>
      <c r="D9" s="658" t="s">
        <v>1826</v>
      </c>
      <c r="E9" s="561">
        <v>469</v>
      </c>
      <c r="F9" s="542">
        <v>44699</v>
      </c>
      <c r="G9" s="982">
        <v>1208</v>
      </c>
      <c r="H9" s="363" t="s">
        <v>967</v>
      </c>
      <c r="I9" s="30">
        <v>36432</v>
      </c>
      <c r="J9" s="510" t="s">
        <v>1827</v>
      </c>
      <c r="K9" s="327" t="s">
        <v>1828</v>
      </c>
      <c r="L9" s="16">
        <v>1032</v>
      </c>
      <c r="M9" s="284">
        <v>52</v>
      </c>
      <c r="N9" s="16">
        <v>1084</v>
      </c>
      <c r="O9" s="284">
        <v>51</v>
      </c>
      <c r="P9" s="16">
        <v>1135</v>
      </c>
      <c r="Q9" s="284">
        <v>49</v>
      </c>
      <c r="R9" s="16">
        <v>1184</v>
      </c>
      <c r="S9" s="957">
        <v>24</v>
      </c>
      <c r="T9" s="957">
        <v>1208</v>
      </c>
      <c r="U9" s="18"/>
      <c r="V9" s="18">
        <v>32</v>
      </c>
      <c r="W9" s="18">
        <v>18</v>
      </c>
      <c r="X9" s="18">
        <v>26</v>
      </c>
      <c r="Y9" s="18">
        <v>26</v>
      </c>
      <c r="Z9" s="18">
        <v>26</v>
      </c>
      <c r="AA9" s="18">
        <v>26</v>
      </c>
      <c r="AB9" s="18">
        <v>26</v>
      </c>
      <c r="AC9" s="18">
        <v>26</v>
      </c>
      <c r="AD9" s="18">
        <v>26</v>
      </c>
      <c r="AE9" s="18">
        <v>26</v>
      </c>
      <c r="AF9" s="18">
        <v>26</v>
      </c>
      <c r="AG9" s="18">
        <v>26</v>
      </c>
      <c r="AH9" s="18">
        <v>28</v>
      </c>
      <c r="AI9" s="18">
        <v>18</v>
      </c>
      <c r="AJ9" s="18">
        <v>26</v>
      </c>
      <c r="AK9" s="18">
        <v>28</v>
      </c>
      <c r="AL9" s="18">
        <v>30</v>
      </c>
      <c r="AM9" s="18">
        <v>28</v>
      </c>
      <c r="AN9" s="18">
        <v>28</v>
      </c>
      <c r="AO9" s="18">
        <v>28</v>
      </c>
      <c r="AP9" s="18">
        <v>26</v>
      </c>
      <c r="AQ9" s="18">
        <v>28</v>
      </c>
      <c r="AR9" s="18">
        <v>28</v>
      </c>
      <c r="AS9" s="18">
        <v>28</v>
      </c>
      <c r="AT9" s="18"/>
      <c r="AU9" s="19"/>
      <c r="AV9" s="19">
        <v>28</v>
      </c>
      <c r="AW9" s="19">
        <v>28</v>
      </c>
      <c r="AX9" s="19">
        <v>28</v>
      </c>
      <c r="AY9" s="19">
        <v>28</v>
      </c>
      <c r="AZ9" s="19"/>
      <c r="BA9" s="19">
        <v>28</v>
      </c>
      <c r="BB9" s="19">
        <v>28</v>
      </c>
      <c r="BC9" s="19">
        <v>28</v>
      </c>
      <c r="BD9" s="19">
        <v>26</v>
      </c>
      <c r="BE9" s="19"/>
      <c r="BF9" s="19">
        <v>28</v>
      </c>
      <c r="BG9" s="19"/>
      <c r="BH9" s="19"/>
      <c r="BI9" s="19"/>
      <c r="BJ9" s="19"/>
      <c r="BK9" s="19"/>
      <c r="BL9" s="19"/>
      <c r="BM9" s="19"/>
      <c r="BN9" s="19"/>
      <c r="BO9" s="19"/>
      <c r="BP9" s="19"/>
      <c r="BQ9" s="19"/>
      <c r="BR9" s="19"/>
      <c r="BS9" s="19"/>
      <c r="BT9" s="19"/>
      <c r="BU9" s="19"/>
      <c r="BV9" s="21">
        <f t="shared" si="0"/>
        <v>24</v>
      </c>
      <c r="BW9" s="22"/>
      <c r="BX9" s="21">
        <f t="shared" si="1"/>
        <v>9</v>
      </c>
      <c r="BZ9" s="21">
        <f t="shared" si="2"/>
        <v>33</v>
      </c>
    </row>
    <row r="10" spans="1:78" s="31" customFormat="1" ht="21" customHeight="1">
      <c r="A10" s="15"/>
      <c r="B10" s="15"/>
      <c r="C10" s="41" t="s">
        <v>30</v>
      </c>
      <c r="D10" s="658" t="s">
        <v>47</v>
      </c>
      <c r="E10" s="561">
        <v>508</v>
      </c>
      <c r="F10" s="541">
        <v>38840</v>
      </c>
      <c r="G10" s="982">
        <v>1169</v>
      </c>
      <c r="H10" s="363" t="s">
        <v>262</v>
      </c>
      <c r="I10" s="30">
        <v>36566</v>
      </c>
      <c r="J10" s="511" t="s">
        <v>698</v>
      </c>
      <c r="K10" s="327" t="s">
        <v>697</v>
      </c>
      <c r="L10" s="16">
        <v>1166</v>
      </c>
      <c r="M10" s="284">
        <v>3</v>
      </c>
      <c r="N10" s="16">
        <v>1169</v>
      </c>
      <c r="O10" s="284">
        <v>0</v>
      </c>
      <c r="P10" s="16">
        <v>1169</v>
      </c>
      <c r="Q10" s="284">
        <v>0</v>
      </c>
      <c r="R10" s="16">
        <v>1169</v>
      </c>
      <c r="S10" s="957">
        <v>0</v>
      </c>
      <c r="T10" s="957">
        <v>1169</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21">
        <f t="shared" si="0"/>
        <v>0</v>
      </c>
      <c r="BW10" s="22"/>
      <c r="BX10" s="21">
        <f t="shared" si="1"/>
        <v>0</v>
      </c>
      <c r="BZ10" s="21">
        <f t="shared" si="2"/>
        <v>0</v>
      </c>
    </row>
    <row r="11" spans="1:78" s="31" customFormat="1" ht="21" customHeight="1">
      <c r="A11" s="15"/>
      <c r="B11" s="15"/>
      <c r="C11" s="41" t="s">
        <v>32</v>
      </c>
      <c r="D11" s="658" t="s">
        <v>51</v>
      </c>
      <c r="E11" s="561">
        <v>75</v>
      </c>
      <c r="F11" s="542">
        <v>40896</v>
      </c>
      <c r="G11" s="982">
        <v>1013</v>
      </c>
      <c r="H11" s="363" t="s">
        <v>265</v>
      </c>
      <c r="I11" s="30">
        <v>32571</v>
      </c>
      <c r="J11" s="510" t="s">
        <v>379</v>
      </c>
      <c r="K11" s="327" t="s">
        <v>378</v>
      </c>
      <c r="L11" s="16">
        <v>855</v>
      </c>
      <c r="M11" s="284">
        <v>41</v>
      </c>
      <c r="N11" s="16">
        <v>896</v>
      </c>
      <c r="O11" s="284">
        <v>50</v>
      </c>
      <c r="P11" s="16">
        <v>946</v>
      </c>
      <c r="Q11" s="284">
        <v>48</v>
      </c>
      <c r="R11" s="16">
        <v>994</v>
      </c>
      <c r="S11" s="957">
        <v>19</v>
      </c>
      <c r="T11" s="957">
        <v>1013</v>
      </c>
      <c r="U11" s="18"/>
      <c r="V11" s="18">
        <v>28</v>
      </c>
      <c r="W11" s="18">
        <v>28</v>
      </c>
      <c r="X11" s="18"/>
      <c r="Y11" s="18"/>
      <c r="Z11" s="18"/>
      <c r="AA11" s="18"/>
      <c r="AB11" s="18"/>
      <c r="AC11" s="18"/>
      <c r="AD11" s="18">
        <v>28</v>
      </c>
      <c r="AE11" s="18">
        <v>30</v>
      </c>
      <c r="AF11" s="18">
        <v>28</v>
      </c>
      <c r="AG11" s="18">
        <v>28</v>
      </c>
      <c r="AH11" s="18">
        <v>30</v>
      </c>
      <c r="AI11" s="18">
        <v>28</v>
      </c>
      <c r="AJ11" s="18">
        <v>28</v>
      </c>
      <c r="AK11" s="18">
        <v>27</v>
      </c>
      <c r="AL11" s="18">
        <v>30</v>
      </c>
      <c r="AM11" s="18">
        <v>27</v>
      </c>
      <c r="AN11" s="18">
        <v>27</v>
      </c>
      <c r="AO11" s="18">
        <v>27</v>
      </c>
      <c r="AP11" s="18">
        <v>27</v>
      </c>
      <c r="AQ11" s="18">
        <v>27</v>
      </c>
      <c r="AR11" s="18">
        <v>27</v>
      </c>
      <c r="AS11" s="18">
        <v>27</v>
      </c>
      <c r="AT11" s="18">
        <v>27</v>
      </c>
      <c r="AU11" s="19">
        <v>28</v>
      </c>
      <c r="AV11" s="19">
        <v>27</v>
      </c>
      <c r="AW11" s="19">
        <v>27</v>
      </c>
      <c r="AX11" s="19">
        <v>27</v>
      </c>
      <c r="AY11" s="19">
        <v>27</v>
      </c>
      <c r="AZ11" s="19">
        <v>27</v>
      </c>
      <c r="BA11" s="19">
        <v>27</v>
      </c>
      <c r="BB11" s="19">
        <v>27</v>
      </c>
      <c r="BC11" s="19">
        <v>27</v>
      </c>
      <c r="BD11" s="19">
        <v>28</v>
      </c>
      <c r="BE11" s="19">
        <v>30</v>
      </c>
      <c r="BF11" s="19">
        <v>27</v>
      </c>
      <c r="BG11" s="19">
        <v>27</v>
      </c>
      <c r="BH11" s="19"/>
      <c r="BI11" s="19"/>
      <c r="BJ11" s="19"/>
      <c r="BK11" s="19"/>
      <c r="BL11" s="19"/>
      <c r="BM11" s="19"/>
      <c r="BN11" s="19"/>
      <c r="BO11" s="19"/>
      <c r="BP11" s="19"/>
      <c r="BQ11" s="19"/>
      <c r="BR11" s="19"/>
      <c r="BS11" s="19"/>
      <c r="BT11" s="19"/>
      <c r="BU11" s="19"/>
      <c r="BV11" s="21">
        <f t="shared" si="0"/>
        <v>19</v>
      </c>
      <c r="BW11" s="22"/>
      <c r="BX11" s="21">
        <f t="shared" si="1"/>
        <v>13</v>
      </c>
      <c r="BZ11" s="21">
        <f t="shared" si="2"/>
        <v>32</v>
      </c>
    </row>
    <row r="12" spans="1:78" s="31" customFormat="1" ht="21" customHeight="1">
      <c r="A12" s="15"/>
      <c r="B12" s="15"/>
      <c r="C12" s="41" t="s">
        <v>34</v>
      </c>
      <c r="D12" s="658" t="s">
        <v>48</v>
      </c>
      <c r="E12" s="561">
        <v>159</v>
      </c>
      <c r="F12" s="541">
        <v>39230</v>
      </c>
      <c r="G12" s="982">
        <v>996</v>
      </c>
      <c r="H12" s="363" t="s">
        <v>266</v>
      </c>
      <c r="I12" s="30">
        <v>36472</v>
      </c>
      <c r="J12" s="511" t="s">
        <v>450</v>
      </c>
      <c r="K12" s="327" t="s">
        <v>449</v>
      </c>
      <c r="L12" s="16">
        <v>986</v>
      </c>
      <c r="M12" s="284">
        <v>10</v>
      </c>
      <c r="N12" s="16">
        <v>996</v>
      </c>
      <c r="O12" s="284">
        <v>0</v>
      </c>
      <c r="P12" s="16">
        <v>996</v>
      </c>
      <c r="Q12" s="284">
        <v>0</v>
      </c>
      <c r="R12" s="16">
        <v>996</v>
      </c>
      <c r="S12" s="957">
        <v>0</v>
      </c>
      <c r="T12" s="957">
        <v>996</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21">
        <f t="shared" si="0"/>
        <v>0</v>
      </c>
      <c r="BW12" s="22"/>
      <c r="BX12" s="21">
        <f t="shared" si="1"/>
        <v>0</v>
      </c>
      <c r="BZ12" s="21">
        <f t="shared" si="2"/>
        <v>0</v>
      </c>
    </row>
    <row r="13" spans="1:78" s="31" customFormat="1" ht="21" customHeight="1">
      <c r="A13" s="15"/>
      <c r="B13" s="15"/>
      <c r="C13" s="41" t="s">
        <v>35</v>
      </c>
      <c r="D13" s="37" t="s">
        <v>1595</v>
      </c>
      <c r="E13" s="561">
        <v>8443</v>
      </c>
      <c r="F13" s="542">
        <v>40849</v>
      </c>
      <c r="G13" s="982">
        <v>955</v>
      </c>
      <c r="H13" s="363" t="s">
        <v>266</v>
      </c>
      <c r="I13" s="30">
        <v>32777</v>
      </c>
      <c r="J13" s="510" t="s">
        <v>1596</v>
      </c>
      <c r="K13" s="327" t="s">
        <v>456</v>
      </c>
      <c r="L13" s="16">
        <v>904</v>
      </c>
      <c r="M13" s="284">
        <v>42</v>
      </c>
      <c r="N13" s="16">
        <v>946</v>
      </c>
      <c r="O13" s="284">
        <v>8</v>
      </c>
      <c r="P13" s="16">
        <v>954</v>
      </c>
      <c r="Q13" s="284">
        <v>0</v>
      </c>
      <c r="R13" s="16">
        <v>954</v>
      </c>
      <c r="S13" s="957">
        <v>1</v>
      </c>
      <c r="T13" s="957">
        <v>955</v>
      </c>
      <c r="U13" s="18"/>
      <c r="V13" s="18">
        <v>26</v>
      </c>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21">
        <f t="shared" si="0"/>
        <v>1</v>
      </c>
      <c r="BW13" s="22"/>
      <c r="BX13" s="21">
        <f t="shared" si="1"/>
        <v>0</v>
      </c>
      <c r="BY13" s="34"/>
      <c r="BZ13" s="21">
        <f t="shared" si="2"/>
        <v>1</v>
      </c>
    </row>
    <row r="14" spans="1:78" s="31" customFormat="1" ht="21" customHeight="1">
      <c r="A14" s="15"/>
      <c r="B14" s="15"/>
      <c r="C14" s="41" t="s">
        <v>37</v>
      </c>
      <c r="D14" s="37" t="s">
        <v>1401</v>
      </c>
      <c r="E14" s="561">
        <v>10923</v>
      </c>
      <c r="F14" s="542">
        <v>44350</v>
      </c>
      <c r="G14" s="982">
        <v>948</v>
      </c>
      <c r="H14" s="363" t="s">
        <v>1685</v>
      </c>
      <c r="I14" s="30">
        <v>31951</v>
      </c>
      <c r="J14" s="510" t="s">
        <v>1267</v>
      </c>
      <c r="K14" s="327" t="s">
        <v>1266</v>
      </c>
      <c r="L14" s="16">
        <v>853</v>
      </c>
      <c r="M14" s="284">
        <v>17</v>
      </c>
      <c r="N14" s="16">
        <v>870</v>
      </c>
      <c r="O14" s="284">
        <v>23</v>
      </c>
      <c r="P14" s="16">
        <v>893</v>
      </c>
      <c r="Q14" s="284">
        <v>35</v>
      </c>
      <c r="R14" s="16">
        <v>928</v>
      </c>
      <c r="S14" s="957">
        <v>20</v>
      </c>
      <c r="T14" s="957">
        <v>948</v>
      </c>
      <c r="U14" s="18"/>
      <c r="V14" s="18">
        <v>35</v>
      </c>
      <c r="W14" s="18"/>
      <c r="X14" s="18">
        <v>23</v>
      </c>
      <c r="Y14" s="18">
        <v>35</v>
      </c>
      <c r="Z14" s="18">
        <v>35</v>
      </c>
      <c r="AA14" s="18">
        <v>30</v>
      </c>
      <c r="AB14" s="18">
        <v>35</v>
      </c>
      <c r="AC14" s="18"/>
      <c r="AD14" s="18">
        <v>35</v>
      </c>
      <c r="AE14" s="18"/>
      <c r="AF14" s="18"/>
      <c r="AG14" s="18">
        <v>35</v>
      </c>
      <c r="AH14" s="18">
        <v>35</v>
      </c>
      <c r="AI14" s="18"/>
      <c r="AJ14" s="18">
        <v>35</v>
      </c>
      <c r="AK14" s="18">
        <v>35</v>
      </c>
      <c r="AL14" s="18">
        <v>35</v>
      </c>
      <c r="AM14" s="18">
        <v>35</v>
      </c>
      <c r="AN14" s="18">
        <v>35</v>
      </c>
      <c r="AO14" s="18">
        <v>35</v>
      </c>
      <c r="AP14" s="18">
        <v>35</v>
      </c>
      <c r="AQ14" s="18">
        <v>35</v>
      </c>
      <c r="AR14" s="18">
        <v>35</v>
      </c>
      <c r="AS14" s="18">
        <v>35</v>
      </c>
      <c r="AT14" s="18">
        <v>35</v>
      </c>
      <c r="AU14" s="19">
        <v>35</v>
      </c>
      <c r="AV14" s="19">
        <v>35</v>
      </c>
      <c r="AW14" s="19">
        <v>35</v>
      </c>
      <c r="AX14" s="19">
        <v>35</v>
      </c>
      <c r="AY14" s="19">
        <v>35</v>
      </c>
      <c r="AZ14" s="19">
        <v>35</v>
      </c>
      <c r="BA14" s="19">
        <v>35</v>
      </c>
      <c r="BB14" s="19">
        <v>35</v>
      </c>
      <c r="BC14" s="19">
        <v>35</v>
      </c>
      <c r="BD14" s="19">
        <v>35</v>
      </c>
      <c r="BE14" s="19"/>
      <c r="BF14" s="19">
        <v>35</v>
      </c>
      <c r="BG14" s="19"/>
      <c r="BH14" s="19"/>
      <c r="BI14" s="19"/>
      <c r="BJ14" s="19"/>
      <c r="BK14" s="19"/>
      <c r="BL14" s="19"/>
      <c r="BM14" s="19"/>
      <c r="BN14" s="19"/>
      <c r="BO14" s="19"/>
      <c r="BP14" s="19"/>
      <c r="BQ14" s="19"/>
      <c r="BR14" s="19"/>
      <c r="BS14" s="19"/>
      <c r="BT14" s="19"/>
      <c r="BU14" s="19"/>
      <c r="BV14" s="21">
        <f t="shared" si="0"/>
        <v>20</v>
      </c>
      <c r="BW14" s="22"/>
      <c r="BX14" s="21">
        <f t="shared" si="1"/>
        <v>11</v>
      </c>
      <c r="BZ14" s="21">
        <f t="shared" si="2"/>
        <v>31</v>
      </c>
    </row>
    <row r="15" spans="1:78" s="31" customFormat="1" ht="21" customHeight="1">
      <c r="A15" s="15"/>
      <c r="B15" s="15"/>
      <c r="C15" s="41" t="s">
        <v>38</v>
      </c>
      <c r="D15" s="658" t="s">
        <v>1139</v>
      </c>
      <c r="E15" s="561">
        <v>6258</v>
      </c>
      <c r="F15" s="541">
        <v>41551</v>
      </c>
      <c r="G15" s="982">
        <v>925</v>
      </c>
      <c r="H15" s="363" t="s">
        <v>1685</v>
      </c>
      <c r="I15" s="744">
        <v>37930</v>
      </c>
      <c r="J15" s="511" t="s">
        <v>669</v>
      </c>
      <c r="K15" s="327" t="s">
        <v>668</v>
      </c>
      <c r="L15" s="16">
        <v>831</v>
      </c>
      <c r="M15" s="284">
        <v>41</v>
      </c>
      <c r="N15" s="16">
        <v>872</v>
      </c>
      <c r="O15" s="284">
        <v>39</v>
      </c>
      <c r="P15" s="16">
        <v>911</v>
      </c>
      <c r="Q15" s="284">
        <v>14</v>
      </c>
      <c r="R15" s="16">
        <v>925</v>
      </c>
      <c r="S15" s="957">
        <v>0</v>
      </c>
      <c r="T15" s="957">
        <v>925</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21">
        <f t="shared" si="0"/>
        <v>0</v>
      </c>
      <c r="BW15" s="22"/>
      <c r="BX15" s="21">
        <f t="shared" si="1"/>
        <v>0</v>
      </c>
      <c r="BZ15" s="21">
        <f t="shared" si="2"/>
        <v>0</v>
      </c>
    </row>
    <row r="16" spans="1:78" s="31" customFormat="1" ht="21" customHeight="1">
      <c r="A16" s="15"/>
      <c r="B16" s="15"/>
      <c r="C16" s="41" t="s">
        <v>39</v>
      </c>
      <c r="D16" s="658" t="s">
        <v>1217</v>
      </c>
      <c r="E16" s="561">
        <v>6258</v>
      </c>
      <c r="F16" s="541">
        <v>41551</v>
      </c>
      <c r="G16" s="982">
        <v>780</v>
      </c>
      <c r="H16" s="363" t="s">
        <v>770</v>
      </c>
      <c r="I16" s="30">
        <v>23229</v>
      </c>
      <c r="J16" s="518" t="s">
        <v>669</v>
      </c>
      <c r="K16" s="327" t="s">
        <v>668</v>
      </c>
      <c r="L16" s="16">
        <v>768</v>
      </c>
      <c r="M16" s="284">
        <v>8</v>
      </c>
      <c r="N16" s="16">
        <v>776</v>
      </c>
      <c r="O16" s="284">
        <v>2</v>
      </c>
      <c r="P16" s="16">
        <v>778</v>
      </c>
      <c r="Q16" s="284">
        <v>0</v>
      </c>
      <c r="R16" s="16">
        <v>778</v>
      </c>
      <c r="S16" s="957">
        <v>2</v>
      </c>
      <c r="T16" s="957">
        <v>780</v>
      </c>
      <c r="U16" s="18"/>
      <c r="V16" s="18"/>
      <c r="W16" s="18">
        <v>30</v>
      </c>
      <c r="X16" s="18"/>
      <c r="Y16" s="18"/>
      <c r="Z16" s="18"/>
      <c r="AA16" s="18">
        <v>30</v>
      </c>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21">
        <f t="shared" si="0"/>
        <v>2</v>
      </c>
      <c r="BW16" s="22"/>
      <c r="BX16" s="21">
        <f t="shared" si="1"/>
        <v>0</v>
      </c>
      <c r="BY16" s="23"/>
      <c r="BZ16" s="21">
        <f t="shared" si="2"/>
        <v>2</v>
      </c>
    </row>
    <row r="17" spans="1:89" s="23" customFormat="1" ht="21" customHeight="1">
      <c r="A17" s="15"/>
      <c r="B17" s="15"/>
      <c r="C17" s="41" t="s">
        <v>40</v>
      </c>
      <c r="D17" s="658" t="s">
        <v>57</v>
      </c>
      <c r="E17" s="561">
        <v>478</v>
      </c>
      <c r="F17" s="543">
        <v>37721</v>
      </c>
      <c r="G17" s="982">
        <v>667</v>
      </c>
      <c r="H17" s="363" t="s">
        <v>266</v>
      </c>
      <c r="I17" s="30">
        <v>29918</v>
      </c>
      <c r="J17" s="518" t="s">
        <v>676</v>
      </c>
      <c r="K17" s="327" t="s">
        <v>675</v>
      </c>
      <c r="L17" s="16">
        <v>495</v>
      </c>
      <c r="M17" s="284">
        <v>52</v>
      </c>
      <c r="N17" s="16">
        <v>547</v>
      </c>
      <c r="O17" s="284">
        <v>49</v>
      </c>
      <c r="P17" s="16">
        <v>596</v>
      </c>
      <c r="Q17" s="284">
        <v>46</v>
      </c>
      <c r="R17" s="16">
        <v>642</v>
      </c>
      <c r="S17" s="957">
        <v>25</v>
      </c>
      <c r="T17" s="957">
        <v>667</v>
      </c>
      <c r="U17" s="18"/>
      <c r="V17" s="18">
        <v>33</v>
      </c>
      <c r="W17" s="18">
        <v>18</v>
      </c>
      <c r="X17" s="18">
        <v>18</v>
      </c>
      <c r="Y17" s="18">
        <v>24</v>
      </c>
      <c r="Z17" s="18">
        <v>18</v>
      </c>
      <c r="AA17" s="18">
        <v>30</v>
      </c>
      <c r="AB17" s="18">
        <v>18</v>
      </c>
      <c r="AC17" s="18">
        <v>26</v>
      </c>
      <c r="AD17" s="18">
        <v>18</v>
      </c>
      <c r="AE17" s="18">
        <v>18</v>
      </c>
      <c r="AF17" s="18">
        <v>18</v>
      </c>
      <c r="AG17" s="18">
        <v>30</v>
      </c>
      <c r="AH17" s="18">
        <v>18</v>
      </c>
      <c r="AI17" s="18">
        <v>18</v>
      </c>
      <c r="AJ17" s="18">
        <v>18</v>
      </c>
      <c r="AK17" s="18">
        <v>18</v>
      </c>
      <c r="AL17" s="18">
        <v>18</v>
      </c>
      <c r="AM17" s="18">
        <v>18</v>
      </c>
      <c r="AN17" s="18">
        <v>18</v>
      </c>
      <c r="AO17" s="18">
        <v>32</v>
      </c>
      <c r="AP17" s="18">
        <v>24</v>
      </c>
      <c r="AQ17" s="18">
        <v>18</v>
      </c>
      <c r="AR17" s="18">
        <v>18</v>
      </c>
      <c r="AS17" s="18">
        <v>32</v>
      </c>
      <c r="AT17" s="18">
        <v>18</v>
      </c>
      <c r="AU17" s="19">
        <v>41</v>
      </c>
      <c r="AV17" s="19">
        <v>33</v>
      </c>
      <c r="AW17" s="19">
        <v>33</v>
      </c>
      <c r="AX17" s="19">
        <v>33</v>
      </c>
      <c r="AY17" s="19">
        <v>33</v>
      </c>
      <c r="AZ17" s="19">
        <v>18</v>
      </c>
      <c r="BA17" s="19">
        <v>18</v>
      </c>
      <c r="BB17" s="19">
        <v>41</v>
      </c>
      <c r="BC17" s="19">
        <v>33</v>
      </c>
      <c r="BD17" s="19">
        <v>25</v>
      </c>
      <c r="BE17" s="19">
        <v>21</v>
      </c>
      <c r="BF17" s="19">
        <v>18</v>
      </c>
      <c r="BG17" s="19">
        <v>18</v>
      </c>
      <c r="BH17" s="19"/>
      <c r="BI17" s="19"/>
      <c r="BJ17" s="19"/>
      <c r="BK17" s="19"/>
      <c r="BL17" s="19"/>
      <c r="BM17" s="19"/>
      <c r="BN17" s="19"/>
      <c r="BO17" s="19"/>
      <c r="BP17" s="19"/>
      <c r="BQ17" s="19"/>
      <c r="BR17" s="19"/>
      <c r="BS17" s="19"/>
      <c r="BT17" s="19"/>
      <c r="BU17" s="19"/>
      <c r="BV17" s="21">
        <f t="shared" si="0"/>
        <v>25</v>
      </c>
      <c r="BW17" s="22"/>
      <c r="BX17" s="21">
        <f t="shared" si="1"/>
        <v>13</v>
      </c>
      <c r="BY17" s="31"/>
      <c r="BZ17" s="21">
        <f t="shared" si="2"/>
        <v>38</v>
      </c>
      <c r="CA17" s="31"/>
      <c r="CB17" s="31"/>
      <c r="CC17" s="31"/>
      <c r="CD17" s="31"/>
      <c r="CE17" s="31"/>
      <c r="CF17" s="31"/>
      <c r="CG17" s="31"/>
      <c r="CH17" s="31"/>
      <c r="CI17" s="31"/>
    </row>
    <row r="18" spans="1:89" s="31" customFormat="1" ht="21" customHeight="1">
      <c r="A18" s="15"/>
      <c r="B18" s="15"/>
      <c r="C18" s="41" t="s">
        <v>42</v>
      </c>
      <c r="D18" s="658" t="s">
        <v>55</v>
      </c>
      <c r="E18" s="561">
        <v>476</v>
      </c>
      <c r="F18" s="541">
        <v>38687</v>
      </c>
      <c r="G18" s="982">
        <v>557</v>
      </c>
      <c r="H18" s="363" t="s">
        <v>262</v>
      </c>
      <c r="I18" s="30">
        <v>37295</v>
      </c>
      <c r="J18" s="511" t="s">
        <v>672</v>
      </c>
      <c r="K18" s="327" t="s">
        <v>671</v>
      </c>
      <c r="L18" s="16">
        <v>468</v>
      </c>
      <c r="M18" s="284">
        <v>43</v>
      </c>
      <c r="N18" s="16">
        <v>511</v>
      </c>
      <c r="O18" s="284">
        <v>32</v>
      </c>
      <c r="P18" s="16">
        <v>543</v>
      </c>
      <c r="Q18" s="284">
        <v>10</v>
      </c>
      <c r="R18" s="16">
        <v>553</v>
      </c>
      <c r="S18" s="957">
        <v>4</v>
      </c>
      <c r="T18" s="957">
        <v>557</v>
      </c>
      <c r="U18" s="18"/>
      <c r="V18" s="18"/>
      <c r="W18" s="18"/>
      <c r="X18" s="18"/>
      <c r="Y18" s="18"/>
      <c r="Z18" s="18"/>
      <c r="AA18" s="18"/>
      <c r="AB18" s="18">
        <v>18</v>
      </c>
      <c r="AC18" s="18">
        <v>26</v>
      </c>
      <c r="AD18" s="18">
        <v>18</v>
      </c>
      <c r="AE18" s="18"/>
      <c r="AF18" s="18"/>
      <c r="AG18" s="18"/>
      <c r="AH18" s="18"/>
      <c r="AI18" s="18"/>
      <c r="AJ18" s="18"/>
      <c r="AK18" s="18"/>
      <c r="AL18" s="18"/>
      <c r="AM18" s="18"/>
      <c r="AN18" s="18"/>
      <c r="AO18" s="18"/>
      <c r="AP18" s="18"/>
      <c r="AQ18" s="18"/>
      <c r="AR18" s="18">
        <v>32</v>
      </c>
      <c r="AS18" s="18"/>
      <c r="AT18" s="18"/>
      <c r="AU18" s="19"/>
      <c r="AV18" s="19">
        <v>25</v>
      </c>
      <c r="AW18" s="19">
        <v>25</v>
      </c>
      <c r="AX18" s="19">
        <v>25</v>
      </c>
      <c r="AY18" s="19">
        <v>25</v>
      </c>
      <c r="AZ18" s="19"/>
      <c r="BA18" s="19"/>
      <c r="BB18" s="19"/>
      <c r="BC18" s="19">
        <v>25</v>
      </c>
      <c r="BD18" s="19">
        <v>33</v>
      </c>
      <c r="BE18" s="19">
        <v>21</v>
      </c>
      <c r="BF18" s="19"/>
      <c r="BG18" s="19"/>
      <c r="BH18" s="19"/>
      <c r="BI18" s="19"/>
      <c r="BJ18" s="19"/>
      <c r="BK18" s="19"/>
      <c r="BL18" s="19"/>
      <c r="BM18" s="19"/>
      <c r="BN18" s="19"/>
      <c r="BO18" s="19"/>
      <c r="BP18" s="19"/>
      <c r="BQ18" s="19"/>
      <c r="BR18" s="19"/>
      <c r="BS18" s="19"/>
      <c r="BT18" s="19"/>
      <c r="BU18" s="19"/>
      <c r="BV18" s="21">
        <f t="shared" si="0"/>
        <v>4</v>
      </c>
      <c r="BW18" s="22"/>
      <c r="BX18" s="21">
        <f t="shared" si="1"/>
        <v>7</v>
      </c>
      <c r="BZ18" s="21">
        <f t="shared" si="2"/>
        <v>11</v>
      </c>
    </row>
    <row r="19" spans="1:89" s="31" customFormat="1" ht="21" customHeight="1">
      <c r="A19" s="15"/>
      <c r="B19" s="15"/>
      <c r="C19" s="41" t="s">
        <v>54</v>
      </c>
      <c r="D19" s="658" t="s">
        <v>73</v>
      </c>
      <c r="E19" s="561">
        <v>1980</v>
      </c>
      <c r="F19" s="543">
        <v>38930</v>
      </c>
      <c r="G19" s="982">
        <v>500</v>
      </c>
      <c r="H19" s="363" t="s">
        <v>266</v>
      </c>
      <c r="I19" s="30">
        <v>38814</v>
      </c>
      <c r="J19" s="518" t="s">
        <v>599</v>
      </c>
      <c r="K19" s="327" t="s">
        <v>598</v>
      </c>
      <c r="L19" s="16">
        <v>338</v>
      </c>
      <c r="M19" s="284">
        <v>49</v>
      </c>
      <c r="N19" s="16">
        <v>387</v>
      </c>
      <c r="O19" s="284">
        <v>44</v>
      </c>
      <c r="P19" s="16">
        <v>431</v>
      </c>
      <c r="Q19" s="284">
        <v>47</v>
      </c>
      <c r="R19" s="16">
        <v>478</v>
      </c>
      <c r="S19" s="957">
        <v>22</v>
      </c>
      <c r="T19" s="957">
        <v>500</v>
      </c>
      <c r="U19" s="18"/>
      <c r="V19" s="18">
        <v>30</v>
      </c>
      <c r="W19" s="18">
        <v>30</v>
      </c>
      <c r="X19" s="18">
        <v>30</v>
      </c>
      <c r="Y19" s="18">
        <v>30</v>
      </c>
      <c r="Z19" s="18">
        <v>30</v>
      </c>
      <c r="AA19" s="18">
        <v>30</v>
      </c>
      <c r="AB19" s="18">
        <v>30</v>
      </c>
      <c r="AC19" s="18"/>
      <c r="AD19" s="18">
        <v>30</v>
      </c>
      <c r="AE19" s="18"/>
      <c r="AF19" s="18">
        <v>30</v>
      </c>
      <c r="AG19" s="18">
        <v>30</v>
      </c>
      <c r="AH19" s="18">
        <v>30</v>
      </c>
      <c r="AI19" s="18">
        <v>30</v>
      </c>
      <c r="AJ19" s="18">
        <v>30</v>
      </c>
      <c r="AK19" s="18">
        <v>30</v>
      </c>
      <c r="AL19" s="18">
        <v>30</v>
      </c>
      <c r="AM19" s="18">
        <v>30</v>
      </c>
      <c r="AN19" s="18">
        <v>30</v>
      </c>
      <c r="AO19" s="18">
        <v>30</v>
      </c>
      <c r="AP19" s="18">
        <v>30</v>
      </c>
      <c r="AQ19" s="18">
        <v>30</v>
      </c>
      <c r="AR19" s="18">
        <v>30</v>
      </c>
      <c r="AS19" s="18"/>
      <c r="AT19" s="18">
        <v>30</v>
      </c>
      <c r="AU19" s="19">
        <v>30</v>
      </c>
      <c r="AV19" s="19">
        <v>30</v>
      </c>
      <c r="AW19" s="19">
        <v>30</v>
      </c>
      <c r="AX19" s="19">
        <v>30</v>
      </c>
      <c r="AY19" s="19">
        <v>30</v>
      </c>
      <c r="AZ19" s="19">
        <v>30</v>
      </c>
      <c r="BA19" s="19">
        <v>30</v>
      </c>
      <c r="BB19" s="19">
        <v>30</v>
      </c>
      <c r="BC19" s="19">
        <v>30</v>
      </c>
      <c r="BD19" s="19">
        <v>30</v>
      </c>
      <c r="BE19" s="19"/>
      <c r="BF19" s="19">
        <v>30</v>
      </c>
      <c r="BG19" s="19">
        <v>30</v>
      </c>
      <c r="BH19" s="19"/>
      <c r="BI19" s="19"/>
      <c r="BJ19" s="19"/>
      <c r="BK19" s="19"/>
      <c r="BL19" s="19"/>
      <c r="BM19" s="19"/>
      <c r="BN19" s="19"/>
      <c r="BO19" s="19"/>
      <c r="BP19" s="19"/>
      <c r="BQ19" s="19"/>
      <c r="BR19" s="19"/>
      <c r="BS19" s="19"/>
      <c r="BT19" s="19"/>
      <c r="BU19" s="19"/>
      <c r="BV19" s="21">
        <f t="shared" si="0"/>
        <v>22</v>
      </c>
      <c r="BW19" s="22"/>
      <c r="BX19" s="21">
        <f t="shared" si="1"/>
        <v>12</v>
      </c>
      <c r="BZ19" s="21">
        <f t="shared" si="2"/>
        <v>34</v>
      </c>
    </row>
    <row r="20" spans="1:89" s="31" customFormat="1" ht="21" customHeight="1">
      <c r="A20" s="305"/>
      <c r="B20" s="305"/>
      <c r="C20" s="41" t="s">
        <v>56</v>
      </c>
      <c r="D20" s="658" t="s">
        <v>61</v>
      </c>
      <c r="E20" s="561">
        <v>326</v>
      </c>
      <c r="F20" s="542">
        <v>37408</v>
      </c>
      <c r="G20" s="982">
        <v>486</v>
      </c>
      <c r="H20" s="363" t="s">
        <v>265</v>
      </c>
      <c r="I20" s="30">
        <v>36222</v>
      </c>
      <c r="J20" s="510" t="s">
        <v>1574</v>
      </c>
      <c r="K20" s="327" t="s">
        <v>571</v>
      </c>
      <c r="L20" s="16">
        <v>389</v>
      </c>
      <c r="M20" s="284">
        <v>29</v>
      </c>
      <c r="N20" s="16">
        <v>418</v>
      </c>
      <c r="O20" s="284">
        <v>32</v>
      </c>
      <c r="P20" s="16">
        <v>450</v>
      </c>
      <c r="Q20" s="284">
        <v>24</v>
      </c>
      <c r="R20" s="16">
        <v>474</v>
      </c>
      <c r="S20" s="957">
        <v>12</v>
      </c>
      <c r="T20" s="957">
        <v>486</v>
      </c>
      <c r="U20" s="18"/>
      <c r="V20" s="18"/>
      <c r="W20" s="18"/>
      <c r="X20" s="18"/>
      <c r="Y20" s="18"/>
      <c r="Z20" s="18"/>
      <c r="AA20" s="18"/>
      <c r="AB20" s="18"/>
      <c r="AC20" s="18"/>
      <c r="AD20" s="18"/>
      <c r="AE20" s="18"/>
      <c r="AF20" s="18"/>
      <c r="AG20" s="18"/>
      <c r="AH20" s="18"/>
      <c r="AI20" s="18">
        <v>18</v>
      </c>
      <c r="AJ20" s="18">
        <v>18</v>
      </c>
      <c r="AK20" s="18">
        <v>26</v>
      </c>
      <c r="AL20" s="18">
        <v>30</v>
      </c>
      <c r="AM20" s="18">
        <v>18</v>
      </c>
      <c r="AN20" s="18">
        <v>18</v>
      </c>
      <c r="AO20" s="18">
        <v>18</v>
      </c>
      <c r="AP20" s="18">
        <v>23</v>
      </c>
      <c r="AQ20" s="18">
        <v>23</v>
      </c>
      <c r="AR20" s="18">
        <v>23</v>
      </c>
      <c r="AS20" s="18">
        <v>23</v>
      </c>
      <c r="AT20" s="18">
        <v>26</v>
      </c>
      <c r="AU20" s="19">
        <v>18</v>
      </c>
      <c r="AV20" s="19">
        <v>23</v>
      </c>
      <c r="AW20" s="19">
        <v>23</v>
      </c>
      <c r="AX20" s="19">
        <v>23</v>
      </c>
      <c r="AY20" s="19">
        <v>23</v>
      </c>
      <c r="AZ20" s="19">
        <v>23</v>
      </c>
      <c r="BA20" s="19"/>
      <c r="BB20" s="19">
        <v>23</v>
      </c>
      <c r="BC20" s="19">
        <v>18</v>
      </c>
      <c r="BD20" s="19">
        <v>23</v>
      </c>
      <c r="BE20" s="19">
        <v>32</v>
      </c>
      <c r="BF20" s="19">
        <v>26</v>
      </c>
      <c r="BG20" s="19">
        <v>32</v>
      </c>
      <c r="BH20" s="19"/>
      <c r="BI20" s="19"/>
      <c r="BJ20" s="19"/>
      <c r="BK20" s="19"/>
      <c r="BL20" s="19"/>
      <c r="BM20" s="19"/>
      <c r="BN20" s="19"/>
      <c r="BO20" s="19"/>
      <c r="BP20" s="19"/>
      <c r="BQ20" s="19"/>
      <c r="BR20" s="19"/>
      <c r="BS20" s="19"/>
      <c r="BT20" s="19"/>
      <c r="BU20" s="19"/>
      <c r="BV20" s="21">
        <f t="shared" si="0"/>
        <v>12</v>
      </c>
      <c r="BW20" s="22"/>
      <c r="BX20" s="21">
        <f t="shared" si="1"/>
        <v>12</v>
      </c>
      <c r="BZ20" s="21">
        <f t="shared" si="2"/>
        <v>24</v>
      </c>
    </row>
    <row r="21" spans="1:89" s="31" customFormat="1" ht="21" customHeight="1">
      <c r="A21" s="15"/>
      <c r="B21" s="15"/>
      <c r="C21" s="41" t="s">
        <v>58</v>
      </c>
      <c r="D21" s="658" t="s">
        <v>77</v>
      </c>
      <c r="E21" s="561">
        <v>5414</v>
      </c>
      <c r="F21" s="542">
        <v>24567</v>
      </c>
      <c r="G21" s="982">
        <v>462</v>
      </c>
      <c r="H21" s="363" t="s">
        <v>266</v>
      </c>
      <c r="I21" s="30">
        <v>24567</v>
      </c>
      <c r="J21" s="510" t="s">
        <v>703</v>
      </c>
      <c r="K21" s="327" t="s">
        <v>702</v>
      </c>
      <c r="L21" s="16">
        <v>318</v>
      </c>
      <c r="M21" s="284">
        <v>52</v>
      </c>
      <c r="N21" s="16">
        <v>370</v>
      </c>
      <c r="O21" s="284">
        <v>46</v>
      </c>
      <c r="P21" s="16">
        <v>416</v>
      </c>
      <c r="Q21" s="284">
        <v>28</v>
      </c>
      <c r="R21" s="16">
        <v>444</v>
      </c>
      <c r="S21" s="957">
        <v>18</v>
      </c>
      <c r="T21" s="957">
        <v>462</v>
      </c>
      <c r="U21" s="18"/>
      <c r="V21" s="18">
        <v>33</v>
      </c>
      <c r="W21" s="18">
        <v>33</v>
      </c>
      <c r="X21" s="18">
        <v>30</v>
      </c>
      <c r="Y21" s="18">
        <v>30</v>
      </c>
      <c r="Z21" s="18"/>
      <c r="AA21" s="18"/>
      <c r="AB21" s="18"/>
      <c r="AC21" s="18"/>
      <c r="AD21" s="18">
        <v>30</v>
      </c>
      <c r="AE21" s="18"/>
      <c r="AF21" s="18">
        <v>32</v>
      </c>
      <c r="AG21" s="18">
        <v>32</v>
      </c>
      <c r="AH21" s="18">
        <v>30</v>
      </c>
      <c r="AI21" s="18">
        <v>32</v>
      </c>
      <c r="AJ21" s="18">
        <v>32</v>
      </c>
      <c r="AK21" s="18">
        <v>32</v>
      </c>
      <c r="AL21" s="18">
        <v>32</v>
      </c>
      <c r="AM21" s="18">
        <v>32</v>
      </c>
      <c r="AN21" s="18">
        <v>32</v>
      </c>
      <c r="AO21" s="18"/>
      <c r="AP21" s="18">
        <v>30</v>
      </c>
      <c r="AQ21" s="18">
        <v>32</v>
      </c>
      <c r="AR21" s="18">
        <v>32</v>
      </c>
      <c r="AS21" s="18">
        <v>32</v>
      </c>
      <c r="AT21" s="18"/>
      <c r="AU21" s="19"/>
      <c r="AV21" s="19">
        <v>32</v>
      </c>
      <c r="AW21" s="19">
        <v>30</v>
      </c>
      <c r="AX21" s="19">
        <v>32</v>
      </c>
      <c r="AY21" s="19">
        <v>33</v>
      </c>
      <c r="AZ21" s="19"/>
      <c r="BA21" s="19"/>
      <c r="BB21" s="19"/>
      <c r="BC21" s="19">
        <v>33</v>
      </c>
      <c r="BD21" s="19">
        <v>32</v>
      </c>
      <c r="BE21" s="19">
        <v>33</v>
      </c>
      <c r="BF21" s="19">
        <v>35</v>
      </c>
      <c r="BG21" s="19"/>
      <c r="BH21" s="19"/>
      <c r="BI21" s="19"/>
      <c r="BJ21" s="19"/>
      <c r="BK21" s="19"/>
      <c r="BL21" s="19"/>
      <c r="BM21" s="19"/>
      <c r="BN21" s="19"/>
      <c r="BO21" s="19"/>
      <c r="BP21" s="19"/>
      <c r="BQ21" s="19"/>
      <c r="BR21" s="19"/>
      <c r="BS21" s="19"/>
      <c r="BT21" s="19"/>
      <c r="BU21" s="19"/>
      <c r="BV21" s="21">
        <f t="shared" si="0"/>
        <v>18</v>
      </c>
      <c r="BW21" s="22"/>
      <c r="BX21" s="21">
        <f t="shared" si="1"/>
        <v>8</v>
      </c>
      <c r="BZ21" s="21">
        <f t="shared" si="2"/>
        <v>26</v>
      </c>
    </row>
    <row r="22" spans="1:89" s="31" customFormat="1" ht="21" customHeight="1">
      <c r="A22" s="15"/>
      <c r="B22" s="15"/>
      <c r="C22" s="41" t="s">
        <v>60</v>
      </c>
      <c r="D22" s="658" t="s">
        <v>53</v>
      </c>
      <c r="E22" s="561">
        <v>1065</v>
      </c>
      <c r="F22" s="542">
        <v>35185</v>
      </c>
      <c r="G22" s="982">
        <v>453</v>
      </c>
      <c r="H22" s="363" t="s">
        <v>264</v>
      </c>
      <c r="I22" s="30">
        <v>37036</v>
      </c>
      <c r="J22" s="510" t="s">
        <v>747</v>
      </c>
      <c r="K22" s="327" t="s">
        <v>746</v>
      </c>
      <c r="L22" s="16">
        <v>433</v>
      </c>
      <c r="M22" s="284">
        <v>11</v>
      </c>
      <c r="N22" s="16">
        <v>444</v>
      </c>
      <c r="O22" s="284">
        <v>5</v>
      </c>
      <c r="P22" s="16">
        <v>449</v>
      </c>
      <c r="Q22" s="284">
        <v>4</v>
      </c>
      <c r="R22" s="16">
        <v>453</v>
      </c>
      <c r="S22" s="957">
        <v>0</v>
      </c>
      <c r="T22" s="957">
        <v>453</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21">
        <f t="shared" si="0"/>
        <v>0</v>
      </c>
      <c r="BW22" s="22"/>
      <c r="BX22" s="21">
        <f t="shared" si="1"/>
        <v>0</v>
      </c>
      <c r="BZ22" s="21">
        <f t="shared" si="2"/>
        <v>0</v>
      </c>
    </row>
    <row r="23" spans="1:89" s="31" customFormat="1" ht="21" customHeight="1">
      <c r="A23" s="15"/>
      <c r="B23" s="15"/>
      <c r="C23" s="41" t="s">
        <v>62</v>
      </c>
      <c r="D23" s="658" t="s">
        <v>1481</v>
      </c>
      <c r="E23" s="561">
        <v>356</v>
      </c>
      <c r="F23" s="541">
        <v>30834</v>
      </c>
      <c r="G23" s="982">
        <v>362</v>
      </c>
      <c r="H23" s="363" t="s">
        <v>266</v>
      </c>
      <c r="I23" s="30">
        <v>34716</v>
      </c>
      <c r="J23" s="511" t="s">
        <v>585</v>
      </c>
      <c r="K23" s="327" t="s">
        <v>584</v>
      </c>
      <c r="L23" s="16">
        <v>304</v>
      </c>
      <c r="M23" s="284">
        <v>17</v>
      </c>
      <c r="N23" s="16">
        <v>321</v>
      </c>
      <c r="O23" s="284">
        <v>18</v>
      </c>
      <c r="P23" s="16">
        <v>339</v>
      </c>
      <c r="Q23" s="284">
        <v>13</v>
      </c>
      <c r="R23" s="16">
        <v>352</v>
      </c>
      <c r="S23" s="957">
        <v>10</v>
      </c>
      <c r="T23" s="957">
        <v>362</v>
      </c>
      <c r="U23" s="18"/>
      <c r="V23" s="18"/>
      <c r="W23" s="18"/>
      <c r="X23" s="18"/>
      <c r="Y23" s="18"/>
      <c r="Z23" s="18"/>
      <c r="AA23" s="18"/>
      <c r="AB23" s="18"/>
      <c r="AC23" s="18">
        <v>30</v>
      </c>
      <c r="AD23" s="18">
        <v>26</v>
      </c>
      <c r="AE23" s="18">
        <v>26</v>
      </c>
      <c r="AF23" s="18">
        <v>26</v>
      </c>
      <c r="AG23" s="18">
        <v>26</v>
      </c>
      <c r="AH23" s="18">
        <v>26</v>
      </c>
      <c r="AI23" s="18">
        <v>32</v>
      </c>
      <c r="AJ23" s="18">
        <v>26</v>
      </c>
      <c r="AK23" s="18">
        <v>32</v>
      </c>
      <c r="AL23" s="18">
        <v>32</v>
      </c>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21">
        <f t="shared" si="0"/>
        <v>10</v>
      </c>
      <c r="BW23" s="22"/>
      <c r="BX23" s="21">
        <f t="shared" si="1"/>
        <v>0</v>
      </c>
      <c r="BZ23" s="21">
        <f t="shared" si="2"/>
        <v>10</v>
      </c>
    </row>
    <row r="24" spans="1:89" s="31" customFormat="1" ht="21" customHeight="1">
      <c r="A24" s="15"/>
      <c r="B24" s="15"/>
      <c r="C24" s="41" t="s">
        <v>63</v>
      </c>
      <c r="D24" s="658" t="s">
        <v>82</v>
      </c>
      <c r="E24" s="561">
        <v>327</v>
      </c>
      <c r="F24" s="543">
        <v>40126</v>
      </c>
      <c r="G24" s="982">
        <v>294</v>
      </c>
      <c r="H24" s="363" t="s">
        <v>770</v>
      </c>
      <c r="I24" s="30">
        <v>37761</v>
      </c>
      <c r="J24" s="518" t="s">
        <v>574</v>
      </c>
      <c r="K24" s="327" t="s">
        <v>573</v>
      </c>
      <c r="L24" s="16">
        <v>160</v>
      </c>
      <c r="M24" s="284">
        <v>41</v>
      </c>
      <c r="N24" s="16">
        <v>201</v>
      </c>
      <c r="O24" s="284">
        <v>35</v>
      </c>
      <c r="P24" s="16">
        <v>236</v>
      </c>
      <c r="Q24" s="284">
        <v>36</v>
      </c>
      <c r="R24" s="16">
        <v>272</v>
      </c>
      <c r="S24" s="957">
        <v>22</v>
      </c>
      <c r="T24" s="957">
        <v>294</v>
      </c>
      <c r="U24" s="18"/>
      <c r="V24" s="18">
        <v>30</v>
      </c>
      <c r="W24" s="18">
        <v>30</v>
      </c>
      <c r="X24" s="18">
        <v>30</v>
      </c>
      <c r="Y24" s="18"/>
      <c r="Z24" s="18"/>
      <c r="AA24" s="18">
        <v>30</v>
      </c>
      <c r="AB24" s="18">
        <v>30</v>
      </c>
      <c r="AC24" s="18">
        <v>30</v>
      </c>
      <c r="AD24" s="18">
        <v>30</v>
      </c>
      <c r="AE24" s="18"/>
      <c r="AF24" s="18">
        <v>30</v>
      </c>
      <c r="AG24" s="18">
        <v>30</v>
      </c>
      <c r="AH24" s="18">
        <v>18</v>
      </c>
      <c r="AI24" s="18">
        <v>30</v>
      </c>
      <c r="AJ24" s="18">
        <v>30</v>
      </c>
      <c r="AK24" s="18">
        <v>30</v>
      </c>
      <c r="AL24" s="18">
        <v>30</v>
      </c>
      <c r="AM24" s="18">
        <v>30</v>
      </c>
      <c r="AN24" s="18">
        <v>30</v>
      </c>
      <c r="AO24" s="18">
        <v>30</v>
      </c>
      <c r="AP24" s="18">
        <v>30</v>
      </c>
      <c r="AQ24" s="18">
        <v>30</v>
      </c>
      <c r="AR24" s="18">
        <v>30</v>
      </c>
      <c r="AS24" s="18">
        <v>30</v>
      </c>
      <c r="AT24" s="18">
        <v>30</v>
      </c>
      <c r="AU24" s="19">
        <v>30</v>
      </c>
      <c r="AV24" s="19">
        <v>30</v>
      </c>
      <c r="AW24" s="19">
        <v>30</v>
      </c>
      <c r="AX24" s="19">
        <v>30</v>
      </c>
      <c r="AY24" s="19">
        <v>30</v>
      </c>
      <c r="AZ24" s="19">
        <v>30</v>
      </c>
      <c r="BA24" s="19">
        <v>30</v>
      </c>
      <c r="BB24" s="19">
        <v>30</v>
      </c>
      <c r="BC24" s="19">
        <v>30</v>
      </c>
      <c r="BD24" s="19">
        <v>30</v>
      </c>
      <c r="BE24" s="19">
        <v>30</v>
      </c>
      <c r="BF24" s="19">
        <v>30</v>
      </c>
      <c r="BG24" s="19">
        <v>30</v>
      </c>
      <c r="BH24" s="19"/>
      <c r="BI24" s="19"/>
      <c r="BJ24" s="19"/>
      <c r="BK24" s="19"/>
      <c r="BL24" s="19"/>
      <c r="BM24" s="19"/>
      <c r="BN24" s="19"/>
      <c r="BO24" s="19"/>
      <c r="BP24" s="19"/>
      <c r="BQ24" s="19"/>
      <c r="BR24" s="19"/>
      <c r="BS24" s="19"/>
      <c r="BT24" s="19"/>
      <c r="BU24" s="19"/>
      <c r="BV24" s="21">
        <f t="shared" si="0"/>
        <v>22</v>
      </c>
      <c r="BW24" s="22"/>
      <c r="BX24" s="21">
        <f t="shared" si="1"/>
        <v>13</v>
      </c>
      <c r="BZ24" s="21">
        <f t="shared" si="2"/>
        <v>35</v>
      </c>
      <c r="CJ24" s="273"/>
      <c r="CK24" s="273"/>
    </row>
    <row r="25" spans="1:89" s="273" customFormat="1" ht="21" customHeight="1">
      <c r="A25" s="15"/>
      <c r="B25" s="15"/>
      <c r="C25" s="41" t="s">
        <v>65</v>
      </c>
      <c r="D25" s="658" t="s">
        <v>90</v>
      </c>
      <c r="E25" s="561">
        <v>6462</v>
      </c>
      <c r="F25" s="542">
        <v>42431</v>
      </c>
      <c r="G25" s="982">
        <v>292</v>
      </c>
      <c r="H25" s="363" t="s">
        <v>266</v>
      </c>
      <c r="I25" s="30">
        <v>42424</v>
      </c>
      <c r="J25" s="510" t="s">
        <v>651</v>
      </c>
      <c r="K25" s="327" t="s">
        <v>650</v>
      </c>
      <c r="L25" s="16">
        <v>189</v>
      </c>
      <c r="M25" s="284">
        <v>34</v>
      </c>
      <c r="N25" s="16">
        <v>223</v>
      </c>
      <c r="O25" s="284">
        <v>32</v>
      </c>
      <c r="P25" s="16">
        <v>255</v>
      </c>
      <c r="Q25" s="284">
        <v>29</v>
      </c>
      <c r="R25" s="16">
        <v>284</v>
      </c>
      <c r="S25" s="957">
        <v>8</v>
      </c>
      <c r="T25" s="957">
        <v>292</v>
      </c>
      <c r="U25" s="18"/>
      <c r="V25" s="18">
        <v>33</v>
      </c>
      <c r="W25" s="18">
        <v>33</v>
      </c>
      <c r="X25" s="18"/>
      <c r="Y25" s="18"/>
      <c r="Z25" s="18"/>
      <c r="AA25" s="18"/>
      <c r="AB25" s="18"/>
      <c r="AC25" s="18"/>
      <c r="AD25" s="18"/>
      <c r="AE25" s="18"/>
      <c r="AF25" s="18">
        <v>35</v>
      </c>
      <c r="AG25" s="18">
        <v>33</v>
      </c>
      <c r="AH25" s="18">
        <v>33</v>
      </c>
      <c r="AI25" s="18"/>
      <c r="AJ25" s="18">
        <v>33</v>
      </c>
      <c r="AK25" s="18"/>
      <c r="AL25" s="18">
        <v>33</v>
      </c>
      <c r="AM25" s="18"/>
      <c r="AN25" s="18"/>
      <c r="AO25" s="18"/>
      <c r="AP25" s="18"/>
      <c r="AQ25" s="18"/>
      <c r="AR25" s="18"/>
      <c r="AS25" s="18">
        <v>33</v>
      </c>
      <c r="AT25" s="18"/>
      <c r="AU25" s="19"/>
      <c r="AV25" s="19">
        <v>33</v>
      </c>
      <c r="AW25" s="19"/>
      <c r="AX25" s="19">
        <v>35</v>
      </c>
      <c r="AY25" s="19"/>
      <c r="AZ25" s="19">
        <v>35</v>
      </c>
      <c r="BA25" s="19"/>
      <c r="BB25" s="19"/>
      <c r="BC25" s="19"/>
      <c r="BD25" s="19">
        <v>33</v>
      </c>
      <c r="BE25" s="19"/>
      <c r="BF25" s="19">
        <v>33</v>
      </c>
      <c r="BG25" s="19"/>
      <c r="BH25" s="19"/>
      <c r="BI25" s="19"/>
      <c r="BJ25" s="19"/>
      <c r="BK25" s="19"/>
      <c r="BL25" s="19"/>
      <c r="BM25" s="19"/>
      <c r="BN25" s="19"/>
      <c r="BO25" s="19"/>
      <c r="BP25" s="19"/>
      <c r="BQ25" s="19"/>
      <c r="BR25" s="19"/>
      <c r="BS25" s="19"/>
      <c r="BT25" s="19"/>
      <c r="BU25" s="19"/>
      <c r="BV25" s="21">
        <f t="shared" si="0"/>
        <v>8</v>
      </c>
      <c r="BW25" s="22"/>
      <c r="BX25" s="21">
        <f t="shared" si="1"/>
        <v>5</v>
      </c>
      <c r="BY25" s="23"/>
      <c r="BZ25" s="21">
        <f t="shared" si="2"/>
        <v>13</v>
      </c>
      <c r="CA25" s="31"/>
      <c r="CB25" s="31"/>
      <c r="CC25" s="31"/>
      <c r="CD25" s="31"/>
      <c r="CE25" s="31"/>
      <c r="CF25" s="31"/>
      <c r="CG25" s="31"/>
      <c r="CH25" s="31"/>
      <c r="CI25" s="31"/>
      <c r="CJ25" s="31"/>
      <c r="CK25" s="31"/>
    </row>
    <row r="26" spans="1:89" s="273" customFormat="1" ht="21" customHeight="1">
      <c r="A26" s="15"/>
      <c r="B26" s="15"/>
      <c r="C26" s="41" t="s">
        <v>67</v>
      </c>
      <c r="D26" s="658" t="s">
        <v>104</v>
      </c>
      <c r="E26" s="561">
        <v>1917</v>
      </c>
      <c r="F26" s="543">
        <v>41880</v>
      </c>
      <c r="G26" s="982">
        <v>284</v>
      </c>
      <c r="H26" s="363" t="s">
        <v>1941</v>
      </c>
      <c r="I26" s="30">
        <v>15981</v>
      </c>
      <c r="J26" s="518" t="s">
        <v>1778</v>
      </c>
      <c r="K26" s="327" t="s">
        <v>522</v>
      </c>
      <c r="L26" s="16">
        <v>139</v>
      </c>
      <c r="M26" s="284">
        <v>42</v>
      </c>
      <c r="N26" s="16">
        <v>181</v>
      </c>
      <c r="O26" s="284">
        <v>44</v>
      </c>
      <c r="P26" s="16">
        <v>225</v>
      </c>
      <c r="Q26" s="284">
        <v>47</v>
      </c>
      <c r="R26" s="16">
        <v>272</v>
      </c>
      <c r="S26" s="957">
        <v>12</v>
      </c>
      <c r="T26" s="957">
        <v>284</v>
      </c>
      <c r="U26" s="18"/>
      <c r="V26" s="18">
        <v>18</v>
      </c>
      <c r="W26" s="18">
        <v>18</v>
      </c>
      <c r="X26" s="18"/>
      <c r="Y26" s="18">
        <v>32</v>
      </c>
      <c r="Z26" s="18">
        <v>28</v>
      </c>
      <c r="AA26" s="18"/>
      <c r="AB26" s="18"/>
      <c r="AC26" s="18"/>
      <c r="AD26" s="18"/>
      <c r="AE26" s="18"/>
      <c r="AF26" s="18"/>
      <c r="AG26" s="18"/>
      <c r="AH26" s="18"/>
      <c r="AI26" s="18"/>
      <c r="AJ26" s="18"/>
      <c r="AK26" s="18"/>
      <c r="AL26" s="18">
        <v>30</v>
      </c>
      <c r="AM26" s="18">
        <v>30</v>
      </c>
      <c r="AN26" s="18"/>
      <c r="AO26" s="18">
        <v>30</v>
      </c>
      <c r="AP26" s="18">
        <v>30</v>
      </c>
      <c r="AQ26" s="18">
        <v>30</v>
      </c>
      <c r="AR26" s="18">
        <v>33</v>
      </c>
      <c r="AS26" s="18">
        <v>30</v>
      </c>
      <c r="AT26" s="18">
        <v>30</v>
      </c>
      <c r="AU26" s="19">
        <v>33</v>
      </c>
      <c r="AV26" s="19">
        <v>30</v>
      </c>
      <c r="AW26" s="19">
        <v>30</v>
      </c>
      <c r="AX26" s="19">
        <v>30</v>
      </c>
      <c r="AY26" s="19">
        <v>30</v>
      </c>
      <c r="AZ26" s="19">
        <v>30</v>
      </c>
      <c r="BA26" s="19">
        <v>26</v>
      </c>
      <c r="BB26" s="19">
        <v>30</v>
      </c>
      <c r="BC26" s="19">
        <v>33</v>
      </c>
      <c r="BD26" s="19">
        <v>26</v>
      </c>
      <c r="BE26" s="19"/>
      <c r="BF26" s="19">
        <v>18</v>
      </c>
      <c r="BG26" s="19">
        <v>26</v>
      </c>
      <c r="BH26" s="19"/>
      <c r="BI26" s="19"/>
      <c r="BJ26" s="19"/>
      <c r="BK26" s="19"/>
      <c r="BL26" s="19"/>
      <c r="BM26" s="19"/>
      <c r="BN26" s="19"/>
      <c r="BO26" s="19"/>
      <c r="BP26" s="19"/>
      <c r="BQ26" s="19"/>
      <c r="BR26" s="19"/>
      <c r="BS26" s="19"/>
      <c r="BT26" s="19"/>
      <c r="BU26" s="19"/>
      <c r="BV26" s="21">
        <f t="shared" si="0"/>
        <v>12</v>
      </c>
      <c r="BW26" s="22"/>
      <c r="BX26" s="21">
        <f t="shared" si="1"/>
        <v>12</v>
      </c>
      <c r="BY26" s="23"/>
      <c r="BZ26" s="21">
        <f t="shared" si="2"/>
        <v>24</v>
      </c>
      <c r="CA26" s="31"/>
      <c r="CB26" s="31"/>
      <c r="CC26" s="31"/>
      <c r="CD26" s="31"/>
      <c r="CE26" s="31"/>
      <c r="CF26" s="31"/>
      <c r="CG26" s="31"/>
      <c r="CH26" s="31"/>
      <c r="CI26" s="31"/>
    </row>
    <row r="27" spans="1:89" s="31" customFormat="1" ht="21" customHeight="1">
      <c r="A27" s="15"/>
      <c r="B27" s="15"/>
      <c r="C27" s="41" t="s">
        <v>68</v>
      </c>
      <c r="D27" s="658" t="s">
        <v>64</v>
      </c>
      <c r="E27" s="561">
        <v>75</v>
      </c>
      <c r="F27" s="542">
        <v>40896</v>
      </c>
      <c r="G27" s="982">
        <v>218</v>
      </c>
      <c r="H27" s="363" t="s">
        <v>265</v>
      </c>
      <c r="I27" s="30">
        <v>36482</v>
      </c>
      <c r="J27" s="510" t="s">
        <v>379</v>
      </c>
      <c r="K27" s="327" t="s">
        <v>378</v>
      </c>
      <c r="L27" s="16">
        <v>209</v>
      </c>
      <c r="M27" s="284">
        <v>6</v>
      </c>
      <c r="N27" s="16">
        <v>215</v>
      </c>
      <c r="O27" s="284">
        <v>3</v>
      </c>
      <c r="P27" s="16">
        <v>218</v>
      </c>
      <c r="Q27" s="284">
        <v>0</v>
      </c>
      <c r="R27" s="16">
        <v>218</v>
      </c>
      <c r="S27" s="957">
        <v>0</v>
      </c>
      <c r="T27" s="957">
        <v>218</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21">
        <f t="shared" si="0"/>
        <v>0</v>
      </c>
      <c r="BW27" s="22"/>
      <c r="BX27" s="21">
        <f t="shared" si="1"/>
        <v>0</v>
      </c>
      <c r="BZ27" s="21">
        <f t="shared" si="2"/>
        <v>0</v>
      </c>
      <c r="CJ27" s="273"/>
      <c r="CK27" s="273"/>
    </row>
    <row r="28" spans="1:89" s="31" customFormat="1" ht="21" customHeight="1">
      <c r="A28" s="15"/>
      <c r="B28" s="15"/>
      <c r="C28" s="41" t="s">
        <v>70</v>
      </c>
      <c r="D28" s="658" t="s">
        <v>88</v>
      </c>
      <c r="E28" s="561">
        <v>976</v>
      </c>
      <c r="F28" s="543">
        <v>40918</v>
      </c>
      <c r="G28" s="982">
        <v>218</v>
      </c>
      <c r="H28" s="363" t="s">
        <v>266</v>
      </c>
      <c r="I28" s="30">
        <v>41015</v>
      </c>
      <c r="J28" s="518" t="s">
        <v>459</v>
      </c>
      <c r="K28" s="327" t="s">
        <v>458</v>
      </c>
      <c r="L28" s="16">
        <v>206</v>
      </c>
      <c r="M28" s="284">
        <v>7</v>
      </c>
      <c r="N28" s="16">
        <v>213</v>
      </c>
      <c r="O28" s="284">
        <v>4</v>
      </c>
      <c r="P28" s="16">
        <v>217</v>
      </c>
      <c r="Q28" s="284">
        <v>1</v>
      </c>
      <c r="R28" s="16">
        <v>218</v>
      </c>
      <c r="S28" s="957">
        <v>0</v>
      </c>
      <c r="T28" s="957">
        <v>218</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21">
        <f t="shared" si="0"/>
        <v>0</v>
      </c>
      <c r="BW28" s="22"/>
      <c r="BX28" s="21">
        <f t="shared" si="1"/>
        <v>0</v>
      </c>
      <c r="BY28" s="23"/>
      <c r="BZ28" s="21">
        <f t="shared" si="2"/>
        <v>0</v>
      </c>
      <c r="CJ28" s="272"/>
      <c r="CK28" s="272"/>
    </row>
    <row r="29" spans="1:89" s="273" customFormat="1" ht="21" customHeight="1">
      <c r="A29" s="15"/>
      <c r="B29" s="15"/>
      <c r="C29" s="41" t="s">
        <v>72</v>
      </c>
      <c r="D29" s="658" t="s">
        <v>977</v>
      </c>
      <c r="E29" s="561">
        <v>1680</v>
      </c>
      <c r="F29" s="543">
        <v>41430</v>
      </c>
      <c r="G29" s="982">
        <v>211</v>
      </c>
      <c r="H29" s="363" t="s">
        <v>967</v>
      </c>
      <c r="I29" s="30">
        <v>38791</v>
      </c>
      <c r="J29" s="518" t="s">
        <v>979</v>
      </c>
      <c r="K29" s="327" t="s">
        <v>978</v>
      </c>
      <c r="L29" s="16">
        <v>73</v>
      </c>
      <c r="M29" s="284">
        <v>49</v>
      </c>
      <c r="N29" s="16">
        <v>122</v>
      </c>
      <c r="O29" s="284">
        <v>42</v>
      </c>
      <c r="P29" s="16">
        <v>164</v>
      </c>
      <c r="Q29" s="284">
        <v>36</v>
      </c>
      <c r="R29" s="16">
        <v>200</v>
      </c>
      <c r="S29" s="957">
        <v>11</v>
      </c>
      <c r="T29" s="957">
        <v>211</v>
      </c>
      <c r="U29" s="18"/>
      <c r="V29" s="18"/>
      <c r="W29" s="18"/>
      <c r="X29" s="18"/>
      <c r="Y29" s="18"/>
      <c r="Z29" s="18"/>
      <c r="AA29" s="18"/>
      <c r="AB29" s="18"/>
      <c r="AC29" s="18"/>
      <c r="AD29" s="18"/>
      <c r="AE29" s="18"/>
      <c r="AF29" s="18"/>
      <c r="AG29" s="18"/>
      <c r="AH29" s="18"/>
      <c r="AI29" s="18"/>
      <c r="AJ29" s="18">
        <v>30</v>
      </c>
      <c r="AK29" s="18">
        <v>30</v>
      </c>
      <c r="AL29" s="18">
        <v>30</v>
      </c>
      <c r="AM29" s="18">
        <v>30</v>
      </c>
      <c r="AN29" s="18">
        <v>30</v>
      </c>
      <c r="AO29" s="18">
        <v>30</v>
      </c>
      <c r="AP29" s="18">
        <v>30</v>
      </c>
      <c r="AQ29" s="18">
        <v>30</v>
      </c>
      <c r="AR29" s="18">
        <v>30</v>
      </c>
      <c r="AS29" s="18">
        <v>30</v>
      </c>
      <c r="AT29" s="18">
        <v>30</v>
      </c>
      <c r="AU29" s="19">
        <v>30</v>
      </c>
      <c r="AV29" s="19">
        <v>30</v>
      </c>
      <c r="AW29" s="19">
        <v>30</v>
      </c>
      <c r="AX29" s="19">
        <v>30</v>
      </c>
      <c r="AY29" s="19">
        <v>30</v>
      </c>
      <c r="AZ29" s="19">
        <v>30</v>
      </c>
      <c r="BA29" s="19">
        <v>30</v>
      </c>
      <c r="BB29" s="19">
        <v>30</v>
      </c>
      <c r="BC29" s="19">
        <v>30</v>
      </c>
      <c r="BD29" s="19">
        <v>30</v>
      </c>
      <c r="BE29" s="19">
        <v>26</v>
      </c>
      <c r="BF29" s="19">
        <v>30</v>
      </c>
      <c r="BG29" s="19">
        <v>26</v>
      </c>
      <c r="BH29" s="19"/>
      <c r="BI29" s="19"/>
      <c r="BJ29" s="19"/>
      <c r="BK29" s="19"/>
      <c r="BL29" s="19"/>
      <c r="BM29" s="19"/>
      <c r="BN29" s="19"/>
      <c r="BO29" s="19"/>
      <c r="BP29" s="19"/>
      <c r="BQ29" s="19"/>
      <c r="BR29" s="19"/>
      <c r="BS29" s="19"/>
      <c r="BT29" s="19"/>
      <c r="BU29" s="19"/>
      <c r="BV29" s="21">
        <f t="shared" si="0"/>
        <v>11</v>
      </c>
      <c r="BW29" s="22"/>
      <c r="BX29" s="21">
        <f t="shared" si="1"/>
        <v>13</v>
      </c>
      <c r="BY29" s="23"/>
      <c r="BZ29" s="21">
        <f t="shared" si="2"/>
        <v>24</v>
      </c>
      <c r="CA29" s="31"/>
      <c r="CB29" s="31"/>
      <c r="CC29" s="31"/>
      <c r="CD29" s="31"/>
      <c r="CE29" s="31"/>
      <c r="CF29" s="31"/>
      <c r="CG29" s="31"/>
      <c r="CH29" s="31"/>
      <c r="CI29" s="31"/>
      <c r="CJ29" s="31"/>
      <c r="CK29" s="31"/>
    </row>
    <row r="30" spans="1:89" s="23" customFormat="1" ht="21" customHeight="1">
      <c r="A30" s="15"/>
      <c r="B30" s="15"/>
      <c r="C30" s="41" t="s">
        <v>74</v>
      </c>
      <c r="D30" s="658" t="s">
        <v>138</v>
      </c>
      <c r="E30" s="561">
        <v>6038</v>
      </c>
      <c r="F30" s="542">
        <v>42818</v>
      </c>
      <c r="G30" s="982">
        <v>207</v>
      </c>
      <c r="H30" s="363" t="s">
        <v>266</v>
      </c>
      <c r="I30" s="30">
        <v>42811</v>
      </c>
      <c r="J30" s="510" t="s">
        <v>582</v>
      </c>
      <c r="K30" s="327" t="s">
        <v>581</v>
      </c>
      <c r="L30" s="16">
        <v>127</v>
      </c>
      <c r="M30" s="284">
        <v>44</v>
      </c>
      <c r="N30" s="16">
        <v>171</v>
      </c>
      <c r="O30" s="284">
        <v>36</v>
      </c>
      <c r="P30" s="16">
        <v>207</v>
      </c>
      <c r="Q30" s="284">
        <v>0</v>
      </c>
      <c r="R30" s="16">
        <v>207</v>
      </c>
      <c r="S30" s="957">
        <v>0</v>
      </c>
      <c r="T30" s="957">
        <v>207</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21">
        <f t="shared" si="0"/>
        <v>0</v>
      </c>
      <c r="BW30" s="22"/>
      <c r="BX30" s="21">
        <f t="shared" si="1"/>
        <v>0</v>
      </c>
      <c r="BZ30" s="21">
        <f t="shared" si="2"/>
        <v>0</v>
      </c>
      <c r="CA30" s="31"/>
      <c r="CB30" s="31"/>
      <c r="CC30" s="31"/>
      <c r="CD30" s="31"/>
      <c r="CE30" s="31"/>
      <c r="CF30" s="31"/>
      <c r="CG30" s="31"/>
      <c r="CH30" s="31"/>
      <c r="CI30" s="31"/>
      <c r="CJ30" s="31"/>
      <c r="CK30" s="31"/>
    </row>
    <row r="31" spans="1:89" s="23" customFormat="1" ht="21" customHeight="1">
      <c r="A31" s="15"/>
      <c r="B31" s="15"/>
      <c r="C31" s="41" t="s">
        <v>76</v>
      </c>
      <c r="D31" s="658" t="s">
        <v>1228</v>
      </c>
      <c r="E31" s="561">
        <v>245</v>
      </c>
      <c r="F31" s="541">
        <v>26406</v>
      </c>
      <c r="G31" s="982">
        <v>186</v>
      </c>
      <c r="H31" s="363" t="s">
        <v>770</v>
      </c>
      <c r="I31" s="30">
        <v>36271</v>
      </c>
      <c r="J31" s="511" t="s">
        <v>511</v>
      </c>
      <c r="K31" s="327" t="s">
        <v>510</v>
      </c>
      <c r="L31" s="16">
        <v>26</v>
      </c>
      <c r="M31" s="284">
        <v>46</v>
      </c>
      <c r="N31" s="16">
        <v>72</v>
      </c>
      <c r="O31" s="284">
        <v>48</v>
      </c>
      <c r="P31" s="16">
        <v>120</v>
      </c>
      <c r="Q31" s="284">
        <v>45</v>
      </c>
      <c r="R31" s="16">
        <v>165</v>
      </c>
      <c r="S31" s="957">
        <v>21</v>
      </c>
      <c r="T31" s="957">
        <v>186</v>
      </c>
      <c r="U31" s="18"/>
      <c r="V31" s="18">
        <v>23</v>
      </c>
      <c r="W31" s="18">
        <v>26</v>
      </c>
      <c r="X31" s="18">
        <v>26</v>
      </c>
      <c r="Y31" s="18">
        <v>23</v>
      </c>
      <c r="Z31" s="18">
        <v>26</v>
      </c>
      <c r="AA31" s="18"/>
      <c r="AB31" s="18">
        <v>27</v>
      </c>
      <c r="AC31" s="18"/>
      <c r="AD31" s="18">
        <v>26</v>
      </c>
      <c r="AE31" s="18"/>
      <c r="AF31" s="18">
        <v>26</v>
      </c>
      <c r="AG31" s="18">
        <v>26</v>
      </c>
      <c r="AH31" s="18">
        <v>26</v>
      </c>
      <c r="AI31" s="18">
        <v>26</v>
      </c>
      <c r="AJ31" s="18">
        <v>26</v>
      </c>
      <c r="AK31" s="18"/>
      <c r="AL31" s="18">
        <v>26</v>
      </c>
      <c r="AM31" s="18">
        <v>26</v>
      </c>
      <c r="AN31" s="18">
        <v>26</v>
      </c>
      <c r="AO31" s="18">
        <v>26</v>
      </c>
      <c r="AP31" s="18">
        <v>26</v>
      </c>
      <c r="AQ31" s="18">
        <v>26</v>
      </c>
      <c r="AR31" s="18">
        <v>26</v>
      </c>
      <c r="AS31" s="18">
        <v>26</v>
      </c>
      <c r="AT31" s="18">
        <v>26</v>
      </c>
      <c r="AU31" s="19">
        <v>26</v>
      </c>
      <c r="AV31" s="19">
        <v>26</v>
      </c>
      <c r="AW31" s="19">
        <v>26</v>
      </c>
      <c r="AX31" s="19">
        <v>26</v>
      </c>
      <c r="AY31" s="19">
        <v>32</v>
      </c>
      <c r="AZ31" s="19">
        <v>32</v>
      </c>
      <c r="BA31" s="19">
        <v>30</v>
      </c>
      <c r="BB31" s="19">
        <v>27</v>
      </c>
      <c r="BC31" s="19">
        <v>36</v>
      </c>
      <c r="BD31" s="19"/>
      <c r="BE31" s="19"/>
      <c r="BF31" s="19">
        <v>32</v>
      </c>
      <c r="BG31" s="19"/>
      <c r="BH31" s="19"/>
      <c r="BI31" s="19"/>
      <c r="BJ31" s="19"/>
      <c r="BK31" s="19"/>
      <c r="BL31" s="19"/>
      <c r="BM31" s="19"/>
      <c r="BN31" s="19"/>
      <c r="BO31" s="19"/>
      <c r="BP31" s="19"/>
      <c r="BQ31" s="19"/>
      <c r="BR31" s="19"/>
      <c r="BS31" s="19"/>
      <c r="BT31" s="19"/>
      <c r="BU31" s="19"/>
      <c r="BV31" s="21">
        <f t="shared" si="0"/>
        <v>21</v>
      </c>
      <c r="BW31" s="22"/>
      <c r="BX31" s="21">
        <f t="shared" si="1"/>
        <v>10</v>
      </c>
      <c r="BZ31" s="21">
        <f t="shared" si="2"/>
        <v>31</v>
      </c>
      <c r="CA31" s="31"/>
      <c r="CB31" s="31"/>
      <c r="CC31" s="31"/>
      <c r="CD31" s="31"/>
      <c r="CE31" s="31"/>
      <c r="CF31" s="31"/>
      <c r="CG31" s="31"/>
      <c r="CH31" s="31"/>
      <c r="CI31" s="31"/>
    </row>
    <row r="32" spans="1:89" s="31" customFormat="1" ht="21" customHeight="1">
      <c r="A32" s="15"/>
      <c r="B32" s="15"/>
      <c r="C32" s="41" t="s">
        <v>78</v>
      </c>
      <c r="D32" s="658" t="s">
        <v>136</v>
      </c>
      <c r="E32" s="561">
        <v>1917</v>
      </c>
      <c r="F32" s="543">
        <v>41880</v>
      </c>
      <c r="G32" s="982">
        <v>173</v>
      </c>
      <c r="H32" s="363" t="s">
        <v>1941</v>
      </c>
      <c r="I32" s="30">
        <v>21930</v>
      </c>
      <c r="J32" s="518" t="s">
        <v>1778</v>
      </c>
      <c r="K32" s="327" t="s">
        <v>522</v>
      </c>
      <c r="L32" s="16">
        <v>53</v>
      </c>
      <c r="M32" s="284">
        <v>31</v>
      </c>
      <c r="N32" s="16">
        <v>84</v>
      </c>
      <c r="O32" s="284">
        <v>40</v>
      </c>
      <c r="P32" s="16">
        <v>124</v>
      </c>
      <c r="Q32" s="284">
        <v>39</v>
      </c>
      <c r="R32" s="16">
        <v>163</v>
      </c>
      <c r="S32" s="957">
        <v>10</v>
      </c>
      <c r="T32" s="957">
        <v>173</v>
      </c>
      <c r="U32" s="18"/>
      <c r="V32" s="18">
        <v>30</v>
      </c>
      <c r="W32" s="18">
        <v>18</v>
      </c>
      <c r="X32" s="18"/>
      <c r="Y32" s="18">
        <v>28</v>
      </c>
      <c r="Z32" s="18"/>
      <c r="AA32" s="18"/>
      <c r="AB32" s="18"/>
      <c r="AC32" s="18"/>
      <c r="AD32" s="18"/>
      <c r="AE32" s="18"/>
      <c r="AF32" s="18"/>
      <c r="AG32" s="18"/>
      <c r="AH32" s="18"/>
      <c r="AI32" s="18"/>
      <c r="AJ32" s="18"/>
      <c r="AK32" s="18"/>
      <c r="AL32" s="18">
        <v>30</v>
      </c>
      <c r="AM32" s="18">
        <v>30</v>
      </c>
      <c r="AN32" s="18"/>
      <c r="AO32" s="18">
        <v>33</v>
      </c>
      <c r="AP32" s="18">
        <v>35</v>
      </c>
      <c r="AQ32" s="18"/>
      <c r="AR32" s="18">
        <v>23</v>
      </c>
      <c r="AS32" s="18">
        <v>30</v>
      </c>
      <c r="AT32" s="18">
        <v>35</v>
      </c>
      <c r="AU32" s="19">
        <v>32</v>
      </c>
      <c r="AV32" s="19">
        <v>30</v>
      </c>
      <c r="AW32" s="19">
        <v>32</v>
      </c>
      <c r="AX32" s="19">
        <v>32</v>
      </c>
      <c r="AY32" s="19">
        <v>32</v>
      </c>
      <c r="AZ32" s="19"/>
      <c r="BA32" s="19">
        <v>26</v>
      </c>
      <c r="BB32" s="19">
        <v>30</v>
      </c>
      <c r="BC32" s="19">
        <v>33</v>
      </c>
      <c r="BD32" s="19">
        <v>26</v>
      </c>
      <c r="BE32" s="19"/>
      <c r="BF32" s="19"/>
      <c r="BG32" s="19"/>
      <c r="BH32" s="19"/>
      <c r="BI32" s="19"/>
      <c r="BJ32" s="19"/>
      <c r="BK32" s="19"/>
      <c r="BL32" s="19"/>
      <c r="BM32" s="19"/>
      <c r="BN32" s="19"/>
      <c r="BO32" s="19"/>
      <c r="BP32" s="19"/>
      <c r="BQ32" s="19"/>
      <c r="BR32" s="19"/>
      <c r="BS32" s="19"/>
      <c r="BT32" s="19"/>
      <c r="BU32" s="19"/>
      <c r="BV32" s="21">
        <f t="shared" si="0"/>
        <v>10</v>
      </c>
      <c r="BW32" s="22"/>
      <c r="BX32" s="21">
        <f t="shared" si="1"/>
        <v>9</v>
      </c>
      <c r="BZ32" s="21">
        <f t="shared" si="2"/>
        <v>19</v>
      </c>
      <c r="CJ32" s="273"/>
      <c r="CK32" s="273"/>
    </row>
    <row r="33" spans="1:89" s="31" customFormat="1" ht="21" customHeight="1">
      <c r="A33" s="15"/>
      <c r="B33" s="15"/>
      <c r="C33" s="41" t="s">
        <v>79</v>
      </c>
      <c r="D33" s="658" t="s">
        <v>1757</v>
      </c>
      <c r="E33" s="561">
        <v>10704</v>
      </c>
      <c r="F33" s="543">
        <v>44237</v>
      </c>
      <c r="G33" s="982">
        <v>158</v>
      </c>
      <c r="H33" s="363" t="s">
        <v>265</v>
      </c>
      <c r="I33" s="30">
        <v>36516</v>
      </c>
      <c r="J33" s="708" t="s">
        <v>1215</v>
      </c>
      <c r="K33" s="454" t="s">
        <v>1214</v>
      </c>
      <c r="L33" s="16">
        <v>120</v>
      </c>
      <c r="M33" s="284">
        <v>22</v>
      </c>
      <c r="N33" s="16">
        <v>142</v>
      </c>
      <c r="O33" s="284">
        <v>12</v>
      </c>
      <c r="P33" s="16">
        <v>154</v>
      </c>
      <c r="Q33" s="284">
        <v>4</v>
      </c>
      <c r="R33" s="16">
        <v>158</v>
      </c>
      <c r="S33" s="957">
        <v>0</v>
      </c>
      <c r="T33" s="957">
        <v>158</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21">
        <f t="shared" si="0"/>
        <v>0</v>
      </c>
      <c r="BW33" s="22"/>
      <c r="BX33" s="21">
        <f t="shared" si="1"/>
        <v>0</v>
      </c>
      <c r="BZ33" s="21">
        <f t="shared" si="2"/>
        <v>0</v>
      </c>
      <c r="CJ33" s="273"/>
      <c r="CK33" s="273"/>
    </row>
    <row r="34" spans="1:89" s="31" customFormat="1" ht="21" customHeight="1">
      <c r="A34" s="15"/>
      <c r="B34" s="15"/>
      <c r="C34" s="41" t="s">
        <v>81</v>
      </c>
      <c r="D34" s="658" t="s">
        <v>1260</v>
      </c>
      <c r="E34" s="561">
        <v>41</v>
      </c>
      <c r="F34" s="541">
        <v>41444</v>
      </c>
      <c r="G34" s="982">
        <v>157</v>
      </c>
      <c r="H34" s="363" t="s">
        <v>770</v>
      </c>
      <c r="I34" s="30">
        <v>41507</v>
      </c>
      <c r="J34" s="518" t="s">
        <v>1034</v>
      </c>
      <c r="K34" s="327" t="s">
        <v>1034</v>
      </c>
      <c r="L34" s="16">
        <v>24</v>
      </c>
      <c r="M34" s="284">
        <v>42</v>
      </c>
      <c r="N34" s="16">
        <v>66</v>
      </c>
      <c r="O34" s="284">
        <v>38</v>
      </c>
      <c r="P34" s="16">
        <v>104</v>
      </c>
      <c r="Q34" s="284">
        <v>34</v>
      </c>
      <c r="R34" s="16">
        <v>138</v>
      </c>
      <c r="S34" s="957">
        <v>19</v>
      </c>
      <c r="T34" s="957">
        <v>157</v>
      </c>
      <c r="U34" s="18"/>
      <c r="V34" s="18">
        <v>30</v>
      </c>
      <c r="W34" s="18">
        <v>30</v>
      </c>
      <c r="X34" s="18">
        <v>30</v>
      </c>
      <c r="Y34" s="18">
        <v>30</v>
      </c>
      <c r="Z34" s="18"/>
      <c r="AA34" s="18"/>
      <c r="AB34" s="18"/>
      <c r="AC34" s="18"/>
      <c r="AD34" s="18"/>
      <c r="AE34" s="18">
        <v>30</v>
      </c>
      <c r="AF34" s="18">
        <v>30</v>
      </c>
      <c r="AG34" s="18"/>
      <c r="AH34" s="18">
        <v>30</v>
      </c>
      <c r="AI34" s="18">
        <v>30</v>
      </c>
      <c r="AJ34" s="18">
        <v>30</v>
      </c>
      <c r="AK34" s="18">
        <v>30</v>
      </c>
      <c r="AL34" s="18">
        <v>30</v>
      </c>
      <c r="AM34" s="18">
        <v>30</v>
      </c>
      <c r="AN34" s="18">
        <v>30</v>
      </c>
      <c r="AO34" s="18">
        <v>30</v>
      </c>
      <c r="AP34" s="18">
        <v>30</v>
      </c>
      <c r="AQ34" s="18">
        <v>30</v>
      </c>
      <c r="AR34" s="18">
        <v>30</v>
      </c>
      <c r="AS34" s="18">
        <v>30</v>
      </c>
      <c r="AT34" s="18">
        <v>30</v>
      </c>
      <c r="AU34" s="19">
        <v>30</v>
      </c>
      <c r="AV34" s="19">
        <v>30</v>
      </c>
      <c r="AW34" s="19">
        <v>30</v>
      </c>
      <c r="AX34" s="19">
        <v>30</v>
      </c>
      <c r="AY34" s="19">
        <v>30</v>
      </c>
      <c r="AZ34" s="19">
        <v>30</v>
      </c>
      <c r="BA34" s="19">
        <v>30</v>
      </c>
      <c r="BB34" s="19">
        <v>30</v>
      </c>
      <c r="BC34" s="19">
        <v>30</v>
      </c>
      <c r="BD34" s="19">
        <v>30</v>
      </c>
      <c r="BE34" s="19"/>
      <c r="BF34" s="19">
        <v>30</v>
      </c>
      <c r="BG34" s="19"/>
      <c r="BH34" s="19"/>
      <c r="BI34" s="19"/>
      <c r="BJ34" s="19"/>
      <c r="BK34" s="19"/>
      <c r="BL34" s="19"/>
      <c r="BM34" s="19"/>
      <c r="BN34" s="19"/>
      <c r="BO34" s="19"/>
      <c r="BP34" s="19"/>
      <c r="BQ34" s="19"/>
      <c r="BR34" s="19"/>
      <c r="BS34" s="19"/>
      <c r="BT34" s="19"/>
      <c r="BU34" s="19"/>
      <c r="BV34" s="21">
        <f t="shared" si="0"/>
        <v>19</v>
      </c>
      <c r="BW34" s="22"/>
      <c r="BX34" s="21">
        <f t="shared" si="1"/>
        <v>11</v>
      </c>
      <c r="BY34" s="23"/>
      <c r="BZ34" s="21">
        <f t="shared" si="2"/>
        <v>30</v>
      </c>
      <c r="CA34" s="23"/>
      <c r="CB34" s="23"/>
      <c r="CC34" s="23"/>
      <c r="CD34" s="23"/>
      <c r="CE34" s="23"/>
      <c r="CF34" s="23"/>
      <c r="CJ34" s="23"/>
      <c r="CK34" s="23"/>
    </row>
    <row r="35" spans="1:89" s="23" customFormat="1" ht="21" customHeight="1">
      <c r="A35" s="15"/>
      <c r="B35" s="15"/>
      <c r="C35" s="41" t="s">
        <v>83</v>
      </c>
      <c r="D35" s="37" t="s">
        <v>111</v>
      </c>
      <c r="E35" s="561">
        <v>5483</v>
      </c>
      <c r="F35" s="541">
        <v>42048</v>
      </c>
      <c r="G35" s="982">
        <v>120</v>
      </c>
      <c r="H35" s="363" t="s">
        <v>967</v>
      </c>
      <c r="I35" s="30">
        <v>27285</v>
      </c>
      <c r="J35" s="511" t="s">
        <v>1836</v>
      </c>
      <c r="K35" s="327" t="s">
        <v>487</v>
      </c>
      <c r="L35" s="16">
        <v>105</v>
      </c>
      <c r="M35" s="284">
        <v>10</v>
      </c>
      <c r="N35" s="16">
        <v>115</v>
      </c>
      <c r="O35" s="284">
        <v>5</v>
      </c>
      <c r="P35" s="16">
        <v>120</v>
      </c>
      <c r="Q35" s="284">
        <v>0</v>
      </c>
      <c r="R35" s="16">
        <v>120</v>
      </c>
      <c r="S35" s="957">
        <v>0</v>
      </c>
      <c r="T35" s="957">
        <v>120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9"/>
      <c r="BV35" s="21">
        <f t="shared" si="0"/>
        <v>0</v>
      </c>
      <c r="BW35" s="22"/>
      <c r="BX35" s="21">
        <f t="shared" si="1"/>
        <v>0</v>
      </c>
      <c r="BZ35" s="21">
        <f t="shared" si="2"/>
        <v>0</v>
      </c>
      <c r="CA35" s="31"/>
      <c r="CB35" s="31"/>
      <c r="CC35" s="31"/>
      <c r="CD35" s="31"/>
      <c r="CE35" s="31"/>
      <c r="CF35" s="31"/>
      <c r="CG35" s="31"/>
      <c r="CH35" s="31"/>
      <c r="CI35" s="31"/>
    </row>
    <row r="36" spans="1:89" s="23" customFormat="1" ht="21" customHeight="1">
      <c r="A36" s="305"/>
      <c r="B36" s="305"/>
      <c r="C36" s="41" t="s">
        <v>84</v>
      </c>
      <c r="D36" s="658" t="s">
        <v>933</v>
      </c>
      <c r="E36" s="561">
        <v>2409</v>
      </c>
      <c r="F36" s="541">
        <v>42051</v>
      </c>
      <c r="G36" s="982">
        <v>119</v>
      </c>
      <c r="H36" s="363" t="s">
        <v>265</v>
      </c>
      <c r="I36" s="30">
        <v>37910</v>
      </c>
      <c r="J36" s="518" t="s">
        <v>655</v>
      </c>
      <c r="K36" s="327" t="s">
        <v>655</v>
      </c>
      <c r="L36" s="16">
        <v>70</v>
      </c>
      <c r="M36" s="284">
        <v>1</v>
      </c>
      <c r="N36" s="16">
        <v>71</v>
      </c>
      <c r="O36" s="284">
        <v>0</v>
      </c>
      <c r="P36" s="16">
        <v>71</v>
      </c>
      <c r="Q36" s="284">
        <v>24</v>
      </c>
      <c r="R36" s="16">
        <v>95</v>
      </c>
      <c r="S36" s="957">
        <v>24</v>
      </c>
      <c r="T36" s="957">
        <v>119</v>
      </c>
      <c r="U36" s="18"/>
      <c r="V36" s="18">
        <v>30</v>
      </c>
      <c r="W36" s="18">
        <v>30</v>
      </c>
      <c r="X36" s="18">
        <v>30</v>
      </c>
      <c r="Y36" s="18">
        <v>30</v>
      </c>
      <c r="Z36" s="18">
        <v>30</v>
      </c>
      <c r="AA36" s="18">
        <v>32</v>
      </c>
      <c r="AB36" s="18">
        <v>30</v>
      </c>
      <c r="AC36" s="18">
        <v>32</v>
      </c>
      <c r="AD36" s="18">
        <v>30</v>
      </c>
      <c r="AE36" s="18"/>
      <c r="AF36" s="18">
        <v>30</v>
      </c>
      <c r="AG36" s="18">
        <v>30</v>
      </c>
      <c r="AH36" s="18">
        <v>30</v>
      </c>
      <c r="AI36" s="18">
        <v>30</v>
      </c>
      <c r="AJ36" s="18">
        <v>30</v>
      </c>
      <c r="AK36" s="18">
        <v>30</v>
      </c>
      <c r="AL36" s="18">
        <v>32</v>
      </c>
      <c r="AM36" s="18">
        <v>30</v>
      </c>
      <c r="AN36" s="18">
        <v>30</v>
      </c>
      <c r="AO36" s="18">
        <v>30</v>
      </c>
      <c r="AP36" s="18">
        <v>30</v>
      </c>
      <c r="AQ36" s="18">
        <v>30</v>
      </c>
      <c r="AR36" s="18">
        <v>30</v>
      </c>
      <c r="AS36" s="18">
        <v>30</v>
      </c>
      <c r="AT36" s="18">
        <v>30</v>
      </c>
      <c r="AU36" s="19">
        <v>30</v>
      </c>
      <c r="AV36" s="19">
        <v>33</v>
      </c>
      <c r="AW36" s="19">
        <v>24</v>
      </c>
      <c r="AX36" s="19">
        <v>33</v>
      </c>
      <c r="AY36" s="19">
        <v>35</v>
      </c>
      <c r="AZ36" s="19">
        <v>35</v>
      </c>
      <c r="BA36" s="19">
        <v>33</v>
      </c>
      <c r="BB36" s="19">
        <v>33</v>
      </c>
      <c r="BC36" s="19">
        <v>33</v>
      </c>
      <c r="BD36" s="19">
        <v>33</v>
      </c>
      <c r="BE36" s="19">
        <v>30</v>
      </c>
      <c r="BF36" s="19">
        <v>33</v>
      </c>
      <c r="BG36" s="19"/>
      <c r="BH36" s="19"/>
      <c r="BI36" s="19"/>
      <c r="BJ36" s="19"/>
      <c r="BK36" s="19"/>
      <c r="BL36" s="19"/>
      <c r="BM36" s="19"/>
      <c r="BN36" s="19"/>
      <c r="BO36" s="19"/>
      <c r="BP36" s="19"/>
      <c r="BQ36" s="19"/>
      <c r="BR36" s="19"/>
      <c r="BS36" s="19"/>
      <c r="BT36" s="19"/>
      <c r="BU36" s="19"/>
      <c r="BV36" s="21">
        <f t="shared" ref="BV36:BV67" si="3">COUNT(U36:AT36)</f>
        <v>24</v>
      </c>
      <c r="BW36" s="22"/>
      <c r="BX36" s="21">
        <f t="shared" ref="BX36:BX67" si="4">COUNT(AU36:BU36)</f>
        <v>12</v>
      </c>
      <c r="BY36" s="36"/>
      <c r="BZ36" s="21">
        <f t="shared" ref="BZ36:BZ67" si="5">SUM(BV36,BX36)</f>
        <v>36</v>
      </c>
      <c r="CA36" s="31"/>
      <c r="CB36" s="31"/>
      <c r="CC36" s="31"/>
      <c r="CD36" s="31"/>
      <c r="CE36" s="31"/>
      <c r="CF36" s="31"/>
      <c r="CG36" s="31"/>
    </row>
    <row r="37" spans="1:89" s="23" customFormat="1" ht="21" customHeight="1">
      <c r="A37" s="15"/>
      <c r="B37" s="15"/>
      <c r="C37" s="41" t="s">
        <v>85</v>
      </c>
      <c r="D37" s="658" t="s">
        <v>99</v>
      </c>
      <c r="E37" s="561">
        <v>1648</v>
      </c>
      <c r="F37" s="543">
        <v>38825</v>
      </c>
      <c r="G37" s="982">
        <v>114</v>
      </c>
      <c r="H37" s="363" t="s">
        <v>265</v>
      </c>
      <c r="I37" s="30">
        <v>13674</v>
      </c>
      <c r="J37" s="518" t="s">
        <v>558</v>
      </c>
      <c r="K37" s="327" t="s">
        <v>557</v>
      </c>
      <c r="L37" s="16">
        <v>113</v>
      </c>
      <c r="M37" s="284">
        <v>0</v>
      </c>
      <c r="N37" s="16">
        <v>113</v>
      </c>
      <c r="O37" s="284">
        <v>0</v>
      </c>
      <c r="P37" s="16">
        <v>113</v>
      </c>
      <c r="Q37" s="284">
        <v>1</v>
      </c>
      <c r="R37" s="16">
        <v>114</v>
      </c>
      <c r="S37" s="957">
        <v>0</v>
      </c>
      <c r="T37" s="957">
        <v>114</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21">
        <f t="shared" si="3"/>
        <v>0</v>
      </c>
      <c r="BW37" s="22"/>
      <c r="BX37" s="21">
        <f t="shared" si="4"/>
        <v>0</v>
      </c>
      <c r="BZ37" s="21">
        <f t="shared" si="5"/>
        <v>0</v>
      </c>
      <c r="CA37" s="31"/>
      <c r="CB37" s="31"/>
      <c r="CC37" s="31"/>
      <c r="CD37" s="31"/>
      <c r="CE37" s="31"/>
      <c r="CF37" s="31"/>
      <c r="CG37" s="31"/>
      <c r="CH37" s="31"/>
      <c r="CI37" s="31"/>
      <c r="CJ37" s="31"/>
      <c r="CK37" s="31"/>
    </row>
    <row r="38" spans="1:89" s="23" customFormat="1" ht="21" customHeight="1">
      <c r="A38" s="15"/>
      <c r="B38" s="15"/>
      <c r="C38" s="41" t="s">
        <v>87</v>
      </c>
      <c r="D38" s="658" t="s">
        <v>289</v>
      </c>
      <c r="E38" s="561">
        <v>9944</v>
      </c>
      <c r="F38" s="541">
        <v>38651</v>
      </c>
      <c r="G38" s="982">
        <v>110</v>
      </c>
      <c r="H38" s="363" t="s">
        <v>1941</v>
      </c>
      <c r="I38" s="30">
        <v>35828</v>
      </c>
      <c r="J38" s="510" t="s">
        <v>765</v>
      </c>
      <c r="K38" s="327" t="s">
        <v>764</v>
      </c>
      <c r="L38" s="16">
        <v>97</v>
      </c>
      <c r="M38" s="284">
        <v>12</v>
      </c>
      <c r="N38" s="16">
        <v>109</v>
      </c>
      <c r="O38" s="284">
        <v>1</v>
      </c>
      <c r="P38" s="16">
        <v>110</v>
      </c>
      <c r="Q38" s="284">
        <v>0</v>
      </c>
      <c r="R38" s="16">
        <v>110</v>
      </c>
      <c r="S38" s="957">
        <v>0</v>
      </c>
      <c r="T38" s="957">
        <v>110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9"/>
      <c r="BV38" s="21">
        <f t="shared" si="3"/>
        <v>0</v>
      </c>
      <c r="BW38" s="22"/>
      <c r="BX38" s="21">
        <f t="shared" si="4"/>
        <v>0</v>
      </c>
      <c r="BY38" s="31"/>
      <c r="BZ38" s="21">
        <f t="shared" si="5"/>
        <v>0</v>
      </c>
      <c r="CA38" s="31"/>
      <c r="CB38" s="31"/>
      <c r="CC38" s="31"/>
      <c r="CD38" s="31"/>
      <c r="CE38" s="31"/>
      <c r="CF38" s="31"/>
      <c r="CG38" s="31"/>
      <c r="CH38" s="31"/>
      <c r="CI38" s="31"/>
      <c r="CJ38" s="31"/>
      <c r="CK38" s="31"/>
    </row>
    <row r="39" spans="1:89" s="31" customFormat="1" ht="21" customHeight="1">
      <c r="A39" s="15"/>
      <c r="B39" s="15"/>
      <c r="C39" s="41" t="s">
        <v>89</v>
      </c>
      <c r="D39" s="658" t="s">
        <v>94</v>
      </c>
      <c r="E39" s="561">
        <v>547</v>
      </c>
      <c r="F39" s="541">
        <v>35641</v>
      </c>
      <c r="G39" s="982">
        <v>99</v>
      </c>
      <c r="H39" s="363" t="s">
        <v>266</v>
      </c>
      <c r="I39" s="30">
        <v>35810</v>
      </c>
      <c r="J39" s="511" t="s">
        <v>750</v>
      </c>
      <c r="K39" s="327" t="s">
        <v>749</v>
      </c>
      <c r="L39" s="16">
        <v>87</v>
      </c>
      <c r="M39" s="284">
        <v>4</v>
      </c>
      <c r="N39" s="16">
        <v>91</v>
      </c>
      <c r="O39" s="284">
        <v>1</v>
      </c>
      <c r="P39" s="16">
        <v>92</v>
      </c>
      <c r="Q39" s="284">
        <v>3</v>
      </c>
      <c r="R39" s="16">
        <v>95</v>
      </c>
      <c r="S39" s="957">
        <v>4</v>
      </c>
      <c r="T39" s="957">
        <v>99</v>
      </c>
      <c r="U39" s="18"/>
      <c r="V39" s="18"/>
      <c r="W39" s="18"/>
      <c r="X39" s="18"/>
      <c r="Y39" s="18"/>
      <c r="Z39" s="18">
        <v>18</v>
      </c>
      <c r="AA39" s="18"/>
      <c r="AB39" s="18"/>
      <c r="AC39" s="18"/>
      <c r="AD39" s="18"/>
      <c r="AE39" s="18"/>
      <c r="AF39" s="18"/>
      <c r="AG39" s="18"/>
      <c r="AH39" s="18">
        <v>18</v>
      </c>
      <c r="AI39" s="18">
        <v>27</v>
      </c>
      <c r="AJ39" s="18"/>
      <c r="AK39" s="18"/>
      <c r="AL39" s="18">
        <v>18</v>
      </c>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9"/>
      <c r="BV39" s="21">
        <f t="shared" si="3"/>
        <v>4</v>
      </c>
      <c r="BW39" s="22"/>
      <c r="BX39" s="21">
        <f t="shared" si="4"/>
        <v>0</v>
      </c>
      <c r="BZ39" s="21">
        <f t="shared" si="5"/>
        <v>4</v>
      </c>
    </row>
    <row r="40" spans="1:89" s="31" customFormat="1" ht="21" customHeight="1">
      <c r="A40" s="15"/>
      <c r="B40" s="15"/>
      <c r="C40" s="41" t="s">
        <v>91</v>
      </c>
      <c r="D40" s="658" t="s">
        <v>106</v>
      </c>
      <c r="E40" s="561">
        <v>1700</v>
      </c>
      <c r="F40" s="543">
        <v>34494</v>
      </c>
      <c r="G40" s="982">
        <v>97</v>
      </c>
      <c r="H40" s="363" t="s">
        <v>1685</v>
      </c>
      <c r="I40" s="30">
        <v>35626</v>
      </c>
      <c r="J40" s="518" t="s">
        <v>440</v>
      </c>
      <c r="K40" s="327" t="s">
        <v>439</v>
      </c>
      <c r="L40" s="16">
        <v>61</v>
      </c>
      <c r="M40" s="284">
        <v>5</v>
      </c>
      <c r="N40" s="16">
        <v>66</v>
      </c>
      <c r="O40" s="284">
        <v>12</v>
      </c>
      <c r="P40" s="16">
        <v>78</v>
      </c>
      <c r="Q40" s="284">
        <v>9</v>
      </c>
      <c r="R40" s="16">
        <v>87</v>
      </c>
      <c r="S40" s="957">
        <v>10</v>
      </c>
      <c r="T40" s="957">
        <v>97</v>
      </c>
      <c r="U40" s="18"/>
      <c r="V40" s="18">
        <v>27</v>
      </c>
      <c r="W40" s="18">
        <v>27</v>
      </c>
      <c r="X40" s="18">
        <v>28</v>
      </c>
      <c r="Y40" s="18">
        <v>24</v>
      </c>
      <c r="Z40" s="18"/>
      <c r="AA40" s="18"/>
      <c r="AB40" s="18">
        <v>27</v>
      </c>
      <c r="AC40" s="18"/>
      <c r="AD40" s="18"/>
      <c r="AE40" s="18">
        <v>26</v>
      </c>
      <c r="AF40" s="18">
        <v>28</v>
      </c>
      <c r="AG40" s="18"/>
      <c r="AH40" s="18"/>
      <c r="AI40" s="18"/>
      <c r="AJ40" s="18"/>
      <c r="AK40" s="18">
        <v>35</v>
      </c>
      <c r="AL40" s="18"/>
      <c r="AM40" s="18">
        <v>30</v>
      </c>
      <c r="AN40" s="18">
        <v>30</v>
      </c>
      <c r="AO40" s="18"/>
      <c r="AP40" s="18"/>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9"/>
      <c r="BV40" s="21">
        <f t="shared" si="3"/>
        <v>10</v>
      </c>
      <c r="BW40" s="22"/>
      <c r="BX40" s="21">
        <f t="shared" si="4"/>
        <v>0</v>
      </c>
      <c r="BZ40" s="21">
        <f t="shared" si="5"/>
        <v>10</v>
      </c>
    </row>
    <row r="41" spans="1:89" s="31" customFormat="1" ht="21" customHeight="1">
      <c r="A41" s="15"/>
      <c r="B41" s="15"/>
      <c r="C41" s="41" t="s">
        <v>93</v>
      </c>
      <c r="D41" s="658" t="s">
        <v>1162</v>
      </c>
      <c r="E41" s="561">
        <v>344</v>
      </c>
      <c r="F41" s="541">
        <v>41395</v>
      </c>
      <c r="G41" s="982">
        <v>97</v>
      </c>
      <c r="H41" s="363" t="s">
        <v>352</v>
      </c>
      <c r="I41" s="30">
        <v>29881</v>
      </c>
      <c r="J41" s="511" t="s">
        <v>1573</v>
      </c>
      <c r="K41" s="327" t="s">
        <v>1163</v>
      </c>
      <c r="L41" s="16">
        <v>22</v>
      </c>
      <c r="M41" s="284">
        <v>13</v>
      </c>
      <c r="N41" s="16">
        <v>35</v>
      </c>
      <c r="O41" s="284">
        <v>27</v>
      </c>
      <c r="P41" s="16">
        <v>62</v>
      </c>
      <c r="Q41" s="284">
        <v>27</v>
      </c>
      <c r="R41" s="16">
        <v>89</v>
      </c>
      <c r="S41" s="957">
        <v>8</v>
      </c>
      <c r="T41" s="957">
        <v>97</v>
      </c>
      <c r="U41" s="18"/>
      <c r="V41" s="18"/>
      <c r="W41" s="18"/>
      <c r="X41" s="18"/>
      <c r="Y41" s="18"/>
      <c r="Z41" s="18"/>
      <c r="AA41" s="18"/>
      <c r="AB41" s="18"/>
      <c r="AC41" s="18"/>
      <c r="AD41" s="18"/>
      <c r="AE41" s="18"/>
      <c r="AF41" s="18"/>
      <c r="AG41" s="18"/>
      <c r="AH41" s="18"/>
      <c r="AI41" s="18"/>
      <c r="AJ41" s="18"/>
      <c r="AK41" s="18"/>
      <c r="AL41" s="18">
        <v>35</v>
      </c>
      <c r="AM41" s="18">
        <v>18</v>
      </c>
      <c r="AN41" s="18">
        <v>18</v>
      </c>
      <c r="AO41" s="18">
        <v>18</v>
      </c>
      <c r="AP41" s="18">
        <v>18</v>
      </c>
      <c r="AQ41" s="18">
        <v>30</v>
      </c>
      <c r="AR41" s="18">
        <v>35</v>
      </c>
      <c r="AS41" s="18">
        <v>35</v>
      </c>
      <c r="AT41" s="18"/>
      <c r="AU41" s="19">
        <v>35</v>
      </c>
      <c r="AV41" s="19">
        <v>35</v>
      </c>
      <c r="AW41" s="19">
        <v>30</v>
      </c>
      <c r="AX41" s="19">
        <v>35</v>
      </c>
      <c r="AY41" s="19">
        <v>35</v>
      </c>
      <c r="AZ41" s="19">
        <v>35</v>
      </c>
      <c r="BA41" s="19">
        <v>35</v>
      </c>
      <c r="BB41" s="19">
        <v>35</v>
      </c>
      <c r="BC41" s="19">
        <v>35</v>
      </c>
      <c r="BD41" s="19">
        <v>32</v>
      </c>
      <c r="BE41" s="19">
        <v>26</v>
      </c>
      <c r="BF41" s="19">
        <v>18</v>
      </c>
      <c r="BG41" s="19"/>
      <c r="BH41" s="19"/>
      <c r="BI41" s="19"/>
      <c r="BJ41" s="19"/>
      <c r="BK41" s="19"/>
      <c r="BL41" s="19"/>
      <c r="BM41" s="19"/>
      <c r="BN41" s="19"/>
      <c r="BO41" s="19"/>
      <c r="BP41" s="19"/>
      <c r="BQ41" s="19"/>
      <c r="BR41" s="19"/>
      <c r="BS41" s="19"/>
      <c r="BT41" s="19"/>
      <c r="BU41" s="19"/>
      <c r="BV41" s="21">
        <f t="shared" si="3"/>
        <v>8</v>
      </c>
      <c r="BW41" s="22"/>
      <c r="BX41" s="21">
        <f t="shared" si="4"/>
        <v>12</v>
      </c>
      <c r="BY41" s="23"/>
      <c r="BZ41" s="21">
        <f t="shared" si="5"/>
        <v>20</v>
      </c>
      <c r="CA41" s="23"/>
      <c r="CB41" s="23"/>
      <c r="CC41" s="23"/>
      <c r="CD41" s="23"/>
      <c r="CE41" s="23"/>
      <c r="CF41" s="23"/>
      <c r="CG41" s="23"/>
      <c r="CJ41" s="23"/>
      <c r="CK41" s="23"/>
    </row>
    <row r="42" spans="1:89" customFormat="1" ht="21" customHeight="1">
      <c r="A42" s="15"/>
      <c r="B42" s="15"/>
      <c r="C42" s="41" t="s">
        <v>95</v>
      </c>
      <c r="D42" s="658" t="s">
        <v>1132</v>
      </c>
      <c r="E42" s="561">
        <v>10690</v>
      </c>
      <c r="F42" s="541">
        <v>30184</v>
      </c>
      <c r="G42" s="982">
        <v>76</v>
      </c>
      <c r="H42" s="363" t="s">
        <v>262</v>
      </c>
      <c r="I42" s="30">
        <v>21751</v>
      </c>
      <c r="J42" s="511" t="s">
        <v>541</v>
      </c>
      <c r="K42" s="327" t="s">
        <v>540</v>
      </c>
      <c r="L42" s="16">
        <v>24</v>
      </c>
      <c r="M42" s="284">
        <v>16</v>
      </c>
      <c r="N42" s="16">
        <v>40</v>
      </c>
      <c r="O42" s="284">
        <v>19</v>
      </c>
      <c r="P42" s="16">
        <v>59</v>
      </c>
      <c r="Q42" s="284">
        <v>14</v>
      </c>
      <c r="R42" s="16">
        <v>73</v>
      </c>
      <c r="S42" s="957">
        <v>3</v>
      </c>
      <c r="T42" s="957">
        <v>76</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v>30</v>
      </c>
      <c r="AS42" s="18">
        <v>30</v>
      </c>
      <c r="AT42" s="18">
        <v>30</v>
      </c>
      <c r="AU42" s="19">
        <v>30</v>
      </c>
      <c r="AV42" s="19">
        <v>30</v>
      </c>
      <c r="AW42" s="19">
        <v>30</v>
      </c>
      <c r="AX42" s="19">
        <v>30</v>
      </c>
      <c r="AY42" s="19">
        <v>30</v>
      </c>
      <c r="AZ42" s="19">
        <v>30</v>
      </c>
      <c r="BA42" s="19">
        <v>30</v>
      </c>
      <c r="BB42" s="19">
        <v>30</v>
      </c>
      <c r="BC42" s="19">
        <v>30</v>
      </c>
      <c r="BD42" s="19">
        <v>30</v>
      </c>
      <c r="BE42" s="19"/>
      <c r="BF42" s="19">
        <v>30</v>
      </c>
      <c r="BG42" s="19"/>
      <c r="BH42" s="19"/>
      <c r="BI42" s="19"/>
      <c r="BJ42" s="19"/>
      <c r="BK42" s="19"/>
      <c r="BL42" s="19"/>
      <c r="BM42" s="19"/>
      <c r="BN42" s="19"/>
      <c r="BO42" s="19"/>
      <c r="BP42" s="19"/>
      <c r="BQ42" s="19"/>
      <c r="BR42" s="19"/>
      <c r="BS42" s="19"/>
      <c r="BT42" s="19"/>
      <c r="BU42" s="19"/>
      <c r="BV42" s="21">
        <f t="shared" si="3"/>
        <v>3</v>
      </c>
      <c r="BW42" s="22"/>
      <c r="BX42" s="21">
        <f t="shared" si="4"/>
        <v>11</v>
      </c>
      <c r="BY42" s="23"/>
      <c r="BZ42" s="21">
        <f t="shared" si="5"/>
        <v>14</v>
      </c>
      <c r="CA42" s="31"/>
      <c r="CB42" s="31"/>
      <c r="CC42" s="31"/>
      <c r="CD42" s="31"/>
      <c r="CE42" s="31"/>
      <c r="CF42" s="31"/>
      <c r="CG42" s="31"/>
      <c r="CH42" s="31"/>
      <c r="CI42" s="31"/>
      <c r="CJ42" s="31"/>
      <c r="CK42" s="31"/>
    </row>
    <row r="43" spans="1:89" customFormat="1" ht="21" customHeight="1">
      <c r="A43" s="15"/>
      <c r="B43" s="15"/>
      <c r="C43" s="41" t="s">
        <v>96</v>
      </c>
      <c r="D43" s="658" t="s">
        <v>995</v>
      </c>
      <c r="E43" s="561">
        <v>120</v>
      </c>
      <c r="F43" s="541">
        <v>42172</v>
      </c>
      <c r="G43" s="982">
        <v>72</v>
      </c>
      <c r="H43" s="363" t="s">
        <v>770</v>
      </c>
      <c r="I43" s="30">
        <v>40308</v>
      </c>
      <c r="J43" s="511" t="s">
        <v>993</v>
      </c>
      <c r="K43" s="327" t="s">
        <v>992</v>
      </c>
      <c r="L43" s="16">
        <v>12</v>
      </c>
      <c r="M43" s="284">
        <v>12</v>
      </c>
      <c r="N43" s="16">
        <v>24</v>
      </c>
      <c r="O43" s="284">
        <v>19</v>
      </c>
      <c r="P43" s="16">
        <v>43</v>
      </c>
      <c r="Q43" s="284">
        <v>19</v>
      </c>
      <c r="R43" s="16">
        <v>62</v>
      </c>
      <c r="S43" s="957">
        <v>10</v>
      </c>
      <c r="T43" s="957">
        <v>72</v>
      </c>
      <c r="U43" s="18"/>
      <c r="V43" s="18"/>
      <c r="W43" s="18"/>
      <c r="X43" s="18"/>
      <c r="Y43" s="18"/>
      <c r="Z43" s="18"/>
      <c r="AA43" s="18"/>
      <c r="AB43" s="18"/>
      <c r="AC43" s="18"/>
      <c r="AD43" s="18"/>
      <c r="AE43" s="18"/>
      <c r="AF43" s="18"/>
      <c r="AG43" s="18">
        <v>30</v>
      </c>
      <c r="AH43" s="18"/>
      <c r="AI43" s="18"/>
      <c r="AJ43" s="18"/>
      <c r="AK43" s="18">
        <v>30</v>
      </c>
      <c r="AL43" s="18">
        <v>28</v>
      </c>
      <c r="AM43" s="18">
        <v>30</v>
      </c>
      <c r="AN43" s="18">
        <v>35</v>
      </c>
      <c r="AO43" s="18"/>
      <c r="AP43" s="18">
        <v>28</v>
      </c>
      <c r="AQ43" s="18">
        <v>30</v>
      </c>
      <c r="AR43" s="18">
        <v>30</v>
      </c>
      <c r="AS43" s="18">
        <v>30</v>
      </c>
      <c r="AT43" s="18">
        <v>28</v>
      </c>
      <c r="AU43" s="19">
        <v>30</v>
      </c>
      <c r="AV43" s="19">
        <v>30</v>
      </c>
      <c r="AW43" s="19">
        <v>30</v>
      </c>
      <c r="AX43" s="19">
        <v>30</v>
      </c>
      <c r="AY43" s="19">
        <v>30</v>
      </c>
      <c r="AZ43" s="19">
        <v>30</v>
      </c>
      <c r="BA43" s="19">
        <v>27</v>
      </c>
      <c r="BB43" s="19">
        <v>30</v>
      </c>
      <c r="BC43" s="19">
        <v>30</v>
      </c>
      <c r="BD43" s="19"/>
      <c r="BE43" s="19"/>
      <c r="BF43" s="19"/>
      <c r="BG43" s="19"/>
      <c r="BH43" s="19"/>
      <c r="BI43" s="19"/>
      <c r="BJ43" s="19"/>
      <c r="BK43" s="19"/>
      <c r="BL43" s="19"/>
      <c r="BM43" s="19"/>
      <c r="BN43" s="19"/>
      <c r="BO43" s="19"/>
      <c r="BP43" s="19"/>
      <c r="BQ43" s="19"/>
      <c r="BR43" s="19"/>
      <c r="BS43" s="19"/>
      <c r="BT43" s="19"/>
      <c r="BU43" s="19"/>
      <c r="BV43" s="21">
        <f t="shared" si="3"/>
        <v>10</v>
      </c>
      <c r="BW43" s="22"/>
      <c r="BX43" s="21">
        <f t="shared" si="4"/>
        <v>9</v>
      </c>
      <c r="BY43" s="23"/>
      <c r="BZ43" s="21">
        <f t="shared" si="5"/>
        <v>19</v>
      </c>
      <c r="CA43" s="23"/>
      <c r="CB43" s="23"/>
      <c r="CC43" s="23"/>
      <c r="CD43" s="23"/>
      <c r="CE43" s="23"/>
      <c r="CF43" s="23"/>
      <c r="CG43" s="31"/>
      <c r="CH43" s="31"/>
      <c r="CI43" s="31"/>
      <c r="CJ43" s="31"/>
      <c r="CK43" s="31"/>
    </row>
    <row r="44" spans="1:89" customFormat="1" ht="21" customHeight="1">
      <c r="A44" s="15"/>
      <c r="B44" s="15"/>
      <c r="C44" s="41" t="s">
        <v>98</v>
      </c>
      <c r="D44" s="658" t="s">
        <v>118</v>
      </c>
      <c r="E44" s="561">
        <v>1524</v>
      </c>
      <c r="F44" s="543">
        <v>40808</v>
      </c>
      <c r="G44" s="982">
        <v>66</v>
      </c>
      <c r="H44" s="363" t="s">
        <v>1941</v>
      </c>
      <c r="I44" s="30">
        <v>40808</v>
      </c>
      <c r="J44" s="518" t="s">
        <v>466</v>
      </c>
      <c r="K44" s="327" t="s">
        <v>465</v>
      </c>
      <c r="L44" s="16">
        <v>58</v>
      </c>
      <c r="M44" s="284">
        <v>4</v>
      </c>
      <c r="N44" s="16">
        <v>62</v>
      </c>
      <c r="O44" s="284">
        <v>0</v>
      </c>
      <c r="P44" s="16">
        <v>62</v>
      </c>
      <c r="Q44" s="284">
        <v>1</v>
      </c>
      <c r="R44" s="16">
        <v>63</v>
      </c>
      <c r="S44" s="957">
        <v>3</v>
      </c>
      <c r="T44" s="957">
        <v>66</v>
      </c>
      <c r="U44" s="18"/>
      <c r="V44" s="18"/>
      <c r="W44" s="18"/>
      <c r="X44" s="18"/>
      <c r="Y44" s="18"/>
      <c r="Z44" s="18"/>
      <c r="AA44" s="18"/>
      <c r="AB44" s="18"/>
      <c r="AC44" s="18"/>
      <c r="AD44" s="18"/>
      <c r="AE44" s="18"/>
      <c r="AF44" s="18"/>
      <c r="AG44" s="18"/>
      <c r="AH44" s="18"/>
      <c r="AI44" s="18"/>
      <c r="AJ44" s="18"/>
      <c r="AK44" s="18"/>
      <c r="AL44" s="18"/>
      <c r="AM44" s="18"/>
      <c r="AN44" s="18"/>
      <c r="AO44" s="18">
        <v>23</v>
      </c>
      <c r="AP44" s="18">
        <v>30</v>
      </c>
      <c r="AQ44" s="18">
        <v>30</v>
      </c>
      <c r="AR44" s="18"/>
      <c r="AS44" s="18"/>
      <c r="AT44" s="18"/>
      <c r="AU44" s="19"/>
      <c r="AV44" s="19"/>
      <c r="AW44" s="19"/>
      <c r="AX44" s="19"/>
      <c r="AY44" s="19"/>
      <c r="AZ44" s="19"/>
      <c r="BA44" s="19"/>
      <c r="BB44" s="19"/>
      <c r="BC44" s="19"/>
      <c r="BD44" s="19"/>
      <c r="BE44" s="19"/>
      <c r="BF44" s="19">
        <v>30</v>
      </c>
      <c r="BG44" s="19"/>
      <c r="BH44" s="19"/>
      <c r="BI44" s="19"/>
      <c r="BJ44" s="19"/>
      <c r="BK44" s="19"/>
      <c r="BL44" s="19"/>
      <c r="BM44" s="19"/>
      <c r="BN44" s="19"/>
      <c r="BO44" s="19"/>
      <c r="BP44" s="19"/>
      <c r="BQ44" s="19"/>
      <c r="BR44" s="19"/>
      <c r="BS44" s="19"/>
      <c r="BT44" s="19"/>
      <c r="BU44" s="19"/>
      <c r="BV44" s="21">
        <f t="shared" si="3"/>
        <v>3</v>
      </c>
      <c r="BW44" s="22"/>
      <c r="BX44" s="21">
        <f t="shared" si="4"/>
        <v>1</v>
      </c>
      <c r="BY44" s="31"/>
      <c r="BZ44" s="21">
        <f t="shared" si="5"/>
        <v>4</v>
      </c>
      <c r="CA44" s="31"/>
      <c r="CB44" s="31"/>
      <c r="CC44" s="31"/>
      <c r="CD44" s="31"/>
      <c r="CE44" s="31"/>
      <c r="CF44" s="31"/>
      <c r="CG44" s="31"/>
      <c r="CH44" s="23"/>
      <c r="CI44" s="23"/>
    </row>
    <row r="45" spans="1:89" customFormat="1" ht="21" customHeight="1">
      <c r="A45" s="15"/>
      <c r="B45" s="15"/>
      <c r="C45" s="41" t="s">
        <v>100</v>
      </c>
      <c r="D45" s="658" t="s">
        <v>113</v>
      </c>
      <c r="E45" s="561">
        <v>479</v>
      </c>
      <c r="F45" s="541">
        <v>36537</v>
      </c>
      <c r="G45" s="982">
        <v>56</v>
      </c>
      <c r="H45" s="363" t="s">
        <v>266</v>
      </c>
      <c r="I45" s="30">
        <v>21724</v>
      </c>
      <c r="J45" s="511" t="s">
        <v>680</v>
      </c>
      <c r="K45" s="327" t="s">
        <v>679</v>
      </c>
      <c r="L45" s="16">
        <v>38</v>
      </c>
      <c r="M45" s="284">
        <v>8</v>
      </c>
      <c r="N45" s="16">
        <v>46</v>
      </c>
      <c r="O45" s="284">
        <v>6</v>
      </c>
      <c r="P45" s="16">
        <v>52</v>
      </c>
      <c r="Q45" s="284">
        <v>3</v>
      </c>
      <c r="R45" s="16">
        <v>55</v>
      </c>
      <c r="S45" s="957">
        <v>1</v>
      </c>
      <c r="T45" s="957">
        <v>56</v>
      </c>
      <c r="U45" s="18"/>
      <c r="V45" s="18"/>
      <c r="W45" s="18"/>
      <c r="X45" s="18"/>
      <c r="Y45" s="18"/>
      <c r="Z45" s="18"/>
      <c r="AA45" s="18"/>
      <c r="AB45" s="18">
        <v>18</v>
      </c>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21">
        <f t="shared" si="3"/>
        <v>1</v>
      </c>
      <c r="BW45" s="22"/>
      <c r="BX45" s="21">
        <f t="shared" si="4"/>
        <v>0</v>
      </c>
      <c r="BY45" s="31"/>
      <c r="BZ45" s="21">
        <f t="shared" si="5"/>
        <v>1</v>
      </c>
      <c r="CA45" s="23"/>
      <c r="CB45" s="23"/>
      <c r="CC45" s="23"/>
      <c r="CD45" s="23"/>
      <c r="CE45" s="23"/>
      <c r="CF45" s="23"/>
      <c r="CG45" s="23"/>
      <c r="CH45" s="31"/>
      <c r="CI45" s="31"/>
      <c r="CJ45" s="31"/>
      <c r="CK45" s="31"/>
    </row>
    <row r="46" spans="1:89" customFormat="1" ht="21" customHeight="1">
      <c r="A46" s="15"/>
      <c r="B46" s="15"/>
      <c r="C46" s="41" t="s">
        <v>101</v>
      </c>
      <c r="D46" s="658" t="s">
        <v>1389</v>
      </c>
      <c r="E46" s="561">
        <v>6507</v>
      </c>
      <c r="F46" s="542">
        <v>44624</v>
      </c>
      <c r="G46" s="982">
        <v>52</v>
      </c>
      <c r="H46" s="363" t="s">
        <v>266</v>
      </c>
      <c r="I46" s="30">
        <v>38380</v>
      </c>
      <c r="J46" s="510" t="s">
        <v>1391</v>
      </c>
      <c r="K46" s="327" t="s">
        <v>1390</v>
      </c>
      <c r="L46" s="16">
        <v>35</v>
      </c>
      <c r="M46" s="284">
        <v>17</v>
      </c>
      <c r="N46" s="16">
        <v>52</v>
      </c>
      <c r="O46" s="284">
        <v>0</v>
      </c>
      <c r="P46" s="16">
        <v>52</v>
      </c>
      <c r="Q46" s="284">
        <v>0</v>
      </c>
      <c r="R46" s="16">
        <v>52</v>
      </c>
      <c r="S46" s="957">
        <v>0</v>
      </c>
      <c r="T46" s="957">
        <v>52</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21">
        <f t="shared" si="3"/>
        <v>0</v>
      </c>
      <c r="BW46" s="22"/>
      <c r="BX46" s="21">
        <f t="shared" si="4"/>
        <v>0</v>
      </c>
      <c r="BY46" s="23"/>
      <c r="BZ46" s="21">
        <f t="shared" si="5"/>
        <v>0</v>
      </c>
      <c r="CA46" s="31"/>
      <c r="CB46" s="31"/>
      <c r="CC46" s="31"/>
      <c r="CD46" s="31"/>
      <c r="CE46" s="31"/>
      <c r="CF46" s="31"/>
      <c r="CG46" s="31"/>
      <c r="CH46" s="31"/>
      <c r="CI46" s="31"/>
      <c r="CJ46" s="31"/>
      <c r="CK46" s="31"/>
    </row>
    <row r="47" spans="1:89" customFormat="1" ht="21" customHeight="1">
      <c r="A47" s="15"/>
      <c r="B47" s="15"/>
      <c r="C47" s="41" t="s">
        <v>102</v>
      </c>
      <c r="D47" s="658" t="s">
        <v>147</v>
      </c>
      <c r="E47" s="561">
        <v>3145</v>
      </c>
      <c r="F47" s="541">
        <v>41408</v>
      </c>
      <c r="G47" s="982">
        <v>50</v>
      </c>
      <c r="H47" s="363" t="s">
        <v>1941</v>
      </c>
      <c r="I47" s="30">
        <v>41662</v>
      </c>
      <c r="J47" s="511" t="s">
        <v>520</v>
      </c>
      <c r="K47" s="327" t="s">
        <v>519</v>
      </c>
      <c r="L47" s="16">
        <v>0</v>
      </c>
      <c r="M47" s="284">
        <v>1</v>
      </c>
      <c r="N47" s="16">
        <v>1</v>
      </c>
      <c r="O47" s="284">
        <v>27</v>
      </c>
      <c r="P47" s="16">
        <v>28</v>
      </c>
      <c r="Q47" s="284">
        <v>19</v>
      </c>
      <c r="R47" s="16">
        <v>47</v>
      </c>
      <c r="S47" s="957">
        <v>3</v>
      </c>
      <c r="T47" s="957">
        <v>50</v>
      </c>
      <c r="U47" s="18"/>
      <c r="V47" s="18">
        <v>26</v>
      </c>
      <c r="W47" s="18"/>
      <c r="X47" s="18"/>
      <c r="Y47" s="18"/>
      <c r="Z47" s="18"/>
      <c r="AA47" s="18"/>
      <c r="AB47" s="18"/>
      <c r="AC47" s="18"/>
      <c r="AD47" s="18"/>
      <c r="AE47" s="18"/>
      <c r="AF47" s="18"/>
      <c r="AG47" s="18"/>
      <c r="AH47" s="18">
        <v>18</v>
      </c>
      <c r="AI47" s="18">
        <v>30</v>
      </c>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9"/>
      <c r="BV47" s="21">
        <f t="shared" si="3"/>
        <v>3</v>
      </c>
      <c r="BW47" s="22"/>
      <c r="BX47" s="21">
        <f t="shared" si="4"/>
        <v>0</v>
      </c>
      <c r="BY47" s="31"/>
      <c r="BZ47" s="21">
        <f t="shared" si="5"/>
        <v>3</v>
      </c>
      <c r="CA47" s="31"/>
      <c r="CB47" s="31"/>
      <c r="CC47" s="31"/>
      <c r="CD47" s="31"/>
      <c r="CE47" s="31"/>
      <c r="CF47" s="31"/>
      <c r="CG47" s="31"/>
      <c r="CH47" s="31"/>
      <c r="CI47" s="31"/>
      <c r="CJ47" s="31"/>
      <c r="CK47" s="31"/>
    </row>
    <row r="48" spans="1:89" customFormat="1" ht="21" customHeight="1">
      <c r="A48" s="15"/>
      <c r="B48" s="15"/>
      <c r="C48" s="41" t="s">
        <v>103</v>
      </c>
      <c r="D48" s="658" t="s">
        <v>1237</v>
      </c>
      <c r="E48" s="561">
        <v>2409</v>
      </c>
      <c r="F48" s="541">
        <v>42051</v>
      </c>
      <c r="G48" s="982">
        <v>47</v>
      </c>
      <c r="H48" s="363" t="s">
        <v>1941</v>
      </c>
      <c r="I48" s="30">
        <v>27723</v>
      </c>
      <c r="J48" s="518" t="s">
        <v>655</v>
      </c>
      <c r="K48" s="327" t="s">
        <v>655</v>
      </c>
      <c r="L48" s="16">
        <v>6</v>
      </c>
      <c r="M48" s="284">
        <v>0</v>
      </c>
      <c r="N48" s="16">
        <v>6</v>
      </c>
      <c r="O48" s="284">
        <v>0</v>
      </c>
      <c r="P48" s="16">
        <v>6</v>
      </c>
      <c r="Q48" s="284">
        <v>20</v>
      </c>
      <c r="R48" s="16">
        <v>26</v>
      </c>
      <c r="S48" s="957">
        <v>21</v>
      </c>
      <c r="T48" s="957">
        <v>47</v>
      </c>
      <c r="U48" s="18"/>
      <c r="V48" s="18">
        <v>32</v>
      </c>
      <c r="W48" s="18">
        <v>32</v>
      </c>
      <c r="X48" s="18">
        <v>32</v>
      </c>
      <c r="Y48" s="18">
        <v>32</v>
      </c>
      <c r="Z48" s="18">
        <v>32</v>
      </c>
      <c r="AA48" s="18"/>
      <c r="AB48" s="18">
        <v>32</v>
      </c>
      <c r="AC48" s="18"/>
      <c r="AD48" s="18">
        <v>32</v>
      </c>
      <c r="AE48" s="18"/>
      <c r="AF48" s="18">
        <v>32</v>
      </c>
      <c r="AG48" s="18">
        <v>32</v>
      </c>
      <c r="AH48" s="18">
        <v>32</v>
      </c>
      <c r="AI48" s="18">
        <v>32</v>
      </c>
      <c r="AJ48" s="18">
        <v>32</v>
      </c>
      <c r="AK48" s="18">
        <v>32</v>
      </c>
      <c r="AL48" s="18">
        <v>30</v>
      </c>
      <c r="AM48" s="18">
        <v>32</v>
      </c>
      <c r="AN48" s="18">
        <v>32</v>
      </c>
      <c r="AO48" s="18">
        <v>32</v>
      </c>
      <c r="AP48" s="18">
        <v>32</v>
      </c>
      <c r="AQ48" s="18">
        <v>32</v>
      </c>
      <c r="AR48" s="18">
        <v>32</v>
      </c>
      <c r="AS48" s="18">
        <v>32</v>
      </c>
      <c r="AT48" s="18"/>
      <c r="AU48" s="19"/>
      <c r="AV48" s="19">
        <v>35</v>
      </c>
      <c r="AW48" s="19">
        <v>26</v>
      </c>
      <c r="AX48" s="19">
        <v>35</v>
      </c>
      <c r="AY48" s="19">
        <v>33</v>
      </c>
      <c r="AZ48" s="19">
        <v>33</v>
      </c>
      <c r="BA48" s="19">
        <v>35</v>
      </c>
      <c r="BB48" s="19">
        <v>35</v>
      </c>
      <c r="BC48" s="19">
        <v>35</v>
      </c>
      <c r="BD48" s="19">
        <v>35</v>
      </c>
      <c r="BE48" s="19"/>
      <c r="BF48" s="19">
        <v>35</v>
      </c>
      <c r="BG48" s="19"/>
      <c r="BH48" s="19"/>
      <c r="BI48" s="19"/>
      <c r="BJ48" s="19"/>
      <c r="BK48" s="19"/>
      <c r="BL48" s="19"/>
      <c r="BM48" s="19"/>
      <c r="BN48" s="19"/>
      <c r="BO48" s="19"/>
      <c r="BP48" s="19"/>
      <c r="BQ48" s="19"/>
      <c r="BR48" s="19"/>
      <c r="BS48" s="19"/>
      <c r="BT48" s="19"/>
      <c r="BU48" s="19"/>
      <c r="BV48" s="21">
        <f t="shared" si="3"/>
        <v>21</v>
      </c>
      <c r="BW48" s="22"/>
      <c r="BX48" s="21">
        <f t="shared" si="4"/>
        <v>10</v>
      </c>
      <c r="BY48" s="23"/>
      <c r="BZ48" s="21">
        <f t="shared" si="5"/>
        <v>31</v>
      </c>
      <c r="CA48" s="31"/>
      <c r="CB48" s="31"/>
      <c r="CC48" s="31"/>
      <c r="CD48" s="31"/>
      <c r="CE48" s="31"/>
      <c r="CF48" s="31"/>
      <c r="CG48" s="31"/>
      <c r="CH48" s="31"/>
      <c r="CI48" s="31"/>
    </row>
    <row r="49" spans="1:89" customFormat="1" ht="21" customHeight="1">
      <c r="A49" s="15"/>
      <c r="B49" s="15"/>
      <c r="C49" s="41" t="s">
        <v>105</v>
      </c>
      <c r="D49" s="37" t="s">
        <v>1984</v>
      </c>
      <c r="E49" s="561">
        <v>1246</v>
      </c>
      <c r="F49" s="542">
        <v>39904</v>
      </c>
      <c r="G49" s="982">
        <v>35</v>
      </c>
      <c r="H49" s="363" t="s">
        <v>352</v>
      </c>
      <c r="I49" s="30"/>
      <c r="J49" s="518" t="s">
        <v>648</v>
      </c>
      <c r="K49" s="327" t="s">
        <v>648</v>
      </c>
      <c r="L49" s="16">
        <v>1</v>
      </c>
      <c r="M49" s="284">
        <v>16</v>
      </c>
      <c r="N49" s="16">
        <v>17</v>
      </c>
      <c r="O49" s="284">
        <v>6</v>
      </c>
      <c r="P49" s="16">
        <v>23</v>
      </c>
      <c r="Q49" s="284">
        <v>7</v>
      </c>
      <c r="R49" s="16">
        <v>30</v>
      </c>
      <c r="S49" s="957">
        <v>5</v>
      </c>
      <c r="T49" s="957">
        <v>35</v>
      </c>
      <c r="U49" s="18"/>
      <c r="V49" s="18"/>
      <c r="W49" s="18"/>
      <c r="X49" s="18">
        <v>26</v>
      </c>
      <c r="Y49" s="18"/>
      <c r="Z49" s="18">
        <v>24</v>
      </c>
      <c r="AA49" s="18"/>
      <c r="AB49" s="18">
        <v>27</v>
      </c>
      <c r="AC49" s="18"/>
      <c r="AD49" s="18">
        <v>33</v>
      </c>
      <c r="AE49" s="18"/>
      <c r="AF49" s="18"/>
      <c r="AG49" s="18"/>
      <c r="AH49" s="18"/>
      <c r="AI49" s="18"/>
      <c r="AJ49" s="18"/>
      <c r="AK49" s="18"/>
      <c r="AL49" s="18">
        <v>26</v>
      </c>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21">
        <f t="shared" si="3"/>
        <v>5</v>
      </c>
      <c r="BW49" s="22"/>
      <c r="BX49" s="21">
        <f t="shared" si="4"/>
        <v>0</v>
      </c>
      <c r="BY49" s="23"/>
      <c r="BZ49" s="21">
        <f t="shared" si="5"/>
        <v>5</v>
      </c>
      <c r="CA49" s="23"/>
      <c r="CB49" s="23"/>
      <c r="CC49" s="23"/>
      <c r="CD49" s="23"/>
      <c r="CE49" s="23"/>
      <c r="CF49" s="23"/>
      <c r="CG49" s="273"/>
      <c r="CH49" s="31"/>
      <c r="CI49" s="31"/>
    </row>
    <row r="50" spans="1:89" customFormat="1" ht="21" customHeight="1">
      <c r="A50" s="15"/>
      <c r="B50" s="15"/>
      <c r="C50" s="41" t="s">
        <v>107</v>
      </c>
      <c r="D50" s="658" t="s">
        <v>1689</v>
      </c>
      <c r="E50" s="561">
        <v>11371</v>
      </c>
      <c r="F50" s="542">
        <v>44614</v>
      </c>
      <c r="G50" s="982">
        <v>33</v>
      </c>
      <c r="H50" s="363" t="s">
        <v>1685</v>
      </c>
      <c r="I50" s="30">
        <v>36775</v>
      </c>
      <c r="J50" s="511" t="s">
        <v>1691</v>
      </c>
      <c r="K50" s="327" t="s">
        <v>1690</v>
      </c>
      <c r="L50" s="16">
        <v>0</v>
      </c>
      <c r="M50" s="284">
        <v>0</v>
      </c>
      <c r="N50" s="16">
        <v>0</v>
      </c>
      <c r="O50" s="284">
        <v>1</v>
      </c>
      <c r="P50" s="16">
        <v>1</v>
      </c>
      <c r="Q50" s="284">
        <v>32</v>
      </c>
      <c r="R50" s="16">
        <v>33</v>
      </c>
      <c r="S50" s="957">
        <v>0</v>
      </c>
      <c r="T50" s="957">
        <v>33</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21">
        <f t="shared" si="3"/>
        <v>0</v>
      </c>
      <c r="BW50" s="22"/>
      <c r="BX50" s="21">
        <f t="shared" si="4"/>
        <v>0</v>
      </c>
      <c r="BY50" s="31"/>
      <c r="BZ50" s="21">
        <f t="shared" si="5"/>
        <v>0</v>
      </c>
      <c r="CA50" s="31"/>
      <c r="CB50" s="31"/>
      <c r="CC50" s="31"/>
      <c r="CD50" s="31"/>
      <c r="CE50" s="31"/>
      <c r="CF50" s="31"/>
      <c r="CG50" s="31"/>
      <c r="CH50" s="31"/>
      <c r="CI50" s="31"/>
    </row>
    <row r="51" spans="1:89" customFormat="1" ht="21" customHeight="1">
      <c r="A51" s="15"/>
      <c r="B51" s="15"/>
      <c r="C51" s="41" t="s">
        <v>109</v>
      </c>
      <c r="D51" s="658" t="s">
        <v>224</v>
      </c>
      <c r="E51" s="561">
        <v>11403</v>
      </c>
      <c r="F51" s="541">
        <v>36726</v>
      </c>
      <c r="G51" s="982">
        <v>32</v>
      </c>
      <c r="H51" s="363" t="s">
        <v>770</v>
      </c>
      <c r="I51" s="30">
        <v>36803</v>
      </c>
      <c r="J51" s="511" t="s">
        <v>630</v>
      </c>
      <c r="K51" s="327" t="s">
        <v>629</v>
      </c>
      <c r="L51" s="16">
        <v>25</v>
      </c>
      <c r="M51" s="284">
        <v>7</v>
      </c>
      <c r="N51" s="16">
        <v>32</v>
      </c>
      <c r="O51" s="284">
        <v>0</v>
      </c>
      <c r="P51" s="16">
        <v>32</v>
      </c>
      <c r="Q51" s="284">
        <v>0</v>
      </c>
      <c r="R51" s="16">
        <v>32</v>
      </c>
      <c r="S51" s="957">
        <v>0</v>
      </c>
      <c r="T51" s="957">
        <v>32</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21">
        <f t="shared" si="3"/>
        <v>0</v>
      </c>
      <c r="BW51" s="22"/>
      <c r="BX51" s="21">
        <f t="shared" si="4"/>
        <v>0</v>
      </c>
      <c r="BY51" s="23"/>
      <c r="BZ51" s="21">
        <f t="shared" si="5"/>
        <v>0</v>
      </c>
      <c r="CA51" s="273"/>
      <c r="CB51" s="273"/>
      <c r="CC51" s="273"/>
      <c r="CD51" s="273"/>
      <c r="CE51" s="273"/>
      <c r="CF51" s="273"/>
      <c r="CG51" s="31"/>
      <c r="CH51" s="31"/>
      <c r="CI51" s="31"/>
    </row>
    <row r="52" spans="1:89" customFormat="1" ht="21" customHeight="1">
      <c r="A52" s="15"/>
      <c r="B52" s="15"/>
      <c r="C52" s="41" t="s">
        <v>110</v>
      </c>
      <c r="D52" s="37" t="s">
        <v>1759</v>
      </c>
      <c r="E52" s="561">
        <v>11411</v>
      </c>
      <c r="F52" s="541">
        <v>44119</v>
      </c>
      <c r="G52" s="982">
        <v>29</v>
      </c>
      <c r="H52" s="363" t="s">
        <v>770</v>
      </c>
      <c r="I52" s="30">
        <v>44118</v>
      </c>
      <c r="J52" s="511" t="s">
        <v>1575</v>
      </c>
      <c r="K52" s="327" t="s">
        <v>1199</v>
      </c>
      <c r="L52" s="16">
        <v>1</v>
      </c>
      <c r="M52" s="284">
        <v>2</v>
      </c>
      <c r="N52" s="16">
        <v>3</v>
      </c>
      <c r="O52" s="284">
        <v>13</v>
      </c>
      <c r="P52" s="16">
        <v>16</v>
      </c>
      <c r="Q52" s="284">
        <v>13</v>
      </c>
      <c r="R52" s="16">
        <v>29</v>
      </c>
      <c r="S52" s="957">
        <v>0</v>
      </c>
      <c r="T52" s="957">
        <v>29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21">
        <f t="shared" si="3"/>
        <v>0</v>
      </c>
      <c r="BW52" s="22"/>
      <c r="BX52" s="21">
        <f t="shared" si="4"/>
        <v>0</v>
      </c>
      <c r="BY52" s="23"/>
      <c r="BZ52" s="21">
        <f t="shared" si="5"/>
        <v>0</v>
      </c>
      <c r="CA52" s="23"/>
      <c r="CB52" s="23"/>
      <c r="CC52" s="23"/>
      <c r="CD52" s="23"/>
      <c r="CE52" s="23"/>
      <c r="CF52" s="23"/>
      <c r="CG52" s="23"/>
      <c r="CH52" s="273"/>
      <c r="CI52" s="273"/>
    </row>
    <row r="53" spans="1:89" customFormat="1" ht="21" customHeight="1">
      <c r="A53" s="15"/>
      <c r="B53" s="15"/>
      <c r="C53" s="41" t="s">
        <v>112</v>
      </c>
      <c r="D53" s="658" t="s">
        <v>1779</v>
      </c>
      <c r="E53" s="561">
        <v>11420</v>
      </c>
      <c r="F53" s="542">
        <v>44035</v>
      </c>
      <c r="G53" s="982">
        <v>28</v>
      </c>
      <c r="H53" s="363" t="s">
        <v>1685</v>
      </c>
      <c r="I53" s="30"/>
      <c r="J53" s="510" t="s">
        <v>1782</v>
      </c>
      <c r="K53" s="327" t="s">
        <v>1783</v>
      </c>
      <c r="L53" s="16">
        <v>0</v>
      </c>
      <c r="M53" s="284">
        <v>0</v>
      </c>
      <c r="N53" s="16">
        <v>0</v>
      </c>
      <c r="O53" s="284">
        <v>0</v>
      </c>
      <c r="P53" s="16">
        <v>0</v>
      </c>
      <c r="Q53" s="284">
        <v>24</v>
      </c>
      <c r="R53" s="16">
        <v>24</v>
      </c>
      <c r="S53" s="957">
        <v>4</v>
      </c>
      <c r="T53" s="957">
        <v>28</v>
      </c>
      <c r="U53" s="18"/>
      <c r="V53" s="18">
        <v>33</v>
      </c>
      <c r="W53" s="18"/>
      <c r="X53" s="18">
        <v>26</v>
      </c>
      <c r="Y53" s="18"/>
      <c r="Z53" s="18">
        <v>28</v>
      </c>
      <c r="AA53" s="18"/>
      <c r="AB53" s="18"/>
      <c r="AC53" s="18"/>
      <c r="AD53" s="18"/>
      <c r="AE53" s="18"/>
      <c r="AF53" s="18"/>
      <c r="AG53" s="18"/>
      <c r="AH53" s="18"/>
      <c r="AI53" s="18"/>
      <c r="AJ53" s="18"/>
      <c r="AK53" s="18"/>
      <c r="AL53" s="18"/>
      <c r="AM53" s="18"/>
      <c r="AN53" s="18"/>
      <c r="AO53" s="18"/>
      <c r="AP53" s="18"/>
      <c r="AQ53" s="18"/>
      <c r="AR53" s="18"/>
      <c r="AS53" s="18"/>
      <c r="AT53" s="18">
        <v>30</v>
      </c>
      <c r="AU53" s="19"/>
      <c r="AV53" s="19">
        <v>30</v>
      </c>
      <c r="AW53" s="19">
        <v>30</v>
      </c>
      <c r="AX53" s="19">
        <v>30</v>
      </c>
      <c r="AY53" s="19"/>
      <c r="AZ53" s="19"/>
      <c r="BA53" s="19">
        <v>30</v>
      </c>
      <c r="BB53" s="19">
        <v>28</v>
      </c>
      <c r="BC53" s="19">
        <v>30</v>
      </c>
      <c r="BD53" s="19">
        <v>33</v>
      </c>
      <c r="BE53" s="19"/>
      <c r="BF53" s="19"/>
      <c r="BG53" s="19"/>
      <c r="BH53" s="19"/>
      <c r="BI53" s="19"/>
      <c r="BJ53" s="19"/>
      <c r="BK53" s="19"/>
      <c r="BL53" s="19"/>
      <c r="BM53" s="19"/>
      <c r="BN53" s="19"/>
      <c r="BO53" s="19"/>
      <c r="BP53" s="19"/>
      <c r="BQ53" s="19"/>
      <c r="BR53" s="19"/>
      <c r="BS53" s="19"/>
      <c r="BT53" s="19"/>
      <c r="BU53" s="19"/>
      <c r="BV53" s="21">
        <f t="shared" si="3"/>
        <v>4</v>
      </c>
      <c r="BW53" s="22"/>
      <c r="BX53" s="21">
        <f t="shared" si="4"/>
        <v>7</v>
      </c>
      <c r="BY53" s="31"/>
      <c r="BZ53" s="21">
        <f t="shared" si="5"/>
        <v>11</v>
      </c>
      <c r="CA53" s="31"/>
      <c r="CB53" s="31"/>
      <c r="CC53" s="31"/>
      <c r="CD53" s="31"/>
      <c r="CE53" s="31"/>
      <c r="CF53" s="31"/>
      <c r="CG53" s="31"/>
      <c r="CH53" s="31"/>
      <c r="CI53" s="31"/>
    </row>
    <row r="54" spans="1:89" customFormat="1" ht="21" customHeight="1">
      <c r="A54" s="15"/>
      <c r="B54" s="15"/>
      <c r="C54" s="41" t="s">
        <v>114</v>
      </c>
      <c r="D54" s="658" t="s">
        <v>1145</v>
      </c>
      <c r="E54" s="561">
        <v>10669</v>
      </c>
      <c r="F54" s="542">
        <v>38726</v>
      </c>
      <c r="G54" s="982">
        <v>27</v>
      </c>
      <c r="H54" s="363" t="s">
        <v>770</v>
      </c>
      <c r="I54" s="30">
        <v>39182</v>
      </c>
      <c r="J54" s="510" t="s">
        <v>1147</v>
      </c>
      <c r="K54" s="327" t="s">
        <v>1146</v>
      </c>
      <c r="L54" s="16">
        <v>21</v>
      </c>
      <c r="M54" s="284">
        <v>5</v>
      </c>
      <c r="N54" s="16">
        <v>26</v>
      </c>
      <c r="O54" s="284">
        <v>1</v>
      </c>
      <c r="P54" s="16">
        <v>27</v>
      </c>
      <c r="Q54" s="284">
        <v>0</v>
      </c>
      <c r="R54" s="16">
        <v>27</v>
      </c>
      <c r="S54" s="957">
        <v>0</v>
      </c>
      <c r="T54" s="957">
        <v>27</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21">
        <f t="shared" si="3"/>
        <v>0</v>
      </c>
      <c r="BW54" s="22"/>
      <c r="BX54" s="21">
        <f t="shared" si="4"/>
        <v>0</v>
      </c>
      <c r="BY54" s="23"/>
      <c r="BZ54" s="21">
        <f t="shared" si="5"/>
        <v>0</v>
      </c>
      <c r="CA54" s="31"/>
      <c r="CB54" s="31"/>
      <c r="CC54" s="31"/>
      <c r="CD54" s="31"/>
      <c r="CE54" s="31"/>
      <c r="CF54" s="31"/>
      <c r="CG54" s="31"/>
      <c r="CH54" s="31"/>
      <c r="CI54" s="31"/>
    </row>
    <row r="55" spans="1:89" customFormat="1" ht="21" customHeight="1">
      <c r="A55" s="15"/>
      <c r="B55" s="15"/>
      <c r="C55" s="41" t="s">
        <v>115</v>
      </c>
      <c r="D55" s="658" t="s">
        <v>1372</v>
      </c>
      <c r="E55" s="561">
        <v>11198</v>
      </c>
      <c r="F55" s="543">
        <v>44621</v>
      </c>
      <c r="G55" s="982">
        <v>25</v>
      </c>
      <c r="H55" s="363" t="s">
        <v>352</v>
      </c>
      <c r="I55" s="30">
        <v>37368</v>
      </c>
      <c r="J55" s="518" t="s">
        <v>1374</v>
      </c>
      <c r="K55" s="327" t="s">
        <v>1373</v>
      </c>
      <c r="L55" s="16">
        <v>0</v>
      </c>
      <c r="M55" s="284">
        <v>21</v>
      </c>
      <c r="N55" s="16">
        <v>21</v>
      </c>
      <c r="O55" s="284">
        <v>4</v>
      </c>
      <c r="P55" s="16">
        <v>25</v>
      </c>
      <c r="Q55" s="284">
        <v>0</v>
      </c>
      <c r="R55" s="16">
        <v>25</v>
      </c>
      <c r="S55" s="957">
        <v>0</v>
      </c>
      <c r="T55" s="957">
        <v>25</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21">
        <f t="shared" si="3"/>
        <v>0</v>
      </c>
      <c r="BW55" s="22"/>
      <c r="BX55" s="21">
        <f t="shared" si="4"/>
        <v>0</v>
      </c>
      <c r="BY55" s="23"/>
      <c r="BZ55" s="21">
        <f t="shared" si="5"/>
        <v>0</v>
      </c>
      <c r="CA55" s="23"/>
      <c r="CB55" s="23"/>
      <c r="CC55" s="23"/>
      <c r="CD55" s="23"/>
      <c r="CE55" s="23"/>
      <c r="CF55" s="23"/>
      <c r="CG55" s="23"/>
      <c r="CH55" s="31"/>
      <c r="CI55" s="31"/>
    </row>
    <row r="56" spans="1:89" customFormat="1" ht="21" customHeight="1">
      <c r="A56" s="15"/>
      <c r="B56" s="15"/>
      <c r="C56" s="41" t="s">
        <v>117</v>
      </c>
      <c r="D56" s="658" t="s">
        <v>1149</v>
      </c>
      <c r="E56" s="561">
        <v>6658</v>
      </c>
      <c r="F56" s="543">
        <v>43109</v>
      </c>
      <c r="G56" s="982">
        <v>23</v>
      </c>
      <c r="H56" s="363" t="s">
        <v>770</v>
      </c>
      <c r="I56" s="30">
        <v>43124</v>
      </c>
      <c r="J56" s="518" t="s">
        <v>1727</v>
      </c>
      <c r="K56" s="327" t="s">
        <v>1150</v>
      </c>
      <c r="L56" s="16">
        <v>18</v>
      </c>
      <c r="M56" s="284">
        <v>5</v>
      </c>
      <c r="N56" s="16">
        <v>23</v>
      </c>
      <c r="O56" s="284">
        <v>0</v>
      </c>
      <c r="P56" s="16">
        <v>23</v>
      </c>
      <c r="Q56" s="284">
        <v>0</v>
      </c>
      <c r="R56" s="16">
        <v>23</v>
      </c>
      <c r="S56" s="957">
        <v>0</v>
      </c>
      <c r="T56" s="957">
        <v>23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21">
        <f t="shared" si="3"/>
        <v>0</v>
      </c>
      <c r="BW56" s="22"/>
      <c r="BX56" s="21">
        <f t="shared" si="4"/>
        <v>0</v>
      </c>
      <c r="BY56" s="23"/>
      <c r="BZ56" s="21">
        <f t="shared" si="5"/>
        <v>0</v>
      </c>
      <c r="CA56" s="31"/>
      <c r="CB56" s="31"/>
      <c r="CC56" s="31"/>
      <c r="CD56" s="31"/>
      <c r="CE56" s="31"/>
      <c r="CF56" s="31"/>
      <c r="CG56" s="31"/>
      <c r="CH56" s="31"/>
      <c r="CI56" s="31"/>
    </row>
    <row r="57" spans="1:89" customFormat="1" ht="21" customHeight="1">
      <c r="A57" s="15"/>
      <c r="B57" s="15"/>
      <c r="C57" s="41" t="s">
        <v>119</v>
      </c>
      <c r="D57" s="658" t="s">
        <v>1265</v>
      </c>
      <c r="E57" s="561">
        <v>10923</v>
      </c>
      <c r="F57" s="541">
        <v>44350</v>
      </c>
      <c r="G57" s="982">
        <v>22</v>
      </c>
      <c r="H57" s="363" t="s">
        <v>1685</v>
      </c>
      <c r="I57" s="30">
        <v>44342</v>
      </c>
      <c r="J57" s="510" t="s">
        <v>1267</v>
      </c>
      <c r="K57" s="327" t="s">
        <v>1266</v>
      </c>
      <c r="L57" s="16">
        <v>5</v>
      </c>
      <c r="M57" s="284">
        <v>15</v>
      </c>
      <c r="N57" s="16">
        <v>20</v>
      </c>
      <c r="O57" s="284">
        <v>1</v>
      </c>
      <c r="P57" s="16">
        <v>21</v>
      </c>
      <c r="Q57" s="284">
        <v>1</v>
      </c>
      <c r="R57" s="16">
        <v>22</v>
      </c>
      <c r="S57" s="957">
        <v>0</v>
      </c>
      <c r="T57" s="957">
        <v>22</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21">
        <f t="shared" si="3"/>
        <v>0</v>
      </c>
      <c r="BW57" s="22"/>
      <c r="BX57" s="21">
        <f t="shared" si="4"/>
        <v>0</v>
      </c>
      <c r="BY57" s="23"/>
      <c r="BZ57" s="21">
        <f t="shared" si="5"/>
        <v>0</v>
      </c>
      <c r="CA57" s="23"/>
      <c r="CB57" s="23"/>
      <c r="CC57" s="23"/>
      <c r="CD57" s="23"/>
      <c r="CE57" s="23"/>
      <c r="CF57" s="23"/>
      <c r="CG57" s="273"/>
      <c r="CH57" s="31"/>
      <c r="CI57" s="31"/>
    </row>
    <row r="58" spans="1:89" customFormat="1" ht="21" customHeight="1">
      <c r="A58" s="15"/>
      <c r="B58" s="15"/>
      <c r="C58" s="41" t="s">
        <v>121</v>
      </c>
      <c r="D58" s="658" t="s">
        <v>1115</v>
      </c>
      <c r="E58" s="561">
        <v>391</v>
      </c>
      <c r="F58" s="541">
        <v>36207</v>
      </c>
      <c r="G58" s="982">
        <v>14</v>
      </c>
      <c r="H58" s="363" t="s">
        <v>770</v>
      </c>
      <c r="I58" s="30">
        <v>21808</v>
      </c>
      <c r="J58" s="511" t="s">
        <v>1117</v>
      </c>
      <c r="K58" s="327" t="s">
        <v>1116</v>
      </c>
      <c r="L58" s="16">
        <v>2</v>
      </c>
      <c r="M58" s="284">
        <v>8</v>
      </c>
      <c r="N58" s="16">
        <v>10</v>
      </c>
      <c r="O58" s="284">
        <v>4</v>
      </c>
      <c r="P58" s="16">
        <v>14</v>
      </c>
      <c r="Q58" s="284">
        <v>0</v>
      </c>
      <c r="R58" s="16">
        <v>14</v>
      </c>
      <c r="S58" s="957">
        <v>0</v>
      </c>
      <c r="T58" s="957">
        <v>14</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21">
        <f t="shared" si="3"/>
        <v>0</v>
      </c>
      <c r="BW58" s="22"/>
      <c r="BX58" s="21">
        <f t="shared" si="4"/>
        <v>0</v>
      </c>
      <c r="BY58" s="23"/>
      <c r="BZ58" s="21">
        <f t="shared" si="5"/>
        <v>0</v>
      </c>
      <c r="CA58" s="23"/>
      <c r="CB58" s="23"/>
      <c r="CC58" s="23"/>
      <c r="CD58" s="23"/>
      <c r="CE58" s="23"/>
      <c r="CF58" s="23"/>
      <c r="CG58" s="31"/>
      <c r="CH58" s="31"/>
      <c r="CI58" s="31"/>
    </row>
    <row r="59" spans="1:89" customFormat="1" ht="21" customHeight="1">
      <c r="A59" s="15"/>
      <c r="B59" s="15"/>
      <c r="C59" s="41" t="s">
        <v>123</v>
      </c>
      <c r="D59" s="37" t="s">
        <v>1126</v>
      </c>
      <c r="E59" s="561">
        <v>11413</v>
      </c>
      <c r="F59" s="543">
        <v>43564</v>
      </c>
      <c r="G59" s="982">
        <v>14</v>
      </c>
      <c r="H59" s="363" t="s">
        <v>967</v>
      </c>
      <c r="I59" s="30">
        <v>43607</v>
      </c>
      <c r="J59" s="518" t="s">
        <v>1128</v>
      </c>
      <c r="K59" s="327" t="s">
        <v>1127</v>
      </c>
      <c r="L59" s="16">
        <v>4</v>
      </c>
      <c r="M59" s="284">
        <v>9</v>
      </c>
      <c r="N59" s="16">
        <v>13</v>
      </c>
      <c r="O59" s="284">
        <v>1</v>
      </c>
      <c r="P59" s="16">
        <v>14</v>
      </c>
      <c r="Q59" s="284">
        <v>0</v>
      </c>
      <c r="R59" s="16">
        <v>14</v>
      </c>
      <c r="S59" s="957">
        <v>0</v>
      </c>
      <c r="T59" s="957">
        <v>14</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21">
        <f t="shared" si="3"/>
        <v>0</v>
      </c>
      <c r="BW59" s="22"/>
      <c r="BX59" s="21">
        <f t="shared" si="4"/>
        <v>0</v>
      </c>
      <c r="BY59" s="31"/>
      <c r="BZ59" s="21">
        <f t="shared" si="5"/>
        <v>0</v>
      </c>
      <c r="CA59" s="31"/>
      <c r="CB59" s="31"/>
      <c r="CC59" s="31"/>
      <c r="CD59" s="31"/>
      <c r="CE59" s="31"/>
      <c r="CF59" s="31"/>
      <c r="CG59" s="273"/>
      <c r="CH59" s="273"/>
      <c r="CI59" s="273"/>
    </row>
    <row r="60" spans="1:89" customFormat="1" ht="21" customHeight="1">
      <c r="A60" s="15"/>
      <c r="B60" s="15"/>
      <c r="C60" s="41" t="s">
        <v>124</v>
      </c>
      <c r="D60" s="37" t="s">
        <v>1848</v>
      </c>
      <c r="E60" s="561">
        <v>1719</v>
      </c>
      <c r="F60" s="542">
        <v>45406</v>
      </c>
      <c r="G60" s="982">
        <v>13</v>
      </c>
      <c r="H60" s="363" t="s">
        <v>1685</v>
      </c>
      <c r="I60" s="30">
        <v>45406</v>
      </c>
      <c r="J60" s="510" t="s">
        <v>1849</v>
      </c>
      <c r="K60" s="327" t="s">
        <v>1850</v>
      </c>
      <c r="L60" s="16">
        <v>0</v>
      </c>
      <c r="M60" s="284">
        <v>0</v>
      </c>
      <c r="N60" s="16">
        <v>0</v>
      </c>
      <c r="O60" s="284">
        <v>0</v>
      </c>
      <c r="P60" s="16">
        <v>0</v>
      </c>
      <c r="Q60" s="284">
        <v>6</v>
      </c>
      <c r="R60" s="16">
        <v>6</v>
      </c>
      <c r="S60" s="957">
        <v>7</v>
      </c>
      <c r="T60" s="957">
        <v>13</v>
      </c>
      <c r="U60" s="18"/>
      <c r="V60" s="18"/>
      <c r="W60" s="18"/>
      <c r="X60" s="18"/>
      <c r="Y60" s="18"/>
      <c r="Z60" s="18"/>
      <c r="AA60" s="18"/>
      <c r="AB60" s="18"/>
      <c r="AC60" s="18"/>
      <c r="AD60" s="18"/>
      <c r="AE60" s="18"/>
      <c r="AF60" s="18">
        <v>18</v>
      </c>
      <c r="AG60" s="18"/>
      <c r="AH60" s="18"/>
      <c r="AI60" s="18"/>
      <c r="AJ60" s="18">
        <v>18</v>
      </c>
      <c r="AK60" s="18">
        <v>18</v>
      </c>
      <c r="AL60" s="18"/>
      <c r="AM60" s="18">
        <v>30</v>
      </c>
      <c r="AN60" s="18">
        <v>30</v>
      </c>
      <c r="AO60" s="18">
        <v>30</v>
      </c>
      <c r="AP60" s="18">
        <v>18</v>
      </c>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21">
        <f t="shared" si="3"/>
        <v>7</v>
      </c>
      <c r="BW60" s="22"/>
      <c r="BX60" s="21">
        <f t="shared" si="4"/>
        <v>0</v>
      </c>
      <c r="BY60" s="31"/>
      <c r="BZ60" s="21">
        <f t="shared" si="5"/>
        <v>7</v>
      </c>
      <c r="CA60" s="31"/>
      <c r="CB60" s="31"/>
      <c r="CC60" s="31"/>
      <c r="CD60" s="31"/>
      <c r="CE60" s="31"/>
      <c r="CF60" s="31"/>
      <c r="CG60" s="31"/>
      <c r="CH60" s="31"/>
      <c r="CI60" s="31"/>
      <c r="CJ60" s="23"/>
      <c r="CK60" s="23"/>
    </row>
    <row r="61" spans="1:89" customFormat="1" ht="21" customHeight="1">
      <c r="A61" s="15"/>
      <c r="B61" s="15"/>
      <c r="C61" s="41" t="s">
        <v>125</v>
      </c>
      <c r="D61" s="658" t="s">
        <v>1754</v>
      </c>
      <c r="E61" s="561">
        <v>44</v>
      </c>
      <c r="F61" s="543">
        <v>34339</v>
      </c>
      <c r="G61" s="982">
        <v>12</v>
      </c>
      <c r="H61" s="363" t="s">
        <v>967</v>
      </c>
      <c r="I61" s="30">
        <v>44102</v>
      </c>
      <c r="J61" s="518" t="s">
        <v>1129</v>
      </c>
      <c r="K61" s="327" t="s">
        <v>1129</v>
      </c>
      <c r="L61" s="16">
        <v>3</v>
      </c>
      <c r="M61" s="284">
        <v>9</v>
      </c>
      <c r="N61" s="16">
        <v>12</v>
      </c>
      <c r="O61" s="284">
        <v>0</v>
      </c>
      <c r="P61" s="16">
        <v>12</v>
      </c>
      <c r="Q61" s="284">
        <v>0</v>
      </c>
      <c r="R61" s="16">
        <v>12</v>
      </c>
      <c r="S61" s="957">
        <v>0</v>
      </c>
      <c r="T61" s="957">
        <v>12</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21">
        <f t="shared" si="3"/>
        <v>0</v>
      </c>
      <c r="BW61" s="22"/>
      <c r="BX61" s="21">
        <f t="shared" si="4"/>
        <v>0</v>
      </c>
      <c r="BY61" s="31"/>
      <c r="BZ61" s="21">
        <f t="shared" si="5"/>
        <v>0</v>
      </c>
      <c r="CA61" s="273"/>
      <c r="CB61" s="273"/>
      <c r="CC61" s="273"/>
      <c r="CD61" s="273"/>
      <c r="CE61" s="273"/>
      <c r="CF61" s="273"/>
      <c r="CG61" s="273"/>
      <c r="CH61" s="273"/>
      <c r="CI61" s="273"/>
    </row>
    <row r="62" spans="1:89" customFormat="1" ht="21" customHeight="1">
      <c r="A62" s="15"/>
      <c r="B62" s="15"/>
      <c r="C62" s="41" t="s">
        <v>127</v>
      </c>
      <c r="D62" s="658" t="s">
        <v>71</v>
      </c>
      <c r="E62" s="561">
        <v>293</v>
      </c>
      <c r="F62" s="541">
        <v>35937</v>
      </c>
      <c r="G62" s="982">
        <v>9</v>
      </c>
      <c r="H62" s="363" t="s">
        <v>1685</v>
      </c>
      <c r="I62" s="30">
        <v>35836</v>
      </c>
      <c r="J62" s="511" t="s">
        <v>561</v>
      </c>
      <c r="K62" s="327" t="s">
        <v>560</v>
      </c>
      <c r="L62" s="16">
        <v>0</v>
      </c>
      <c r="M62" s="284">
        <v>0</v>
      </c>
      <c r="N62" s="16">
        <v>0</v>
      </c>
      <c r="O62" s="284">
        <v>0</v>
      </c>
      <c r="P62" s="16">
        <v>0</v>
      </c>
      <c r="Q62" s="284">
        <v>3</v>
      </c>
      <c r="R62" s="16">
        <v>3</v>
      </c>
      <c r="S62" s="957">
        <v>6</v>
      </c>
      <c r="T62" s="957">
        <v>9</v>
      </c>
      <c r="U62" s="18"/>
      <c r="V62" s="18">
        <v>24</v>
      </c>
      <c r="W62" s="18">
        <v>24</v>
      </c>
      <c r="X62" s="18">
        <v>18</v>
      </c>
      <c r="Y62" s="18"/>
      <c r="Z62" s="18"/>
      <c r="AA62" s="18"/>
      <c r="AB62" s="18"/>
      <c r="AC62" s="18"/>
      <c r="AD62" s="18"/>
      <c r="AE62" s="18"/>
      <c r="AF62" s="18"/>
      <c r="AG62" s="18"/>
      <c r="AH62" s="18">
        <v>33</v>
      </c>
      <c r="AI62" s="18"/>
      <c r="AJ62" s="18"/>
      <c r="AK62" s="18">
        <v>26</v>
      </c>
      <c r="AL62" s="18">
        <v>25</v>
      </c>
      <c r="AM62" s="18"/>
      <c r="AN62" s="18"/>
      <c r="AO62" s="18"/>
      <c r="AP62" s="18"/>
      <c r="AQ62" s="18"/>
      <c r="AR62" s="18"/>
      <c r="AS62" s="18"/>
      <c r="AT62" s="18"/>
      <c r="AU62" s="19"/>
      <c r="AV62" s="19"/>
      <c r="AW62" s="19"/>
      <c r="AX62" s="19"/>
      <c r="AY62" s="19"/>
      <c r="AZ62" s="19"/>
      <c r="BA62" s="19"/>
      <c r="BB62" s="19"/>
      <c r="BC62" s="19"/>
      <c r="BD62" s="19"/>
      <c r="BE62" s="19">
        <v>26</v>
      </c>
      <c r="BF62" s="19"/>
      <c r="BG62" s="19"/>
      <c r="BH62" s="19"/>
      <c r="BI62" s="19"/>
      <c r="BJ62" s="19"/>
      <c r="BK62" s="19"/>
      <c r="BL62" s="19"/>
      <c r="BM62" s="19"/>
      <c r="BN62" s="19"/>
      <c r="BO62" s="19"/>
      <c r="BP62" s="19"/>
      <c r="BQ62" s="19"/>
      <c r="BR62" s="19"/>
      <c r="BS62" s="19"/>
      <c r="BT62" s="19"/>
      <c r="BU62" s="19"/>
      <c r="BV62" s="21">
        <f t="shared" si="3"/>
        <v>6</v>
      </c>
      <c r="BW62" s="22"/>
      <c r="BX62" s="21">
        <f t="shared" si="4"/>
        <v>1</v>
      </c>
      <c r="BY62" s="31"/>
      <c r="BZ62" s="21">
        <f t="shared" si="5"/>
        <v>7</v>
      </c>
      <c r="CA62" s="31"/>
      <c r="CB62" s="31"/>
      <c r="CC62" s="31"/>
      <c r="CD62" s="31"/>
      <c r="CE62" s="31"/>
      <c r="CF62" s="31"/>
      <c r="CG62" s="31"/>
      <c r="CH62" s="31"/>
      <c r="CI62" s="31"/>
    </row>
    <row r="63" spans="1:89" customFormat="1" ht="21" customHeight="1">
      <c r="A63" s="15"/>
      <c r="B63" s="15"/>
      <c r="C63" s="41" t="s">
        <v>129</v>
      </c>
      <c r="D63" s="658" t="s">
        <v>1407</v>
      </c>
      <c r="E63" s="561">
        <v>10584</v>
      </c>
      <c r="F63" s="542">
        <v>43232</v>
      </c>
      <c r="G63" s="982">
        <v>9</v>
      </c>
      <c r="H63" s="363" t="s">
        <v>352</v>
      </c>
      <c r="I63" s="30"/>
      <c r="J63" s="510" t="s">
        <v>1409</v>
      </c>
      <c r="K63" s="327" t="s">
        <v>1408</v>
      </c>
      <c r="L63" s="16">
        <v>0</v>
      </c>
      <c r="M63" s="284">
        <v>0</v>
      </c>
      <c r="N63" s="16">
        <v>0</v>
      </c>
      <c r="O63" s="284">
        <v>6</v>
      </c>
      <c r="P63" s="16">
        <v>6</v>
      </c>
      <c r="Q63" s="284">
        <v>3</v>
      </c>
      <c r="R63" s="16">
        <v>9</v>
      </c>
      <c r="S63" s="957">
        <v>0</v>
      </c>
      <c r="T63" s="957">
        <v>9</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21">
        <f t="shared" si="3"/>
        <v>0</v>
      </c>
      <c r="BW63" s="22"/>
      <c r="BX63" s="21">
        <f t="shared" si="4"/>
        <v>0</v>
      </c>
      <c r="BY63" s="23"/>
      <c r="BZ63" s="21">
        <f t="shared" si="5"/>
        <v>0</v>
      </c>
      <c r="CA63" s="23"/>
      <c r="CB63" s="23"/>
      <c r="CC63" s="23"/>
      <c r="CD63" s="23"/>
      <c r="CE63" s="23"/>
      <c r="CF63" s="23"/>
      <c r="CG63" s="23"/>
      <c r="CH63" s="23"/>
      <c r="CI63" s="23"/>
    </row>
    <row r="64" spans="1:89" customFormat="1" ht="21" customHeight="1">
      <c r="A64" s="15"/>
      <c r="B64" s="15"/>
      <c r="C64" s="41" t="s">
        <v>131</v>
      </c>
      <c r="D64" s="658" t="s">
        <v>1662</v>
      </c>
      <c r="E64" s="561">
        <v>71</v>
      </c>
      <c r="F64" s="542">
        <v>36510</v>
      </c>
      <c r="G64" s="982">
        <v>7</v>
      </c>
      <c r="H64" s="363" t="s">
        <v>1483</v>
      </c>
      <c r="I64" s="30">
        <v>39720</v>
      </c>
      <c r="J64" s="518" t="s">
        <v>1663</v>
      </c>
      <c r="K64" s="327" t="s">
        <v>1707</v>
      </c>
      <c r="L64" s="16">
        <v>0</v>
      </c>
      <c r="M64" s="284">
        <v>0</v>
      </c>
      <c r="N64" s="16">
        <v>0</v>
      </c>
      <c r="O64" s="284">
        <v>6</v>
      </c>
      <c r="P64" s="16">
        <v>6</v>
      </c>
      <c r="Q64" s="284">
        <v>1</v>
      </c>
      <c r="R64" s="16">
        <v>7</v>
      </c>
      <c r="S64" s="957">
        <v>0</v>
      </c>
      <c r="T64" s="957">
        <v>7</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21">
        <f t="shared" si="3"/>
        <v>0</v>
      </c>
      <c r="BW64" s="22"/>
      <c r="BX64" s="21">
        <f t="shared" si="4"/>
        <v>0</v>
      </c>
      <c r="BY64" s="31"/>
      <c r="BZ64" s="21">
        <f t="shared" si="5"/>
        <v>0</v>
      </c>
      <c r="CA64" s="31"/>
      <c r="CB64" s="31"/>
      <c r="CC64" s="31"/>
      <c r="CD64" s="31"/>
      <c r="CE64" s="31"/>
      <c r="CF64" s="31"/>
      <c r="CG64" s="31"/>
      <c r="CH64" s="31"/>
      <c r="CI64" s="31"/>
    </row>
    <row r="65" spans="1:89" customFormat="1" ht="21" customHeight="1">
      <c r="A65" s="15"/>
      <c r="B65" s="15"/>
      <c r="C65" s="41" t="s">
        <v>133</v>
      </c>
      <c r="D65" s="37" t="s">
        <v>1601</v>
      </c>
      <c r="E65" s="561">
        <v>11407</v>
      </c>
      <c r="F65" s="541">
        <v>44345</v>
      </c>
      <c r="G65" s="982">
        <v>6</v>
      </c>
      <c r="H65" s="363" t="s">
        <v>1483</v>
      </c>
      <c r="I65" s="30">
        <v>44588</v>
      </c>
      <c r="J65" s="511" t="s">
        <v>1603</v>
      </c>
      <c r="K65" s="327" t="s">
        <v>1602</v>
      </c>
      <c r="L65" s="16">
        <v>0</v>
      </c>
      <c r="M65" s="284">
        <v>0</v>
      </c>
      <c r="N65" s="16">
        <v>0</v>
      </c>
      <c r="O65" s="284">
        <v>6</v>
      </c>
      <c r="P65" s="16">
        <v>6</v>
      </c>
      <c r="Q65" s="284">
        <v>0</v>
      </c>
      <c r="R65" s="16">
        <v>6</v>
      </c>
      <c r="S65" s="957">
        <v>0</v>
      </c>
      <c r="T65" s="957">
        <v>6</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21">
        <f t="shared" si="3"/>
        <v>0</v>
      </c>
      <c r="BW65" s="22"/>
      <c r="BX65" s="21">
        <f t="shared" si="4"/>
        <v>0</v>
      </c>
      <c r="BY65" s="23"/>
      <c r="BZ65" s="21">
        <f t="shared" si="5"/>
        <v>0</v>
      </c>
      <c r="CA65" s="31"/>
      <c r="CB65" s="31"/>
      <c r="CC65" s="31"/>
      <c r="CD65" s="31"/>
      <c r="CE65" s="31"/>
      <c r="CF65" s="31"/>
      <c r="CG65" s="23"/>
      <c r="CH65" s="23"/>
      <c r="CI65" s="23"/>
    </row>
    <row r="66" spans="1:89" customFormat="1" ht="21" customHeight="1">
      <c r="A66" s="15"/>
      <c r="B66" s="15"/>
      <c r="C66" s="41" t="s">
        <v>134</v>
      </c>
      <c r="D66" s="658" t="s">
        <v>1282</v>
      </c>
      <c r="E66" s="561">
        <v>8983</v>
      </c>
      <c r="F66" s="543">
        <v>33752</v>
      </c>
      <c r="G66" s="982">
        <v>5</v>
      </c>
      <c r="H66" s="363" t="s">
        <v>770</v>
      </c>
      <c r="I66" s="30">
        <v>44393</v>
      </c>
      <c r="J66" s="518" t="s">
        <v>1030</v>
      </c>
      <c r="K66" s="327" t="s">
        <v>1029</v>
      </c>
      <c r="L66" s="16">
        <v>1</v>
      </c>
      <c r="M66" s="284">
        <v>4</v>
      </c>
      <c r="N66" s="16">
        <v>5</v>
      </c>
      <c r="O66" s="284">
        <v>0</v>
      </c>
      <c r="P66" s="16">
        <v>5</v>
      </c>
      <c r="Q66" s="284">
        <v>0</v>
      </c>
      <c r="R66" s="16">
        <v>5</v>
      </c>
      <c r="S66" s="957">
        <v>0</v>
      </c>
      <c r="T66" s="957">
        <v>5</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21">
        <f t="shared" si="3"/>
        <v>0</v>
      </c>
      <c r="BW66" s="22"/>
      <c r="BX66" s="21">
        <f t="shared" si="4"/>
        <v>0</v>
      </c>
      <c r="BY66" s="23"/>
      <c r="BZ66" s="21">
        <f t="shared" si="5"/>
        <v>0</v>
      </c>
      <c r="CA66" s="31"/>
      <c r="CB66" s="31"/>
      <c r="CC66" s="31"/>
      <c r="CD66" s="31"/>
      <c r="CE66" s="31"/>
      <c r="CF66" s="31"/>
      <c r="CG66" s="23"/>
      <c r="CH66" s="23"/>
      <c r="CI66" s="23"/>
    </row>
    <row r="67" spans="1:89" customFormat="1" ht="21" customHeight="1">
      <c r="A67" s="15"/>
      <c r="B67" s="15"/>
      <c r="C67" s="41" t="s">
        <v>135</v>
      </c>
      <c r="D67" s="658" t="s">
        <v>368</v>
      </c>
      <c r="E67" s="561">
        <v>11367</v>
      </c>
      <c r="F67" s="542">
        <v>34717</v>
      </c>
      <c r="G67" s="982">
        <v>4</v>
      </c>
      <c r="H67" s="363" t="s">
        <v>770</v>
      </c>
      <c r="I67" s="30">
        <v>36210</v>
      </c>
      <c r="J67" s="510" t="s">
        <v>370</v>
      </c>
      <c r="K67" s="327" t="s">
        <v>369</v>
      </c>
      <c r="L67" s="16">
        <v>3</v>
      </c>
      <c r="M67" s="284">
        <v>0</v>
      </c>
      <c r="N67" s="16">
        <v>3</v>
      </c>
      <c r="O67" s="284">
        <v>1</v>
      </c>
      <c r="P67" s="16">
        <v>4</v>
      </c>
      <c r="Q67" s="284">
        <v>0</v>
      </c>
      <c r="R67" s="16">
        <v>4</v>
      </c>
      <c r="S67" s="957">
        <v>0</v>
      </c>
      <c r="T67" s="957">
        <v>4</v>
      </c>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21">
        <f t="shared" si="3"/>
        <v>0</v>
      </c>
      <c r="BW67" s="22"/>
      <c r="BX67" s="21">
        <f t="shared" si="4"/>
        <v>0</v>
      </c>
      <c r="BY67" s="23"/>
      <c r="BZ67" s="21">
        <f t="shared" si="5"/>
        <v>0</v>
      </c>
      <c r="CA67" s="272"/>
      <c r="CB67" s="272"/>
      <c r="CC67" s="272"/>
      <c r="CD67" s="272"/>
      <c r="CE67" s="272"/>
      <c r="CF67" s="272"/>
      <c r="CG67" s="273"/>
      <c r="CH67" s="23"/>
      <c r="CI67" s="23"/>
    </row>
    <row r="68" spans="1:89" customFormat="1" ht="21" customHeight="1">
      <c r="A68" s="15"/>
      <c r="B68" s="15"/>
      <c r="C68" s="41" t="s">
        <v>137</v>
      </c>
      <c r="D68" s="658" t="s">
        <v>461</v>
      </c>
      <c r="E68" s="561">
        <v>175</v>
      </c>
      <c r="F68" s="543">
        <v>40107</v>
      </c>
      <c r="G68" s="982">
        <v>4</v>
      </c>
      <c r="H68" s="363" t="s">
        <v>1685</v>
      </c>
      <c r="I68" s="30">
        <v>36733</v>
      </c>
      <c r="J68" s="518" t="s">
        <v>463</v>
      </c>
      <c r="K68" s="327" t="s">
        <v>462</v>
      </c>
      <c r="L68" s="16">
        <v>0</v>
      </c>
      <c r="M68" s="284">
        <v>4</v>
      </c>
      <c r="N68" s="16">
        <v>4</v>
      </c>
      <c r="O68" s="284">
        <v>0</v>
      </c>
      <c r="P68" s="16">
        <v>4</v>
      </c>
      <c r="Q68" s="284">
        <v>0</v>
      </c>
      <c r="R68" s="16">
        <v>4</v>
      </c>
      <c r="S68" s="957">
        <v>0</v>
      </c>
      <c r="T68" s="957">
        <v>4</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21">
        <f t="shared" ref="BV68:BV99" si="6">COUNT(U68:AT68)</f>
        <v>0</v>
      </c>
      <c r="BW68" s="22"/>
      <c r="BX68" s="21">
        <f t="shared" ref="BX68:BX99" si="7">COUNT(AU68:BU68)</f>
        <v>0</v>
      </c>
      <c r="BY68" s="23"/>
      <c r="BZ68" s="21">
        <f t="shared" ref="BZ68:BZ99" si="8">SUM(BV68,BX68)</f>
        <v>0</v>
      </c>
      <c r="CA68" s="23"/>
      <c r="CB68" s="23"/>
      <c r="CC68" s="23"/>
      <c r="CD68" s="23"/>
      <c r="CE68" s="23"/>
      <c r="CF68" s="23"/>
      <c r="CG68" s="23"/>
      <c r="CH68" s="272"/>
      <c r="CI68" s="272"/>
    </row>
    <row r="69" spans="1:89" customFormat="1" ht="21" customHeight="1">
      <c r="A69" s="15"/>
      <c r="B69" s="15"/>
      <c r="C69" s="41" t="s">
        <v>139</v>
      </c>
      <c r="D69" s="658" t="s">
        <v>1482</v>
      </c>
      <c r="E69" s="561">
        <v>6739</v>
      </c>
      <c r="F69" s="541">
        <v>43292</v>
      </c>
      <c r="G69" s="982">
        <v>4</v>
      </c>
      <c r="H69" s="363" t="s">
        <v>266</v>
      </c>
      <c r="I69" s="30">
        <v>29271</v>
      </c>
      <c r="J69" s="518" t="s">
        <v>1012</v>
      </c>
      <c r="K69" s="327" t="s">
        <v>1011</v>
      </c>
      <c r="L69" s="16">
        <v>3</v>
      </c>
      <c r="M69" s="284">
        <v>1</v>
      </c>
      <c r="N69" s="16">
        <v>4</v>
      </c>
      <c r="O69" s="284">
        <v>0</v>
      </c>
      <c r="P69" s="16">
        <v>4</v>
      </c>
      <c r="Q69" s="284">
        <v>0</v>
      </c>
      <c r="R69" s="16">
        <v>4</v>
      </c>
      <c r="S69" s="957">
        <v>0</v>
      </c>
      <c r="T69" s="957">
        <v>4</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21">
        <f t="shared" si="6"/>
        <v>0</v>
      </c>
      <c r="BW69" s="22"/>
      <c r="BX69" s="21">
        <f t="shared" si="7"/>
        <v>0</v>
      </c>
      <c r="BY69" s="31"/>
      <c r="BZ69" s="21">
        <f t="shared" si="8"/>
        <v>0</v>
      </c>
      <c r="CA69" s="273"/>
      <c r="CB69" s="273"/>
      <c r="CC69" s="273"/>
      <c r="CD69" s="273"/>
      <c r="CE69" s="273"/>
      <c r="CF69" s="273"/>
      <c r="CG69" s="273"/>
      <c r="CH69" s="23"/>
      <c r="CI69" s="23"/>
    </row>
    <row r="70" spans="1:89" customFormat="1" ht="21" customHeight="1">
      <c r="A70" s="15"/>
      <c r="B70" s="15"/>
      <c r="C70" s="41" t="s">
        <v>140</v>
      </c>
      <c r="D70" s="658" t="s">
        <v>1451</v>
      </c>
      <c r="E70" s="561">
        <v>11168</v>
      </c>
      <c r="F70" s="541">
        <v>44768</v>
      </c>
      <c r="G70" s="982">
        <v>4</v>
      </c>
      <c r="H70" s="363" t="s">
        <v>352</v>
      </c>
      <c r="I70" s="30">
        <v>44776</v>
      </c>
      <c r="J70" s="511" t="s">
        <v>1452</v>
      </c>
      <c r="K70" s="327" t="s">
        <v>1450</v>
      </c>
      <c r="L70" s="16">
        <v>0</v>
      </c>
      <c r="M70" s="284">
        <v>0</v>
      </c>
      <c r="N70" s="16">
        <v>0</v>
      </c>
      <c r="O70" s="284">
        <v>3</v>
      </c>
      <c r="P70" s="16">
        <v>3</v>
      </c>
      <c r="Q70" s="284">
        <v>1</v>
      </c>
      <c r="R70" s="16">
        <v>4</v>
      </c>
      <c r="S70" s="957">
        <v>0</v>
      </c>
      <c r="T70" s="957">
        <v>4</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21">
        <f t="shared" si="6"/>
        <v>0</v>
      </c>
      <c r="BW70" s="22"/>
      <c r="BX70" s="21">
        <f t="shared" si="7"/>
        <v>0</v>
      </c>
      <c r="BY70" s="23"/>
      <c r="BZ70" s="21">
        <f t="shared" si="8"/>
        <v>0</v>
      </c>
      <c r="CA70" s="23"/>
      <c r="CB70" s="23"/>
      <c r="CC70" s="23"/>
      <c r="CD70" s="23"/>
      <c r="CE70" s="23"/>
      <c r="CF70" s="23"/>
      <c r="CG70" s="23"/>
      <c r="CH70" s="23"/>
      <c r="CI70" s="23"/>
    </row>
    <row r="71" spans="1:89" customFormat="1" ht="21" customHeight="1">
      <c r="A71" s="15"/>
      <c r="B71" s="15"/>
      <c r="C71" s="41" t="s">
        <v>142</v>
      </c>
      <c r="D71" s="658" t="s">
        <v>957</v>
      </c>
      <c r="E71" s="561">
        <v>1723</v>
      </c>
      <c r="F71" s="541">
        <v>41647</v>
      </c>
      <c r="G71" s="982">
        <v>3</v>
      </c>
      <c r="H71" s="363" t="s">
        <v>1685</v>
      </c>
      <c r="I71" s="30">
        <v>41610</v>
      </c>
      <c r="J71" s="511" t="s">
        <v>958</v>
      </c>
      <c r="K71" s="327" t="s">
        <v>1014</v>
      </c>
      <c r="L71" s="16">
        <v>0</v>
      </c>
      <c r="M71" s="284">
        <v>0</v>
      </c>
      <c r="N71" s="16">
        <v>0</v>
      </c>
      <c r="O71" s="284">
        <v>0</v>
      </c>
      <c r="P71" s="16">
        <v>0</v>
      </c>
      <c r="Q71" s="284">
        <v>3</v>
      </c>
      <c r="R71" s="16">
        <v>3</v>
      </c>
      <c r="S71" s="957">
        <v>0</v>
      </c>
      <c r="T71" s="957">
        <v>3</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21">
        <f t="shared" si="6"/>
        <v>0</v>
      </c>
      <c r="BW71" s="22"/>
      <c r="BX71" s="21">
        <f t="shared" si="7"/>
        <v>0</v>
      </c>
      <c r="BY71" s="31"/>
      <c r="BZ71" s="21">
        <f t="shared" si="8"/>
        <v>0</v>
      </c>
      <c r="CA71" s="31"/>
      <c r="CB71" s="31"/>
      <c r="CC71" s="31"/>
      <c r="CD71" s="31"/>
      <c r="CE71" s="31"/>
      <c r="CF71" s="31"/>
      <c r="CG71" s="31"/>
      <c r="CH71" s="31"/>
      <c r="CI71" s="31"/>
    </row>
    <row r="72" spans="1:89" customFormat="1" ht="21" customHeight="1">
      <c r="A72" s="15"/>
      <c r="B72" s="15"/>
      <c r="C72" s="41" t="s">
        <v>143</v>
      </c>
      <c r="D72" s="37" t="s">
        <v>1969</v>
      </c>
      <c r="E72" s="561">
        <v>4513</v>
      </c>
      <c r="F72" s="545">
        <v>40210</v>
      </c>
      <c r="G72" s="982">
        <v>2</v>
      </c>
      <c r="H72" s="363" t="s">
        <v>1941</v>
      </c>
      <c r="I72" s="30">
        <v>39899</v>
      </c>
      <c r="J72" s="518" t="s">
        <v>1970</v>
      </c>
      <c r="K72" s="327" t="s">
        <v>1971</v>
      </c>
      <c r="L72" s="16">
        <v>0</v>
      </c>
      <c r="M72" s="284">
        <v>0</v>
      </c>
      <c r="N72" s="16">
        <v>0</v>
      </c>
      <c r="O72" s="284">
        <v>0</v>
      </c>
      <c r="P72" s="16">
        <v>0</v>
      </c>
      <c r="Q72" s="284">
        <v>2</v>
      </c>
      <c r="R72" s="16">
        <v>2</v>
      </c>
      <c r="S72" s="957">
        <v>0</v>
      </c>
      <c r="T72" s="957">
        <v>2</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21">
        <f t="shared" si="6"/>
        <v>0</v>
      </c>
      <c r="BW72" s="22"/>
      <c r="BX72" s="21">
        <f t="shared" si="7"/>
        <v>0</v>
      </c>
      <c r="BY72" s="31"/>
      <c r="BZ72" s="21">
        <f t="shared" si="8"/>
        <v>0</v>
      </c>
      <c r="CA72" s="31"/>
      <c r="CB72" s="31"/>
      <c r="CC72" s="31"/>
      <c r="CD72" s="31"/>
      <c r="CE72" s="31"/>
      <c r="CF72" s="31"/>
      <c r="CG72" s="31"/>
      <c r="CH72" s="23"/>
      <c r="CI72" s="23"/>
    </row>
    <row r="73" spans="1:89" customFormat="1" ht="21" customHeight="1">
      <c r="A73" s="15"/>
      <c r="B73" s="15"/>
      <c r="C73" s="41" t="s">
        <v>145</v>
      </c>
      <c r="D73" s="37" t="s">
        <v>302</v>
      </c>
      <c r="E73" s="561">
        <v>4217</v>
      </c>
      <c r="F73" s="543">
        <v>42520</v>
      </c>
      <c r="G73" s="982">
        <v>2</v>
      </c>
      <c r="H73" s="363" t="s">
        <v>1941</v>
      </c>
      <c r="I73" s="30"/>
      <c r="J73" s="518" t="s">
        <v>602</v>
      </c>
      <c r="K73" s="327" t="s">
        <v>601</v>
      </c>
      <c r="L73" s="16">
        <v>0</v>
      </c>
      <c r="M73" s="284">
        <v>0</v>
      </c>
      <c r="N73" s="16">
        <v>0</v>
      </c>
      <c r="O73" s="284">
        <v>0</v>
      </c>
      <c r="P73" s="16">
        <v>0</v>
      </c>
      <c r="Q73" s="284">
        <v>0</v>
      </c>
      <c r="R73" s="16">
        <v>0</v>
      </c>
      <c r="S73" s="957">
        <v>2</v>
      </c>
      <c r="T73" s="957">
        <v>2</v>
      </c>
      <c r="U73" s="18"/>
      <c r="V73" s="18"/>
      <c r="W73" s="18"/>
      <c r="X73" s="18">
        <v>30</v>
      </c>
      <c r="Y73" s="18"/>
      <c r="Z73" s="18"/>
      <c r="AA73" s="18"/>
      <c r="AB73" s="18"/>
      <c r="AC73" s="18"/>
      <c r="AD73" s="18"/>
      <c r="AE73" s="18"/>
      <c r="AF73" s="18"/>
      <c r="AG73" s="18"/>
      <c r="AH73" s="18"/>
      <c r="AI73" s="18"/>
      <c r="AJ73" s="18"/>
      <c r="AK73" s="18">
        <v>41</v>
      </c>
      <c r="AL73" s="18"/>
      <c r="AM73" s="18"/>
      <c r="AN73" s="18"/>
      <c r="AO73" s="18"/>
      <c r="AP73" s="18"/>
      <c r="AQ73" s="18"/>
      <c r="AR73" s="18"/>
      <c r="AS73" s="18"/>
      <c r="AT73" s="18"/>
      <c r="AU73" s="19"/>
      <c r="AV73" s="19"/>
      <c r="AW73" s="19"/>
      <c r="AX73" s="19"/>
      <c r="AY73" s="19"/>
      <c r="AZ73" s="19"/>
      <c r="BA73" s="19"/>
      <c r="BB73" s="19"/>
      <c r="BC73" s="19"/>
      <c r="BD73" s="19">
        <v>35</v>
      </c>
      <c r="BE73" s="19"/>
      <c r="BF73" s="19">
        <v>33</v>
      </c>
      <c r="BG73" s="19"/>
      <c r="BH73" s="19"/>
      <c r="BI73" s="19"/>
      <c r="BJ73" s="19"/>
      <c r="BK73" s="19"/>
      <c r="BL73" s="19"/>
      <c r="BM73" s="19"/>
      <c r="BN73" s="19"/>
      <c r="BO73" s="19"/>
      <c r="BP73" s="19"/>
      <c r="BQ73" s="19"/>
      <c r="BR73" s="19"/>
      <c r="BS73" s="19"/>
      <c r="BT73" s="19"/>
      <c r="BU73" s="19"/>
      <c r="BV73" s="21">
        <f t="shared" si="6"/>
        <v>2</v>
      </c>
      <c r="BW73" s="22"/>
      <c r="BX73" s="21">
        <f t="shared" si="7"/>
        <v>2</v>
      </c>
      <c r="BY73" s="31"/>
      <c r="BZ73" s="21">
        <f t="shared" si="8"/>
        <v>4</v>
      </c>
      <c r="CA73" s="31"/>
      <c r="CB73" s="31"/>
      <c r="CC73" s="31"/>
      <c r="CD73" s="31"/>
      <c r="CE73" s="31"/>
      <c r="CF73" s="31"/>
      <c r="CG73" s="31"/>
      <c r="CH73" s="23"/>
      <c r="CI73" s="23"/>
    </row>
    <row r="74" spans="1:89" customFormat="1" ht="21" customHeight="1">
      <c r="A74" s="15"/>
      <c r="B74" s="15"/>
      <c r="C74" s="41" t="s">
        <v>146</v>
      </c>
      <c r="D74" s="658" t="s">
        <v>1837</v>
      </c>
      <c r="E74" s="561">
        <v>11459</v>
      </c>
      <c r="F74" s="541">
        <v>45315</v>
      </c>
      <c r="G74" s="982">
        <v>2</v>
      </c>
      <c r="H74" s="363" t="s">
        <v>1685</v>
      </c>
      <c r="I74" s="30">
        <v>45317</v>
      </c>
      <c r="J74" s="511" t="s">
        <v>1842</v>
      </c>
      <c r="K74" s="327" t="s">
        <v>1839</v>
      </c>
      <c r="L74" s="16">
        <v>0</v>
      </c>
      <c r="M74" s="284">
        <v>0</v>
      </c>
      <c r="N74" s="16">
        <v>0</v>
      </c>
      <c r="O74" s="284">
        <v>0</v>
      </c>
      <c r="P74" s="16">
        <v>0</v>
      </c>
      <c r="Q74" s="284">
        <v>2</v>
      </c>
      <c r="R74" s="16">
        <v>2</v>
      </c>
      <c r="S74" s="957">
        <v>0</v>
      </c>
      <c r="T74" s="957">
        <v>2</v>
      </c>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21">
        <f t="shared" si="6"/>
        <v>0</v>
      </c>
      <c r="BW74" s="22"/>
      <c r="BX74" s="21">
        <f t="shared" si="7"/>
        <v>0</v>
      </c>
      <c r="BY74" s="31"/>
      <c r="BZ74" s="21">
        <f t="shared" si="8"/>
        <v>0</v>
      </c>
      <c r="CA74" s="31"/>
      <c r="CB74" s="31"/>
      <c r="CC74" s="31"/>
      <c r="CD74" s="31"/>
      <c r="CE74" s="31"/>
      <c r="CF74" s="31"/>
      <c r="CG74" s="31"/>
      <c r="CH74" s="31"/>
      <c r="CI74" s="31"/>
    </row>
    <row r="75" spans="1:89" customFormat="1" ht="21" customHeight="1">
      <c r="A75" s="15"/>
      <c r="B75" s="15"/>
      <c r="C75" s="41" t="s">
        <v>148</v>
      </c>
      <c r="D75" s="658" t="s">
        <v>1342</v>
      </c>
      <c r="E75" s="561">
        <v>11410</v>
      </c>
      <c r="F75" s="541">
        <v>32569</v>
      </c>
      <c r="G75" s="982">
        <v>1</v>
      </c>
      <c r="H75" s="363" t="s">
        <v>352</v>
      </c>
      <c r="I75" s="30">
        <v>42151</v>
      </c>
      <c r="J75" s="511" t="s">
        <v>1344</v>
      </c>
      <c r="K75" s="327" t="s">
        <v>1343</v>
      </c>
      <c r="L75" s="16">
        <v>0</v>
      </c>
      <c r="M75" s="284">
        <v>1</v>
      </c>
      <c r="N75" s="16">
        <v>1</v>
      </c>
      <c r="O75" s="284">
        <v>0</v>
      </c>
      <c r="P75" s="16">
        <v>1</v>
      </c>
      <c r="Q75" s="284">
        <v>0</v>
      </c>
      <c r="R75" s="16">
        <v>1</v>
      </c>
      <c r="S75" s="957">
        <v>0</v>
      </c>
      <c r="T75" s="957">
        <v>1</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21">
        <f t="shared" si="6"/>
        <v>0</v>
      </c>
      <c r="BW75" s="22"/>
      <c r="BX75" s="21">
        <f t="shared" si="7"/>
        <v>0</v>
      </c>
      <c r="BY75" s="23"/>
      <c r="BZ75" s="21">
        <f t="shared" si="8"/>
        <v>0</v>
      </c>
      <c r="CA75" s="23"/>
      <c r="CB75" s="23"/>
      <c r="CC75" s="23"/>
      <c r="CD75" s="23"/>
      <c r="CE75" s="23"/>
      <c r="CF75" s="23"/>
      <c r="CG75" s="23"/>
      <c r="CH75" s="23"/>
      <c r="CI75" s="23"/>
    </row>
    <row r="76" spans="1:89" customFormat="1" ht="21" customHeight="1">
      <c r="A76" s="15"/>
      <c r="B76" s="15"/>
      <c r="C76" s="41" t="s">
        <v>150</v>
      </c>
      <c r="D76" s="658" t="s">
        <v>1656</v>
      </c>
      <c r="E76" s="561">
        <v>128</v>
      </c>
      <c r="F76" s="541">
        <v>36770</v>
      </c>
      <c r="G76" s="982">
        <v>1</v>
      </c>
      <c r="H76" s="363" t="s">
        <v>352</v>
      </c>
      <c r="I76" s="30">
        <v>36748</v>
      </c>
      <c r="J76" s="511" t="s">
        <v>418</v>
      </c>
      <c r="K76" s="327" t="s">
        <v>417</v>
      </c>
      <c r="L76" s="16">
        <v>0</v>
      </c>
      <c r="M76" s="284">
        <v>1</v>
      </c>
      <c r="N76" s="16">
        <v>1</v>
      </c>
      <c r="O76" s="284">
        <v>0</v>
      </c>
      <c r="P76" s="16">
        <v>1</v>
      </c>
      <c r="Q76" s="284">
        <v>0</v>
      </c>
      <c r="R76" s="16">
        <v>1</v>
      </c>
      <c r="S76" s="957">
        <v>0</v>
      </c>
      <c r="T76" s="957">
        <v>1</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21">
        <f t="shared" si="6"/>
        <v>0</v>
      </c>
      <c r="BW76" s="22"/>
      <c r="BX76" s="21">
        <f t="shared" si="7"/>
        <v>0</v>
      </c>
      <c r="BY76" s="23"/>
      <c r="BZ76" s="21">
        <f t="shared" si="8"/>
        <v>0</v>
      </c>
      <c r="CA76" s="23"/>
      <c r="CB76" s="23"/>
      <c r="CC76" s="23"/>
      <c r="CD76" s="23"/>
      <c r="CE76" s="23"/>
      <c r="CF76" s="23"/>
      <c r="CG76" s="23"/>
      <c r="CH76" s="23"/>
      <c r="CI76" s="23"/>
    </row>
    <row r="77" spans="1:89" customFormat="1" ht="21" customHeight="1">
      <c r="A77" s="15"/>
      <c r="B77" s="15"/>
      <c r="C77" s="41" t="s">
        <v>152</v>
      </c>
      <c r="D77" s="658" t="s">
        <v>1359</v>
      </c>
      <c r="E77" s="561">
        <v>11379</v>
      </c>
      <c r="F77" s="542">
        <v>38446</v>
      </c>
      <c r="G77" s="982">
        <v>1</v>
      </c>
      <c r="H77" s="363" t="s">
        <v>352</v>
      </c>
      <c r="I77" s="30"/>
      <c r="J77" s="510" t="s">
        <v>1366</v>
      </c>
      <c r="K77" s="327" t="s">
        <v>1365</v>
      </c>
      <c r="L77" s="16">
        <v>0</v>
      </c>
      <c r="M77" s="284">
        <v>1</v>
      </c>
      <c r="N77" s="16">
        <v>1</v>
      </c>
      <c r="O77" s="284">
        <v>0</v>
      </c>
      <c r="P77" s="16">
        <v>1</v>
      </c>
      <c r="Q77" s="284">
        <v>0</v>
      </c>
      <c r="R77" s="16">
        <v>1</v>
      </c>
      <c r="S77" s="957">
        <v>0</v>
      </c>
      <c r="T77" s="957">
        <v>1</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21">
        <f t="shared" si="6"/>
        <v>0</v>
      </c>
      <c r="BW77" s="22"/>
      <c r="BX77" s="21">
        <f t="shared" si="7"/>
        <v>0</v>
      </c>
      <c r="BY77" s="23"/>
      <c r="BZ77" s="21">
        <f t="shared" si="8"/>
        <v>0</v>
      </c>
      <c r="CA77" s="23"/>
      <c r="CB77" s="23"/>
      <c r="CC77" s="23"/>
      <c r="CD77" s="23"/>
      <c r="CE77" s="23"/>
      <c r="CF77" s="23"/>
      <c r="CG77" s="23"/>
      <c r="CH77" s="23"/>
      <c r="CI77" s="23"/>
    </row>
    <row r="78" spans="1:89" customFormat="1" ht="21" customHeight="1">
      <c r="A78" s="15"/>
      <c r="B78" s="15"/>
      <c r="C78" s="41" t="s">
        <v>153</v>
      </c>
      <c r="D78" s="658" t="s">
        <v>1105</v>
      </c>
      <c r="E78" s="561">
        <v>1849</v>
      </c>
      <c r="F78" s="543">
        <v>40892</v>
      </c>
      <c r="G78" s="982">
        <v>1</v>
      </c>
      <c r="H78" s="363" t="s">
        <v>352</v>
      </c>
      <c r="I78" s="30">
        <v>40659</v>
      </c>
      <c r="J78" s="518" t="s">
        <v>1107</v>
      </c>
      <c r="K78" s="327" t="s">
        <v>1106</v>
      </c>
      <c r="L78" s="16">
        <v>0</v>
      </c>
      <c r="M78" s="284">
        <v>1</v>
      </c>
      <c r="N78" s="16">
        <v>1</v>
      </c>
      <c r="O78" s="284">
        <v>0</v>
      </c>
      <c r="P78" s="16">
        <v>1</v>
      </c>
      <c r="Q78" s="284">
        <v>0</v>
      </c>
      <c r="R78" s="16">
        <v>1</v>
      </c>
      <c r="S78" s="957">
        <v>0</v>
      </c>
      <c r="T78" s="957">
        <v>1</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21">
        <f t="shared" si="6"/>
        <v>0</v>
      </c>
      <c r="BW78" s="22"/>
      <c r="BX78" s="21">
        <f t="shared" si="7"/>
        <v>0</v>
      </c>
      <c r="BY78" s="23"/>
      <c r="BZ78" s="21">
        <f t="shared" si="8"/>
        <v>0</v>
      </c>
      <c r="CA78" s="23"/>
      <c r="CB78" s="23"/>
      <c r="CC78" s="23"/>
      <c r="CD78" s="23"/>
      <c r="CE78" s="23"/>
      <c r="CF78" s="23"/>
      <c r="CG78" s="23"/>
      <c r="CH78" s="23"/>
      <c r="CI78" s="23"/>
    </row>
    <row r="79" spans="1:89" customFormat="1" ht="21" customHeight="1">
      <c r="A79" s="15"/>
      <c r="B79" s="15"/>
      <c r="C79" s="41" t="s">
        <v>154</v>
      </c>
      <c r="D79" s="37" t="s">
        <v>1985</v>
      </c>
      <c r="E79" s="561">
        <v>11402</v>
      </c>
      <c r="F79" s="542">
        <v>41017</v>
      </c>
      <c r="G79" s="982">
        <v>1</v>
      </c>
      <c r="H79" s="363" t="s">
        <v>967</v>
      </c>
      <c r="I79" s="30">
        <v>41085</v>
      </c>
      <c r="J79" s="518" t="s">
        <v>1448</v>
      </c>
      <c r="K79" s="327" t="s">
        <v>1448</v>
      </c>
      <c r="L79" s="16">
        <v>0</v>
      </c>
      <c r="M79" s="284">
        <v>1</v>
      </c>
      <c r="N79" s="16">
        <v>1</v>
      </c>
      <c r="O79" s="284">
        <v>0</v>
      </c>
      <c r="P79" s="16">
        <v>1</v>
      </c>
      <c r="Q79" s="284">
        <v>0</v>
      </c>
      <c r="R79" s="16">
        <v>1</v>
      </c>
      <c r="S79" s="957">
        <v>0</v>
      </c>
      <c r="T79" s="957">
        <v>1</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21">
        <f t="shared" si="6"/>
        <v>0</v>
      </c>
      <c r="BW79" s="22"/>
      <c r="BX79" s="21">
        <f t="shared" si="7"/>
        <v>0</v>
      </c>
      <c r="BY79" s="23"/>
      <c r="BZ79" s="21">
        <f t="shared" si="8"/>
        <v>0</v>
      </c>
      <c r="CA79" s="23"/>
      <c r="CB79" s="23"/>
      <c r="CC79" s="23"/>
      <c r="CD79" s="23"/>
      <c r="CE79" s="23"/>
      <c r="CF79" s="23"/>
      <c r="CG79" s="23"/>
      <c r="CH79" s="23"/>
      <c r="CI79" s="23"/>
    </row>
    <row r="80" spans="1:89" customFormat="1" ht="21" customHeight="1">
      <c r="A80" s="15"/>
      <c r="B80" s="15"/>
      <c r="C80" s="41" t="s">
        <v>155</v>
      </c>
      <c r="D80" s="37" t="s">
        <v>253</v>
      </c>
      <c r="E80" s="561">
        <v>266</v>
      </c>
      <c r="F80" s="542">
        <v>41047</v>
      </c>
      <c r="G80" s="982">
        <v>1</v>
      </c>
      <c r="H80" s="363" t="s">
        <v>1941</v>
      </c>
      <c r="I80" s="30">
        <v>26378</v>
      </c>
      <c r="J80" s="510" t="s">
        <v>1461</v>
      </c>
      <c r="K80" s="327" t="s">
        <v>1460</v>
      </c>
      <c r="L80" s="16">
        <v>0</v>
      </c>
      <c r="M80" s="284">
        <v>0</v>
      </c>
      <c r="N80" s="16">
        <v>0</v>
      </c>
      <c r="O80" s="284">
        <v>0</v>
      </c>
      <c r="P80" s="16">
        <v>0</v>
      </c>
      <c r="Q80" s="284">
        <v>0</v>
      </c>
      <c r="R80" s="16">
        <v>0</v>
      </c>
      <c r="S80" s="957">
        <v>1</v>
      </c>
      <c r="T80" s="957">
        <v>1</v>
      </c>
      <c r="U80" s="18"/>
      <c r="V80" s="18"/>
      <c r="W80" s="18"/>
      <c r="X80" s="18"/>
      <c r="Y80" s="18"/>
      <c r="Z80" s="18"/>
      <c r="AA80" s="18"/>
      <c r="AB80" s="18"/>
      <c r="AC80" s="18"/>
      <c r="AD80" s="18"/>
      <c r="AE80" s="18"/>
      <c r="AF80" s="18"/>
      <c r="AG80" s="18"/>
      <c r="AH80" s="18"/>
      <c r="AI80" s="18"/>
      <c r="AJ80" s="18"/>
      <c r="AK80" s="18"/>
      <c r="AL80" s="18"/>
      <c r="AM80" s="18"/>
      <c r="AN80" s="18"/>
      <c r="AO80" s="18"/>
      <c r="AP80" s="18"/>
      <c r="AQ80" s="18">
        <v>30</v>
      </c>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21">
        <f t="shared" si="6"/>
        <v>1</v>
      </c>
      <c r="BW80" s="22"/>
      <c r="BX80" s="21">
        <f t="shared" si="7"/>
        <v>0</v>
      </c>
      <c r="BY80" s="31"/>
      <c r="BZ80" s="21">
        <f t="shared" si="8"/>
        <v>1</v>
      </c>
      <c r="CA80" s="31"/>
      <c r="CB80" s="31"/>
      <c r="CC80" s="31"/>
      <c r="CD80" s="31"/>
      <c r="CE80" s="31"/>
      <c r="CF80" s="31"/>
      <c r="CG80" s="31"/>
      <c r="CH80" s="31"/>
      <c r="CI80" s="31"/>
      <c r="CJ80" s="273"/>
      <c r="CK80" s="273"/>
    </row>
    <row r="81" spans="1:89" customFormat="1" ht="21" customHeight="1">
      <c r="A81" s="15"/>
      <c r="B81" s="15"/>
      <c r="C81" s="41" t="s">
        <v>156</v>
      </c>
      <c r="D81" s="658" t="s">
        <v>1811</v>
      </c>
      <c r="E81" s="561">
        <v>11438</v>
      </c>
      <c r="F81" s="542">
        <v>42482</v>
      </c>
      <c r="G81" s="982">
        <v>1</v>
      </c>
      <c r="H81" s="363" t="s">
        <v>1685</v>
      </c>
      <c r="I81" s="30">
        <v>42541</v>
      </c>
      <c r="J81" s="518" t="s">
        <v>1812</v>
      </c>
      <c r="K81" s="327" t="s">
        <v>1813</v>
      </c>
      <c r="L81" s="16">
        <v>0</v>
      </c>
      <c r="M81" s="284">
        <v>0</v>
      </c>
      <c r="N81" s="16">
        <v>0</v>
      </c>
      <c r="O81" s="284">
        <v>0</v>
      </c>
      <c r="P81" s="16">
        <v>0</v>
      </c>
      <c r="Q81" s="284">
        <v>1</v>
      </c>
      <c r="R81" s="16">
        <v>1</v>
      </c>
      <c r="S81" s="957">
        <v>0</v>
      </c>
      <c r="T81" s="957">
        <v>1</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v>30</v>
      </c>
      <c r="BD81" s="19"/>
      <c r="BE81" s="19"/>
      <c r="BF81" s="19"/>
      <c r="BG81" s="19"/>
      <c r="BH81" s="19"/>
      <c r="BI81" s="19"/>
      <c r="BJ81" s="19"/>
      <c r="BK81" s="19"/>
      <c r="BL81" s="19"/>
      <c r="BM81" s="19"/>
      <c r="BN81" s="19"/>
      <c r="BO81" s="19"/>
      <c r="BP81" s="19"/>
      <c r="BQ81" s="19"/>
      <c r="BR81" s="19"/>
      <c r="BS81" s="19"/>
      <c r="BT81" s="19"/>
      <c r="BU81" s="19"/>
      <c r="BV81" s="21">
        <f t="shared" si="6"/>
        <v>0</v>
      </c>
      <c r="BW81" s="22"/>
      <c r="BX81" s="21">
        <f t="shared" si="7"/>
        <v>1</v>
      </c>
      <c r="BY81" s="31"/>
      <c r="BZ81" s="21">
        <f t="shared" si="8"/>
        <v>1</v>
      </c>
      <c r="CA81" s="31"/>
      <c r="CB81" s="31"/>
      <c r="CC81" s="31"/>
      <c r="CD81" s="31"/>
      <c r="CE81" s="31"/>
      <c r="CF81" s="31"/>
      <c r="CG81" s="31"/>
      <c r="CH81" s="31"/>
      <c r="CI81" s="31"/>
    </row>
    <row r="82" spans="1:89" customFormat="1" ht="21" customHeight="1">
      <c r="A82" s="15"/>
      <c r="B82" s="15"/>
      <c r="C82" s="41" t="s">
        <v>158</v>
      </c>
      <c r="D82" s="37" t="s">
        <v>1875</v>
      </c>
      <c r="E82" s="561">
        <v>11515</v>
      </c>
      <c r="F82" s="541">
        <v>44967</v>
      </c>
      <c r="G82" s="982">
        <v>1</v>
      </c>
      <c r="H82" s="363" t="s">
        <v>1685</v>
      </c>
      <c r="I82" s="30">
        <v>45461</v>
      </c>
      <c r="J82" s="511" t="s">
        <v>1876</v>
      </c>
      <c r="K82" s="327" t="s">
        <v>1877</v>
      </c>
      <c r="L82" s="16">
        <v>0</v>
      </c>
      <c r="M82" s="284">
        <v>0</v>
      </c>
      <c r="N82" s="16">
        <v>0</v>
      </c>
      <c r="O82" s="284">
        <v>0</v>
      </c>
      <c r="P82" s="16">
        <v>0</v>
      </c>
      <c r="Q82" s="284">
        <v>1</v>
      </c>
      <c r="R82" s="16">
        <v>1</v>
      </c>
      <c r="S82" s="957">
        <v>0</v>
      </c>
      <c r="T82" s="957">
        <v>1</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21">
        <f t="shared" si="6"/>
        <v>0</v>
      </c>
      <c r="BW82" s="22"/>
      <c r="BX82" s="21">
        <f t="shared" si="7"/>
        <v>0</v>
      </c>
      <c r="BY82" s="31"/>
      <c r="BZ82" s="21">
        <f t="shared" si="8"/>
        <v>0</v>
      </c>
      <c r="CA82" s="31"/>
      <c r="CB82" s="31"/>
      <c r="CC82" s="31"/>
      <c r="CD82" s="31"/>
      <c r="CE82" s="31"/>
      <c r="CF82" s="31"/>
      <c r="CG82" s="31"/>
      <c r="CH82" s="31"/>
      <c r="CI82" s="31"/>
      <c r="CJ82" s="23"/>
      <c r="CK82" s="23"/>
    </row>
    <row r="83" spans="1:89" customFormat="1" ht="21" customHeight="1">
      <c r="A83" s="15"/>
      <c r="B83" s="15"/>
      <c r="C83" s="41" t="s">
        <v>159</v>
      </c>
      <c r="D83" s="658" t="s">
        <v>1822</v>
      </c>
      <c r="E83" s="561">
        <v>11442</v>
      </c>
      <c r="F83" s="542">
        <v>45355</v>
      </c>
      <c r="G83" s="982">
        <v>1</v>
      </c>
      <c r="H83" s="363" t="s">
        <v>1685</v>
      </c>
      <c r="I83" s="30">
        <v>45377</v>
      </c>
      <c r="J83" s="518" t="s">
        <v>1823</v>
      </c>
      <c r="K83" s="327" t="s">
        <v>1824</v>
      </c>
      <c r="L83" s="16">
        <v>0</v>
      </c>
      <c r="M83" s="284">
        <v>0</v>
      </c>
      <c r="N83" s="16">
        <v>0</v>
      </c>
      <c r="O83" s="284">
        <v>0</v>
      </c>
      <c r="P83" s="16">
        <v>0</v>
      </c>
      <c r="Q83" s="284">
        <v>0</v>
      </c>
      <c r="R83" s="16">
        <v>0</v>
      </c>
      <c r="S83" s="957">
        <v>1</v>
      </c>
      <c r="T83" s="957">
        <v>1</v>
      </c>
      <c r="U83" s="18"/>
      <c r="V83" s="18">
        <v>35</v>
      </c>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21">
        <f t="shared" si="6"/>
        <v>1</v>
      </c>
      <c r="BW83" s="22"/>
      <c r="BX83" s="21">
        <f t="shared" si="7"/>
        <v>0</v>
      </c>
      <c r="BY83" s="31"/>
      <c r="BZ83" s="21">
        <f t="shared" si="8"/>
        <v>1</v>
      </c>
      <c r="CA83" s="31"/>
      <c r="CB83" s="31"/>
      <c r="CC83" s="31"/>
      <c r="CD83" s="31"/>
      <c r="CE83" s="31"/>
      <c r="CF83" s="31"/>
      <c r="CG83" s="31"/>
      <c r="CH83" s="31"/>
      <c r="CI83" s="31"/>
      <c r="CJ83" s="23"/>
      <c r="CK83" s="23"/>
    </row>
    <row r="84" spans="1:89" customFormat="1" ht="21" customHeight="1">
      <c r="A84" s="15"/>
      <c r="B84" s="15"/>
      <c r="C84" s="41" t="s">
        <v>161</v>
      </c>
      <c r="D84" s="37" t="s">
        <v>1059</v>
      </c>
      <c r="E84" s="561">
        <v>173</v>
      </c>
      <c r="F84" s="542">
        <v>23081</v>
      </c>
      <c r="G84" s="982">
        <v>0</v>
      </c>
      <c r="H84" s="363" t="s">
        <v>1685</v>
      </c>
      <c r="I84" s="30">
        <v>23380</v>
      </c>
      <c r="J84" s="510" t="s">
        <v>1060</v>
      </c>
      <c r="K84" s="363" t="s">
        <v>1109</v>
      </c>
      <c r="L84" s="16">
        <v>0</v>
      </c>
      <c r="M84" s="284">
        <v>0</v>
      </c>
      <c r="N84" s="16">
        <v>0</v>
      </c>
      <c r="O84" s="284">
        <v>0</v>
      </c>
      <c r="P84" s="16">
        <v>0</v>
      </c>
      <c r="Q84" s="284">
        <v>0</v>
      </c>
      <c r="R84" s="16">
        <v>0</v>
      </c>
      <c r="S84" s="957">
        <v>0</v>
      </c>
      <c r="T84" s="957">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21">
        <f t="shared" si="6"/>
        <v>0</v>
      </c>
      <c r="BW84" s="22"/>
      <c r="BX84" s="21">
        <f t="shared" si="7"/>
        <v>0</v>
      </c>
      <c r="BY84" s="23"/>
      <c r="BZ84" s="21">
        <f t="shared" si="8"/>
        <v>0</v>
      </c>
      <c r="CA84" s="31"/>
      <c r="CB84" s="31"/>
      <c r="CC84" s="31"/>
      <c r="CD84" s="31"/>
      <c r="CE84" s="31"/>
      <c r="CF84" s="31"/>
      <c r="CG84" s="23"/>
      <c r="CH84" s="23"/>
      <c r="CI84" s="23"/>
    </row>
    <row r="85" spans="1:89" customFormat="1" ht="21" customHeight="1">
      <c r="A85" s="15"/>
      <c r="B85" s="15"/>
      <c r="C85" s="41" t="s">
        <v>163</v>
      </c>
      <c r="D85" s="658" t="s">
        <v>191</v>
      </c>
      <c r="E85" s="561">
        <v>9224</v>
      </c>
      <c r="F85" s="541">
        <v>29953</v>
      </c>
      <c r="G85" s="982">
        <v>0</v>
      </c>
      <c r="H85" s="363" t="s">
        <v>1483</v>
      </c>
      <c r="I85" s="30">
        <v>27822</v>
      </c>
      <c r="J85" s="511" t="s">
        <v>499</v>
      </c>
      <c r="K85" s="327" t="s">
        <v>498</v>
      </c>
      <c r="L85" s="16">
        <v>0</v>
      </c>
      <c r="M85" s="284">
        <v>0</v>
      </c>
      <c r="N85" s="16">
        <v>0</v>
      </c>
      <c r="O85" s="284">
        <v>0</v>
      </c>
      <c r="P85" s="16">
        <v>0</v>
      </c>
      <c r="Q85" s="284">
        <v>0</v>
      </c>
      <c r="R85" s="16">
        <v>0</v>
      </c>
      <c r="S85" s="957">
        <v>0</v>
      </c>
      <c r="T85" s="957">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21">
        <f t="shared" si="6"/>
        <v>0</v>
      </c>
      <c r="BW85" s="22"/>
      <c r="BX85" s="21">
        <f t="shared" si="7"/>
        <v>0</v>
      </c>
      <c r="BY85" s="31"/>
      <c r="BZ85" s="21">
        <f t="shared" si="8"/>
        <v>0</v>
      </c>
      <c r="CA85" s="31"/>
      <c r="CB85" s="31"/>
      <c r="CC85" s="31"/>
      <c r="CD85" s="31"/>
      <c r="CE85" s="31"/>
      <c r="CF85" s="31"/>
      <c r="CG85" s="31"/>
      <c r="CH85" s="23"/>
      <c r="CI85" s="23"/>
    </row>
    <row r="86" spans="1:89" customFormat="1" ht="21" customHeight="1">
      <c r="A86" s="15"/>
      <c r="B86" s="15"/>
      <c r="C86" s="41" t="s">
        <v>165</v>
      </c>
      <c r="D86" s="37" t="s">
        <v>658</v>
      </c>
      <c r="E86" s="561">
        <v>21</v>
      </c>
      <c r="F86" s="543">
        <v>34904</v>
      </c>
      <c r="G86" s="982">
        <v>0</v>
      </c>
      <c r="H86" s="363" t="s">
        <v>1483</v>
      </c>
      <c r="I86" s="30">
        <v>39045</v>
      </c>
      <c r="J86" s="518" t="s">
        <v>660</v>
      </c>
      <c r="K86" s="327" t="s">
        <v>659</v>
      </c>
      <c r="L86" s="16">
        <v>0</v>
      </c>
      <c r="M86" s="284">
        <v>0</v>
      </c>
      <c r="N86" s="16">
        <v>0</v>
      </c>
      <c r="O86" s="284">
        <v>0</v>
      </c>
      <c r="P86" s="16">
        <v>0</v>
      </c>
      <c r="Q86" s="284">
        <v>0</v>
      </c>
      <c r="R86" s="16">
        <v>0</v>
      </c>
      <c r="S86" s="957">
        <v>0</v>
      </c>
      <c r="T86" s="957">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21">
        <f t="shared" si="6"/>
        <v>0</v>
      </c>
      <c r="BW86" s="22"/>
      <c r="BX86" s="21">
        <f t="shared" si="7"/>
        <v>0</v>
      </c>
      <c r="BY86" s="23"/>
      <c r="BZ86" s="21">
        <f t="shared" si="8"/>
        <v>0</v>
      </c>
      <c r="CA86" s="31"/>
      <c r="CB86" s="31"/>
      <c r="CC86" s="31"/>
      <c r="CD86" s="31"/>
      <c r="CE86" s="31"/>
      <c r="CF86" s="31"/>
      <c r="CG86" s="23"/>
      <c r="CH86" s="23"/>
      <c r="CI86" s="23"/>
    </row>
    <row r="87" spans="1:89" customFormat="1" ht="21" customHeight="1">
      <c r="A87" s="15"/>
      <c r="B87" s="15"/>
      <c r="C87" s="41" t="s">
        <v>167</v>
      </c>
      <c r="D87" s="658" t="s">
        <v>216</v>
      </c>
      <c r="E87" s="561">
        <v>261</v>
      </c>
      <c r="F87" s="542">
        <v>35219</v>
      </c>
      <c r="G87" s="982">
        <v>0</v>
      </c>
      <c r="H87" s="363" t="s">
        <v>1941</v>
      </c>
      <c r="I87" s="30">
        <v>17683</v>
      </c>
      <c r="J87" s="510" t="s">
        <v>530</v>
      </c>
      <c r="K87" s="327" t="s">
        <v>529</v>
      </c>
      <c r="L87" s="16">
        <v>0</v>
      </c>
      <c r="M87" s="284">
        <v>0</v>
      </c>
      <c r="N87" s="16">
        <v>0</v>
      </c>
      <c r="O87" s="284">
        <v>0</v>
      </c>
      <c r="P87" s="16">
        <v>0</v>
      </c>
      <c r="Q87" s="284">
        <v>0</v>
      </c>
      <c r="R87" s="16">
        <v>0</v>
      </c>
      <c r="S87" s="957">
        <v>0</v>
      </c>
      <c r="T87" s="957">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21">
        <f t="shared" si="6"/>
        <v>0</v>
      </c>
      <c r="BW87" s="22"/>
      <c r="BX87" s="21">
        <f t="shared" si="7"/>
        <v>0</v>
      </c>
      <c r="BY87" s="31"/>
      <c r="BZ87" s="21">
        <f t="shared" si="8"/>
        <v>0</v>
      </c>
      <c r="CA87" s="31"/>
      <c r="CB87" s="31"/>
      <c r="CC87" s="31"/>
      <c r="CD87" s="31"/>
      <c r="CE87" s="31"/>
      <c r="CF87" s="31"/>
      <c r="CG87" s="31"/>
      <c r="CH87" s="31"/>
      <c r="CI87" s="31"/>
    </row>
    <row r="88" spans="1:89" customFormat="1" ht="21" customHeight="1">
      <c r="A88" s="15"/>
      <c r="B88" s="15"/>
      <c r="C88" s="41" t="s">
        <v>168</v>
      </c>
      <c r="D88" s="658" t="s">
        <v>1676</v>
      </c>
      <c r="E88" s="561">
        <v>9604</v>
      </c>
      <c r="F88" s="542">
        <v>35583</v>
      </c>
      <c r="G88" s="982">
        <v>0</v>
      </c>
      <c r="H88" s="363" t="s">
        <v>1483</v>
      </c>
      <c r="I88" s="30">
        <v>21685</v>
      </c>
      <c r="J88" s="518" t="s">
        <v>1678</v>
      </c>
      <c r="K88" s="327" t="s">
        <v>1677</v>
      </c>
      <c r="L88" s="16">
        <v>0</v>
      </c>
      <c r="M88" s="284">
        <v>0</v>
      </c>
      <c r="N88" s="16">
        <v>0</v>
      </c>
      <c r="O88" s="284">
        <v>0</v>
      </c>
      <c r="P88" s="16">
        <v>0</v>
      </c>
      <c r="Q88" s="284">
        <v>0</v>
      </c>
      <c r="R88" s="16">
        <v>0</v>
      </c>
      <c r="S88" s="957">
        <v>0</v>
      </c>
      <c r="T88" s="957">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21">
        <f t="shared" si="6"/>
        <v>0</v>
      </c>
      <c r="BW88" s="22"/>
      <c r="BX88" s="21">
        <f t="shared" si="7"/>
        <v>0</v>
      </c>
      <c r="BY88" s="31"/>
      <c r="BZ88" s="21">
        <f t="shared" si="8"/>
        <v>0</v>
      </c>
      <c r="CA88" s="31"/>
      <c r="CB88" s="31"/>
      <c r="CC88" s="31"/>
      <c r="CD88" s="31"/>
      <c r="CE88" s="31"/>
      <c r="CF88" s="31"/>
      <c r="CG88" s="31"/>
      <c r="CH88" s="31"/>
      <c r="CI88" s="31"/>
    </row>
    <row r="89" spans="1:89" customFormat="1" ht="21" customHeight="1">
      <c r="A89" s="15"/>
      <c r="B89" s="15"/>
      <c r="C89" s="41" t="s">
        <v>169</v>
      </c>
      <c r="D89" s="658" t="s">
        <v>226</v>
      </c>
      <c r="E89" s="561">
        <v>10025</v>
      </c>
      <c r="F89" s="541">
        <v>36746</v>
      </c>
      <c r="G89" s="982">
        <v>0</v>
      </c>
      <c r="H89" s="363" t="s">
        <v>1483</v>
      </c>
      <c r="I89" s="30">
        <v>36830</v>
      </c>
      <c r="J89" s="511" t="s">
        <v>1033</v>
      </c>
      <c r="K89" s="327" t="s">
        <v>516</v>
      </c>
      <c r="L89" s="16">
        <v>0</v>
      </c>
      <c r="M89" s="284">
        <v>0</v>
      </c>
      <c r="N89" s="16">
        <v>0</v>
      </c>
      <c r="O89" s="284">
        <v>0</v>
      </c>
      <c r="P89" s="16">
        <v>0</v>
      </c>
      <c r="Q89" s="284">
        <v>0</v>
      </c>
      <c r="R89" s="16">
        <v>0</v>
      </c>
      <c r="S89" s="957">
        <v>0</v>
      </c>
      <c r="T89" s="957">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21">
        <f t="shared" si="6"/>
        <v>0</v>
      </c>
      <c r="BW89" s="22"/>
      <c r="BX89" s="21">
        <f t="shared" si="7"/>
        <v>0</v>
      </c>
      <c r="BY89" s="31"/>
      <c r="BZ89" s="21">
        <f t="shared" si="8"/>
        <v>0</v>
      </c>
      <c r="CA89" s="23"/>
      <c r="CB89" s="23"/>
      <c r="CC89" s="23"/>
      <c r="CD89" s="23"/>
      <c r="CE89" s="23"/>
      <c r="CF89" s="23"/>
      <c r="CG89" s="23"/>
      <c r="CH89" s="23"/>
      <c r="CI89" s="23"/>
    </row>
    <row r="90" spans="1:89" customFormat="1" ht="21" customHeight="1">
      <c r="A90" s="15"/>
      <c r="B90" s="15"/>
      <c r="C90" s="41" t="s">
        <v>170</v>
      </c>
      <c r="D90" s="658" t="s">
        <v>233</v>
      </c>
      <c r="E90" s="561">
        <v>535</v>
      </c>
      <c r="F90" s="543">
        <v>37767</v>
      </c>
      <c r="G90" s="982">
        <v>0</v>
      </c>
      <c r="H90" s="363" t="s">
        <v>1685</v>
      </c>
      <c r="I90" s="30">
        <v>36438</v>
      </c>
      <c r="J90" s="518" t="s">
        <v>732</v>
      </c>
      <c r="K90" s="327" t="s">
        <v>731</v>
      </c>
      <c r="L90" s="16">
        <v>0</v>
      </c>
      <c r="M90" s="284">
        <v>0</v>
      </c>
      <c r="N90" s="16">
        <v>0</v>
      </c>
      <c r="O90" s="284">
        <v>0</v>
      </c>
      <c r="P90" s="16">
        <v>0</v>
      </c>
      <c r="Q90" s="284">
        <v>0</v>
      </c>
      <c r="R90" s="16">
        <v>0</v>
      </c>
      <c r="S90" s="957">
        <v>0</v>
      </c>
      <c r="T90" s="957">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21">
        <f t="shared" si="6"/>
        <v>0</v>
      </c>
      <c r="BW90" s="22"/>
      <c r="BX90" s="21">
        <f t="shared" si="7"/>
        <v>0</v>
      </c>
      <c r="BY90" s="31"/>
      <c r="BZ90" s="21">
        <f t="shared" si="8"/>
        <v>0</v>
      </c>
      <c r="CA90" s="23"/>
      <c r="CB90" s="23"/>
      <c r="CC90" s="23"/>
      <c r="CD90" s="23"/>
      <c r="CE90" s="23"/>
      <c r="CF90" s="23"/>
      <c r="CG90" s="23"/>
      <c r="CH90" s="23"/>
      <c r="CI90" s="23"/>
    </row>
    <row r="91" spans="1:89" customFormat="1" ht="21" customHeight="1">
      <c r="A91" s="15"/>
      <c r="B91" s="15"/>
      <c r="C91" s="41" t="s">
        <v>171</v>
      </c>
      <c r="D91" s="658" t="s">
        <v>234</v>
      </c>
      <c r="E91" s="561">
        <v>1873</v>
      </c>
      <c r="F91" s="542">
        <v>37781</v>
      </c>
      <c r="G91" s="982">
        <v>0</v>
      </c>
      <c r="H91" s="363" t="s">
        <v>1483</v>
      </c>
      <c r="I91" s="30">
        <v>23881</v>
      </c>
      <c r="J91" s="510" t="s">
        <v>654</v>
      </c>
      <c r="K91" s="327" t="s">
        <v>653</v>
      </c>
      <c r="L91" s="16">
        <v>0</v>
      </c>
      <c r="M91" s="284">
        <v>0</v>
      </c>
      <c r="N91" s="16">
        <v>0</v>
      </c>
      <c r="O91" s="284">
        <v>0</v>
      </c>
      <c r="P91" s="16">
        <v>0</v>
      </c>
      <c r="Q91" s="284">
        <v>0</v>
      </c>
      <c r="R91" s="16">
        <v>0</v>
      </c>
      <c r="S91" s="957">
        <v>0</v>
      </c>
      <c r="T91" s="957">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21">
        <f t="shared" si="6"/>
        <v>0</v>
      </c>
      <c r="BW91" s="22"/>
      <c r="BX91" s="21">
        <f t="shared" si="7"/>
        <v>0</v>
      </c>
      <c r="BY91" s="31"/>
      <c r="BZ91" s="21">
        <f t="shared" si="8"/>
        <v>0</v>
      </c>
      <c r="CA91" s="31"/>
      <c r="CB91" s="31"/>
      <c r="CC91" s="31"/>
      <c r="CD91" s="31"/>
      <c r="CE91" s="31"/>
      <c r="CF91" s="31"/>
      <c r="CG91" s="31"/>
      <c r="CH91" s="23"/>
      <c r="CI91" s="23"/>
    </row>
    <row r="92" spans="1:89" customFormat="1" ht="21" customHeight="1">
      <c r="A92" s="15"/>
      <c r="B92" s="15"/>
      <c r="C92" s="41" t="s">
        <v>173</v>
      </c>
      <c r="D92" s="37" t="s">
        <v>182</v>
      </c>
      <c r="E92" s="561">
        <v>11393</v>
      </c>
      <c r="F92" s="542">
        <v>38274</v>
      </c>
      <c r="G92" s="982">
        <v>0</v>
      </c>
      <c r="H92" s="363" t="s">
        <v>1685</v>
      </c>
      <c r="I92" s="30">
        <v>40736</v>
      </c>
      <c r="J92" s="510" t="s">
        <v>565</v>
      </c>
      <c r="K92" s="327" t="s">
        <v>564</v>
      </c>
      <c r="L92" s="16">
        <v>0</v>
      </c>
      <c r="M92" s="284">
        <v>0</v>
      </c>
      <c r="N92" s="16">
        <v>0</v>
      </c>
      <c r="O92" s="284">
        <v>0</v>
      </c>
      <c r="P92" s="16">
        <v>0</v>
      </c>
      <c r="Q92" s="284">
        <v>0</v>
      </c>
      <c r="R92" s="16">
        <v>0</v>
      </c>
      <c r="S92" s="957">
        <v>0</v>
      </c>
      <c r="T92" s="957">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21">
        <f t="shared" si="6"/>
        <v>0</v>
      </c>
      <c r="BW92" s="22"/>
      <c r="BX92" s="21">
        <f t="shared" si="7"/>
        <v>0</v>
      </c>
      <c r="BY92" s="31"/>
      <c r="BZ92" s="21">
        <f t="shared" si="8"/>
        <v>0</v>
      </c>
      <c r="CA92" s="31"/>
      <c r="CB92" s="31"/>
      <c r="CC92" s="31"/>
      <c r="CD92" s="31"/>
      <c r="CE92" s="31"/>
      <c r="CF92" s="31"/>
      <c r="CG92" s="31"/>
      <c r="CH92" s="23"/>
      <c r="CI92" s="23"/>
    </row>
    <row r="93" spans="1:89" customFormat="1" ht="21" customHeight="1">
      <c r="A93" s="15"/>
      <c r="B93" s="15"/>
      <c r="C93" s="41" t="s">
        <v>175</v>
      </c>
      <c r="D93" s="658" t="s">
        <v>235</v>
      </c>
      <c r="E93" s="561">
        <v>6505</v>
      </c>
      <c r="F93" s="543">
        <v>38468</v>
      </c>
      <c r="G93" s="982">
        <v>0</v>
      </c>
      <c r="H93" s="363" t="s">
        <v>1685</v>
      </c>
      <c r="I93" s="30">
        <v>36614</v>
      </c>
      <c r="J93" s="518" t="s">
        <v>738</v>
      </c>
      <c r="K93" s="327" t="s">
        <v>737</v>
      </c>
      <c r="L93" s="16">
        <v>0</v>
      </c>
      <c r="M93" s="284">
        <v>0</v>
      </c>
      <c r="N93" s="16">
        <v>0</v>
      </c>
      <c r="O93" s="284">
        <v>0</v>
      </c>
      <c r="P93" s="16">
        <v>0</v>
      </c>
      <c r="Q93" s="284">
        <v>0</v>
      </c>
      <c r="R93" s="16">
        <v>0</v>
      </c>
      <c r="S93" s="957">
        <v>0</v>
      </c>
      <c r="T93" s="957">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21">
        <f t="shared" si="6"/>
        <v>0</v>
      </c>
      <c r="BW93" s="22"/>
      <c r="BX93" s="21">
        <f t="shared" si="7"/>
        <v>0</v>
      </c>
      <c r="BY93" s="31"/>
      <c r="BZ93" s="21">
        <f t="shared" si="8"/>
        <v>0</v>
      </c>
      <c r="CA93" s="31"/>
      <c r="CB93" s="31"/>
      <c r="CC93" s="31"/>
      <c r="CD93" s="31"/>
      <c r="CE93" s="31"/>
      <c r="CF93" s="31"/>
      <c r="CG93" s="31"/>
      <c r="CH93" s="31"/>
      <c r="CI93" s="31"/>
    </row>
    <row r="94" spans="1:89" customFormat="1" ht="21" customHeight="1">
      <c r="A94" s="15"/>
      <c r="B94" s="15"/>
      <c r="C94" s="41" t="s">
        <v>177</v>
      </c>
      <c r="D94" s="37" t="s">
        <v>2213</v>
      </c>
      <c r="E94" s="561">
        <v>523</v>
      </c>
      <c r="F94" s="542">
        <v>38803</v>
      </c>
      <c r="G94" s="982">
        <v>0</v>
      </c>
      <c r="H94" s="363" t="s">
        <v>1941</v>
      </c>
      <c r="I94" s="30">
        <v>23320</v>
      </c>
      <c r="J94" s="510" t="s">
        <v>2214</v>
      </c>
      <c r="K94" s="327" t="s">
        <v>2215</v>
      </c>
      <c r="L94" s="16">
        <v>0</v>
      </c>
      <c r="M94" s="284">
        <v>0</v>
      </c>
      <c r="N94" s="16">
        <v>0</v>
      </c>
      <c r="O94" s="284">
        <v>0</v>
      </c>
      <c r="P94" s="16">
        <v>0</v>
      </c>
      <c r="Q94" s="284">
        <v>0</v>
      </c>
      <c r="R94" s="16">
        <v>0</v>
      </c>
      <c r="S94" s="957">
        <v>0</v>
      </c>
      <c r="T94" s="957">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21">
        <f t="shared" si="6"/>
        <v>0</v>
      </c>
      <c r="BW94" s="22"/>
      <c r="BX94" s="21">
        <f t="shared" si="7"/>
        <v>0</v>
      </c>
      <c r="BY94" s="31"/>
      <c r="BZ94" s="21">
        <f t="shared" si="8"/>
        <v>0</v>
      </c>
      <c r="CA94" s="31"/>
      <c r="CB94" s="31"/>
      <c r="CC94" s="31"/>
      <c r="CD94" s="31"/>
      <c r="CE94" s="31"/>
      <c r="CF94" s="31"/>
      <c r="CG94" s="31"/>
      <c r="CH94" s="23"/>
      <c r="CI94" s="23"/>
    </row>
    <row r="95" spans="1:89" customFormat="1" ht="21" customHeight="1">
      <c r="A95" s="15"/>
      <c r="B95" s="15"/>
      <c r="C95" s="41" t="s">
        <v>179</v>
      </c>
      <c r="D95" s="658" t="s">
        <v>1761</v>
      </c>
      <c r="E95" s="561">
        <v>1672</v>
      </c>
      <c r="F95" s="543">
        <v>38927</v>
      </c>
      <c r="G95" s="982">
        <v>0</v>
      </c>
      <c r="H95" s="363" t="s">
        <v>1483</v>
      </c>
      <c r="I95" s="30">
        <v>41081</v>
      </c>
      <c r="J95" s="518" t="s">
        <v>760</v>
      </c>
      <c r="K95" s="327" t="s">
        <v>760</v>
      </c>
      <c r="L95" s="16">
        <v>0</v>
      </c>
      <c r="M95" s="284">
        <v>0</v>
      </c>
      <c r="N95" s="16">
        <v>0</v>
      </c>
      <c r="O95" s="284">
        <v>0</v>
      </c>
      <c r="P95" s="16">
        <v>0</v>
      </c>
      <c r="Q95" s="284">
        <v>0</v>
      </c>
      <c r="R95" s="16">
        <v>0</v>
      </c>
      <c r="S95" s="957">
        <v>0</v>
      </c>
      <c r="T95" s="957">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21">
        <f t="shared" si="6"/>
        <v>0</v>
      </c>
      <c r="BW95" s="22"/>
      <c r="BX95" s="21">
        <f t="shared" si="7"/>
        <v>0</v>
      </c>
      <c r="BY95" s="23"/>
      <c r="BZ95" s="21">
        <f t="shared" si="8"/>
        <v>0</v>
      </c>
      <c r="CA95" s="23"/>
      <c r="CB95" s="23"/>
      <c r="CC95" s="23"/>
      <c r="CD95" s="23"/>
      <c r="CE95" s="23"/>
      <c r="CF95" s="23"/>
      <c r="CG95" s="23"/>
      <c r="CH95" s="23"/>
      <c r="CI95" s="23"/>
    </row>
    <row r="96" spans="1:89" s="23" customFormat="1" ht="21" customHeight="1">
      <c r="A96" s="15"/>
      <c r="B96" s="15"/>
      <c r="C96" s="41" t="s">
        <v>181</v>
      </c>
      <c r="D96" s="658" t="s">
        <v>1765</v>
      </c>
      <c r="E96" s="561">
        <v>513</v>
      </c>
      <c r="F96" s="543">
        <v>39190</v>
      </c>
      <c r="G96" s="982">
        <v>0</v>
      </c>
      <c r="H96" s="363" t="s">
        <v>1941</v>
      </c>
      <c r="I96" s="30">
        <v>39230</v>
      </c>
      <c r="J96" s="518" t="s">
        <v>1766</v>
      </c>
      <c r="K96" s="327" t="s">
        <v>1769</v>
      </c>
      <c r="L96" s="16">
        <v>0</v>
      </c>
      <c r="M96" s="284">
        <v>0</v>
      </c>
      <c r="N96" s="16">
        <v>0</v>
      </c>
      <c r="O96" s="284">
        <v>0</v>
      </c>
      <c r="P96" s="16">
        <v>0</v>
      </c>
      <c r="Q96" s="284">
        <v>0</v>
      </c>
      <c r="R96" s="16">
        <v>0</v>
      </c>
      <c r="S96" s="957">
        <v>0</v>
      </c>
      <c r="T96" s="957">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21">
        <f t="shared" si="6"/>
        <v>0</v>
      </c>
      <c r="BW96" s="22"/>
      <c r="BX96" s="21">
        <f t="shared" si="7"/>
        <v>0</v>
      </c>
      <c r="BZ96" s="21">
        <f t="shared" si="8"/>
        <v>0</v>
      </c>
      <c r="CJ96"/>
      <c r="CK96"/>
    </row>
    <row r="97" spans="1:89" s="23" customFormat="1" ht="21" customHeight="1">
      <c r="A97" s="15"/>
      <c r="B97" s="15"/>
      <c r="C97" s="41" t="s">
        <v>183</v>
      </c>
      <c r="D97" s="37" t="s">
        <v>1975</v>
      </c>
      <c r="E97" s="561">
        <v>1725</v>
      </c>
      <c r="F97" s="541">
        <v>39969</v>
      </c>
      <c r="G97" s="982">
        <v>0</v>
      </c>
      <c r="H97" s="363" t="s">
        <v>1941</v>
      </c>
      <c r="I97" s="30"/>
      <c r="J97" s="511" t="s">
        <v>1976</v>
      </c>
      <c r="K97" s="143" t="s">
        <v>1976</v>
      </c>
      <c r="L97" s="16">
        <v>0</v>
      </c>
      <c r="M97" s="284">
        <v>0</v>
      </c>
      <c r="N97" s="16">
        <v>0</v>
      </c>
      <c r="O97" s="284">
        <v>0</v>
      </c>
      <c r="P97" s="16">
        <v>0</v>
      </c>
      <c r="Q97" s="284">
        <v>0</v>
      </c>
      <c r="R97" s="16">
        <v>0</v>
      </c>
      <c r="S97" s="957">
        <v>0</v>
      </c>
      <c r="T97" s="957">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21">
        <f t="shared" si="6"/>
        <v>0</v>
      </c>
      <c r="BW97" s="22"/>
      <c r="BX97" s="21">
        <f t="shared" si="7"/>
        <v>0</v>
      </c>
      <c r="BY97" s="31"/>
      <c r="BZ97" s="21">
        <f t="shared" si="8"/>
        <v>0</v>
      </c>
      <c r="CA97" s="31"/>
      <c r="CB97" s="31"/>
      <c r="CC97" s="31"/>
      <c r="CD97" s="31"/>
      <c r="CE97" s="31"/>
      <c r="CF97" s="31"/>
      <c r="CG97" s="31"/>
      <c r="CJ97"/>
      <c r="CK97"/>
    </row>
    <row r="98" spans="1:89" s="23" customFormat="1" ht="21" customHeight="1">
      <c r="A98" s="15"/>
      <c r="B98" s="15"/>
      <c r="C98" s="41" t="s">
        <v>184</v>
      </c>
      <c r="D98" s="37" t="s">
        <v>1920</v>
      </c>
      <c r="E98" s="561">
        <v>331</v>
      </c>
      <c r="F98" s="542">
        <v>40626</v>
      </c>
      <c r="G98" s="982">
        <v>0</v>
      </c>
      <c r="H98" s="363" t="s">
        <v>1685</v>
      </c>
      <c r="I98" s="30">
        <v>16877</v>
      </c>
      <c r="J98" s="518" t="s">
        <v>1923</v>
      </c>
      <c r="K98" s="327" t="s">
        <v>1924</v>
      </c>
      <c r="L98" s="16">
        <v>0</v>
      </c>
      <c r="M98" s="284">
        <v>0</v>
      </c>
      <c r="N98" s="16">
        <v>0</v>
      </c>
      <c r="O98" s="284">
        <v>0</v>
      </c>
      <c r="P98" s="16">
        <v>0</v>
      </c>
      <c r="Q98" s="284">
        <v>0</v>
      </c>
      <c r="R98" s="16">
        <v>0</v>
      </c>
      <c r="S98" s="957">
        <v>0</v>
      </c>
      <c r="T98" s="957">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21">
        <f t="shared" si="6"/>
        <v>0</v>
      </c>
      <c r="BW98" s="22"/>
      <c r="BX98" s="21">
        <f t="shared" si="7"/>
        <v>0</v>
      </c>
      <c r="BY98" s="31"/>
      <c r="BZ98" s="21">
        <f t="shared" si="8"/>
        <v>0</v>
      </c>
      <c r="CA98" s="31"/>
      <c r="CB98" s="31"/>
      <c r="CC98" s="31"/>
      <c r="CD98" s="31"/>
      <c r="CE98" s="31"/>
      <c r="CF98" s="31"/>
      <c r="CG98" s="31"/>
      <c r="CJ98"/>
      <c r="CK98"/>
    </row>
    <row r="99" spans="1:89" customFormat="1" ht="21" customHeight="1">
      <c r="A99" s="15"/>
      <c r="B99" s="15"/>
      <c r="C99" s="41" t="s">
        <v>185</v>
      </c>
      <c r="D99" s="658" t="s">
        <v>1698</v>
      </c>
      <c r="E99" s="561">
        <v>3867</v>
      </c>
      <c r="F99" s="541">
        <v>41100</v>
      </c>
      <c r="G99" s="982">
        <v>0</v>
      </c>
      <c r="H99" s="363" t="s">
        <v>1685</v>
      </c>
      <c r="I99" s="30">
        <v>41243</v>
      </c>
      <c r="J99" s="511" t="s">
        <v>1700</v>
      </c>
      <c r="K99" s="327" t="s">
        <v>1699</v>
      </c>
      <c r="L99" s="16">
        <v>0</v>
      </c>
      <c r="M99" s="284">
        <v>0</v>
      </c>
      <c r="N99" s="16">
        <v>0</v>
      </c>
      <c r="O99" s="284">
        <v>0</v>
      </c>
      <c r="P99" s="16">
        <v>0</v>
      </c>
      <c r="Q99" s="284">
        <v>0</v>
      </c>
      <c r="R99" s="16">
        <v>0</v>
      </c>
      <c r="S99" s="957">
        <v>0</v>
      </c>
      <c r="T99" s="957">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21">
        <f t="shared" si="6"/>
        <v>0</v>
      </c>
      <c r="BW99" s="22"/>
      <c r="BX99" s="21">
        <f t="shared" si="7"/>
        <v>0</v>
      </c>
      <c r="BY99" s="31"/>
      <c r="BZ99" s="21">
        <f t="shared" si="8"/>
        <v>0</v>
      </c>
      <c r="CA99" s="31"/>
      <c r="CB99" s="31"/>
      <c r="CC99" s="31"/>
      <c r="CD99" s="31"/>
      <c r="CE99" s="31"/>
      <c r="CF99" s="31"/>
      <c r="CG99" s="31"/>
      <c r="CH99" s="31"/>
      <c r="CI99" s="31"/>
    </row>
    <row r="100" spans="1:89" customFormat="1" ht="21" customHeight="1">
      <c r="A100" s="15"/>
      <c r="B100" s="15"/>
      <c r="C100" s="41" t="s">
        <v>187</v>
      </c>
      <c r="D100" s="37" t="s">
        <v>254</v>
      </c>
      <c r="E100" s="561">
        <v>11375</v>
      </c>
      <c r="F100" s="541">
        <v>41226</v>
      </c>
      <c r="G100" s="982">
        <v>0</v>
      </c>
      <c r="H100" s="363" t="s">
        <v>1941</v>
      </c>
      <c r="I100" s="30">
        <v>40436</v>
      </c>
      <c r="J100" s="511" t="s">
        <v>404</v>
      </c>
      <c r="K100" s="327" t="s">
        <v>403</v>
      </c>
      <c r="L100" s="16">
        <v>0</v>
      </c>
      <c r="M100" s="284">
        <v>0</v>
      </c>
      <c r="N100" s="16">
        <v>0</v>
      </c>
      <c r="O100" s="284">
        <v>0</v>
      </c>
      <c r="P100" s="16">
        <v>0</v>
      </c>
      <c r="Q100" s="284">
        <v>0</v>
      </c>
      <c r="R100" s="16">
        <v>0</v>
      </c>
      <c r="S100" s="957">
        <v>0</v>
      </c>
      <c r="T100" s="957">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21">
        <f t="shared" ref="BV100:BV122" si="9">COUNT(U100:AT100)</f>
        <v>0</v>
      </c>
      <c r="BW100" s="22"/>
      <c r="BX100" s="21">
        <f t="shared" ref="BX100:BX122" si="10">COUNT(AU100:BU100)</f>
        <v>0</v>
      </c>
      <c r="BY100" s="31"/>
      <c r="BZ100" s="21">
        <f t="shared" ref="BZ100:BZ122" si="11">SUM(BV100,BX100)</f>
        <v>0</v>
      </c>
      <c r="CA100" s="273"/>
      <c r="CB100" s="273"/>
      <c r="CC100" s="273"/>
      <c r="CD100" s="273"/>
      <c r="CE100" s="273"/>
      <c r="CF100" s="273"/>
      <c r="CG100" s="273"/>
      <c r="CH100" s="273"/>
      <c r="CI100" s="273"/>
      <c r="CJ100" s="273"/>
      <c r="CK100" s="273"/>
    </row>
    <row r="101" spans="1:89" customFormat="1" ht="21" customHeight="1">
      <c r="A101" s="15"/>
      <c r="B101" s="15"/>
      <c r="C101" s="41" t="s">
        <v>188</v>
      </c>
      <c r="D101" s="658" t="s">
        <v>1100</v>
      </c>
      <c r="E101" s="561">
        <v>1674</v>
      </c>
      <c r="F101" s="542">
        <v>41394</v>
      </c>
      <c r="G101" s="982">
        <v>0</v>
      </c>
      <c r="H101" s="363" t="s">
        <v>1483</v>
      </c>
      <c r="I101" s="30">
        <v>17158</v>
      </c>
      <c r="J101" s="510" t="s">
        <v>1099</v>
      </c>
      <c r="K101" s="327" t="s">
        <v>1098</v>
      </c>
      <c r="L101" s="16">
        <v>0</v>
      </c>
      <c r="M101" s="284">
        <v>0</v>
      </c>
      <c r="N101" s="16">
        <v>0</v>
      </c>
      <c r="O101" s="284">
        <v>0</v>
      </c>
      <c r="P101" s="16">
        <v>0</v>
      </c>
      <c r="Q101" s="284">
        <v>0</v>
      </c>
      <c r="R101" s="16">
        <v>0</v>
      </c>
      <c r="S101" s="957">
        <v>0</v>
      </c>
      <c r="T101" s="957">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21">
        <f t="shared" si="9"/>
        <v>0</v>
      </c>
      <c r="BW101" s="22"/>
      <c r="BX101" s="21">
        <f t="shared" si="10"/>
        <v>0</v>
      </c>
      <c r="BY101" s="31"/>
      <c r="BZ101" s="21">
        <f t="shared" si="11"/>
        <v>0</v>
      </c>
      <c r="CA101" s="31"/>
      <c r="CB101" s="31"/>
      <c r="CC101" s="31"/>
      <c r="CD101" s="31"/>
      <c r="CE101" s="31"/>
      <c r="CF101" s="31"/>
      <c r="CG101" s="31"/>
      <c r="CH101" s="31"/>
      <c r="CI101" s="31"/>
    </row>
    <row r="102" spans="1:89" customFormat="1" ht="21" customHeight="1">
      <c r="A102" s="15"/>
      <c r="B102" s="15"/>
      <c r="C102" s="41" t="s">
        <v>190</v>
      </c>
      <c r="D102" s="775" t="s">
        <v>2382</v>
      </c>
      <c r="E102" s="561">
        <v>3224</v>
      </c>
      <c r="F102" s="541">
        <v>41831</v>
      </c>
      <c r="G102" s="982">
        <v>0</v>
      </c>
      <c r="H102" s="363" t="s">
        <v>1941</v>
      </c>
      <c r="I102" s="30">
        <v>21466</v>
      </c>
      <c r="J102" s="511" t="s">
        <v>2378</v>
      </c>
      <c r="K102" s="327" t="s">
        <v>2379</v>
      </c>
      <c r="L102" s="16">
        <v>0</v>
      </c>
      <c r="M102" s="284">
        <v>0</v>
      </c>
      <c r="N102" s="16">
        <v>0</v>
      </c>
      <c r="O102" s="284">
        <v>0</v>
      </c>
      <c r="P102" s="16">
        <v>0</v>
      </c>
      <c r="Q102" s="284">
        <v>0</v>
      </c>
      <c r="R102" s="16">
        <v>0</v>
      </c>
      <c r="S102" s="957">
        <v>0</v>
      </c>
      <c r="T102" s="957">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21">
        <f t="shared" si="9"/>
        <v>0</v>
      </c>
      <c r="BW102" s="22"/>
      <c r="BX102" s="21">
        <f t="shared" si="10"/>
        <v>0</v>
      </c>
      <c r="BY102" s="31"/>
      <c r="BZ102" s="21">
        <f t="shared" si="11"/>
        <v>0</v>
      </c>
      <c r="CA102" s="31"/>
      <c r="CB102" s="31"/>
      <c r="CC102" s="31"/>
      <c r="CD102" s="31"/>
      <c r="CE102" s="31"/>
      <c r="CF102" s="31"/>
      <c r="CG102" s="31"/>
      <c r="CH102" s="31"/>
      <c r="CI102" s="31"/>
      <c r="CJ102" s="273"/>
      <c r="CK102" s="273"/>
    </row>
    <row r="103" spans="1:89" customFormat="1" ht="21" customHeight="1">
      <c r="A103" s="15"/>
      <c r="B103" s="15"/>
      <c r="C103" s="41" t="s">
        <v>192</v>
      </c>
      <c r="D103" s="658" t="s">
        <v>1830</v>
      </c>
      <c r="E103" s="561">
        <v>11451</v>
      </c>
      <c r="F103" s="542">
        <v>42377</v>
      </c>
      <c r="G103" s="982">
        <v>0</v>
      </c>
      <c r="H103" s="363" t="s">
        <v>1685</v>
      </c>
      <c r="I103" s="30">
        <v>42394</v>
      </c>
      <c r="J103" s="518" t="s">
        <v>1831</v>
      </c>
      <c r="K103" s="327" t="s">
        <v>1832</v>
      </c>
      <c r="L103" s="16">
        <v>0</v>
      </c>
      <c r="M103" s="284">
        <v>0</v>
      </c>
      <c r="N103" s="16">
        <v>0</v>
      </c>
      <c r="O103" s="284">
        <v>0</v>
      </c>
      <c r="P103" s="16">
        <v>0</v>
      </c>
      <c r="Q103" s="284">
        <v>0</v>
      </c>
      <c r="R103" s="16">
        <v>0</v>
      </c>
      <c r="S103" s="957">
        <v>0</v>
      </c>
      <c r="T103" s="957">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21">
        <f t="shared" si="9"/>
        <v>0</v>
      </c>
      <c r="BW103" s="22"/>
      <c r="BX103" s="21">
        <f t="shared" si="10"/>
        <v>0</v>
      </c>
      <c r="BY103" s="31"/>
      <c r="BZ103" s="21">
        <f t="shared" si="11"/>
        <v>0</v>
      </c>
      <c r="CA103" s="31"/>
      <c r="CB103" s="31"/>
      <c r="CC103" s="31"/>
      <c r="CD103" s="31"/>
      <c r="CE103" s="31"/>
      <c r="CF103" s="31"/>
      <c r="CG103" s="31"/>
      <c r="CH103" s="31"/>
      <c r="CI103" s="31"/>
    </row>
    <row r="104" spans="1:89" customFormat="1" ht="21" customHeight="1">
      <c r="A104" s="15"/>
      <c r="B104" s="15"/>
      <c r="C104" s="41" t="s">
        <v>193</v>
      </c>
      <c r="D104" s="658" t="s">
        <v>75</v>
      </c>
      <c r="E104" s="561">
        <v>4210</v>
      </c>
      <c r="F104" s="541">
        <v>42419</v>
      </c>
      <c r="G104" s="982">
        <v>0</v>
      </c>
      <c r="H104" s="363" t="s">
        <v>1483</v>
      </c>
      <c r="I104" s="30" t="s">
        <v>1668</v>
      </c>
      <c r="J104" s="511" t="s">
        <v>1667</v>
      </c>
      <c r="K104" s="327" t="s">
        <v>1666</v>
      </c>
      <c r="L104" s="16">
        <v>0</v>
      </c>
      <c r="M104" s="284">
        <v>0</v>
      </c>
      <c r="N104" s="16">
        <v>0</v>
      </c>
      <c r="O104" s="284">
        <v>0</v>
      </c>
      <c r="P104" s="16">
        <v>0</v>
      </c>
      <c r="Q104" s="284">
        <v>0</v>
      </c>
      <c r="R104" s="16">
        <v>0</v>
      </c>
      <c r="S104" s="957">
        <v>0</v>
      </c>
      <c r="T104" s="957">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21">
        <f t="shared" si="9"/>
        <v>0</v>
      </c>
      <c r="BW104" s="22"/>
      <c r="BX104" s="21">
        <f t="shared" si="10"/>
        <v>0</v>
      </c>
      <c r="BY104" s="31"/>
      <c r="BZ104" s="21">
        <f t="shared" si="11"/>
        <v>0</v>
      </c>
      <c r="CA104" s="31"/>
      <c r="CB104" s="31"/>
      <c r="CC104" s="31"/>
      <c r="CD104" s="31"/>
      <c r="CE104" s="31"/>
      <c r="CF104" s="31"/>
      <c r="CG104" s="31"/>
      <c r="CH104" s="31"/>
      <c r="CI104" s="31"/>
    </row>
    <row r="105" spans="1:89" customFormat="1" ht="21" customHeight="1">
      <c r="A105" s="15"/>
      <c r="B105" s="15"/>
      <c r="C105" s="41" t="s">
        <v>195</v>
      </c>
      <c r="D105" s="37" t="s">
        <v>1621</v>
      </c>
      <c r="E105" s="561">
        <v>11368</v>
      </c>
      <c r="F105" s="542">
        <v>43005</v>
      </c>
      <c r="G105" s="982">
        <v>0</v>
      </c>
      <c r="H105" s="363" t="s">
        <v>1483</v>
      </c>
      <c r="I105" s="30">
        <v>34907</v>
      </c>
      <c r="J105" s="510" t="s">
        <v>1622</v>
      </c>
      <c r="K105" s="327" t="s">
        <v>1625</v>
      </c>
      <c r="L105" s="16">
        <v>0</v>
      </c>
      <c r="M105" s="284">
        <v>0</v>
      </c>
      <c r="N105" s="16">
        <v>0</v>
      </c>
      <c r="O105" s="284">
        <v>0</v>
      </c>
      <c r="P105" s="16">
        <v>0</v>
      </c>
      <c r="Q105" s="284">
        <v>0</v>
      </c>
      <c r="R105" s="16">
        <v>0</v>
      </c>
      <c r="S105" s="957">
        <v>0</v>
      </c>
      <c r="T105" s="957">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21">
        <f t="shared" si="9"/>
        <v>0</v>
      </c>
      <c r="BW105" s="22"/>
      <c r="BX105" s="21">
        <f t="shared" si="10"/>
        <v>0</v>
      </c>
      <c r="BY105" s="23"/>
      <c r="BZ105" s="21">
        <f t="shared" si="11"/>
        <v>0</v>
      </c>
      <c r="CA105" s="31"/>
      <c r="CB105" s="31"/>
      <c r="CC105" s="31"/>
      <c r="CD105" s="31"/>
      <c r="CE105" s="31"/>
      <c r="CF105" s="31"/>
      <c r="CG105" s="23"/>
      <c r="CH105" s="31"/>
      <c r="CI105" s="31"/>
    </row>
    <row r="106" spans="1:89" customFormat="1" ht="21" customHeight="1">
      <c r="A106" s="15"/>
      <c r="B106" s="15"/>
      <c r="C106" s="41" t="s">
        <v>196</v>
      </c>
      <c r="D106" s="37" t="s">
        <v>1632</v>
      </c>
      <c r="E106" s="561">
        <v>6804</v>
      </c>
      <c r="F106" s="543">
        <v>43070</v>
      </c>
      <c r="G106" s="982">
        <v>0</v>
      </c>
      <c r="H106" s="363" t="s">
        <v>1483</v>
      </c>
      <c r="I106" s="30">
        <v>42151</v>
      </c>
      <c r="J106" s="518" t="s">
        <v>1634</v>
      </c>
      <c r="K106" s="327" t="s">
        <v>1633</v>
      </c>
      <c r="L106" s="16">
        <v>0</v>
      </c>
      <c r="M106" s="284">
        <v>0</v>
      </c>
      <c r="N106" s="16">
        <v>0</v>
      </c>
      <c r="O106" s="284">
        <v>0</v>
      </c>
      <c r="P106" s="16">
        <v>0</v>
      </c>
      <c r="Q106" s="284">
        <v>0</v>
      </c>
      <c r="R106" s="16">
        <v>0</v>
      </c>
      <c r="S106" s="957">
        <v>0</v>
      </c>
      <c r="T106" s="957">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21">
        <f t="shared" si="9"/>
        <v>0</v>
      </c>
      <c r="BW106" s="22"/>
      <c r="BX106" s="21">
        <f t="shared" si="10"/>
        <v>0</v>
      </c>
      <c r="BY106" s="23"/>
      <c r="BZ106" s="21">
        <f t="shared" si="11"/>
        <v>0</v>
      </c>
      <c r="CA106" s="31"/>
      <c r="CB106" s="31"/>
      <c r="CC106" s="31"/>
      <c r="CD106" s="31"/>
      <c r="CE106" s="31"/>
      <c r="CF106" s="31"/>
      <c r="CG106" s="23"/>
      <c r="CH106" s="31"/>
      <c r="CI106" s="31"/>
    </row>
    <row r="107" spans="1:89" customFormat="1" ht="21" customHeight="1">
      <c r="A107" s="15"/>
      <c r="B107" s="15"/>
      <c r="C107" s="41" t="s">
        <v>197</v>
      </c>
      <c r="D107" s="37" t="s">
        <v>1931</v>
      </c>
      <c r="E107" s="561">
        <v>8683</v>
      </c>
      <c r="F107" s="542">
        <v>43237</v>
      </c>
      <c r="G107" s="982">
        <v>0</v>
      </c>
      <c r="H107" s="363" t="s">
        <v>1685</v>
      </c>
      <c r="I107" s="30">
        <v>45215</v>
      </c>
      <c r="J107" s="510" t="s">
        <v>1045</v>
      </c>
      <c r="K107" s="327" t="s">
        <v>1044</v>
      </c>
      <c r="L107" s="16">
        <v>0</v>
      </c>
      <c r="M107" s="284">
        <v>0</v>
      </c>
      <c r="N107" s="16">
        <v>0</v>
      </c>
      <c r="O107" s="284">
        <v>0</v>
      </c>
      <c r="P107" s="16">
        <v>0</v>
      </c>
      <c r="Q107" s="284">
        <v>0</v>
      </c>
      <c r="R107" s="16">
        <v>0</v>
      </c>
      <c r="S107" s="957">
        <v>0</v>
      </c>
      <c r="T107" s="957">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21">
        <f t="shared" si="9"/>
        <v>0</v>
      </c>
      <c r="BW107" s="22"/>
      <c r="BX107" s="21">
        <f t="shared" si="10"/>
        <v>0</v>
      </c>
      <c r="BY107" s="31"/>
      <c r="BZ107" s="21">
        <f t="shared" si="11"/>
        <v>0</v>
      </c>
      <c r="CA107" s="31"/>
      <c r="CB107" s="31"/>
      <c r="CC107" s="31"/>
      <c r="CD107" s="31"/>
      <c r="CE107" s="31"/>
      <c r="CF107" s="31"/>
      <c r="CG107" s="31"/>
      <c r="CH107" s="23"/>
      <c r="CI107" s="23"/>
    </row>
    <row r="108" spans="1:89" s="273" customFormat="1" ht="21" customHeight="1">
      <c r="A108" s="15"/>
      <c r="B108" s="15"/>
      <c r="C108" s="41" t="s">
        <v>198</v>
      </c>
      <c r="D108" s="37" t="s">
        <v>1627</v>
      </c>
      <c r="E108" s="561">
        <v>96</v>
      </c>
      <c r="F108" s="542">
        <v>43361</v>
      </c>
      <c r="G108" s="982">
        <v>0</v>
      </c>
      <c r="H108" s="363" t="s">
        <v>1483</v>
      </c>
      <c r="I108" s="30">
        <v>22077</v>
      </c>
      <c r="J108" s="510" t="s">
        <v>1629</v>
      </c>
      <c r="K108" s="327" t="s">
        <v>1628</v>
      </c>
      <c r="L108" s="16">
        <v>0</v>
      </c>
      <c r="M108" s="284">
        <v>0</v>
      </c>
      <c r="N108" s="16">
        <v>0</v>
      </c>
      <c r="O108" s="284">
        <v>0</v>
      </c>
      <c r="P108" s="16">
        <v>0</v>
      </c>
      <c r="Q108" s="284">
        <v>0</v>
      </c>
      <c r="R108" s="16">
        <v>0</v>
      </c>
      <c r="S108" s="957">
        <v>0</v>
      </c>
      <c r="T108" s="957">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21">
        <f t="shared" si="9"/>
        <v>0</v>
      </c>
      <c r="BW108" s="22"/>
      <c r="BX108" s="21">
        <f t="shared" si="10"/>
        <v>0</v>
      </c>
      <c r="BY108" s="23"/>
      <c r="BZ108" s="21">
        <f t="shared" si="11"/>
        <v>0</v>
      </c>
      <c r="CA108" s="31"/>
      <c r="CB108" s="31"/>
      <c r="CC108" s="31"/>
      <c r="CD108" s="31"/>
      <c r="CE108" s="31"/>
      <c r="CF108" s="31"/>
      <c r="CG108" s="23"/>
      <c r="CH108" s="31"/>
      <c r="CI108" s="31"/>
      <c r="CJ108"/>
      <c r="CK108"/>
    </row>
    <row r="109" spans="1:89" customFormat="1" ht="21" customHeight="1">
      <c r="A109" s="15"/>
      <c r="B109" s="15"/>
      <c r="C109" s="41" t="s">
        <v>199</v>
      </c>
      <c r="D109" s="658" t="s">
        <v>1497</v>
      </c>
      <c r="E109" s="561">
        <v>9864</v>
      </c>
      <c r="F109" s="543">
        <v>44053</v>
      </c>
      <c r="G109" s="982">
        <v>0</v>
      </c>
      <c r="H109" s="363" t="s">
        <v>1483</v>
      </c>
      <c r="I109" s="30">
        <v>40555</v>
      </c>
      <c r="J109" s="518" t="s">
        <v>1499</v>
      </c>
      <c r="K109" s="327" t="s">
        <v>1498</v>
      </c>
      <c r="L109" s="16">
        <v>0</v>
      </c>
      <c r="M109" s="284">
        <v>0</v>
      </c>
      <c r="N109" s="16">
        <v>0</v>
      </c>
      <c r="O109" s="284">
        <v>0</v>
      </c>
      <c r="P109" s="16">
        <v>0</v>
      </c>
      <c r="Q109" s="284">
        <v>0</v>
      </c>
      <c r="R109" s="16">
        <v>0</v>
      </c>
      <c r="S109" s="957">
        <v>0</v>
      </c>
      <c r="T109" s="957">
        <v>0</v>
      </c>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21">
        <f t="shared" si="9"/>
        <v>0</v>
      </c>
      <c r="BW109" s="22"/>
      <c r="BX109" s="21">
        <f t="shared" si="10"/>
        <v>0</v>
      </c>
      <c r="BY109" s="31"/>
      <c r="BZ109" s="21">
        <f t="shared" si="11"/>
        <v>0</v>
      </c>
      <c r="CA109" s="31"/>
      <c r="CB109" s="31"/>
      <c r="CC109" s="31"/>
      <c r="CD109" s="31"/>
      <c r="CE109" s="31"/>
      <c r="CF109" s="31"/>
      <c r="CG109" s="31"/>
      <c r="CH109" s="31"/>
      <c r="CI109" s="31"/>
    </row>
    <row r="110" spans="1:89" customFormat="1" ht="21" customHeight="1">
      <c r="A110" s="15"/>
      <c r="B110" s="15"/>
      <c r="C110" s="41" t="s">
        <v>201</v>
      </c>
      <c r="D110" s="658" t="s">
        <v>1488</v>
      </c>
      <c r="E110" s="561">
        <v>10915</v>
      </c>
      <c r="F110" s="542">
        <v>44272</v>
      </c>
      <c r="G110" s="982">
        <v>0</v>
      </c>
      <c r="H110" s="363" t="s">
        <v>1483</v>
      </c>
      <c r="I110" s="30">
        <v>38474</v>
      </c>
      <c r="J110" s="510" t="s">
        <v>1490</v>
      </c>
      <c r="K110" s="327" t="s">
        <v>1489</v>
      </c>
      <c r="L110" s="16">
        <v>0</v>
      </c>
      <c r="M110" s="284">
        <v>0</v>
      </c>
      <c r="N110" s="16">
        <v>0</v>
      </c>
      <c r="O110" s="284">
        <v>0</v>
      </c>
      <c r="P110" s="16">
        <v>0</v>
      </c>
      <c r="Q110" s="284">
        <v>0</v>
      </c>
      <c r="R110" s="16">
        <v>0</v>
      </c>
      <c r="S110" s="957">
        <v>0</v>
      </c>
      <c r="T110" s="957">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21">
        <f t="shared" si="9"/>
        <v>0</v>
      </c>
      <c r="BW110" s="22"/>
      <c r="BX110" s="21">
        <f t="shared" si="10"/>
        <v>0</v>
      </c>
      <c r="BY110" s="31"/>
      <c r="BZ110" s="21">
        <f t="shared" si="11"/>
        <v>0</v>
      </c>
      <c r="CA110" s="31"/>
      <c r="CB110" s="31"/>
      <c r="CC110" s="31"/>
      <c r="CD110" s="31"/>
      <c r="CE110" s="31"/>
      <c r="CF110" s="31"/>
      <c r="CG110" s="31"/>
      <c r="CH110" s="23"/>
      <c r="CI110" s="23"/>
    </row>
    <row r="111" spans="1:89" s="23" customFormat="1" ht="21" customHeight="1">
      <c r="A111" s="15"/>
      <c r="B111" s="15"/>
      <c r="C111" s="41" t="s">
        <v>203</v>
      </c>
      <c r="D111" s="658" t="s">
        <v>1607</v>
      </c>
      <c r="E111" s="561">
        <v>11184</v>
      </c>
      <c r="F111" s="542">
        <v>44623</v>
      </c>
      <c r="G111" s="982">
        <v>0</v>
      </c>
      <c r="H111" s="363" t="s">
        <v>1685</v>
      </c>
      <c r="I111" s="30"/>
      <c r="J111" s="510" t="s">
        <v>1609</v>
      </c>
      <c r="K111" s="327" t="s">
        <v>1608</v>
      </c>
      <c r="L111" s="16">
        <v>0</v>
      </c>
      <c r="M111" s="284">
        <v>0</v>
      </c>
      <c r="N111" s="16">
        <v>0</v>
      </c>
      <c r="O111" s="284">
        <v>0</v>
      </c>
      <c r="P111" s="16">
        <v>0</v>
      </c>
      <c r="Q111" s="284">
        <v>0</v>
      </c>
      <c r="R111" s="16">
        <v>0</v>
      </c>
      <c r="S111" s="957">
        <v>0</v>
      </c>
      <c r="T111" s="957">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21">
        <f t="shared" si="9"/>
        <v>0</v>
      </c>
      <c r="BW111" s="22"/>
      <c r="BX111" s="21">
        <f t="shared" si="10"/>
        <v>0</v>
      </c>
      <c r="BY111" s="31"/>
      <c r="BZ111" s="21">
        <f t="shared" si="11"/>
        <v>0</v>
      </c>
      <c r="CA111" s="31"/>
      <c r="CB111" s="31"/>
      <c r="CC111" s="31"/>
      <c r="CD111" s="31"/>
      <c r="CE111" s="31"/>
      <c r="CF111" s="31"/>
      <c r="CG111" s="31"/>
      <c r="CH111" s="31"/>
      <c r="CI111" s="31"/>
      <c r="CJ111"/>
      <c r="CK111"/>
    </row>
    <row r="112" spans="1:89" customFormat="1" ht="21" customHeight="1">
      <c r="A112" s="15"/>
      <c r="B112" s="15"/>
      <c r="C112" s="41" t="s">
        <v>204</v>
      </c>
      <c r="D112" s="658" t="s">
        <v>1500</v>
      </c>
      <c r="E112" s="561">
        <v>10988</v>
      </c>
      <c r="F112" s="543">
        <v>44636</v>
      </c>
      <c r="G112" s="982">
        <v>0</v>
      </c>
      <c r="H112" s="363" t="s">
        <v>1483</v>
      </c>
      <c r="I112" s="30">
        <v>21759</v>
      </c>
      <c r="J112" s="518" t="s">
        <v>1502</v>
      </c>
      <c r="K112" s="327" t="s">
        <v>1501</v>
      </c>
      <c r="L112" s="16">
        <v>0</v>
      </c>
      <c r="M112" s="284">
        <v>0</v>
      </c>
      <c r="N112" s="16">
        <v>0</v>
      </c>
      <c r="O112" s="284">
        <v>0</v>
      </c>
      <c r="P112" s="16">
        <v>0</v>
      </c>
      <c r="Q112" s="284">
        <v>0</v>
      </c>
      <c r="R112" s="16">
        <v>0</v>
      </c>
      <c r="S112" s="957">
        <v>0</v>
      </c>
      <c r="T112" s="957">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21">
        <f t="shared" si="9"/>
        <v>0</v>
      </c>
      <c r="BW112" s="22"/>
      <c r="BX112" s="21">
        <f t="shared" si="10"/>
        <v>0</v>
      </c>
      <c r="BY112" s="31"/>
      <c r="BZ112" s="21">
        <f t="shared" si="11"/>
        <v>0</v>
      </c>
      <c r="CA112" s="31"/>
      <c r="CB112" s="31"/>
      <c r="CC112" s="31"/>
      <c r="CD112" s="31"/>
      <c r="CE112" s="31"/>
      <c r="CF112" s="31"/>
      <c r="CG112" s="31"/>
      <c r="CH112" s="23"/>
      <c r="CI112" s="23"/>
    </row>
    <row r="113" spans="1:89" customFormat="1" ht="21" customHeight="1">
      <c r="A113" s="956"/>
      <c r="B113" s="956"/>
      <c r="C113" s="41" t="s">
        <v>205</v>
      </c>
      <c r="D113" s="658" t="s">
        <v>1581</v>
      </c>
      <c r="E113" s="561">
        <v>11331</v>
      </c>
      <c r="F113" s="543">
        <v>44686</v>
      </c>
      <c r="G113" s="982">
        <v>0</v>
      </c>
      <c r="H113" s="706" t="s">
        <v>1483</v>
      </c>
      <c r="I113" s="30">
        <v>44959</v>
      </c>
      <c r="J113" s="518" t="s">
        <v>1579</v>
      </c>
      <c r="K113" s="327" t="s">
        <v>1578</v>
      </c>
      <c r="L113" s="16">
        <v>0</v>
      </c>
      <c r="M113" s="284">
        <v>0</v>
      </c>
      <c r="N113" s="16">
        <v>0</v>
      </c>
      <c r="O113" s="284">
        <v>0</v>
      </c>
      <c r="P113" s="16">
        <v>0</v>
      </c>
      <c r="Q113" s="284">
        <v>0</v>
      </c>
      <c r="R113" s="16">
        <v>0</v>
      </c>
      <c r="S113" s="957">
        <v>0</v>
      </c>
      <c r="T113" s="957">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21">
        <f t="shared" si="9"/>
        <v>0</v>
      </c>
      <c r="BW113" s="22"/>
      <c r="BX113" s="21">
        <f t="shared" si="10"/>
        <v>0</v>
      </c>
      <c r="BY113" s="31"/>
      <c r="BZ113" s="21">
        <f t="shared" si="11"/>
        <v>0</v>
      </c>
      <c r="CA113" s="31"/>
      <c r="CB113" s="31"/>
      <c r="CC113" s="31"/>
      <c r="CD113" s="31"/>
      <c r="CE113" s="31"/>
      <c r="CF113" s="31"/>
      <c r="CG113" s="31"/>
      <c r="CH113" s="31"/>
      <c r="CI113" s="31"/>
    </row>
    <row r="114" spans="1:89" customFormat="1" ht="21" customHeight="1">
      <c r="A114" s="15"/>
      <c r="B114" s="15"/>
      <c r="C114" s="41" t="s">
        <v>206</v>
      </c>
      <c r="D114" s="37" t="s">
        <v>1978</v>
      </c>
      <c r="E114" s="561">
        <v>11328</v>
      </c>
      <c r="F114" s="545">
        <v>45062</v>
      </c>
      <c r="G114" s="982">
        <v>0</v>
      </c>
      <c r="H114" s="363" t="s">
        <v>1941</v>
      </c>
      <c r="I114" s="30">
        <v>17758</v>
      </c>
      <c r="J114" s="518" t="s">
        <v>1979</v>
      </c>
      <c r="K114" s="327" t="s">
        <v>1980</v>
      </c>
      <c r="L114" s="16">
        <v>0</v>
      </c>
      <c r="M114" s="284">
        <v>0</v>
      </c>
      <c r="N114" s="16">
        <v>0</v>
      </c>
      <c r="O114" s="284">
        <v>0</v>
      </c>
      <c r="P114" s="16">
        <v>0</v>
      </c>
      <c r="Q114" s="284">
        <v>0</v>
      </c>
      <c r="R114" s="16">
        <v>0</v>
      </c>
      <c r="S114" s="957">
        <v>0</v>
      </c>
      <c r="T114" s="957">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21">
        <f t="shared" si="9"/>
        <v>0</v>
      </c>
      <c r="BW114" s="22"/>
      <c r="BX114" s="21">
        <f t="shared" si="10"/>
        <v>0</v>
      </c>
      <c r="BY114" s="31"/>
      <c r="BZ114" s="21">
        <f t="shared" si="11"/>
        <v>0</v>
      </c>
      <c r="CA114" s="31"/>
      <c r="CB114" s="31"/>
      <c r="CC114" s="31"/>
      <c r="CD114" s="31"/>
      <c r="CE114" s="31"/>
      <c r="CF114" s="31"/>
      <c r="CG114" s="31"/>
      <c r="CH114" s="23"/>
      <c r="CI114" s="23"/>
    </row>
    <row r="115" spans="1:89" customFormat="1" ht="21" customHeight="1">
      <c r="A115" s="15"/>
      <c r="B115" s="15"/>
      <c r="C115" s="41" t="s">
        <v>208</v>
      </c>
      <c r="D115" s="37" t="s">
        <v>1925</v>
      </c>
      <c r="E115" s="561">
        <v>11319</v>
      </c>
      <c r="F115" s="544">
        <v>45196</v>
      </c>
      <c r="G115" s="982">
        <v>0</v>
      </c>
      <c r="H115" s="363" t="s">
        <v>1685</v>
      </c>
      <c r="I115" s="30">
        <v>15767</v>
      </c>
      <c r="J115" s="511" t="s">
        <v>1926</v>
      </c>
      <c r="K115" s="327" t="s">
        <v>1927</v>
      </c>
      <c r="L115" s="16">
        <v>0</v>
      </c>
      <c r="M115" s="284">
        <v>0</v>
      </c>
      <c r="N115" s="16">
        <v>0</v>
      </c>
      <c r="O115" s="284">
        <v>0</v>
      </c>
      <c r="P115" s="16">
        <v>0</v>
      </c>
      <c r="Q115" s="284">
        <v>0</v>
      </c>
      <c r="R115" s="16">
        <v>0</v>
      </c>
      <c r="S115" s="957">
        <v>0</v>
      </c>
      <c r="T115" s="957">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21">
        <f t="shared" si="9"/>
        <v>0</v>
      </c>
      <c r="BW115" s="22"/>
      <c r="BX115" s="21">
        <f t="shared" si="10"/>
        <v>0</v>
      </c>
      <c r="BY115" s="31"/>
      <c r="BZ115" s="21">
        <f t="shared" si="11"/>
        <v>0</v>
      </c>
      <c r="CA115" s="31"/>
      <c r="CB115" s="31"/>
      <c r="CC115" s="31"/>
      <c r="CD115" s="31"/>
      <c r="CE115" s="31"/>
      <c r="CF115" s="31"/>
      <c r="CG115" s="31"/>
      <c r="CH115" s="23"/>
      <c r="CI115" s="23"/>
    </row>
    <row r="116" spans="1:89" customFormat="1" ht="21" customHeight="1">
      <c r="A116" s="15"/>
      <c r="B116" s="15"/>
      <c r="C116" s="41" t="s">
        <v>210</v>
      </c>
      <c r="D116" s="37" t="s">
        <v>1859</v>
      </c>
      <c r="E116" s="561">
        <v>11499</v>
      </c>
      <c r="F116" s="543">
        <v>45275</v>
      </c>
      <c r="G116" s="982">
        <v>0</v>
      </c>
      <c r="H116" s="363" t="s">
        <v>1685</v>
      </c>
      <c r="I116" s="30">
        <v>40828</v>
      </c>
      <c r="J116" s="518" t="s">
        <v>1860</v>
      </c>
      <c r="K116" s="327" t="s">
        <v>1861</v>
      </c>
      <c r="L116" s="16">
        <v>0</v>
      </c>
      <c r="M116" s="284">
        <v>0</v>
      </c>
      <c r="N116" s="16">
        <v>0</v>
      </c>
      <c r="O116" s="284">
        <v>0</v>
      </c>
      <c r="P116" s="16">
        <v>0</v>
      </c>
      <c r="Q116" s="284">
        <v>0</v>
      </c>
      <c r="R116" s="16">
        <v>0</v>
      </c>
      <c r="S116" s="957">
        <v>0</v>
      </c>
      <c r="T116" s="957">
        <v>0</v>
      </c>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21">
        <f t="shared" si="9"/>
        <v>0</v>
      </c>
      <c r="BW116" s="22"/>
      <c r="BX116" s="21">
        <f t="shared" si="10"/>
        <v>0</v>
      </c>
      <c r="BY116" s="31"/>
      <c r="BZ116" s="21">
        <f t="shared" si="11"/>
        <v>0</v>
      </c>
      <c r="CA116" s="31"/>
      <c r="CB116" s="31"/>
      <c r="CC116" s="31"/>
      <c r="CD116" s="31"/>
      <c r="CE116" s="31"/>
      <c r="CF116" s="31"/>
      <c r="CG116" s="31"/>
      <c r="CH116" s="31"/>
      <c r="CI116" s="31"/>
      <c r="CJ116" s="23"/>
      <c r="CK116" s="23"/>
    </row>
    <row r="117" spans="1:89" s="31" customFormat="1" ht="21" customHeight="1">
      <c r="A117" s="15"/>
      <c r="B117" s="15"/>
      <c r="C117" s="41" t="s">
        <v>212</v>
      </c>
      <c r="D117" s="37" t="s">
        <v>2387</v>
      </c>
      <c r="E117" s="561">
        <v>11734</v>
      </c>
      <c r="F117" s="542">
        <v>45467</v>
      </c>
      <c r="G117" s="982">
        <v>0</v>
      </c>
      <c r="H117" s="363" t="s">
        <v>1941</v>
      </c>
      <c r="I117" s="30">
        <v>45467</v>
      </c>
      <c r="J117" s="518" t="s">
        <v>2390</v>
      </c>
      <c r="K117" s="327" t="s">
        <v>2391</v>
      </c>
      <c r="L117" s="16">
        <v>0</v>
      </c>
      <c r="M117" s="284">
        <v>0</v>
      </c>
      <c r="N117" s="16">
        <v>0</v>
      </c>
      <c r="O117" s="284">
        <v>0</v>
      </c>
      <c r="P117" s="16">
        <v>0</v>
      </c>
      <c r="Q117" s="284">
        <v>0</v>
      </c>
      <c r="R117" s="16">
        <v>0</v>
      </c>
      <c r="S117" s="957">
        <v>0</v>
      </c>
      <c r="T117" s="957">
        <v>0</v>
      </c>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21">
        <f t="shared" si="9"/>
        <v>0</v>
      </c>
      <c r="BW117" s="22"/>
      <c r="BX117" s="21">
        <f t="shared" si="10"/>
        <v>0</v>
      </c>
      <c r="BZ117" s="21">
        <f t="shared" si="11"/>
        <v>0</v>
      </c>
    </row>
    <row r="118" spans="1:89" s="31" customFormat="1" ht="21" customHeight="1">
      <c r="A118" s="15"/>
      <c r="B118" s="15"/>
      <c r="C118" s="41" t="s">
        <v>213</v>
      </c>
      <c r="D118" s="37" t="s">
        <v>1955</v>
      </c>
      <c r="E118" s="561">
        <v>11585</v>
      </c>
      <c r="F118" s="545">
        <v>45495</v>
      </c>
      <c r="G118" s="982">
        <v>0</v>
      </c>
      <c r="H118" s="363" t="s">
        <v>1941</v>
      </c>
      <c r="I118" s="30">
        <v>45483</v>
      </c>
      <c r="J118" s="518" t="s">
        <v>1956</v>
      </c>
      <c r="K118" s="327" t="s">
        <v>1957</v>
      </c>
      <c r="L118" s="16">
        <v>0</v>
      </c>
      <c r="M118" s="284">
        <v>0</v>
      </c>
      <c r="N118" s="16">
        <v>0</v>
      </c>
      <c r="O118" s="284">
        <v>0</v>
      </c>
      <c r="P118" s="16">
        <v>0</v>
      </c>
      <c r="Q118" s="284">
        <v>0</v>
      </c>
      <c r="R118" s="16">
        <v>0</v>
      </c>
      <c r="S118" s="957">
        <v>0</v>
      </c>
      <c r="T118" s="957">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21">
        <f t="shared" si="9"/>
        <v>0</v>
      </c>
      <c r="BW118" s="22"/>
      <c r="BX118" s="21">
        <f t="shared" si="10"/>
        <v>0</v>
      </c>
      <c r="BZ118" s="21">
        <f t="shared" si="11"/>
        <v>0</v>
      </c>
      <c r="CH118" s="23"/>
      <c r="CI118" s="23"/>
      <c r="CJ118"/>
      <c r="CK118"/>
    </row>
    <row r="119" spans="1:89" s="31" customFormat="1" ht="21" customHeight="1">
      <c r="A119" s="956"/>
      <c r="B119" s="956"/>
      <c r="C119" s="41" t="s">
        <v>215</v>
      </c>
      <c r="D119" s="926" t="s">
        <v>1959</v>
      </c>
      <c r="E119" s="927">
        <v>11586</v>
      </c>
      <c r="F119" s="1016">
        <v>45568</v>
      </c>
      <c r="G119" s="982">
        <v>0</v>
      </c>
      <c r="H119" s="930" t="s">
        <v>1941</v>
      </c>
      <c r="I119" s="931">
        <v>45566</v>
      </c>
      <c r="J119" s="1017" t="s">
        <v>1960</v>
      </c>
      <c r="K119" s="933" t="s">
        <v>1961</v>
      </c>
      <c r="L119" s="957">
        <v>0</v>
      </c>
      <c r="M119" s="958">
        <v>0</v>
      </c>
      <c r="N119" s="957">
        <v>0</v>
      </c>
      <c r="O119" s="958">
        <v>0</v>
      </c>
      <c r="P119" s="957">
        <v>0</v>
      </c>
      <c r="Q119" s="958">
        <v>0</v>
      </c>
      <c r="R119" s="957">
        <v>0</v>
      </c>
      <c r="S119" s="957">
        <v>0</v>
      </c>
      <c r="T119" s="957">
        <v>0</v>
      </c>
      <c r="U119" s="959"/>
      <c r="V119" s="959"/>
      <c r="W119" s="959"/>
      <c r="X119" s="959"/>
      <c r="Y119" s="959"/>
      <c r="Z119" s="959"/>
      <c r="AA119" s="959"/>
      <c r="AB119" s="959"/>
      <c r="AC119" s="959"/>
      <c r="AD119" s="959"/>
      <c r="AE119" s="959"/>
      <c r="AF119" s="959"/>
      <c r="AG119" s="959"/>
      <c r="AH119" s="959"/>
      <c r="AI119" s="959"/>
      <c r="AJ119" s="959"/>
      <c r="AK119" s="959"/>
      <c r="AL119" s="959"/>
      <c r="AM119" s="959"/>
      <c r="AN119" s="959"/>
      <c r="AO119" s="959"/>
      <c r="AP119" s="959"/>
      <c r="AQ119" s="959"/>
      <c r="AR119" s="959"/>
      <c r="AS119" s="959"/>
      <c r="AT119" s="959"/>
      <c r="AU119" s="960"/>
      <c r="AV119" s="960"/>
      <c r="AW119" s="960"/>
      <c r="AX119" s="960"/>
      <c r="AY119" s="960"/>
      <c r="AZ119" s="960"/>
      <c r="BA119" s="960"/>
      <c r="BB119" s="960"/>
      <c r="BC119" s="960"/>
      <c r="BD119" s="960"/>
      <c r="BE119" s="960"/>
      <c r="BF119" s="960"/>
      <c r="BG119" s="960"/>
      <c r="BH119" s="960"/>
      <c r="BI119" s="960"/>
      <c r="BJ119" s="960"/>
      <c r="BK119" s="960"/>
      <c r="BL119" s="960"/>
      <c r="BM119" s="960"/>
      <c r="BN119" s="960"/>
      <c r="BO119" s="960"/>
      <c r="BP119" s="960"/>
      <c r="BQ119" s="960"/>
      <c r="BR119" s="960"/>
      <c r="BS119" s="960"/>
      <c r="BT119" s="960"/>
      <c r="BU119" s="960"/>
      <c r="BV119" s="21">
        <f t="shared" si="9"/>
        <v>0</v>
      </c>
      <c r="BW119" s="22"/>
      <c r="BX119" s="21">
        <f t="shared" si="10"/>
        <v>0</v>
      </c>
      <c r="BZ119" s="21">
        <f t="shared" si="11"/>
        <v>0</v>
      </c>
      <c r="CH119" s="23"/>
      <c r="CI119" s="23"/>
      <c r="CJ119"/>
      <c r="CK119"/>
    </row>
    <row r="120" spans="1:89" s="31" customFormat="1" ht="21" customHeight="1">
      <c r="A120" s="956"/>
      <c r="B120" s="956"/>
      <c r="C120" s="41" t="s">
        <v>217</v>
      </c>
      <c r="D120" s="37" t="s">
        <v>2405</v>
      </c>
      <c r="E120" s="561">
        <v>11751</v>
      </c>
      <c r="F120" s="541">
        <v>45706</v>
      </c>
      <c r="G120" s="982">
        <v>0</v>
      </c>
      <c r="H120" s="363" t="s">
        <v>1941</v>
      </c>
      <c r="I120" s="30">
        <v>45831</v>
      </c>
      <c r="J120" s="510" t="s">
        <v>2406</v>
      </c>
      <c r="K120" s="327" t="s">
        <v>2407</v>
      </c>
      <c r="L120" s="957">
        <v>0</v>
      </c>
      <c r="M120" s="958">
        <v>0</v>
      </c>
      <c r="N120" s="957">
        <v>0</v>
      </c>
      <c r="O120" s="958">
        <v>0</v>
      </c>
      <c r="P120" s="957">
        <v>0</v>
      </c>
      <c r="Q120" s="958">
        <v>0</v>
      </c>
      <c r="R120" s="957">
        <v>0</v>
      </c>
      <c r="S120" s="957">
        <v>0</v>
      </c>
      <c r="T120" s="957">
        <v>0</v>
      </c>
      <c r="U120" s="959"/>
      <c r="V120" s="959"/>
      <c r="W120" s="959"/>
      <c r="X120" s="959"/>
      <c r="Y120" s="959"/>
      <c r="Z120" s="959"/>
      <c r="AA120" s="959"/>
      <c r="AB120" s="959"/>
      <c r="AC120" s="959"/>
      <c r="AD120" s="959"/>
      <c r="AE120" s="959"/>
      <c r="AF120" s="959"/>
      <c r="AG120" s="959"/>
      <c r="AH120" s="959"/>
      <c r="AI120" s="959"/>
      <c r="AJ120" s="959"/>
      <c r="AK120" s="959"/>
      <c r="AL120" s="959"/>
      <c r="AM120" s="959"/>
      <c r="AN120" s="959"/>
      <c r="AO120" s="959"/>
      <c r="AP120" s="959"/>
      <c r="AQ120" s="959"/>
      <c r="AR120" s="959"/>
      <c r="AS120" s="959"/>
      <c r="AT120" s="959"/>
      <c r="AU120" s="960"/>
      <c r="AV120" s="960"/>
      <c r="AW120" s="960"/>
      <c r="AX120" s="960"/>
      <c r="AY120" s="960">
        <v>35</v>
      </c>
      <c r="AZ120" s="960">
        <v>32</v>
      </c>
      <c r="BA120" s="960">
        <v>32</v>
      </c>
      <c r="BB120" s="960">
        <v>32</v>
      </c>
      <c r="BC120" s="960"/>
      <c r="BD120" s="960">
        <v>32</v>
      </c>
      <c r="BE120" s="960"/>
      <c r="BF120" s="960"/>
      <c r="BG120" s="960"/>
      <c r="BH120" s="960"/>
      <c r="BI120" s="960"/>
      <c r="BJ120" s="960"/>
      <c r="BK120" s="960"/>
      <c r="BL120" s="960"/>
      <c r="BM120" s="960"/>
      <c r="BN120" s="960"/>
      <c r="BO120" s="960"/>
      <c r="BP120" s="960"/>
      <c r="BQ120" s="960"/>
      <c r="BR120" s="960"/>
      <c r="BS120" s="960"/>
      <c r="BT120" s="960"/>
      <c r="BU120" s="960"/>
      <c r="BV120" s="21">
        <f t="shared" si="9"/>
        <v>0</v>
      </c>
      <c r="BW120" s="22"/>
      <c r="BX120" s="21">
        <f t="shared" si="10"/>
        <v>5</v>
      </c>
      <c r="BZ120" s="21">
        <f t="shared" si="11"/>
        <v>5</v>
      </c>
    </row>
    <row r="121" spans="1:89" s="31" customFormat="1" ht="21" customHeight="1">
      <c r="A121" s="15"/>
      <c r="B121" s="15"/>
      <c r="C121" s="41" t="s">
        <v>218</v>
      </c>
      <c r="D121" s="37" t="s">
        <v>2421</v>
      </c>
      <c r="E121" s="561">
        <v>11773</v>
      </c>
      <c r="F121" s="543">
        <v>45758</v>
      </c>
      <c r="G121" s="982">
        <v>0</v>
      </c>
      <c r="H121" s="363" t="s">
        <v>1941</v>
      </c>
      <c r="I121" s="30"/>
      <c r="J121" s="518" t="s">
        <v>2417</v>
      </c>
      <c r="K121" s="327" t="s">
        <v>2418</v>
      </c>
      <c r="L121" s="16">
        <v>0</v>
      </c>
      <c r="M121" s="284">
        <v>0</v>
      </c>
      <c r="N121" s="16">
        <v>0</v>
      </c>
      <c r="O121" s="284">
        <v>0</v>
      </c>
      <c r="P121" s="16">
        <v>0</v>
      </c>
      <c r="Q121" s="284">
        <v>0</v>
      </c>
      <c r="R121" s="16">
        <v>0</v>
      </c>
      <c r="S121" s="16">
        <v>0</v>
      </c>
      <c r="T121" s="16">
        <v>0</v>
      </c>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21">
        <f t="shared" si="9"/>
        <v>0</v>
      </c>
      <c r="BW121" s="22"/>
      <c r="BX121" s="21">
        <f t="shared" si="10"/>
        <v>0</v>
      </c>
      <c r="BZ121" s="21">
        <f t="shared" si="11"/>
        <v>0</v>
      </c>
    </row>
    <row r="122" spans="1:89" s="31" customFormat="1" ht="21" customHeight="1">
      <c r="A122" s="15"/>
      <c r="B122" s="15"/>
      <c r="C122" s="41" t="s">
        <v>219</v>
      </c>
      <c r="D122" s="37" t="s">
        <v>2423</v>
      </c>
      <c r="E122" s="561">
        <v>11201</v>
      </c>
      <c r="F122" s="543">
        <v>44608</v>
      </c>
      <c r="G122" s="982">
        <v>0</v>
      </c>
      <c r="H122" s="363" t="s">
        <v>1941</v>
      </c>
      <c r="I122" s="30">
        <v>44635</v>
      </c>
      <c r="J122" s="518" t="s">
        <v>2425</v>
      </c>
      <c r="K122" s="327" t="s">
        <v>2425</v>
      </c>
      <c r="L122" s="16">
        <v>0</v>
      </c>
      <c r="M122" s="284">
        <v>0</v>
      </c>
      <c r="N122" s="16">
        <v>0</v>
      </c>
      <c r="O122" s="284">
        <v>0</v>
      </c>
      <c r="P122" s="16">
        <v>0</v>
      </c>
      <c r="Q122" s="284">
        <v>0</v>
      </c>
      <c r="R122" s="16">
        <v>0</v>
      </c>
      <c r="S122" s="16">
        <v>0</v>
      </c>
      <c r="T122" s="16">
        <v>0</v>
      </c>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21">
        <f t="shared" si="9"/>
        <v>0</v>
      </c>
      <c r="BW122" s="22"/>
      <c r="BX122" s="21">
        <f t="shared" si="10"/>
        <v>0</v>
      </c>
      <c r="BZ122" s="21">
        <f t="shared" si="11"/>
        <v>0</v>
      </c>
    </row>
    <row r="123" spans="1:89" s="31" customFormat="1" ht="21" customHeight="1">
      <c r="A123" s="15"/>
      <c r="B123" s="15"/>
      <c r="C123" s="41"/>
      <c r="D123" s="658"/>
      <c r="E123" s="561"/>
      <c r="F123" s="543"/>
      <c r="G123" s="982"/>
      <c r="H123" s="363"/>
      <c r="I123" s="30"/>
      <c r="J123" s="518"/>
      <c r="K123" s="327"/>
      <c r="L123" s="16"/>
      <c r="M123" s="284"/>
      <c r="N123" s="16"/>
      <c r="O123" s="284"/>
      <c r="P123" s="16"/>
      <c r="Q123" s="284"/>
      <c r="R123" s="16"/>
      <c r="S123" s="957"/>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21"/>
      <c r="BW123" s="22"/>
      <c r="BX123" s="21"/>
      <c r="BZ123" s="21"/>
      <c r="CH123" s="23"/>
      <c r="CI123" s="23"/>
      <c r="CJ123"/>
      <c r="CK123"/>
    </row>
    <row r="124" spans="1:89" s="273" customFormat="1" ht="34.5" customHeight="1">
      <c r="A124" s="23"/>
      <c r="B124" s="23"/>
      <c r="C124" s="985"/>
      <c r="D124" s="984"/>
      <c r="E124" s="201"/>
      <c r="F124" s="194"/>
      <c r="G124" s="986"/>
      <c r="H124" s="364"/>
      <c r="I124" s="38"/>
      <c r="J124" s="710"/>
      <c r="K124" s="279"/>
      <c r="L124" s="47"/>
      <c r="M124" s="47"/>
      <c r="N124" s="47"/>
      <c r="O124" s="47"/>
      <c r="P124" s="47"/>
      <c r="Q124" s="47"/>
      <c r="R124" s="47"/>
      <c r="S124" s="47"/>
      <c r="T124" s="47"/>
      <c r="U124" s="370" t="s">
        <v>0</v>
      </c>
      <c r="V124" s="371"/>
      <c r="W124" s="371"/>
      <c r="X124" s="371"/>
      <c r="Y124" s="375"/>
      <c r="Z124" s="370" t="s">
        <v>1</v>
      </c>
      <c r="AA124" s="371"/>
      <c r="AB124" s="373"/>
      <c r="AC124" s="375"/>
      <c r="AD124" s="372" t="s">
        <v>2</v>
      </c>
      <c r="AE124" s="371"/>
      <c r="AF124" s="371"/>
      <c r="AG124" s="375"/>
      <c r="AH124" s="372" t="s">
        <v>3</v>
      </c>
      <c r="AI124" s="371"/>
      <c r="AJ124" s="371"/>
      <c r="AK124" s="371"/>
      <c r="AL124" s="375"/>
      <c r="AM124" s="371"/>
      <c r="AN124" s="371" t="s">
        <v>2374</v>
      </c>
      <c r="AO124" s="371"/>
      <c r="AP124" s="375"/>
      <c r="AQ124" s="372" t="s">
        <v>5</v>
      </c>
      <c r="AR124" s="372"/>
      <c r="AS124" s="371"/>
      <c r="AT124" s="375"/>
      <c r="AU124" s="372" t="s">
        <v>6</v>
      </c>
      <c r="AV124" s="371"/>
      <c r="AW124" s="371"/>
      <c r="AX124" s="371"/>
      <c r="AY124" s="376"/>
      <c r="AZ124" s="372" t="s">
        <v>296</v>
      </c>
      <c r="BA124" s="371"/>
      <c r="BB124" s="373"/>
      <c r="BC124" s="375"/>
      <c r="BD124" s="372" t="s">
        <v>8</v>
      </c>
      <c r="BE124" s="371"/>
      <c r="BF124" s="371"/>
      <c r="BG124" s="373"/>
      <c r="BH124" s="370" t="s">
        <v>9</v>
      </c>
      <c r="BI124" s="372"/>
      <c r="BJ124" s="371"/>
      <c r="BK124" s="371"/>
      <c r="BL124" s="375"/>
      <c r="BM124" s="372" t="s">
        <v>2030</v>
      </c>
      <c r="BN124" s="371"/>
      <c r="BO124" s="371"/>
      <c r="BP124" s="375"/>
      <c r="BQ124" s="372" t="s">
        <v>10</v>
      </c>
      <c r="BR124" s="371"/>
      <c r="BS124" s="371"/>
      <c r="BT124" s="371"/>
      <c r="BU124" s="371"/>
      <c r="BV124" s="10"/>
      <c r="BW124" s="11"/>
      <c r="BX124" s="11"/>
      <c r="BY124" s="171"/>
      <c r="BZ124" s="11"/>
    </row>
    <row r="125" spans="1:89" s="190" customFormat="1" ht="34.5" customHeight="1">
      <c r="A125" s="719" t="s">
        <v>310</v>
      </c>
      <c r="B125" s="719" t="s">
        <v>1693</v>
      </c>
      <c r="C125" s="720" t="s">
        <v>1801</v>
      </c>
      <c r="D125" s="721" t="s">
        <v>13</v>
      </c>
      <c r="E125" s="719" t="s">
        <v>1760</v>
      </c>
      <c r="F125" s="722" t="s">
        <v>14</v>
      </c>
      <c r="G125" s="719" t="s">
        <v>1866</v>
      </c>
      <c r="H125" s="285" t="s">
        <v>1704</v>
      </c>
      <c r="I125" s="285" t="s">
        <v>1705</v>
      </c>
      <c r="J125" s="723" t="s">
        <v>308</v>
      </c>
      <c r="K125" s="285" t="s">
        <v>307</v>
      </c>
      <c r="L125" s="564" t="s">
        <v>1319</v>
      </c>
      <c r="M125" s="567" t="s">
        <v>1430</v>
      </c>
      <c r="N125" s="564" t="s">
        <v>1431</v>
      </c>
      <c r="O125" s="567" t="s">
        <v>1641</v>
      </c>
      <c r="P125" s="564" t="s">
        <v>1642</v>
      </c>
      <c r="Q125" s="567" t="s">
        <v>1867</v>
      </c>
      <c r="R125" s="564" t="s">
        <v>1868</v>
      </c>
      <c r="S125" s="1012" t="s">
        <v>2411</v>
      </c>
      <c r="T125" s="1012" t="s">
        <v>1866</v>
      </c>
      <c r="U125" s="773">
        <v>1</v>
      </c>
      <c r="V125" s="568">
        <v>8</v>
      </c>
      <c r="W125" s="568">
        <v>15</v>
      </c>
      <c r="X125" s="568">
        <v>22</v>
      </c>
      <c r="Y125" s="568">
        <v>29</v>
      </c>
      <c r="Z125" s="568">
        <v>5</v>
      </c>
      <c r="AA125" s="568">
        <v>12</v>
      </c>
      <c r="AB125" s="568">
        <v>19</v>
      </c>
      <c r="AC125" s="568">
        <v>26</v>
      </c>
      <c r="AD125" s="568">
        <v>5</v>
      </c>
      <c r="AE125" s="568">
        <v>12</v>
      </c>
      <c r="AF125" s="568">
        <v>19</v>
      </c>
      <c r="AG125" s="568">
        <v>26</v>
      </c>
      <c r="AH125" s="568">
        <v>2</v>
      </c>
      <c r="AI125" s="568">
        <v>9</v>
      </c>
      <c r="AJ125" s="568">
        <v>16</v>
      </c>
      <c r="AK125" s="568">
        <v>23</v>
      </c>
      <c r="AL125" s="568">
        <v>30</v>
      </c>
      <c r="AM125" s="568">
        <v>7</v>
      </c>
      <c r="AN125" s="568">
        <v>14</v>
      </c>
      <c r="AO125" s="568">
        <v>21</v>
      </c>
      <c r="AP125" s="568">
        <v>28</v>
      </c>
      <c r="AQ125" s="568">
        <v>4</v>
      </c>
      <c r="AR125" s="568">
        <v>11</v>
      </c>
      <c r="AS125" s="568">
        <v>18</v>
      </c>
      <c r="AT125" s="568">
        <v>25</v>
      </c>
      <c r="AU125" s="568">
        <v>2</v>
      </c>
      <c r="AV125" s="568">
        <v>9</v>
      </c>
      <c r="AW125" s="568">
        <v>16</v>
      </c>
      <c r="AX125" s="568">
        <v>23</v>
      </c>
      <c r="AY125" s="568">
        <v>30</v>
      </c>
      <c r="AZ125" s="568">
        <v>6</v>
      </c>
      <c r="BA125" s="568">
        <v>13</v>
      </c>
      <c r="BB125" s="568">
        <v>20</v>
      </c>
      <c r="BC125" s="568">
        <v>27</v>
      </c>
      <c r="BD125" s="568">
        <v>3</v>
      </c>
      <c r="BE125" s="568">
        <v>10</v>
      </c>
      <c r="BF125" s="568">
        <v>17</v>
      </c>
      <c r="BG125" s="568">
        <v>24</v>
      </c>
      <c r="BH125" s="568">
        <v>1</v>
      </c>
      <c r="BI125" s="568">
        <v>8</v>
      </c>
      <c r="BJ125" s="568">
        <v>15</v>
      </c>
      <c r="BK125" s="568">
        <v>22</v>
      </c>
      <c r="BL125" s="568">
        <v>29</v>
      </c>
      <c r="BM125" s="568">
        <v>5</v>
      </c>
      <c r="BN125" s="568">
        <v>12</v>
      </c>
      <c r="BO125" s="568">
        <v>19</v>
      </c>
      <c r="BP125" s="568">
        <v>26</v>
      </c>
      <c r="BQ125" s="568">
        <v>3</v>
      </c>
      <c r="BR125" s="568">
        <v>10</v>
      </c>
      <c r="BS125" s="568">
        <v>17</v>
      </c>
      <c r="BT125" s="568">
        <v>24</v>
      </c>
      <c r="BU125" s="568">
        <v>31</v>
      </c>
      <c r="BV125" s="557" t="s">
        <v>915</v>
      </c>
      <c r="BW125" s="558"/>
      <c r="BX125" s="557" t="s">
        <v>916</v>
      </c>
      <c r="BZ125" s="557" t="s">
        <v>1763</v>
      </c>
    </row>
    <row r="126" spans="1:89" customFormat="1" ht="21" customHeight="1">
      <c r="A126" s="15"/>
      <c r="B126" s="15"/>
      <c r="C126" s="41" t="s">
        <v>19</v>
      </c>
      <c r="D126" s="658" t="s">
        <v>1351</v>
      </c>
      <c r="E126" s="561">
        <v>11395</v>
      </c>
      <c r="F126" s="543">
        <v>44593</v>
      </c>
      <c r="G126" s="982">
        <v>1</v>
      </c>
      <c r="H126" s="327" t="s">
        <v>352</v>
      </c>
      <c r="I126" s="26">
        <v>44581</v>
      </c>
      <c r="J126" s="511" t="s">
        <v>1353</v>
      </c>
      <c r="K126" s="143" t="s">
        <v>1352</v>
      </c>
      <c r="L126" s="16">
        <v>0</v>
      </c>
      <c r="M126" s="284">
        <v>1</v>
      </c>
      <c r="N126" s="16">
        <v>1</v>
      </c>
      <c r="O126" s="284">
        <v>0</v>
      </c>
      <c r="P126" s="16">
        <v>1</v>
      </c>
      <c r="Q126" s="284">
        <v>0</v>
      </c>
      <c r="R126" s="16">
        <v>1</v>
      </c>
      <c r="S126" s="957">
        <v>0</v>
      </c>
      <c r="T126" s="957">
        <v>1</v>
      </c>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20"/>
      <c r="BV126" s="21">
        <f>COUNT(U126:AT126)</f>
        <v>0</v>
      </c>
      <c r="BW126" s="22"/>
      <c r="BX126" s="21">
        <f>COUNT(AU126:BU126)</f>
        <v>0</v>
      </c>
      <c r="BY126" s="25"/>
      <c r="BZ126" s="21">
        <f>SUM(BV126,BX126)</f>
        <v>0</v>
      </c>
      <c r="CA126" s="273"/>
      <c r="CB126" s="273"/>
      <c r="CC126" s="273"/>
      <c r="CD126" s="273"/>
      <c r="CE126" s="273"/>
      <c r="CF126" s="273"/>
      <c r="CG126" s="273"/>
      <c r="CH126" s="273"/>
      <c r="CI126" s="273"/>
    </row>
    <row r="127" spans="1:89" customFormat="1" ht="21" customHeight="1">
      <c r="A127" s="15"/>
      <c r="B127" s="15"/>
      <c r="C127" s="41" t="s">
        <v>20</v>
      </c>
      <c r="D127" s="144" t="s">
        <v>2319</v>
      </c>
      <c r="E127" s="561">
        <v>11686</v>
      </c>
      <c r="F127" s="543">
        <v>43703</v>
      </c>
      <c r="G127" s="982">
        <v>0</v>
      </c>
      <c r="H127" s="327" t="s">
        <v>1941</v>
      </c>
      <c r="I127" s="26">
        <v>43705</v>
      </c>
      <c r="J127" s="511" t="s">
        <v>2320</v>
      </c>
      <c r="K127" s="143" t="s">
        <v>2321</v>
      </c>
      <c r="L127" s="16">
        <v>0</v>
      </c>
      <c r="M127" s="284">
        <v>0</v>
      </c>
      <c r="N127" s="16">
        <v>0</v>
      </c>
      <c r="O127" s="284">
        <v>0</v>
      </c>
      <c r="P127" s="16">
        <v>0</v>
      </c>
      <c r="Q127" s="284">
        <v>0</v>
      </c>
      <c r="R127" s="16">
        <v>0</v>
      </c>
      <c r="S127" s="957">
        <v>0</v>
      </c>
      <c r="T127" s="957">
        <v>0</v>
      </c>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20"/>
      <c r="BV127" s="21">
        <f>COUNT(U127:AT127)</f>
        <v>0</v>
      </c>
      <c r="BW127" s="22"/>
      <c r="BX127" s="21">
        <f>COUNT(AU127:BU127)</f>
        <v>0</v>
      </c>
      <c r="BY127" s="25"/>
      <c r="BZ127" s="21">
        <f>SUM(BV127,BX127)</f>
        <v>0</v>
      </c>
      <c r="CA127" s="273"/>
      <c r="CB127" s="273"/>
      <c r="CC127" s="273"/>
      <c r="CD127" s="273"/>
      <c r="CE127" s="273"/>
      <c r="CF127" s="273"/>
      <c r="CG127" s="273"/>
      <c r="CH127" s="273"/>
      <c r="CI127" s="273"/>
    </row>
    <row r="128" spans="1:89" customFormat="1" ht="21" customHeight="1">
      <c r="A128" s="15"/>
      <c r="B128" s="15"/>
      <c r="C128" s="41" t="s">
        <v>22</v>
      </c>
      <c r="D128" s="144" t="s">
        <v>1075</v>
      </c>
      <c r="E128" s="561">
        <v>9664</v>
      </c>
      <c r="F128" s="542">
        <v>43838</v>
      </c>
      <c r="G128" s="982">
        <v>0</v>
      </c>
      <c r="H128" s="327" t="s">
        <v>1941</v>
      </c>
      <c r="I128" s="26">
        <v>22889</v>
      </c>
      <c r="J128" s="511" t="s">
        <v>1076</v>
      </c>
      <c r="K128" s="143" t="s">
        <v>1076</v>
      </c>
      <c r="L128" s="16">
        <v>0</v>
      </c>
      <c r="M128" s="284">
        <v>0</v>
      </c>
      <c r="N128" s="16">
        <v>0</v>
      </c>
      <c r="O128" s="284">
        <v>0</v>
      </c>
      <c r="P128" s="16">
        <v>0</v>
      </c>
      <c r="Q128" s="284">
        <v>0</v>
      </c>
      <c r="R128" s="16">
        <v>0</v>
      </c>
      <c r="S128" s="957">
        <v>0</v>
      </c>
      <c r="T128" s="957">
        <v>0</v>
      </c>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1">
        <f>COUNT(U128:AT128)</f>
        <v>0</v>
      </c>
      <c r="BW128" s="22"/>
      <c r="BX128" s="21">
        <f>COUNT(AU128:BU128)</f>
        <v>0</v>
      </c>
      <c r="BY128" s="25"/>
      <c r="BZ128" s="21">
        <f>SUM(BV128,BX128)</f>
        <v>0</v>
      </c>
      <c r="CA128" s="273"/>
      <c r="CB128" s="273"/>
      <c r="CC128" s="273"/>
      <c r="CD128" s="273"/>
      <c r="CE128" s="273"/>
      <c r="CF128" s="273"/>
      <c r="CG128" s="273"/>
      <c r="CH128" s="273"/>
      <c r="CI128" s="273"/>
    </row>
    <row r="129" spans="1:87" customFormat="1" ht="21" customHeight="1">
      <c r="A129" s="15"/>
      <c r="B129" s="15"/>
      <c r="C129" s="41" t="s">
        <v>24</v>
      </c>
      <c r="D129" s="37" t="s">
        <v>1882</v>
      </c>
      <c r="E129" s="561">
        <v>11526</v>
      </c>
      <c r="F129" s="541">
        <v>44723</v>
      </c>
      <c r="G129" s="982">
        <v>0</v>
      </c>
      <c r="H129" s="363" t="s">
        <v>1685</v>
      </c>
      <c r="I129" s="30">
        <v>44995</v>
      </c>
      <c r="J129" s="511" t="s">
        <v>1883</v>
      </c>
      <c r="K129" s="327" t="s">
        <v>1884</v>
      </c>
      <c r="L129" s="16">
        <v>0</v>
      </c>
      <c r="M129" s="284">
        <v>0</v>
      </c>
      <c r="N129" s="16">
        <v>0</v>
      </c>
      <c r="O129" s="284">
        <v>0</v>
      </c>
      <c r="P129" s="16">
        <v>0</v>
      </c>
      <c r="Q129" s="284">
        <v>0</v>
      </c>
      <c r="R129" s="16">
        <v>0</v>
      </c>
      <c r="S129" s="957">
        <v>0</v>
      </c>
      <c r="T129" s="957">
        <v>0</v>
      </c>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1">
        <f>COUNT(U129:AT129)</f>
        <v>0</v>
      </c>
      <c r="BW129" s="22"/>
      <c r="BX129" s="21">
        <f>COUNT(AU129:BU129)</f>
        <v>0</v>
      </c>
      <c r="BY129" s="25"/>
      <c r="BZ129" s="21">
        <f>SUM(BV129,BX129)</f>
        <v>0</v>
      </c>
      <c r="CA129" s="273"/>
      <c r="CB129" s="273"/>
      <c r="CC129" s="273"/>
      <c r="CD129" s="273"/>
      <c r="CE129" s="273"/>
      <c r="CF129" s="273"/>
      <c r="CG129" s="273"/>
      <c r="CH129" s="273"/>
      <c r="CI129" s="273"/>
    </row>
    <row r="130" spans="1:87" s="273" customFormat="1" ht="34.5" customHeight="1">
      <c r="A130" s="23"/>
      <c r="B130" s="23"/>
      <c r="C130" s="62"/>
      <c r="D130" s="238"/>
      <c r="E130" s="201"/>
      <c r="F130" s="194"/>
      <c r="G130" s="987"/>
      <c r="H130" s="364"/>
      <c r="I130" s="38"/>
      <c r="J130" s="710"/>
      <c r="K130" s="279"/>
      <c r="L130" s="47"/>
      <c r="M130" s="47"/>
      <c r="N130" s="47"/>
      <c r="O130" s="47"/>
      <c r="P130" s="459"/>
      <c r="Q130" s="459"/>
      <c r="R130" s="459"/>
      <c r="S130" s="459"/>
      <c r="T130" s="459"/>
      <c r="U130" s="370" t="s">
        <v>0</v>
      </c>
      <c r="V130" s="371"/>
      <c r="W130" s="371"/>
      <c r="X130" s="371"/>
      <c r="Y130" s="375"/>
      <c r="Z130" s="370" t="s">
        <v>1</v>
      </c>
      <c r="AA130" s="371"/>
      <c r="AB130" s="373"/>
      <c r="AC130" s="375"/>
      <c r="AD130" s="372" t="s">
        <v>2</v>
      </c>
      <c r="AE130" s="371"/>
      <c r="AF130" s="371"/>
      <c r="AG130" s="375"/>
      <c r="AH130" s="372" t="s">
        <v>3</v>
      </c>
      <c r="AI130" s="371"/>
      <c r="AJ130" s="371"/>
      <c r="AK130" s="371"/>
      <c r="AL130" s="375"/>
      <c r="AM130" s="371"/>
      <c r="AN130" s="371" t="s">
        <v>2374</v>
      </c>
      <c r="AO130" s="371"/>
      <c r="AP130" s="375"/>
      <c r="AQ130" s="372" t="s">
        <v>5</v>
      </c>
      <c r="AR130" s="372"/>
      <c r="AS130" s="371"/>
      <c r="AT130" s="375"/>
      <c r="AU130" s="372" t="s">
        <v>6</v>
      </c>
      <c r="AV130" s="371"/>
      <c r="AW130" s="371"/>
      <c r="AX130" s="371"/>
      <c r="AY130" s="376"/>
      <c r="AZ130" s="372" t="s">
        <v>296</v>
      </c>
      <c r="BA130" s="371"/>
      <c r="BB130" s="373"/>
      <c r="BC130" s="375"/>
      <c r="BD130" s="372" t="s">
        <v>8</v>
      </c>
      <c r="BE130" s="371"/>
      <c r="BF130" s="371"/>
      <c r="BG130" s="373"/>
      <c r="BH130" s="370" t="s">
        <v>9</v>
      </c>
      <c r="BI130" s="372"/>
      <c r="BJ130" s="371"/>
      <c r="BK130" s="371"/>
      <c r="BL130" s="375"/>
      <c r="BM130" s="372" t="s">
        <v>2030</v>
      </c>
      <c r="BN130" s="371"/>
      <c r="BO130" s="371"/>
      <c r="BP130" s="375"/>
      <c r="BQ130" s="372" t="s">
        <v>10</v>
      </c>
      <c r="BR130" s="371"/>
      <c r="BS130" s="371"/>
      <c r="BT130" s="371"/>
      <c r="BU130" s="371"/>
      <c r="BV130" s="10"/>
      <c r="BW130" s="11"/>
      <c r="BX130" s="11"/>
      <c r="BY130" s="171"/>
      <c r="BZ130" s="11"/>
    </row>
    <row r="131" spans="1:87" s="190" customFormat="1" ht="34.5" customHeight="1">
      <c r="A131" s="719" t="s">
        <v>310</v>
      </c>
      <c r="B131" s="719" t="s">
        <v>1693</v>
      </c>
      <c r="C131" s="720" t="s">
        <v>1801</v>
      </c>
      <c r="D131" s="721" t="s">
        <v>273</v>
      </c>
      <c r="E131" s="719" t="s">
        <v>1760</v>
      </c>
      <c r="F131" s="722" t="s">
        <v>14</v>
      </c>
      <c r="G131" s="719" t="s">
        <v>1866</v>
      </c>
      <c r="H131" s="285" t="s">
        <v>1704</v>
      </c>
      <c r="I131" s="285" t="s">
        <v>1705</v>
      </c>
      <c r="J131" s="723" t="s">
        <v>308</v>
      </c>
      <c r="K131" s="285" t="s">
        <v>307</v>
      </c>
      <c r="L131" s="564" t="s">
        <v>1319</v>
      </c>
      <c r="M131" s="567" t="s">
        <v>1430</v>
      </c>
      <c r="N131" s="564" t="s">
        <v>1431</v>
      </c>
      <c r="O131" s="567" t="s">
        <v>1641</v>
      </c>
      <c r="P131" s="564" t="s">
        <v>1642</v>
      </c>
      <c r="Q131" s="567" t="s">
        <v>1867</v>
      </c>
      <c r="R131" s="564" t="s">
        <v>1868</v>
      </c>
      <c r="S131" s="1012" t="s">
        <v>2411</v>
      </c>
      <c r="T131" s="1012" t="s">
        <v>1866</v>
      </c>
      <c r="U131" s="773">
        <v>1</v>
      </c>
      <c r="V131" s="568">
        <v>8</v>
      </c>
      <c r="W131" s="568">
        <v>15</v>
      </c>
      <c r="X131" s="568">
        <v>22</v>
      </c>
      <c r="Y131" s="568">
        <v>29</v>
      </c>
      <c r="Z131" s="568">
        <v>5</v>
      </c>
      <c r="AA131" s="568">
        <v>12</v>
      </c>
      <c r="AB131" s="568">
        <v>19</v>
      </c>
      <c r="AC131" s="568">
        <v>26</v>
      </c>
      <c r="AD131" s="568">
        <v>5</v>
      </c>
      <c r="AE131" s="568">
        <v>12</v>
      </c>
      <c r="AF131" s="568">
        <v>19</v>
      </c>
      <c r="AG131" s="568">
        <v>26</v>
      </c>
      <c r="AH131" s="568">
        <v>2</v>
      </c>
      <c r="AI131" s="568">
        <v>9</v>
      </c>
      <c r="AJ131" s="568">
        <v>16</v>
      </c>
      <c r="AK131" s="568">
        <v>23</v>
      </c>
      <c r="AL131" s="568">
        <v>30</v>
      </c>
      <c r="AM131" s="568">
        <v>7</v>
      </c>
      <c r="AN131" s="568">
        <v>14</v>
      </c>
      <c r="AO131" s="568">
        <v>21</v>
      </c>
      <c r="AP131" s="568">
        <v>28</v>
      </c>
      <c r="AQ131" s="568">
        <v>4</v>
      </c>
      <c r="AR131" s="568">
        <v>11</v>
      </c>
      <c r="AS131" s="568">
        <v>18</v>
      </c>
      <c r="AT131" s="568">
        <v>25</v>
      </c>
      <c r="AU131" s="568">
        <v>2</v>
      </c>
      <c r="AV131" s="568">
        <v>9</v>
      </c>
      <c r="AW131" s="568">
        <v>16</v>
      </c>
      <c r="AX131" s="568">
        <v>23</v>
      </c>
      <c r="AY131" s="568">
        <v>30</v>
      </c>
      <c r="AZ131" s="568">
        <v>6</v>
      </c>
      <c r="BA131" s="568">
        <v>13</v>
      </c>
      <c r="BB131" s="568">
        <v>20</v>
      </c>
      <c r="BC131" s="568">
        <v>27</v>
      </c>
      <c r="BD131" s="568">
        <v>3</v>
      </c>
      <c r="BE131" s="568">
        <v>10</v>
      </c>
      <c r="BF131" s="568">
        <v>17</v>
      </c>
      <c r="BG131" s="568">
        <v>24</v>
      </c>
      <c r="BH131" s="568">
        <v>1</v>
      </c>
      <c r="BI131" s="568">
        <v>8</v>
      </c>
      <c r="BJ131" s="568">
        <v>15</v>
      </c>
      <c r="BK131" s="568">
        <v>22</v>
      </c>
      <c r="BL131" s="568">
        <v>29</v>
      </c>
      <c r="BM131" s="568">
        <v>5</v>
      </c>
      <c r="BN131" s="568">
        <v>12</v>
      </c>
      <c r="BO131" s="568">
        <v>19</v>
      </c>
      <c r="BP131" s="568">
        <v>26</v>
      </c>
      <c r="BQ131" s="568">
        <v>3</v>
      </c>
      <c r="BR131" s="568">
        <v>10</v>
      </c>
      <c r="BS131" s="568">
        <v>17</v>
      </c>
      <c r="BT131" s="568">
        <v>24</v>
      </c>
      <c r="BU131" s="568">
        <v>31</v>
      </c>
      <c r="BV131" s="557" t="s">
        <v>915</v>
      </c>
      <c r="BW131" s="558"/>
      <c r="BX131" s="557" t="s">
        <v>916</v>
      </c>
      <c r="BZ131" s="557" t="s">
        <v>1763</v>
      </c>
    </row>
    <row r="132" spans="1:87" s="25" customFormat="1" ht="21.75" customHeight="1">
      <c r="A132" s="15"/>
      <c r="B132" s="15"/>
      <c r="C132" s="41" t="s">
        <v>19</v>
      </c>
      <c r="D132" s="658" t="s">
        <v>1853</v>
      </c>
      <c r="E132" s="561">
        <v>10047</v>
      </c>
      <c r="F132" s="541">
        <v>32874</v>
      </c>
      <c r="G132" s="982">
        <v>1559</v>
      </c>
      <c r="H132" s="166">
        <v>2019</v>
      </c>
      <c r="I132" s="26">
        <v>35803</v>
      </c>
      <c r="J132" s="511" t="s">
        <v>859</v>
      </c>
      <c r="K132" s="455" t="s">
        <v>859</v>
      </c>
      <c r="L132" s="16">
        <v>1456</v>
      </c>
      <c r="M132" s="284">
        <v>32</v>
      </c>
      <c r="N132" s="16">
        <v>1488</v>
      </c>
      <c r="O132" s="284">
        <v>33</v>
      </c>
      <c r="P132" s="16">
        <v>1521</v>
      </c>
      <c r="Q132" s="284">
        <v>24</v>
      </c>
      <c r="R132" s="16">
        <v>1545</v>
      </c>
      <c r="S132" s="957">
        <v>14</v>
      </c>
      <c r="T132" s="957">
        <v>1559</v>
      </c>
      <c r="U132" s="18"/>
      <c r="V132" s="18">
        <v>40</v>
      </c>
      <c r="W132" s="18"/>
      <c r="X132" s="18"/>
      <c r="Y132" s="18"/>
      <c r="Z132" s="18"/>
      <c r="AA132" s="18"/>
      <c r="AB132" s="18"/>
      <c r="AC132" s="18"/>
      <c r="AD132" s="18">
        <v>40</v>
      </c>
      <c r="AE132" s="18">
        <v>40</v>
      </c>
      <c r="AF132" s="18">
        <v>40</v>
      </c>
      <c r="AG132" s="18">
        <v>40</v>
      </c>
      <c r="AH132" s="18"/>
      <c r="AI132" s="18">
        <v>40</v>
      </c>
      <c r="AJ132" s="18">
        <v>40</v>
      </c>
      <c r="AK132" s="18">
        <v>40</v>
      </c>
      <c r="AL132" s="18">
        <v>40</v>
      </c>
      <c r="AM132" s="18"/>
      <c r="AN132" s="18">
        <v>40</v>
      </c>
      <c r="AO132" s="18">
        <v>40</v>
      </c>
      <c r="AP132" s="18">
        <v>40</v>
      </c>
      <c r="AQ132" s="18">
        <v>40</v>
      </c>
      <c r="AR132" s="18">
        <v>40</v>
      </c>
      <c r="AS132" s="18"/>
      <c r="AT132" s="18"/>
      <c r="AU132" s="19"/>
      <c r="AV132" s="19"/>
      <c r="AW132" s="19">
        <v>40</v>
      </c>
      <c r="AX132" s="19"/>
      <c r="AY132" s="19"/>
      <c r="AZ132" s="19"/>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1">
        <f t="shared" ref="BV132:BV144" si="12">COUNT(U132:AT132)</f>
        <v>14</v>
      </c>
      <c r="BW132" s="22"/>
      <c r="BX132" s="21">
        <f t="shared" ref="BX132:BX144" si="13">COUNT(AU132:BU132)</f>
        <v>1</v>
      </c>
      <c r="BZ132" s="21">
        <f t="shared" ref="BZ132:BZ144" si="14">SUM(BV132,BX132)</f>
        <v>15</v>
      </c>
    </row>
    <row r="133" spans="1:87" s="25" customFormat="1" ht="21.75" customHeight="1">
      <c r="A133" s="15"/>
      <c r="B133" s="15"/>
      <c r="C133" s="41" t="s">
        <v>20</v>
      </c>
      <c r="D133" s="144" t="s">
        <v>1756</v>
      </c>
      <c r="E133" s="561">
        <v>8243</v>
      </c>
      <c r="F133" s="541">
        <v>38019</v>
      </c>
      <c r="G133" s="982">
        <v>1351</v>
      </c>
      <c r="H133" s="166">
        <v>2019</v>
      </c>
      <c r="I133" s="26">
        <v>38036</v>
      </c>
      <c r="J133" s="511" t="s">
        <v>862</v>
      </c>
      <c r="K133" s="455" t="s">
        <v>862</v>
      </c>
      <c r="L133" s="16">
        <v>1240</v>
      </c>
      <c r="M133" s="284">
        <v>33</v>
      </c>
      <c r="N133" s="16">
        <v>1273</v>
      </c>
      <c r="O133" s="284">
        <v>31</v>
      </c>
      <c r="P133" s="16">
        <v>1304</v>
      </c>
      <c r="Q133" s="284">
        <v>32</v>
      </c>
      <c r="R133" s="16">
        <v>1336</v>
      </c>
      <c r="S133" s="957">
        <v>15</v>
      </c>
      <c r="T133" s="957">
        <v>1351</v>
      </c>
      <c r="U133" s="18"/>
      <c r="V133" s="18"/>
      <c r="W133" s="18"/>
      <c r="X133" s="18"/>
      <c r="Y133" s="18"/>
      <c r="Z133" s="18"/>
      <c r="AA133" s="18"/>
      <c r="AB133" s="18">
        <v>40</v>
      </c>
      <c r="AC133" s="18"/>
      <c r="AD133" s="18">
        <v>40</v>
      </c>
      <c r="AE133" s="18"/>
      <c r="AF133" s="18">
        <v>40</v>
      </c>
      <c r="AG133" s="18">
        <v>40</v>
      </c>
      <c r="AH133" s="18">
        <v>40</v>
      </c>
      <c r="AI133" s="18">
        <v>40</v>
      </c>
      <c r="AJ133" s="18">
        <v>40</v>
      </c>
      <c r="AK133" s="18"/>
      <c r="AL133" s="18">
        <v>40</v>
      </c>
      <c r="AM133" s="18">
        <v>40</v>
      </c>
      <c r="AN133" s="18">
        <v>40</v>
      </c>
      <c r="AO133" s="18"/>
      <c r="AP133" s="18">
        <v>40</v>
      </c>
      <c r="AQ133" s="18">
        <v>40</v>
      </c>
      <c r="AR133" s="18">
        <v>40</v>
      </c>
      <c r="AS133" s="18">
        <v>40</v>
      </c>
      <c r="AT133" s="18">
        <v>40</v>
      </c>
      <c r="AU133" s="19">
        <v>40</v>
      </c>
      <c r="AV133" s="19">
        <v>40</v>
      </c>
      <c r="AW133" s="19">
        <v>40</v>
      </c>
      <c r="AX133" s="19">
        <v>40</v>
      </c>
      <c r="AY133" s="19">
        <v>40</v>
      </c>
      <c r="AZ133" s="19"/>
      <c r="BA133" s="20"/>
      <c r="BB133" s="20"/>
      <c r="BC133" s="20"/>
      <c r="BD133" s="20"/>
      <c r="BE133" s="20"/>
      <c r="BF133" s="20">
        <v>40</v>
      </c>
      <c r="BG133" s="20"/>
      <c r="BH133" s="20"/>
      <c r="BI133" s="20"/>
      <c r="BJ133" s="20"/>
      <c r="BK133" s="20"/>
      <c r="BL133" s="20"/>
      <c r="BM133" s="20"/>
      <c r="BN133" s="20"/>
      <c r="BO133" s="20"/>
      <c r="BP133" s="20"/>
      <c r="BQ133" s="20"/>
      <c r="BR133" s="20"/>
      <c r="BS133" s="20"/>
      <c r="BT133" s="20"/>
      <c r="BU133" s="20"/>
      <c r="BV133" s="21">
        <f t="shared" si="12"/>
        <v>15</v>
      </c>
      <c r="BW133" s="22"/>
      <c r="BX133" s="21">
        <f t="shared" si="13"/>
        <v>6</v>
      </c>
      <c r="BZ133" s="21">
        <f t="shared" si="14"/>
        <v>21</v>
      </c>
    </row>
    <row r="134" spans="1:87" s="25" customFormat="1" ht="21.75" customHeight="1">
      <c r="A134" s="15"/>
      <c r="B134" s="15"/>
      <c r="C134" s="41" t="s">
        <v>22</v>
      </c>
      <c r="D134" s="144" t="s">
        <v>867</v>
      </c>
      <c r="E134" s="561">
        <v>6600</v>
      </c>
      <c r="F134" s="541">
        <v>36584</v>
      </c>
      <c r="G134" s="982">
        <v>1345</v>
      </c>
      <c r="H134" s="166">
        <v>2019</v>
      </c>
      <c r="I134" s="26">
        <v>36635</v>
      </c>
      <c r="J134" s="511" t="s">
        <v>868</v>
      </c>
      <c r="K134" s="455" t="s">
        <v>868</v>
      </c>
      <c r="L134" s="16">
        <v>1304</v>
      </c>
      <c r="M134" s="284">
        <v>41</v>
      </c>
      <c r="N134" s="16">
        <v>1345</v>
      </c>
      <c r="O134" s="284">
        <v>0</v>
      </c>
      <c r="P134" s="16">
        <v>1345</v>
      </c>
      <c r="Q134" s="284">
        <v>0</v>
      </c>
      <c r="R134" s="16">
        <v>1345</v>
      </c>
      <c r="S134" s="957">
        <v>0</v>
      </c>
      <c r="T134" s="957">
        <v>1345</v>
      </c>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9"/>
      <c r="AV134" s="19"/>
      <c r="AW134" s="19"/>
      <c r="AX134" s="19"/>
      <c r="AY134" s="19"/>
      <c r="AZ134" s="19"/>
      <c r="BA134" s="20"/>
      <c r="BB134" s="20"/>
      <c r="BC134" s="20"/>
      <c r="BD134" s="20"/>
      <c r="BE134" s="20"/>
      <c r="BF134" s="20"/>
      <c r="BG134" s="20"/>
      <c r="BH134" s="20"/>
      <c r="BI134" s="20"/>
      <c r="BJ134" s="20"/>
      <c r="BK134" s="20"/>
      <c r="BL134" s="20"/>
      <c r="BM134" s="20"/>
      <c r="BN134" s="20"/>
      <c r="BO134" s="20"/>
      <c r="BP134" s="20"/>
      <c r="BQ134" s="20"/>
      <c r="BR134" s="20"/>
      <c r="BS134" s="20"/>
      <c r="BT134" s="20"/>
      <c r="BU134" s="20"/>
      <c r="BV134" s="21">
        <f t="shared" si="12"/>
        <v>0</v>
      </c>
      <c r="BW134" s="22"/>
      <c r="BX134" s="21">
        <f t="shared" si="13"/>
        <v>0</v>
      </c>
      <c r="BZ134" s="21">
        <f t="shared" si="14"/>
        <v>0</v>
      </c>
    </row>
    <row r="135" spans="1:87" s="25" customFormat="1" ht="21.75" customHeight="1">
      <c r="A135" s="15"/>
      <c r="B135" s="15"/>
      <c r="C135" s="41" t="s">
        <v>24</v>
      </c>
      <c r="D135" s="658" t="s">
        <v>275</v>
      </c>
      <c r="E135" s="561">
        <v>9309</v>
      </c>
      <c r="F135" s="541">
        <v>29221</v>
      </c>
      <c r="G135" s="982">
        <v>1249</v>
      </c>
      <c r="H135" s="166">
        <v>2019</v>
      </c>
      <c r="I135" s="26">
        <v>35417</v>
      </c>
      <c r="J135" s="511" t="s">
        <v>855</v>
      </c>
      <c r="K135" s="455" t="s">
        <v>1749</v>
      </c>
      <c r="L135" s="16">
        <v>1137</v>
      </c>
      <c r="M135" s="284">
        <v>35</v>
      </c>
      <c r="N135" s="16">
        <v>1172</v>
      </c>
      <c r="O135" s="284">
        <v>31</v>
      </c>
      <c r="P135" s="16">
        <v>1203</v>
      </c>
      <c r="Q135" s="284">
        <v>31</v>
      </c>
      <c r="R135" s="16">
        <v>1234</v>
      </c>
      <c r="S135" s="957">
        <v>15</v>
      </c>
      <c r="T135" s="957">
        <v>1249</v>
      </c>
      <c r="U135" s="18"/>
      <c r="V135" s="18"/>
      <c r="W135" s="18"/>
      <c r="X135" s="18"/>
      <c r="Y135" s="18"/>
      <c r="Z135" s="18"/>
      <c r="AA135" s="18"/>
      <c r="AB135" s="18"/>
      <c r="AC135" s="18"/>
      <c r="AD135" s="18">
        <v>40</v>
      </c>
      <c r="AE135" s="18"/>
      <c r="AF135" s="18">
        <v>40</v>
      </c>
      <c r="AG135" s="18">
        <v>40</v>
      </c>
      <c r="AH135" s="18">
        <v>40</v>
      </c>
      <c r="AI135" s="18">
        <v>40</v>
      </c>
      <c r="AJ135" s="18">
        <v>40</v>
      </c>
      <c r="AK135" s="18">
        <v>40</v>
      </c>
      <c r="AL135" s="18">
        <v>40</v>
      </c>
      <c r="AM135" s="18">
        <v>40</v>
      </c>
      <c r="AN135" s="18">
        <v>40</v>
      </c>
      <c r="AO135" s="18">
        <v>40</v>
      </c>
      <c r="AP135" s="18">
        <v>40</v>
      </c>
      <c r="AQ135" s="18">
        <v>40</v>
      </c>
      <c r="AR135" s="18">
        <v>40</v>
      </c>
      <c r="AS135" s="18">
        <v>40</v>
      </c>
      <c r="AT135" s="18"/>
      <c r="AU135" s="19">
        <v>40</v>
      </c>
      <c r="AV135" s="19">
        <v>40</v>
      </c>
      <c r="AW135" s="19">
        <v>40</v>
      </c>
      <c r="AX135" s="19"/>
      <c r="AY135" s="19">
        <v>40</v>
      </c>
      <c r="AZ135" s="19">
        <v>40</v>
      </c>
      <c r="BA135" s="20">
        <v>40</v>
      </c>
      <c r="BB135" s="20">
        <v>40</v>
      </c>
      <c r="BC135" s="20">
        <v>40</v>
      </c>
      <c r="BD135" s="20">
        <v>40</v>
      </c>
      <c r="BE135" s="20">
        <v>40</v>
      </c>
      <c r="BF135" s="20">
        <v>40</v>
      </c>
      <c r="BG135" s="20"/>
      <c r="BH135" s="20"/>
      <c r="BI135" s="20"/>
      <c r="BJ135" s="20"/>
      <c r="BK135" s="20"/>
      <c r="BL135" s="20"/>
      <c r="BM135" s="20"/>
      <c r="BN135" s="20"/>
      <c r="BO135" s="20"/>
      <c r="BP135" s="20"/>
      <c r="BQ135" s="20"/>
      <c r="BR135" s="20"/>
      <c r="BS135" s="20"/>
      <c r="BT135" s="20"/>
      <c r="BU135" s="20"/>
      <c r="BV135" s="21">
        <f t="shared" si="12"/>
        <v>15</v>
      </c>
      <c r="BW135" s="22"/>
      <c r="BX135" s="21">
        <f t="shared" si="13"/>
        <v>11</v>
      </c>
      <c r="BZ135" s="21">
        <f t="shared" si="14"/>
        <v>26</v>
      </c>
    </row>
    <row r="136" spans="1:87" s="25" customFormat="1" ht="21.75" customHeight="1">
      <c r="A136" s="15"/>
      <c r="B136" s="15"/>
      <c r="C136" s="41" t="s">
        <v>26</v>
      </c>
      <c r="D136" s="658" t="s">
        <v>276</v>
      </c>
      <c r="E136" s="561">
        <v>9284</v>
      </c>
      <c r="F136" s="541">
        <v>37257</v>
      </c>
      <c r="G136" s="982">
        <v>1140</v>
      </c>
      <c r="H136" s="166">
        <v>2019</v>
      </c>
      <c r="I136" s="26">
        <v>37333</v>
      </c>
      <c r="J136" s="511" t="s">
        <v>824</v>
      </c>
      <c r="K136" s="455" t="s">
        <v>1734</v>
      </c>
      <c r="L136" s="16">
        <v>992</v>
      </c>
      <c r="M136" s="284">
        <v>40</v>
      </c>
      <c r="N136" s="16">
        <v>1032</v>
      </c>
      <c r="O136" s="284">
        <v>42</v>
      </c>
      <c r="P136" s="16">
        <v>1074</v>
      </c>
      <c r="Q136" s="284">
        <v>44</v>
      </c>
      <c r="R136" s="16">
        <v>1118</v>
      </c>
      <c r="S136" s="957">
        <v>22</v>
      </c>
      <c r="T136" s="957">
        <v>1140</v>
      </c>
      <c r="U136" s="18"/>
      <c r="V136" s="18">
        <v>23</v>
      </c>
      <c r="W136" s="18">
        <v>23</v>
      </c>
      <c r="X136" s="18">
        <v>23</v>
      </c>
      <c r="Y136" s="18">
        <v>23</v>
      </c>
      <c r="Z136" s="18"/>
      <c r="AA136" s="18">
        <v>23</v>
      </c>
      <c r="AB136" s="18">
        <v>23</v>
      </c>
      <c r="AC136" s="18"/>
      <c r="AD136" s="18">
        <v>23</v>
      </c>
      <c r="AE136" s="18">
        <v>23</v>
      </c>
      <c r="AF136" s="18">
        <v>23</v>
      </c>
      <c r="AG136" s="18">
        <v>23</v>
      </c>
      <c r="AH136" s="18">
        <v>23</v>
      </c>
      <c r="AI136" s="18">
        <v>23</v>
      </c>
      <c r="AJ136" s="18">
        <v>23</v>
      </c>
      <c r="AK136" s="18">
        <v>23</v>
      </c>
      <c r="AL136" s="18">
        <v>23</v>
      </c>
      <c r="AM136" s="18">
        <v>23</v>
      </c>
      <c r="AN136" s="18">
        <v>23</v>
      </c>
      <c r="AO136" s="18">
        <v>23</v>
      </c>
      <c r="AP136" s="18">
        <v>23</v>
      </c>
      <c r="AQ136" s="18"/>
      <c r="AR136" s="18">
        <v>23</v>
      </c>
      <c r="AS136" s="18">
        <v>23</v>
      </c>
      <c r="AT136" s="18">
        <v>23</v>
      </c>
      <c r="AU136" s="19">
        <v>23</v>
      </c>
      <c r="AV136" s="19">
        <v>23</v>
      </c>
      <c r="AW136" s="19">
        <v>23</v>
      </c>
      <c r="AX136" s="19">
        <v>23</v>
      </c>
      <c r="AY136" s="19">
        <v>23</v>
      </c>
      <c r="AZ136" s="19">
        <v>23</v>
      </c>
      <c r="BA136" s="20">
        <v>23</v>
      </c>
      <c r="BB136" s="20">
        <v>23</v>
      </c>
      <c r="BC136" s="20">
        <v>23</v>
      </c>
      <c r="BD136" s="20">
        <v>23</v>
      </c>
      <c r="BE136" s="20">
        <v>23</v>
      </c>
      <c r="BF136" s="20">
        <v>23</v>
      </c>
      <c r="BG136" s="20"/>
      <c r="BH136" s="20"/>
      <c r="BI136" s="20"/>
      <c r="BJ136" s="20"/>
      <c r="BK136" s="20"/>
      <c r="BL136" s="20"/>
      <c r="BM136" s="20"/>
      <c r="BN136" s="20"/>
      <c r="BO136" s="20"/>
      <c r="BP136" s="20"/>
      <c r="BQ136" s="20"/>
      <c r="BR136" s="20"/>
      <c r="BS136" s="20"/>
      <c r="BT136" s="20"/>
      <c r="BU136" s="20"/>
      <c r="BV136" s="21">
        <f t="shared" si="12"/>
        <v>22</v>
      </c>
      <c r="BW136" s="22"/>
      <c r="BX136" s="21">
        <f t="shared" si="13"/>
        <v>12</v>
      </c>
      <c r="BZ136" s="21">
        <f t="shared" si="14"/>
        <v>34</v>
      </c>
    </row>
    <row r="137" spans="1:87" s="25" customFormat="1" ht="21.75" customHeight="1">
      <c r="A137" s="15"/>
      <c r="B137" s="15"/>
      <c r="C137" s="41" t="s">
        <v>28</v>
      </c>
      <c r="D137" s="658" t="s">
        <v>1762</v>
      </c>
      <c r="E137" s="561">
        <v>10048</v>
      </c>
      <c r="F137" s="541">
        <v>32749</v>
      </c>
      <c r="G137" s="982">
        <v>878</v>
      </c>
      <c r="H137" s="166">
        <v>2019</v>
      </c>
      <c r="I137" s="26">
        <v>32749</v>
      </c>
      <c r="J137" s="511" t="s">
        <v>853</v>
      </c>
      <c r="K137" s="455" t="s">
        <v>853</v>
      </c>
      <c r="L137" s="16">
        <v>867</v>
      </c>
      <c r="M137" s="284">
        <v>7</v>
      </c>
      <c r="N137" s="16">
        <v>874</v>
      </c>
      <c r="O137" s="284">
        <v>4</v>
      </c>
      <c r="P137" s="16">
        <v>878</v>
      </c>
      <c r="Q137" s="284">
        <v>0</v>
      </c>
      <c r="R137" s="16">
        <v>878</v>
      </c>
      <c r="S137" s="957">
        <v>0</v>
      </c>
      <c r="T137" s="957">
        <v>878</v>
      </c>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1">
        <f t="shared" si="12"/>
        <v>0</v>
      </c>
      <c r="BW137" s="22"/>
      <c r="BX137" s="21">
        <f t="shared" si="13"/>
        <v>0</v>
      </c>
      <c r="BZ137" s="21">
        <f t="shared" si="14"/>
        <v>0</v>
      </c>
    </row>
    <row r="138" spans="1:87" customFormat="1" ht="21.75" customHeight="1">
      <c r="A138" s="15"/>
      <c r="B138" s="15"/>
      <c r="C138" s="41" t="s">
        <v>30</v>
      </c>
      <c r="D138" s="658" t="s">
        <v>278</v>
      </c>
      <c r="E138" s="561">
        <v>9311</v>
      </c>
      <c r="F138" s="541">
        <v>35417</v>
      </c>
      <c r="G138" s="982">
        <v>687</v>
      </c>
      <c r="H138" s="166">
        <v>2020</v>
      </c>
      <c r="I138" s="26">
        <v>35417</v>
      </c>
      <c r="J138" s="511" t="s">
        <v>847</v>
      </c>
      <c r="K138" s="455" t="s">
        <v>1751</v>
      </c>
      <c r="L138" s="16">
        <v>646</v>
      </c>
      <c r="M138" s="284">
        <v>14</v>
      </c>
      <c r="N138" s="16">
        <v>660</v>
      </c>
      <c r="O138" s="284">
        <v>12</v>
      </c>
      <c r="P138" s="16">
        <v>672</v>
      </c>
      <c r="Q138" s="284">
        <v>10</v>
      </c>
      <c r="R138" s="16">
        <v>682</v>
      </c>
      <c r="S138" s="957">
        <v>5</v>
      </c>
      <c r="T138" s="957">
        <v>687</v>
      </c>
      <c r="U138" s="18"/>
      <c r="V138" s="18"/>
      <c r="W138" s="18"/>
      <c r="X138" s="18"/>
      <c r="Y138" s="18"/>
      <c r="Z138" s="18"/>
      <c r="AA138" s="18"/>
      <c r="AB138" s="18"/>
      <c r="AC138" s="18"/>
      <c r="AD138" s="18"/>
      <c r="AE138" s="18"/>
      <c r="AF138" s="18"/>
      <c r="AG138" s="18"/>
      <c r="AH138" s="18"/>
      <c r="AI138" s="18">
        <v>40</v>
      </c>
      <c r="AJ138" s="18">
        <v>40</v>
      </c>
      <c r="AK138" s="18">
        <v>40</v>
      </c>
      <c r="AL138" s="18">
        <v>40</v>
      </c>
      <c r="AM138" s="18">
        <v>40</v>
      </c>
      <c r="AN138" s="18"/>
      <c r="AO138" s="18"/>
      <c r="AP138" s="18"/>
      <c r="AQ138" s="18"/>
      <c r="AR138" s="18"/>
      <c r="AS138" s="18"/>
      <c r="AT138" s="18"/>
      <c r="AU138" s="19"/>
      <c r="AV138" s="19"/>
      <c r="AW138" s="19"/>
      <c r="AX138" s="19"/>
      <c r="AY138" s="19"/>
      <c r="AZ138" s="19"/>
      <c r="BA138" s="20"/>
      <c r="BB138" s="20"/>
      <c r="BC138" s="20"/>
      <c r="BD138" s="20"/>
      <c r="BE138" s="20"/>
      <c r="BF138" s="20"/>
      <c r="BG138" s="20"/>
      <c r="BH138" s="20"/>
      <c r="BI138" s="20"/>
      <c r="BJ138" s="20"/>
      <c r="BK138" s="20"/>
      <c r="BL138" s="20"/>
      <c r="BM138" s="20"/>
      <c r="BN138" s="20"/>
      <c r="BO138" s="20"/>
      <c r="BP138" s="20"/>
      <c r="BQ138" s="20"/>
      <c r="BR138" s="20"/>
      <c r="BS138" s="20"/>
      <c r="BT138" s="20"/>
      <c r="BU138" s="20"/>
      <c r="BV138" s="21">
        <f t="shared" si="12"/>
        <v>5</v>
      </c>
      <c r="BW138" s="22"/>
      <c r="BX138" s="21">
        <f t="shared" si="13"/>
        <v>0</v>
      </c>
      <c r="BY138" s="43"/>
      <c r="BZ138" s="21">
        <f t="shared" si="14"/>
        <v>5</v>
      </c>
      <c r="CA138" s="25"/>
      <c r="CB138" s="25"/>
      <c r="CC138" s="25"/>
      <c r="CD138" s="25"/>
      <c r="CE138" s="25"/>
      <c r="CF138" s="25"/>
      <c r="CG138" s="25"/>
      <c r="CH138" s="25"/>
      <c r="CI138" s="25"/>
    </row>
    <row r="139" spans="1:87" customFormat="1" ht="21.75" customHeight="1">
      <c r="A139" s="15"/>
      <c r="B139" s="15"/>
      <c r="C139" s="41" t="s">
        <v>32</v>
      </c>
      <c r="D139" s="658" t="s">
        <v>279</v>
      </c>
      <c r="E139" s="489">
        <v>9285</v>
      </c>
      <c r="F139" s="541">
        <v>39464</v>
      </c>
      <c r="G139" s="982">
        <v>646</v>
      </c>
      <c r="H139" s="166">
        <v>2019</v>
      </c>
      <c r="I139" s="26">
        <v>39469</v>
      </c>
      <c r="J139" s="511" t="s">
        <v>831</v>
      </c>
      <c r="K139" s="455" t="s">
        <v>1738</v>
      </c>
      <c r="L139" s="16">
        <v>616</v>
      </c>
      <c r="M139" s="284">
        <v>29</v>
      </c>
      <c r="N139" s="16">
        <v>645</v>
      </c>
      <c r="O139" s="284">
        <v>1</v>
      </c>
      <c r="P139" s="16">
        <v>646</v>
      </c>
      <c r="Q139" s="284">
        <v>0</v>
      </c>
      <c r="R139" s="16">
        <v>646</v>
      </c>
      <c r="S139" s="957">
        <v>0</v>
      </c>
      <c r="T139" s="957">
        <v>646</v>
      </c>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20"/>
      <c r="BB139" s="20"/>
      <c r="BC139" s="20"/>
      <c r="BD139" s="20"/>
      <c r="BE139" s="20"/>
      <c r="BF139" s="20"/>
      <c r="BG139" s="20"/>
      <c r="BH139" s="20"/>
      <c r="BI139" s="20"/>
      <c r="BJ139" s="20"/>
      <c r="BK139" s="20"/>
      <c r="BL139" s="20"/>
      <c r="BM139" s="20"/>
      <c r="BN139" s="20"/>
      <c r="BO139" s="20"/>
      <c r="BP139" s="20"/>
      <c r="BQ139" s="20"/>
      <c r="BR139" s="20"/>
      <c r="BS139" s="20"/>
      <c r="BT139" s="20"/>
      <c r="BU139" s="20"/>
      <c r="BV139" s="21">
        <f t="shared" si="12"/>
        <v>0</v>
      </c>
      <c r="BW139" s="22"/>
      <c r="BX139" s="21">
        <f t="shared" si="13"/>
        <v>0</v>
      </c>
      <c r="BY139" s="43"/>
      <c r="BZ139" s="21">
        <f t="shared" si="14"/>
        <v>0</v>
      </c>
      <c r="CA139" s="25"/>
      <c r="CB139" s="25"/>
      <c r="CC139" s="25"/>
      <c r="CD139" s="25"/>
      <c r="CE139" s="25"/>
      <c r="CF139" s="25"/>
      <c r="CG139" s="25"/>
      <c r="CH139" s="25"/>
      <c r="CI139" s="25"/>
    </row>
    <row r="140" spans="1:87" customFormat="1" ht="21.75" customHeight="1">
      <c r="A140" s="44"/>
      <c r="B140" s="44"/>
      <c r="C140" s="41" t="s">
        <v>34</v>
      </c>
      <c r="D140" s="658" t="s">
        <v>304</v>
      </c>
      <c r="E140" s="561">
        <v>9305</v>
      </c>
      <c r="F140" s="541">
        <v>31837</v>
      </c>
      <c r="G140" s="982">
        <v>550</v>
      </c>
      <c r="H140" s="166">
        <v>2019</v>
      </c>
      <c r="I140" s="26">
        <v>35418</v>
      </c>
      <c r="J140" s="511" t="s">
        <v>835</v>
      </c>
      <c r="K140" s="455" t="s">
        <v>1740</v>
      </c>
      <c r="L140" s="16">
        <v>379</v>
      </c>
      <c r="M140" s="284">
        <v>48</v>
      </c>
      <c r="N140" s="16">
        <v>427</v>
      </c>
      <c r="O140" s="284">
        <v>48</v>
      </c>
      <c r="P140" s="16">
        <v>475</v>
      </c>
      <c r="Q140" s="284">
        <v>50</v>
      </c>
      <c r="R140" s="16">
        <v>525</v>
      </c>
      <c r="S140" s="957">
        <v>25</v>
      </c>
      <c r="T140" s="957">
        <v>550</v>
      </c>
      <c r="U140" s="18"/>
      <c r="V140" s="18">
        <v>23</v>
      </c>
      <c r="W140" s="18">
        <v>23</v>
      </c>
      <c r="X140" s="18">
        <v>23</v>
      </c>
      <c r="Y140" s="18">
        <v>23</v>
      </c>
      <c r="Z140" s="18">
        <v>23</v>
      </c>
      <c r="AA140" s="18">
        <v>23</v>
      </c>
      <c r="AB140" s="18">
        <v>23</v>
      </c>
      <c r="AC140" s="18">
        <v>23</v>
      </c>
      <c r="AD140" s="18">
        <v>23</v>
      </c>
      <c r="AE140" s="18">
        <v>23</v>
      </c>
      <c r="AF140" s="18">
        <v>23</v>
      </c>
      <c r="AG140" s="18">
        <v>23</v>
      </c>
      <c r="AH140" s="18">
        <v>23</v>
      </c>
      <c r="AI140" s="18">
        <v>23</v>
      </c>
      <c r="AJ140" s="18">
        <v>23</v>
      </c>
      <c r="AK140" s="18">
        <v>23</v>
      </c>
      <c r="AL140" s="18">
        <v>23</v>
      </c>
      <c r="AM140" s="18">
        <v>23</v>
      </c>
      <c r="AN140" s="18">
        <v>23</v>
      </c>
      <c r="AO140" s="18">
        <v>23</v>
      </c>
      <c r="AP140" s="18">
        <v>23</v>
      </c>
      <c r="AQ140" s="18">
        <v>23</v>
      </c>
      <c r="AR140" s="18">
        <v>23</v>
      </c>
      <c r="AS140" s="18">
        <v>23</v>
      </c>
      <c r="AT140" s="18">
        <v>23</v>
      </c>
      <c r="AU140" s="19">
        <v>23</v>
      </c>
      <c r="AV140" s="19">
        <v>23</v>
      </c>
      <c r="AW140" s="19">
        <v>23</v>
      </c>
      <c r="AX140" s="19">
        <v>23</v>
      </c>
      <c r="AY140" s="19">
        <v>23</v>
      </c>
      <c r="AZ140" s="19">
        <v>23</v>
      </c>
      <c r="BA140" s="20">
        <v>23</v>
      </c>
      <c r="BB140" s="20">
        <v>23</v>
      </c>
      <c r="BC140" s="20">
        <v>23</v>
      </c>
      <c r="BD140" s="20">
        <v>23</v>
      </c>
      <c r="BE140" s="20">
        <v>23</v>
      </c>
      <c r="BF140" s="20">
        <v>23</v>
      </c>
      <c r="BG140" s="20">
        <v>23</v>
      </c>
      <c r="BH140" s="20"/>
      <c r="BI140" s="20"/>
      <c r="BJ140" s="20"/>
      <c r="BK140" s="20"/>
      <c r="BL140" s="20"/>
      <c r="BM140" s="20"/>
      <c r="BN140" s="20"/>
      <c r="BO140" s="20"/>
      <c r="BP140" s="20"/>
      <c r="BQ140" s="20"/>
      <c r="BR140" s="20"/>
      <c r="BS140" s="20"/>
      <c r="BT140" s="20"/>
      <c r="BU140" s="20"/>
      <c r="BV140" s="21">
        <f t="shared" si="12"/>
        <v>25</v>
      </c>
      <c r="BW140" s="22"/>
      <c r="BX140" s="21">
        <f t="shared" si="13"/>
        <v>13</v>
      </c>
      <c r="BY140" s="25"/>
      <c r="BZ140" s="21">
        <f t="shared" si="14"/>
        <v>38</v>
      </c>
      <c r="CA140" s="25"/>
      <c r="CB140" s="25"/>
      <c r="CC140" s="25"/>
      <c r="CD140" s="25"/>
      <c r="CE140" s="25"/>
      <c r="CF140" s="25"/>
      <c r="CG140" s="25"/>
      <c r="CH140" s="25"/>
      <c r="CI140" s="25"/>
    </row>
    <row r="141" spans="1:87" customFormat="1" ht="21.75" customHeight="1">
      <c r="A141" s="15"/>
      <c r="B141" s="15"/>
      <c r="C141" s="41" t="s">
        <v>35</v>
      </c>
      <c r="D141" s="658" t="s">
        <v>280</v>
      </c>
      <c r="E141" s="561">
        <v>10004</v>
      </c>
      <c r="F141" s="541">
        <v>29221</v>
      </c>
      <c r="G141" s="982">
        <v>336</v>
      </c>
      <c r="H141" s="166">
        <v>2019</v>
      </c>
      <c r="I141" s="26">
        <v>35417</v>
      </c>
      <c r="J141" s="511" t="s">
        <v>833</v>
      </c>
      <c r="K141" s="455" t="s">
        <v>1750</v>
      </c>
      <c r="L141" s="16">
        <v>323</v>
      </c>
      <c r="M141" s="284">
        <v>10</v>
      </c>
      <c r="N141" s="16">
        <v>333</v>
      </c>
      <c r="O141" s="284">
        <v>3</v>
      </c>
      <c r="P141" s="16">
        <v>336</v>
      </c>
      <c r="Q141" s="284">
        <v>0</v>
      </c>
      <c r="R141" s="16">
        <v>336</v>
      </c>
      <c r="S141" s="957">
        <v>0</v>
      </c>
      <c r="T141" s="957">
        <v>336</v>
      </c>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1">
        <f t="shared" si="12"/>
        <v>0</v>
      </c>
      <c r="BW141" s="22"/>
      <c r="BX141" s="21">
        <f t="shared" si="13"/>
        <v>0</v>
      </c>
      <c r="BY141" s="43"/>
      <c r="BZ141" s="21">
        <f t="shared" si="14"/>
        <v>0</v>
      </c>
      <c r="CA141" s="25"/>
      <c r="CB141" s="25"/>
      <c r="CC141" s="25"/>
      <c r="CD141" s="25"/>
      <c r="CE141" s="25"/>
      <c r="CF141" s="25"/>
      <c r="CG141" s="25"/>
      <c r="CH141" s="25"/>
      <c r="CI141" s="25"/>
    </row>
    <row r="142" spans="1:87" customFormat="1" ht="21.75" customHeight="1">
      <c r="A142" s="15"/>
      <c r="B142" s="15"/>
      <c r="C142" s="41" t="s">
        <v>37</v>
      </c>
      <c r="D142" s="658" t="s">
        <v>283</v>
      </c>
      <c r="E142" s="561">
        <v>9306</v>
      </c>
      <c r="F142" s="541">
        <v>39940</v>
      </c>
      <c r="G142" s="982">
        <v>134</v>
      </c>
      <c r="H142" s="166">
        <v>2019</v>
      </c>
      <c r="I142" s="26">
        <v>40101</v>
      </c>
      <c r="J142" s="511" t="s">
        <v>845</v>
      </c>
      <c r="K142" s="455" t="s">
        <v>1743</v>
      </c>
      <c r="L142" s="16">
        <v>133</v>
      </c>
      <c r="M142" s="284">
        <v>1</v>
      </c>
      <c r="N142" s="16">
        <v>134</v>
      </c>
      <c r="O142" s="284">
        <v>0</v>
      </c>
      <c r="P142" s="16">
        <v>134</v>
      </c>
      <c r="Q142" s="284">
        <v>0</v>
      </c>
      <c r="R142" s="16">
        <v>134</v>
      </c>
      <c r="S142" s="957">
        <v>0</v>
      </c>
      <c r="T142" s="957">
        <v>134</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19"/>
      <c r="AZ142" s="19"/>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f t="shared" si="12"/>
        <v>0</v>
      </c>
      <c r="BW142" s="22"/>
      <c r="BX142" s="21">
        <f t="shared" si="13"/>
        <v>0</v>
      </c>
      <c r="BY142" s="43"/>
      <c r="BZ142" s="21">
        <f t="shared" si="14"/>
        <v>0</v>
      </c>
      <c r="CA142" s="25"/>
      <c r="CB142" s="25"/>
      <c r="CC142" s="25"/>
      <c r="CD142" s="25"/>
      <c r="CE142" s="25"/>
      <c r="CF142" s="25"/>
      <c r="CG142" s="25"/>
      <c r="CH142" s="25"/>
      <c r="CI142" s="25"/>
    </row>
    <row r="143" spans="1:87" customFormat="1" ht="21.75" customHeight="1">
      <c r="A143" s="15"/>
      <c r="B143" s="15"/>
      <c r="C143" s="41" t="s">
        <v>38</v>
      </c>
      <c r="D143" s="144" t="s">
        <v>842</v>
      </c>
      <c r="E143" s="561">
        <v>11386</v>
      </c>
      <c r="F143" s="541">
        <v>42790</v>
      </c>
      <c r="G143" s="982">
        <v>12</v>
      </c>
      <c r="H143" s="166">
        <v>2023</v>
      </c>
      <c r="I143" s="26">
        <v>42542</v>
      </c>
      <c r="J143" s="511" t="s">
        <v>843</v>
      </c>
      <c r="K143" s="455" t="s">
        <v>843</v>
      </c>
      <c r="L143" s="16">
        <v>0</v>
      </c>
      <c r="M143" s="284">
        <v>0</v>
      </c>
      <c r="N143" s="16">
        <v>0</v>
      </c>
      <c r="O143" s="284">
        <v>0</v>
      </c>
      <c r="P143" s="16">
        <v>0</v>
      </c>
      <c r="Q143" s="284">
        <v>0</v>
      </c>
      <c r="R143" s="16">
        <v>0</v>
      </c>
      <c r="S143" s="957">
        <v>12</v>
      </c>
      <c r="T143" s="957">
        <v>12</v>
      </c>
      <c r="U143" s="18"/>
      <c r="V143" s="18"/>
      <c r="W143" s="18"/>
      <c r="X143" s="18">
        <v>23</v>
      </c>
      <c r="Y143" s="18">
        <v>23</v>
      </c>
      <c r="Z143" s="18">
        <v>23</v>
      </c>
      <c r="AA143" s="18">
        <v>23</v>
      </c>
      <c r="AB143" s="18">
        <v>23</v>
      </c>
      <c r="AC143" s="18">
        <v>23</v>
      </c>
      <c r="AD143" s="18">
        <v>23</v>
      </c>
      <c r="AE143" s="18">
        <v>23</v>
      </c>
      <c r="AF143" s="18">
        <v>23</v>
      </c>
      <c r="AG143" s="18"/>
      <c r="AH143" s="18">
        <v>23</v>
      </c>
      <c r="AI143" s="18"/>
      <c r="AJ143" s="18">
        <v>23</v>
      </c>
      <c r="AK143" s="18">
        <v>23</v>
      </c>
      <c r="AL143" s="18"/>
      <c r="AM143" s="18"/>
      <c r="AN143" s="18"/>
      <c r="AO143" s="18"/>
      <c r="AP143" s="18"/>
      <c r="AQ143" s="18"/>
      <c r="AR143" s="18"/>
      <c r="AS143" s="18"/>
      <c r="AT143" s="18"/>
      <c r="AU143" s="19"/>
      <c r="AV143" s="19"/>
      <c r="AW143" s="19"/>
      <c r="AX143" s="19"/>
      <c r="AY143" s="19"/>
      <c r="AZ143" s="19"/>
      <c r="BA143" s="20"/>
      <c r="BB143" s="20"/>
      <c r="BC143" s="20"/>
      <c r="BD143" s="20"/>
      <c r="BE143" s="20"/>
      <c r="BF143" s="20"/>
      <c r="BG143" s="20"/>
      <c r="BH143" s="20"/>
      <c r="BI143" s="20"/>
      <c r="BJ143" s="20"/>
      <c r="BK143" s="20"/>
      <c r="BL143" s="20"/>
      <c r="BM143" s="20"/>
      <c r="BN143" s="20"/>
      <c r="BO143" s="20"/>
      <c r="BP143" s="20"/>
      <c r="BQ143" s="20"/>
      <c r="BR143" s="20"/>
      <c r="BS143" s="20"/>
      <c r="BT143" s="20"/>
      <c r="BU143" s="20"/>
      <c r="BV143" s="21">
        <f t="shared" si="12"/>
        <v>12</v>
      </c>
      <c r="BW143" s="22"/>
      <c r="BX143" s="21">
        <f t="shared" si="13"/>
        <v>0</v>
      </c>
      <c r="BY143" s="25"/>
      <c r="BZ143" s="21">
        <f t="shared" si="14"/>
        <v>12</v>
      </c>
      <c r="CA143" s="25"/>
      <c r="CB143" s="25"/>
      <c r="CC143" s="25"/>
      <c r="CD143" s="25"/>
      <c r="CE143" s="25"/>
      <c r="CF143" s="25"/>
      <c r="CG143" s="25"/>
      <c r="CH143" s="25"/>
      <c r="CI143" s="25"/>
    </row>
    <row r="144" spans="1:87" customFormat="1" ht="21.75" customHeight="1">
      <c r="A144" s="15"/>
      <c r="B144" s="15"/>
      <c r="C144" s="41" t="s">
        <v>39</v>
      </c>
      <c r="D144" s="144" t="s">
        <v>1598</v>
      </c>
      <c r="E144" s="561">
        <v>11373</v>
      </c>
      <c r="F144" s="541">
        <v>43006</v>
      </c>
      <c r="G144" s="982">
        <v>2</v>
      </c>
      <c r="H144" s="166">
        <v>2023</v>
      </c>
      <c r="I144" s="26">
        <v>43011</v>
      </c>
      <c r="J144" s="511" t="s">
        <v>1599</v>
      </c>
      <c r="K144" s="455" t="s">
        <v>1739</v>
      </c>
      <c r="L144" s="16">
        <v>0</v>
      </c>
      <c r="M144" s="284">
        <v>0</v>
      </c>
      <c r="N144" s="16">
        <v>0</v>
      </c>
      <c r="O144" s="284">
        <v>2</v>
      </c>
      <c r="P144" s="16">
        <v>2</v>
      </c>
      <c r="Q144" s="284">
        <v>0</v>
      </c>
      <c r="R144" s="16">
        <v>2</v>
      </c>
      <c r="S144" s="957">
        <v>0</v>
      </c>
      <c r="T144" s="957">
        <v>2</v>
      </c>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9"/>
      <c r="AV144" s="19"/>
      <c r="AW144" s="19"/>
      <c r="AX144" s="19"/>
      <c r="AY144" s="19"/>
      <c r="AZ144" s="19"/>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f t="shared" si="12"/>
        <v>0</v>
      </c>
      <c r="BW144" s="22"/>
      <c r="BX144" s="21">
        <f t="shared" si="13"/>
        <v>0</v>
      </c>
      <c r="BY144" s="25"/>
      <c r="BZ144" s="21">
        <f t="shared" si="14"/>
        <v>0</v>
      </c>
      <c r="CA144" s="25"/>
      <c r="CB144" s="25"/>
      <c r="CC144" s="25"/>
      <c r="CD144" s="25"/>
      <c r="CE144" s="25"/>
      <c r="CF144" s="25"/>
      <c r="CG144" s="25"/>
      <c r="CH144" s="25"/>
      <c r="CI144" s="25"/>
    </row>
    <row r="145" spans="1:89" s="25" customFormat="1" ht="15" customHeight="1">
      <c r="C145" s="62"/>
      <c r="D145" s="462"/>
      <c r="E145" s="169"/>
      <c r="F145" s="546"/>
      <c r="G145" s="986"/>
      <c r="H145" s="286"/>
      <c r="I145" s="38"/>
      <c r="J145" s="710"/>
      <c r="K145" s="286"/>
      <c r="L145" s="47"/>
      <c r="M145" s="47"/>
      <c r="N145" s="47"/>
      <c r="O145" s="47"/>
      <c r="P145" s="47"/>
      <c r="Q145" s="47"/>
      <c r="R145" s="47"/>
      <c r="S145" s="47"/>
      <c r="T145" s="47"/>
      <c r="U145" s="48"/>
      <c r="V145" s="48"/>
      <c r="W145" s="48"/>
      <c r="X145" s="48"/>
      <c r="Y145" s="48"/>
      <c r="Z145" s="48"/>
      <c r="AA145" s="48"/>
      <c r="AB145" s="48"/>
      <c r="AC145" s="48"/>
      <c r="AD145" s="48"/>
      <c r="AE145" s="48"/>
      <c r="AF145" s="48"/>
      <c r="AG145" s="48"/>
      <c r="AH145" s="48"/>
      <c r="AI145" s="48"/>
      <c r="AJ145" s="48"/>
      <c r="AK145" s="48"/>
      <c r="AL145" s="48"/>
      <c r="AM145" s="48"/>
      <c r="AN145" s="48"/>
      <c r="AO145" s="48"/>
      <c r="AP145" s="48"/>
      <c r="AQ145" s="48"/>
      <c r="AR145" s="48"/>
      <c r="AS145" s="48"/>
      <c r="AT145" s="48"/>
      <c r="AU145" s="48"/>
      <c r="AV145" s="48"/>
      <c r="AW145" s="48"/>
      <c r="AX145" s="48"/>
      <c r="AY145" s="48"/>
      <c r="AZ145" s="48"/>
      <c r="BA145" s="48"/>
      <c r="BB145" s="48"/>
      <c r="BC145" s="48"/>
      <c r="BD145" s="48"/>
      <c r="BE145" s="48"/>
      <c r="BF145" s="48"/>
      <c r="BG145" s="48"/>
      <c r="BH145" s="48"/>
      <c r="BI145" s="48"/>
      <c r="BJ145" s="48"/>
      <c r="BK145" s="48"/>
      <c r="BL145" s="48"/>
      <c r="BM145" s="48"/>
      <c r="BN145" s="48"/>
      <c r="BO145" s="48"/>
      <c r="BP145" s="48"/>
      <c r="BQ145" s="48"/>
      <c r="BR145" s="48"/>
      <c r="BS145" s="48"/>
      <c r="BT145" s="48"/>
      <c r="BU145" s="48"/>
      <c r="BV145" s="11"/>
      <c r="BW145" s="11"/>
      <c r="BX145" s="11"/>
      <c r="BZ145" s="11"/>
    </row>
    <row r="146" spans="1:89" s="25" customFormat="1" ht="15" customHeight="1">
      <c r="C146" s="62"/>
      <c r="D146" s="462"/>
      <c r="E146" s="169"/>
      <c r="F146" s="546"/>
      <c r="G146" s="986"/>
      <c r="H146" s="286"/>
      <c r="I146" s="38"/>
      <c r="J146" s="710"/>
      <c r="K146" s="286"/>
      <c r="L146" s="47"/>
      <c r="M146" s="47"/>
      <c r="N146" s="47"/>
      <c r="O146" s="47"/>
      <c r="P146" s="47"/>
      <c r="Q146" s="47"/>
      <c r="R146" s="47"/>
      <c r="S146" s="47"/>
      <c r="T146" s="47"/>
      <c r="U146" s="48"/>
      <c r="V146" s="48"/>
      <c r="W146" s="48"/>
      <c r="X146" s="48"/>
      <c r="Y146" s="48"/>
      <c r="Z146" s="48"/>
      <c r="AA146" s="48"/>
      <c r="AB146" s="48"/>
      <c r="AC146" s="48"/>
      <c r="AD146" s="48"/>
      <c r="AE146" s="48"/>
      <c r="AF146" s="48"/>
      <c r="AG146" s="48"/>
      <c r="AH146" s="48"/>
      <c r="AI146" s="48"/>
      <c r="AJ146" s="48"/>
      <c r="AK146" s="48"/>
      <c r="AL146" s="48"/>
      <c r="AM146" s="48"/>
      <c r="AN146" s="48"/>
      <c r="AO146" s="48"/>
      <c r="AP146" s="48"/>
      <c r="AQ146" s="48"/>
      <c r="AR146" s="48"/>
      <c r="AS146" s="48"/>
      <c r="AT146" s="48"/>
      <c r="AU146" s="48"/>
      <c r="AV146" s="48"/>
      <c r="AW146" s="48"/>
      <c r="AX146" s="48"/>
      <c r="AY146" s="48"/>
      <c r="AZ146" s="48"/>
      <c r="BA146" s="48"/>
      <c r="BB146" s="48"/>
      <c r="BC146" s="48"/>
      <c r="BD146" s="48"/>
      <c r="BE146" s="48"/>
      <c r="BF146" s="48"/>
      <c r="BG146" s="48"/>
      <c r="BH146" s="48"/>
      <c r="BI146" s="48"/>
      <c r="BJ146" s="48"/>
      <c r="BK146" s="48"/>
      <c r="BL146" s="48"/>
      <c r="BM146" s="48"/>
      <c r="BN146" s="48"/>
      <c r="BO146" s="48"/>
      <c r="BP146" s="48"/>
      <c r="BQ146" s="48"/>
      <c r="BR146" s="48"/>
      <c r="BS146" s="48"/>
      <c r="BT146" s="48"/>
      <c r="BU146" s="48"/>
      <c r="BV146" s="11"/>
      <c r="BW146" s="11"/>
      <c r="BX146" s="11"/>
      <c r="BZ146" s="11"/>
    </row>
    <row r="147" spans="1:89" s="25" customFormat="1" ht="15" customHeight="1">
      <c r="C147" s="62"/>
      <c r="D147" s="462"/>
      <c r="E147" s="169"/>
      <c r="F147" s="546"/>
      <c r="G147" s="986"/>
      <c r="H147" s="286"/>
      <c r="I147" s="38"/>
      <c r="J147" s="710"/>
      <c r="K147" s="286"/>
      <c r="L147" s="47"/>
      <c r="M147" s="47"/>
      <c r="N147" s="47"/>
      <c r="O147" s="47"/>
      <c r="P147" s="47"/>
      <c r="Q147" s="47"/>
      <c r="R147" s="47"/>
      <c r="S147" s="47"/>
      <c r="T147" s="47"/>
      <c r="U147" s="48"/>
      <c r="V147" s="48"/>
      <c r="W147" s="48"/>
      <c r="X147" s="48"/>
      <c r="Y147" s="48"/>
      <c r="Z147" s="48"/>
      <c r="AA147" s="48"/>
      <c r="AB147" s="48"/>
      <c r="AC147" s="48"/>
      <c r="AD147" s="48"/>
      <c r="AE147" s="48"/>
      <c r="AF147" s="48"/>
      <c r="AG147" s="48"/>
      <c r="AH147" s="48"/>
      <c r="AI147" s="48"/>
      <c r="AJ147" s="48"/>
      <c r="AK147" s="48"/>
      <c r="AL147" s="48"/>
      <c r="AM147" s="48"/>
      <c r="AN147" s="48"/>
      <c r="AO147" s="48"/>
      <c r="AP147" s="48"/>
      <c r="AQ147" s="48"/>
      <c r="AR147" s="48"/>
      <c r="AS147" s="48"/>
      <c r="AT147" s="48"/>
      <c r="AU147" s="48"/>
      <c r="AV147" s="48"/>
      <c r="AW147" s="48"/>
      <c r="AX147" s="48"/>
      <c r="AY147" s="48"/>
      <c r="AZ147" s="48"/>
      <c r="BA147" s="48"/>
      <c r="BB147" s="48"/>
      <c r="BC147" s="48"/>
      <c r="BD147" s="48"/>
      <c r="BE147" s="48"/>
      <c r="BF147" s="48"/>
      <c r="BG147" s="48"/>
      <c r="BH147" s="48"/>
      <c r="BI147" s="48"/>
      <c r="BJ147" s="48"/>
      <c r="BK147" s="48"/>
      <c r="BL147" s="48"/>
      <c r="BM147" s="48"/>
      <c r="BN147" s="48"/>
      <c r="BO147" s="48"/>
      <c r="BP147" s="48"/>
      <c r="BQ147" s="48"/>
      <c r="BR147" s="48"/>
      <c r="BS147" s="48"/>
      <c r="BT147" s="48"/>
      <c r="BU147" s="48"/>
      <c r="BV147" s="11"/>
      <c r="BW147" s="11"/>
      <c r="BX147" s="11"/>
      <c r="BZ147" s="11"/>
    </row>
    <row r="148" spans="1:89" s="25" customFormat="1" ht="15" customHeight="1">
      <c r="C148" s="62"/>
      <c r="D148" s="462"/>
      <c r="E148" s="169"/>
      <c r="F148" s="546"/>
      <c r="G148" s="986"/>
      <c r="H148" s="286"/>
      <c r="I148" s="38"/>
      <c r="J148" s="710"/>
      <c r="K148" s="286"/>
      <c r="L148" s="47"/>
      <c r="M148" s="47"/>
      <c r="N148" s="47"/>
      <c r="O148" s="47"/>
      <c r="P148" s="47"/>
      <c r="Q148" s="47"/>
      <c r="R148" s="47"/>
      <c r="S148" s="47"/>
      <c r="T148" s="47"/>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11"/>
      <c r="BW148" s="11"/>
      <c r="BX148" s="11"/>
      <c r="BZ148" s="11"/>
    </row>
    <row r="149" spans="1:89" s="25" customFormat="1" ht="15" hidden="1" customHeight="1">
      <c r="C149" s="62"/>
      <c r="D149" s="462"/>
      <c r="E149" s="169"/>
      <c r="F149" s="546"/>
      <c r="G149" s="986"/>
      <c r="H149" s="286"/>
      <c r="I149" s="38"/>
      <c r="J149" s="710"/>
      <c r="K149" s="286"/>
      <c r="L149" s="47"/>
      <c r="M149" s="47"/>
      <c r="N149" s="47"/>
      <c r="O149" s="47"/>
      <c r="P149" s="47"/>
      <c r="Q149" s="47"/>
      <c r="R149" s="47"/>
      <c r="S149" s="47"/>
      <c r="T149" s="47"/>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11"/>
      <c r="BW149" s="11"/>
      <c r="BX149" s="11"/>
      <c r="BZ149" s="11"/>
    </row>
    <row r="150" spans="1:89" s="54" customFormat="1" ht="54" hidden="1" customHeight="1">
      <c r="D150" s="53" t="s">
        <v>2410</v>
      </c>
      <c r="E150" s="201"/>
      <c r="F150" s="549"/>
      <c r="H150" s="286"/>
      <c r="I150" s="38"/>
      <c r="J150" s="712"/>
      <c r="K150" s="286"/>
      <c r="BV150" s="283"/>
      <c r="BW150" s="283"/>
      <c r="BX150" s="283"/>
      <c r="BZ150" s="283"/>
    </row>
    <row r="151" spans="1:89" s="25" customFormat="1" ht="15" hidden="1" customHeight="1">
      <c r="C151" s="62"/>
      <c r="D151" s="462"/>
      <c r="E151" s="169"/>
      <c r="F151" s="546"/>
      <c r="G151" s="986"/>
      <c r="H151" s="286"/>
      <c r="I151" s="38"/>
      <c r="J151" s="710"/>
      <c r="K151" s="286"/>
      <c r="L151" s="47"/>
      <c r="M151" s="47"/>
      <c r="N151" s="47"/>
      <c r="O151" s="47"/>
      <c r="P151" s="47"/>
      <c r="Q151" s="47"/>
      <c r="R151" s="47"/>
      <c r="S151" s="47"/>
      <c r="T151" s="47"/>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11"/>
      <c r="BW151" s="11"/>
      <c r="BX151" s="11"/>
      <c r="BZ151" s="11"/>
    </row>
    <row r="152" spans="1:89" s="570" customFormat="1" ht="34.5" hidden="1" customHeight="1">
      <c r="A152" s="719" t="s">
        <v>310</v>
      </c>
      <c r="B152" s="719" t="s">
        <v>1693</v>
      </c>
      <c r="C152" s="720" t="s">
        <v>1801</v>
      </c>
      <c r="D152" s="721" t="s">
        <v>43</v>
      </c>
      <c r="E152" s="719" t="s">
        <v>1760</v>
      </c>
      <c r="F152" s="722" t="s">
        <v>14</v>
      </c>
      <c r="G152" s="719"/>
      <c r="H152" s="722" t="s">
        <v>1704</v>
      </c>
      <c r="I152" s="722" t="s">
        <v>1705</v>
      </c>
      <c r="J152" s="723" t="s">
        <v>308</v>
      </c>
      <c r="K152" s="722" t="s">
        <v>307</v>
      </c>
      <c r="L152" s="719" t="s">
        <v>1319</v>
      </c>
      <c r="M152" s="719" t="s">
        <v>1430</v>
      </c>
      <c r="N152" s="719" t="s">
        <v>1431</v>
      </c>
      <c r="O152" s="719" t="s">
        <v>1641</v>
      </c>
      <c r="P152" s="719" t="s">
        <v>1642</v>
      </c>
      <c r="Q152" s="719" t="s">
        <v>1867</v>
      </c>
      <c r="R152" s="719" t="s">
        <v>1868</v>
      </c>
      <c r="S152" s="1013" t="s">
        <v>915</v>
      </c>
      <c r="T152" s="1013"/>
      <c r="U152" s="719"/>
      <c r="V152" s="719"/>
      <c r="W152" s="719"/>
      <c r="X152" s="719"/>
      <c r="Y152" s="719"/>
      <c r="Z152" s="719"/>
      <c r="AA152" s="719"/>
      <c r="AB152" s="719"/>
      <c r="AC152" s="719"/>
      <c r="AD152" s="719"/>
      <c r="AE152" s="719"/>
      <c r="AF152" s="719"/>
      <c r="AG152" s="719"/>
      <c r="AH152" s="719"/>
      <c r="AI152" s="719"/>
      <c r="AJ152" s="719"/>
      <c r="AK152" s="719"/>
      <c r="AL152" s="719"/>
      <c r="AM152" s="719"/>
      <c r="AN152" s="719"/>
      <c r="AO152" s="719"/>
      <c r="AP152" s="719"/>
      <c r="AQ152" s="719"/>
      <c r="AR152" s="719"/>
      <c r="AS152" s="719"/>
      <c r="AT152" s="719"/>
      <c r="AU152" s="719"/>
      <c r="AV152" s="719"/>
      <c r="AW152" s="719"/>
      <c r="AX152" s="719"/>
      <c r="AY152" s="719"/>
      <c r="AZ152" s="719"/>
      <c r="BA152" s="719"/>
      <c r="BB152" s="719"/>
      <c r="BC152" s="719"/>
      <c r="BD152" s="719"/>
      <c r="BE152" s="719"/>
      <c r="BF152" s="719"/>
      <c r="BG152" s="719"/>
      <c r="BH152" s="719"/>
      <c r="BI152" s="719"/>
      <c r="BJ152" s="719"/>
      <c r="BK152" s="719"/>
      <c r="BL152" s="719"/>
      <c r="BM152" s="719"/>
      <c r="BN152" s="719"/>
      <c r="BO152" s="719"/>
      <c r="BP152" s="719"/>
      <c r="BQ152" s="719"/>
      <c r="BR152" s="719"/>
      <c r="BS152" s="719"/>
      <c r="BT152" s="719"/>
      <c r="BU152" s="719"/>
      <c r="BV152" s="557" t="s">
        <v>915</v>
      </c>
      <c r="BW152" s="558"/>
      <c r="BX152" s="557" t="s">
        <v>916</v>
      </c>
      <c r="BY152" s="190"/>
      <c r="BZ152" s="557" t="s">
        <v>1763</v>
      </c>
    </row>
    <row r="153" spans="1:89" customFormat="1" ht="21" hidden="1" customHeight="1">
      <c r="A153" s="15"/>
      <c r="B153" s="15"/>
      <c r="C153" s="41" t="s">
        <v>188</v>
      </c>
      <c r="D153" s="658" t="s">
        <v>1484</v>
      </c>
      <c r="E153" s="561">
        <v>11121</v>
      </c>
      <c r="F153" s="542">
        <v>44321</v>
      </c>
      <c r="G153" s="982"/>
      <c r="H153" s="363" t="s">
        <v>1483</v>
      </c>
      <c r="I153" s="30">
        <v>37021</v>
      </c>
      <c r="J153" s="510" t="s">
        <v>1486</v>
      </c>
      <c r="K153" s="327" t="s">
        <v>1485</v>
      </c>
      <c r="L153" s="16">
        <v>0</v>
      </c>
      <c r="M153" s="284">
        <v>0</v>
      </c>
      <c r="N153" s="16">
        <v>0</v>
      </c>
      <c r="O153" s="284">
        <v>0</v>
      </c>
      <c r="P153" s="16">
        <v>0</v>
      </c>
      <c r="Q153" s="284">
        <v>0</v>
      </c>
      <c r="R153" s="16">
        <v>0</v>
      </c>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9"/>
      <c r="BV153" s="21">
        <f t="shared" ref="BV153" si="15">COUNT(U153:AT153)</f>
        <v>0</v>
      </c>
      <c r="BW153" s="22"/>
      <c r="BX153" s="21">
        <f t="shared" ref="BX153" si="16">COUNT(AU153:BU153)</f>
        <v>0</v>
      </c>
      <c r="BY153" s="31"/>
      <c r="BZ153" s="21">
        <f t="shared" ref="BZ153" si="17">SUM(BV153,BX153)</f>
        <v>0</v>
      </c>
      <c r="CA153" s="31"/>
      <c r="CB153" s="31"/>
      <c r="CC153" s="31"/>
      <c r="CD153" s="31"/>
      <c r="CE153" s="31"/>
      <c r="CF153" s="31"/>
      <c r="CG153" s="31"/>
      <c r="CH153" s="23"/>
      <c r="CI153" s="23"/>
    </row>
    <row r="154" spans="1:89" s="25" customFormat="1" ht="15" hidden="1" customHeight="1">
      <c r="C154" s="62"/>
      <c r="D154" s="462"/>
      <c r="E154" s="169"/>
      <c r="F154" s="546"/>
      <c r="G154" s="986"/>
      <c r="H154" s="286"/>
      <c r="I154" s="38"/>
      <c r="J154" s="710"/>
      <c r="K154" s="286"/>
      <c r="L154" s="47"/>
      <c r="M154" s="47"/>
      <c r="N154" s="47"/>
      <c r="O154" s="47"/>
      <c r="P154" s="47"/>
      <c r="Q154" s="47"/>
      <c r="R154" s="47"/>
      <c r="S154" s="47"/>
      <c r="T154" s="47"/>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11"/>
      <c r="BW154" s="11"/>
      <c r="BX154" s="11"/>
      <c r="BZ154" s="11"/>
    </row>
    <row r="155" spans="1:89" s="54" customFormat="1" ht="54" hidden="1" customHeight="1">
      <c r="D155" s="53" t="s">
        <v>1987</v>
      </c>
      <c r="E155" s="201"/>
      <c r="F155" s="549"/>
      <c r="H155" s="286"/>
      <c r="I155" s="38"/>
      <c r="J155" s="712"/>
      <c r="K155" s="286"/>
      <c r="BV155" s="283"/>
      <c r="BW155" s="283"/>
      <c r="BX155" s="283"/>
      <c r="BZ155" s="283"/>
    </row>
    <row r="156" spans="1:89" ht="15" hidden="1" customHeight="1">
      <c r="G156" s="49"/>
      <c r="J156" s="712"/>
      <c r="L156" s="49"/>
      <c r="M156" s="49"/>
      <c r="N156" s="49"/>
      <c r="O156" s="49"/>
      <c r="P156" s="49"/>
      <c r="Q156" s="49"/>
      <c r="R156" s="49"/>
      <c r="S156" s="49"/>
      <c r="T156" s="49"/>
      <c r="BV156" s="40"/>
      <c r="BW156" s="40"/>
      <c r="BX156" s="40"/>
      <c r="BZ156" s="40"/>
    </row>
    <row r="157" spans="1:89" s="570" customFormat="1" ht="34.5" hidden="1" customHeight="1">
      <c r="A157" s="719" t="s">
        <v>310</v>
      </c>
      <c r="B157" s="719" t="s">
        <v>1693</v>
      </c>
      <c r="C157" s="720" t="s">
        <v>1801</v>
      </c>
      <c r="D157" s="721" t="s">
        <v>43</v>
      </c>
      <c r="E157" s="719" t="s">
        <v>1760</v>
      </c>
      <c r="F157" s="722" t="s">
        <v>14</v>
      </c>
      <c r="G157" s="719"/>
      <c r="H157" s="722" t="s">
        <v>1704</v>
      </c>
      <c r="I157" s="722" t="s">
        <v>1705</v>
      </c>
      <c r="J157" s="723" t="s">
        <v>308</v>
      </c>
      <c r="K157" s="722" t="s">
        <v>307</v>
      </c>
      <c r="L157" s="719" t="s">
        <v>1319</v>
      </c>
      <c r="M157" s="719" t="s">
        <v>1430</v>
      </c>
      <c r="N157" s="719" t="s">
        <v>1431</v>
      </c>
      <c r="O157" s="719" t="s">
        <v>1641</v>
      </c>
      <c r="P157" s="719" t="s">
        <v>1642</v>
      </c>
      <c r="Q157" s="719" t="s">
        <v>1867</v>
      </c>
      <c r="R157" s="719" t="s">
        <v>1868</v>
      </c>
      <c r="S157" s="1013" t="s">
        <v>915</v>
      </c>
      <c r="T157" s="1013"/>
      <c r="U157" s="719"/>
      <c r="V157" s="719"/>
      <c r="W157" s="719"/>
      <c r="X157" s="719"/>
      <c r="Y157" s="719"/>
      <c r="Z157" s="719"/>
      <c r="AA157" s="719"/>
      <c r="AB157" s="719"/>
      <c r="AC157" s="719"/>
      <c r="AD157" s="719"/>
      <c r="AE157" s="719"/>
      <c r="AF157" s="719"/>
      <c r="AG157" s="719"/>
      <c r="AH157" s="719"/>
      <c r="AI157" s="719"/>
      <c r="AJ157" s="719"/>
      <c r="AK157" s="719"/>
      <c r="AL157" s="719"/>
      <c r="AM157" s="719"/>
      <c r="AN157" s="719"/>
      <c r="AO157" s="719"/>
      <c r="AP157" s="719"/>
      <c r="AQ157" s="719"/>
      <c r="AR157" s="719"/>
      <c r="AS157" s="719"/>
      <c r="AT157" s="719"/>
      <c r="AU157" s="719"/>
      <c r="AV157" s="719"/>
      <c r="AW157" s="719"/>
      <c r="AX157" s="719"/>
      <c r="AY157" s="719"/>
      <c r="AZ157" s="719"/>
      <c r="BA157" s="719"/>
      <c r="BB157" s="719"/>
      <c r="BC157" s="719"/>
      <c r="BD157" s="719"/>
      <c r="BE157" s="719"/>
      <c r="BF157" s="719"/>
      <c r="BG157" s="719"/>
      <c r="BH157" s="719"/>
      <c r="BI157" s="719"/>
      <c r="BJ157" s="719"/>
      <c r="BK157" s="719"/>
      <c r="BL157" s="719"/>
      <c r="BM157" s="719"/>
      <c r="BN157" s="719"/>
      <c r="BO157" s="719"/>
      <c r="BP157" s="719"/>
      <c r="BQ157" s="719"/>
      <c r="BR157" s="719"/>
      <c r="BS157" s="719"/>
      <c r="BT157" s="719"/>
      <c r="BU157" s="719"/>
      <c r="BV157" s="557" t="s">
        <v>915</v>
      </c>
      <c r="BW157" s="558"/>
      <c r="BX157" s="557" t="s">
        <v>916</v>
      </c>
      <c r="BY157" s="190"/>
      <c r="BZ157" s="557" t="s">
        <v>1763</v>
      </c>
    </row>
    <row r="158" spans="1:89" customFormat="1" ht="21" hidden="1" customHeight="1">
      <c r="A158" s="15"/>
      <c r="B158" s="15"/>
      <c r="C158" s="41" t="s">
        <v>146</v>
      </c>
      <c r="D158" s="658" t="s">
        <v>180</v>
      </c>
      <c r="E158" s="561">
        <v>424</v>
      </c>
      <c r="F158" s="541">
        <v>37272</v>
      </c>
      <c r="G158" s="983"/>
      <c r="H158" s="363" t="s">
        <v>264</v>
      </c>
      <c r="I158" s="30">
        <v>34592</v>
      </c>
      <c r="J158" s="511" t="s">
        <v>638</v>
      </c>
      <c r="K158" s="327" t="s">
        <v>637</v>
      </c>
      <c r="L158" s="16">
        <v>5</v>
      </c>
      <c r="M158" s="16">
        <v>0</v>
      </c>
      <c r="N158" s="16">
        <v>5</v>
      </c>
      <c r="O158" s="16">
        <v>0</v>
      </c>
      <c r="P158" s="16">
        <v>5</v>
      </c>
      <c r="Q158" s="16">
        <v>0</v>
      </c>
      <c r="R158" s="16">
        <v>0</v>
      </c>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9"/>
      <c r="BV158" s="21">
        <f t="shared" ref="BV158:BV172" si="18">COUNT(U158:AT158)</f>
        <v>0</v>
      </c>
      <c r="BW158" s="22"/>
      <c r="BX158" s="21">
        <f t="shared" ref="BX158:BX172" si="19">COUNT(AU158:BU158)</f>
        <v>0</v>
      </c>
      <c r="BY158" s="31"/>
      <c r="BZ158" s="21">
        <f t="shared" ref="BZ158:BZ172" si="20">SUM(BV158,BX158)</f>
        <v>0</v>
      </c>
      <c r="CA158" s="31"/>
      <c r="CB158" s="31"/>
      <c r="CC158" s="31"/>
      <c r="CD158" s="31"/>
      <c r="CE158" s="31"/>
      <c r="CF158" s="31"/>
      <c r="CG158" s="273"/>
      <c r="CH158" s="273"/>
      <c r="CI158" s="273"/>
    </row>
    <row r="159" spans="1:89" customFormat="1" ht="21" hidden="1" customHeight="1">
      <c r="A159" s="15"/>
      <c r="B159" s="15"/>
      <c r="C159" s="41" t="s">
        <v>91</v>
      </c>
      <c r="D159" s="658" t="s">
        <v>132</v>
      </c>
      <c r="E159" s="561">
        <v>424</v>
      </c>
      <c r="F159" s="541">
        <v>37272</v>
      </c>
      <c r="G159" s="983"/>
      <c r="H159" s="363" t="s">
        <v>262</v>
      </c>
      <c r="I159" s="30">
        <v>28609</v>
      </c>
      <c r="J159" s="511" t="s">
        <v>638</v>
      </c>
      <c r="K159" s="327" t="s">
        <v>637</v>
      </c>
      <c r="L159" s="16">
        <v>81</v>
      </c>
      <c r="M159" s="16">
        <v>0</v>
      </c>
      <c r="N159" s="16">
        <v>81</v>
      </c>
      <c r="O159" s="16">
        <v>0</v>
      </c>
      <c r="P159" s="16">
        <v>81</v>
      </c>
      <c r="Q159" s="16">
        <v>0</v>
      </c>
      <c r="R159" s="16">
        <v>0</v>
      </c>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9"/>
      <c r="BV159" s="21">
        <f t="shared" si="18"/>
        <v>0</v>
      </c>
      <c r="BW159" s="22"/>
      <c r="BX159" s="21">
        <f t="shared" si="19"/>
        <v>0</v>
      </c>
      <c r="BY159" s="23"/>
      <c r="BZ159" s="21">
        <f t="shared" si="20"/>
        <v>0</v>
      </c>
      <c r="CA159" s="31"/>
      <c r="CB159" s="31"/>
      <c r="CC159" s="31"/>
      <c r="CD159" s="31"/>
      <c r="CE159" s="31"/>
      <c r="CF159" s="31"/>
      <c r="CG159" s="31"/>
      <c r="CH159" s="31"/>
      <c r="CI159" s="31"/>
      <c r="CJ159" s="23"/>
      <c r="CK159" s="23"/>
    </row>
    <row r="160" spans="1:89" customFormat="1" ht="21" hidden="1" customHeight="1">
      <c r="A160" s="15"/>
      <c r="B160" s="15"/>
      <c r="C160" s="41" t="s">
        <v>109</v>
      </c>
      <c r="D160" s="658" t="s">
        <v>1138</v>
      </c>
      <c r="E160" s="561">
        <v>6258</v>
      </c>
      <c r="F160" s="541">
        <v>41551</v>
      </c>
      <c r="G160" s="983"/>
      <c r="H160" s="363" t="s">
        <v>265</v>
      </c>
      <c r="I160" s="30">
        <v>41524</v>
      </c>
      <c r="J160" s="511" t="s">
        <v>669</v>
      </c>
      <c r="K160" s="327" t="s">
        <v>668</v>
      </c>
      <c r="L160" s="16">
        <v>36</v>
      </c>
      <c r="M160" s="16">
        <v>0</v>
      </c>
      <c r="N160" s="16">
        <v>36</v>
      </c>
      <c r="O160" s="16">
        <v>0</v>
      </c>
      <c r="P160" s="16">
        <v>36</v>
      </c>
      <c r="Q160" s="16">
        <v>0</v>
      </c>
      <c r="R160" s="16">
        <v>0</v>
      </c>
      <c r="S160" s="957">
        <v>0</v>
      </c>
      <c r="T160" s="957"/>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9"/>
      <c r="BV160" s="21">
        <f t="shared" si="18"/>
        <v>0</v>
      </c>
      <c r="BW160" s="22"/>
      <c r="BX160" s="21">
        <f t="shared" si="19"/>
        <v>0</v>
      </c>
      <c r="BY160" s="23"/>
      <c r="BZ160" s="21">
        <f t="shared" si="20"/>
        <v>0</v>
      </c>
      <c r="CA160" s="31"/>
      <c r="CB160" s="31"/>
      <c r="CC160" s="31"/>
      <c r="CD160" s="31"/>
      <c r="CE160" s="31"/>
      <c r="CF160" s="31"/>
      <c r="CG160" s="31"/>
      <c r="CH160" s="31"/>
      <c r="CI160" s="31"/>
      <c r="CJ160" s="31"/>
      <c r="CK160" s="31"/>
    </row>
    <row r="161" spans="1:87" customFormat="1" ht="21" hidden="1" customHeight="1">
      <c r="A161" s="15"/>
      <c r="B161" s="15"/>
      <c r="C161" s="41" t="s">
        <v>133</v>
      </c>
      <c r="D161" s="658" t="s">
        <v>207</v>
      </c>
      <c r="E161" s="561">
        <v>115</v>
      </c>
      <c r="F161" s="543">
        <v>33563</v>
      </c>
      <c r="G161" s="983"/>
      <c r="H161" s="363" t="s">
        <v>265</v>
      </c>
      <c r="I161" s="30">
        <v>21530</v>
      </c>
      <c r="J161" s="518" t="s">
        <v>408</v>
      </c>
      <c r="K161" s="327" t="s">
        <v>407</v>
      </c>
      <c r="L161" s="16">
        <v>11</v>
      </c>
      <c r="M161" s="16">
        <v>0</v>
      </c>
      <c r="N161" s="16">
        <v>11</v>
      </c>
      <c r="O161" s="16">
        <v>0</v>
      </c>
      <c r="P161" s="16">
        <v>11</v>
      </c>
      <c r="Q161" s="16">
        <v>0</v>
      </c>
      <c r="R161" s="16">
        <v>0</v>
      </c>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21">
        <f t="shared" si="18"/>
        <v>0</v>
      </c>
      <c r="BW161" s="22"/>
      <c r="BX161" s="21">
        <f t="shared" si="19"/>
        <v>0</v>
      </c>
      <c r="BY161" s="23"/>
      <c r="BZ161" s="21">
        <f t="shared" si="20"/>
        <v>0</v>
      </c>
      <c r="CA161" s="31"/>
      <c r="CB161" s="31"/>
      <c r="CC161" s="31"/>
      <c r="CD161" s="31"/>
      <c r="CE161" s="31"/>
      <c r="CF161" s="31"/>
      <c r="CG161" s="31"/>
      <c r="CH161" s="273"/>
      <c r="CI161" s="273"/>
    </row>
    <row r="162" spans="1:87" customFormat="1" ht="21" hidden="1" customHeight="1">
      <c r="A162" s="15"/>
      <c r="B162" s="15"/>
      <c r="C162" s="41" t="s">
        <v>142</v>
      </c>
      <c r="D162" s="658" t="s">
        <v>194</v>
      </c>
      <c r="E162" s="561">
        <v>6278</v>
      </c>
      <c r="F162" s="543">
        <v>43259</v>
      </c>
      <c r="G162" s="983"/>
      <c r="H162" s="363" t="s">
        <v>770</v>
      </c>
      <c r="I162" s="30">
        <v>22790</v>
      </c>
      <c r="J162" s="518" t="s">
        <v>589</v>
      </c>
      <c r="K162" s="327" t="s">
        <v>588</v>
      </c>
      <c r="L162" s="16">
        <v>6</v>
      </c>
      <c r="M162" s="16">
        <v>0</v>
      </c>
      <c r="N162" s="16">
        <v>6</v>
      </c>
      <c r="O162" s="16">
        <v>0</v>
      </c>
      <c r="P162" s="16">
        <v>6</v>
      </c>
      <c r="Q162" s="16">
        <v>0</v>
      </c>
      <c r="R162" s="16">
        <v>0</v>
      </c>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21">
        <f t="shared" si="18"/>
        <v>0</v>
      </c>
      <c r="BW162" s="22"/>
      <c r="BX162" s="21">
        <f t="shared" si="19"/>
        <v>0</v>
      </c>
      <c r="BY162" s="23"/>
      <c r="BZ162" s="21">
        <f t="shared" si="20"/>
        <v>0</v>
      </c>
      <c r="CA162" s="31"/>
      <c r="CB162" s="31"/>
      <c r="CC162" s="31"/>
      <c r="CD162" s="31"/>
      <c r="CE162" s="31"/>
      <c r="CF162" s="31"/>
      <c r="CG162" s="31"/>
      <c r="CH162" s="31"/>
      <c r="CI162" s="31"/>
    </row>
    <row r="163" spans="1:87" customFormat="1" ht="21" hidden="1" customHeight="1">
      <c r="A163" s="15"/>
      <c r="B163" s="15"/>
      <c r="C163" s="41" t="s">
        <v>148</v>
      </c>
      <c r="D163" s="658" t="s">
        <v>1153</v>
      </c>
      <c r="E163" s="561">
        <v>11383</v>
      </c>
      <c r="F163" s="543">
        <v>40760</v>
      </c>
      <c r="G163" s="983"/>
      <c r="H163" s="363" t="s">
        <v>770</v>
      </c>
      <c r="I163" s="30">
        <v>40602</v>
      </c>
      <c r="J163" s="707" t="s">
        <v>1154</v>
      </c>
      <c r="K163" s="453" t="s">
        <v>1175</v>
      </c>
      <c r="L163" s="16">
        <v>5</v>
      </c>
      <c r="M163" s="16">
        <v>0</v>
      </c>
      <c r="N163" s="16">
        <v>5</v>
      </c>
      <c r="O163" s="16">
        <v>0</v>
      </c>
      <c r="P163" s="16">
        <v>5</v>
      </c>
      <c r="Q163" s="16">
        <v>0</v>
      </c>
      <c r="R163" s="16">
        <v>0</v>
      </c>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21">
        <f t="shared" si="18"/>
        <v>0</v>
      </c>
      <c r="BW163" s="22"/>
      <c r="BX163" s="21">
        <f t="shared" si="19"/>
        <v>0</v>
      </c>
      <c r="BY163" s="23"/>
      <c r="BZ163" s="21">
        <f t="shared" si="20"/>
        <v>0</v>
      </c>
      <c r="CA163" s="31"/>
      <c r="CB163" s="31"/>
      <c r="CC163" s="31"/>
      <c r="CD163" s="31"/>
      <c r="CE163" s="31"/>
      <c r="CF163" s="31"/>
      <c r="CG163" s="273"/>
      <c r="CH163" s="273"/>
      <c r="CI163" s="273"/>
    </row>
    <row r="164" spans="1:87" customFormat="1" ht="21" hidden="1" customHeight="1">
      <c r="A164" s="15"/>
      <c r="B164" s="15"/>
      <c r="C164" s="41" t="s">
        <v>175</v>
      </c>
      <c r="D164" s="658" t="s">
        <v>1370</v>
      </c>
      <c r="E164" s="561">
        <v>402</v>
      </c>
      <c r="F164" s="543">
        <v>30286</v>
      </c>
      <c r="G164" s="983"/>
      <c r="H164" s="363" t="s">
        <v>352</v>
      </c>
      <c r="I164" s="30">
        <v>30264</v>
      </c>
      <c r="J164" s="518" t="s">
        <v>617</v>
      </c>
      <c r="K164" s="327" t="s">
        <v>616</v>
      </c>
      <c r="L164" s="16">
        <v>0</v>
      </c>
      <c r="M164" s="16">
        <v>0</v>
      </c>
      <c r="N164" s="16">
        <v>0</v>
      </c>
      <c r="O164" s="16">
        <v>0</v>
      </c>
      <c r="P164" s="16">
        <v>0</v>
      </c>
      <c r="Q164" s="16">
        <v>0</v>
      </c>
      <c r="R164" s="16">
        <v>0</v>
      </c>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21">
        <f t="shared" si="18"/>
        <v>0</v>
      </c>
      <c r="BW164" s="22"/>
      <c r="BX164" s="21">
        <f t="shared" si="19"/>
        <v>0</v>
      </c>
      <c r="BY164" s="31"/>
      <c r="BZ164" s="21">
        <f t="shared" si="20"/>
        <v>0</v>
      </c>
      <c r="CA164" s="31"/>
      <c r="CB164" s="31"/>
      <c r="CC164" s="31"/>
      <c r="CD164" s="31"/>
      <c r="CE164" s="31"/>
      <c r="CF164" s="31"/>
      <c r="CG164" s="31"/>
      <c r="CH164" s="23"/>
      <c r="CI164" s="23"/>
    </row>
    <row r="165" spans="1:87" customFormat="1" ht="21" hidden="1" customHeight="1">
      <c r="A165" s="15"/>
      <c r="B165" s="15"/>
      <c r="C165" s="41" t="s">
        <v>192</v>
      </c>
      <c r="D165" s="658" t="s">
        <v>940</v>
      </c>
      <c r="E165" s="561">
        <v>10024</v>
      </c>
      <c r="F165" s="543">
        <v>38679</v>
      </c>
      <c r="G165" s="983"/>
      <c r="H165" s="363" t="s">
        <v>352</v>
      </c>
      <c r="I165" s="30">
        <v>38731</v>
      </c>
      <c r="J165" s="518" t="s">
        <v>942</v>
      </c>
      <c r="K165" s="327" t="s">
        <v>941</v>
      </c>
      <c r="L165" s="16">
        <v>0</v>
      </c>
      <c r="M165" s="16">
        <v>0</v>
      </c>
      <c r="N165" s="16">
        <v>0</v>
      </c>
      <c r="O165" s="16">
        <v>0</v>
      </c>
      <c r="P165" s="16">
        <v>0</v>
      </c>
      <c r="Q165" s="16">
        <v>0</v>
      </c>
      <c r="R165" s="16">
        <v>0</v>
      </c>
      <c r="S165" s="957">
        <v>0</v>
      </c>
      <c r="T165" s="957"/>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21">
        <f t="shared" si="18"/>
        <v>0</v>
      </c>
      <c r="BW165" s="22"/>
      <c r="BX165" s="21">
        <f t="shared" si="19"/>
        <v>0</v>
      </c>
      <c r="BY165" s="23"/>
      <c r="BZ165" s="21">
        <f t="shared" si="20"/>
        <v>0</v>
      </c>
      <c r="CA165" s="23"/>
      <c r="CB165" s="23"/>
      <c r="CC165" s="23"/>
      <c r="CD165" s="23"/>
      <c r="CE165" s="23"/>
      <c r="CF165" s="23"/>
      <c r="CG165" s="23"/>
      <c r="CH165" s="23"/>
      <c r="CI165" s="23"/>
    </row>
    <row r="166" spans="1:87" customFormat="1" ht="21" hidden="1" customHeight="1">
      <c r="A166" s="15"/>
      <c r="B166" s="15"/>
      <c r="C166" s="41" t="s">
        <v>193</v>
      </c>
      <c r="D166" s="658" t="s">
        <v>1474</v>
      </c>
      <c r="E166" s="561">
        <v>1648</v>
      </c>
      <c r="F166" s="543">
        <v>38825</v>
      </c>
      <c r="G166" s="983"/>
      <c r="H166" s="363" t="s">
        <v>352</v>
      </c>
      <c r="I166" s="30">
        <v>23017</v>
      </c>
      <c r="J166" s="518" t="s">
        <v>558</v>
      </c>
      <c r="K166" s="327" t="s">
        <v>557</v>
      </c>
      <c r="L166" s="16">
        <v>0</v>
      </c>
      <c r="M166" s="16">
        <v>0</v>
      </c>
      <c r="N166" s="16">
        <v>0</v>
      </c>
      <c r="O166" s="16">
        <v>0</v>
      </c>
      <c r="P166" s="16">
        <v>0</v>
      </c>
      <c r="Q166" s="16">
        <v>0</v>
      </c>
      <c r="R166" s="16">
        <v>0</v>
      </c>
      <c r="S166" s="957">
        <v>0</v>
      </c>
      <c r="T166" s="957"/>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21">
        <f t="shared" si="18"/>
        <v>0</v>
      </c>
      <c r="BW166" s="22"/>
      <c r="BX166" s="21">
        <f t="shared" si="19"/>
        <v>0</v>
      </c>
      <c r="BY166" s="31"/>
      <c r="BZ166" s="21">
        <f t="shared" si="20"/>
        <v>0</v>
      </c>
      <c r="CA166" s="31"/>
      <c r="CB166" s="31"/>
      <c r="CC166" s="31"/>
      <c r="CD166" s="31"/>
      <c r="CE166" s="31"/>
      <c r="CF166" s="31"/>
      <c r="CG166" s="31"/>
      <c r="CH166" s="23"/>
      <c r="CI166" s="23"/>
    </row>
    <row r="167" spans="1:87" customFormat="1" ht="21" hidden="1" customHeight="1">
      <c r="A167" s="15"/>
      <c r="B167" s="15"/>
      <c r="C167" s="41" t="s">
        <v>197</v>
      </c>
      <c r="D167" s="37" t="s">
        <v>452</v>
      </c>
      <c r="E167" s="561">
        <v>10604</v>
      </c>
      <c r="F167" s="543">
        <v>40909</v>
      </c>
      <c r="G167" s="983"/>
      <c r="H167" s="363" t="s">
        <v>352</v>
      </c>
      <c r="I167" s="30">
        <v>24073</v>
      </c>
      <c r="J167" s="518" t="s">
        <v>454</v>
      </c>
      <c r="K167" s="327" t="s">
        <v>453</v>
      </c>
      <c r="L167" s="16">
        <v>0</v>
      </c>
      <c r="M167" s="16">
        <v>0</v>
      </c>
      <c r="N167" s="16">
        <v>0</v>
      </c>
      <c r="O167" s="16">
        <v>0</v>
      </c>
      <c r="P167" s="16">
        <v>0</v>
      </c>
      <c r="Q167" s="16">
        <v>0</v>
      </c>
      <c r="R167" s="16">
        <v>0</v>
      </c>
      <c r="S167" s="957">
        <v>0</v>
      </c>
      <c r="T167" s="957"/>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21">
        <f t="shared" si="18"/>
        <v>0</v>
      </c>
      <c r="BW167" s="22"/>
      <c r="BX167" s="21">
        <f t="shared" si="19"/>
        <v>0</v>
      </c>
      <c r="BY167" s="23"/>
      <c r="BZ167" s="21">
        <f t="shared" si="20"/>
        <v>0</v>
      </c>
      <c r="CA167" s="23"/>
      <c r="CB167" s="23"/>
      <c r="CC167" s="23"/>
      <c r="CD167" s="23"/>
      <c r="CE167" s="23"/>
      <c r="CF167" s="23"/>
      <c r="CG167" s="23"/>
      <c r="CH167" s="23"/>
      <c r="CI167" s="23"/>
    </row>
    <row r="168" spans="1:87" customFormat="1" ht="21" hidden="1" customHeight="1">
      <c r="A168" s="15"/>
      <c r="B168" s="15"/>
      <c r="C168" s="41" t="s">
        <v>204</v>
      </c>
      <c r="D168" s="658" t="s">
        <v>144</v>
      </c>
      <c r="E168" s="561">
        <v>2402</v>
      </c>
      <c r="F168" s="543">
        <v>42153</v>
      </c>
      <c r="G168" s="983"/>
      <c r="H168" s="363" t="s">
        <v>352</v>
      </c>
      <c r="I168" s="30">
        <v>42185</v>
      </c>
      <c r="J168" s="518" t="s">
        <v>663</v>
      </c>
      <c r="K168" s="327" t="s">
        <v>662</v>
      </c>
      <c r="L168" s="16">
        <v>0</v>
      </c>
      <c r="M168" s="16">
        <v>0</v>
      </c>
      <c r="N168" s="16">
        <v>0</v>
      </c>
      <c r="O168" s="16">
        <v>0</v>
      </c>
      <c r="P168" s="16">
        <v>0</v>
      </c>
      <c r="Q168" s="16">
        <v>0</v>
      </c>
      <c r="R168" s="16">
        <v>0</v>
      </c>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21">
        <f t="shared" si="18"/>
        <v>0</v>
      </c>
      <c r="BW168" s="22"/>
      <c r="BX168" s="21">
        <f t="shared" si="19"/>
        <v>0</v>
      </c>
      <c r="BY168" s="23"/>
      <c r="BZ168" s="21">
        <f t="shared" si="20"/>
        <v>0</v>
      </c>
      <c r="CA168" s="23"/>
      <c r="CB168" s="23"/>
      <c r="CC168" s="23"/>
      <c r="CD168" s="23"/>
      <c r="CE168" s="23"/>
      <c r="CF168" s="23"/>
      <c r="CG168" s="23"/>
      <c r="CH168" s="31"/>
      <c r="CI168" s="31"/>
    </row>
    <row r="169" spans="1:87" customFormat="1" ht="21" hidden="1" customHeight="1">
      <c r="A169" s="15"/>
      <c r="B169" s="15"/>
      <c r="C169" s="41" t="s">
        <v>219</v>
      </c>
      <c r="D169" s="658" t="s">
        <v>1515</v>
      </c>
      <c r="E169" s="561">
        <v>10284</v>
      </c>
      <c r="F169" s="541">
        <v>43972</v>
      </c>
      <c r="G169" s="983"/>
      <c r="H169" s="363" t="s">
        <v>352</v>
      </c>
      <c r="I169" s="30">
        <v>29290</v>
      </c>
      <c r="J169" s="518" t="s">
        <v>1396</v>
      </c>
      <c r="K169" s="327" t="s">
        <v>1395</v>
      </c>
      <c r="L169" s="16">
        <v>0</v>
      </c>
      <c r="M169" s="16">
        <v>0</v>
      </c>
      <c r="N169" s="16">
        <v>0</v>
      </c>
      <c r="O169" s="16">
        <v>0</v>
      </c>
      <c r="P169" s="16">
        <v>0</v>
      </c>
      <c r="Q169" s="16">
        <v>0</v>
      </c>
      <c r="R169" s="16">
        <v>0</v>
      </c>
      <c r="S169" s="957">
        <v>0</v>
      </c>
      <c r="T169" s="957"/>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21">
        <f t="shared" si="18"/>
        <v>0</v>
      </c>
      <c r="BW169" s="22"/>
      <c r="BX169" s="21">
        <f t="shared" si="19"/>
        <v>0</v>
      </c>
      <c r="BY169" s="23"/>
      <c r="BZ169" s="21">
        <f t="shared" si="20"/>
        <v>0</v>
      </c>
      <c r="CA169" s="23"/>
      <c r="CB169" s="23"/>
      <c r="CC169" s="23"/>
      <c r="CD169" s="23"/>
      <c r="CE169" s="23"/>
      <c r="CF169" s="23"/>
      <c r="CG169" s="23"/>
      <c r="CH169" s="31"/>
      <c r="CI169" s="31"/>
    </row>
    <row r="170" spans="1:87" customFormat="1" ht="21" hidden="1" customHeight="1">
      <c r="A170" s="15"/>
      <c r="B170" s="15"/>
      <c r="C170" s="41" t="s">
        <v>1207</v>
      </c>
      <c r="D170" s="658" t="s">
        <v>1398</v>
      </c>
      <c r="E170" s="561">
        <v>9585</v>
      </c>
      <c r="F170" s="541">
        <v>43998</v>
      </c>
      <c r="G170" s="983"/>
      <c r="H170" s="363" t="s">
        <v>352</v>
      </c>
      <c r="I170" s="30">
        <v>35971</v>
      </c>
      <c r="J170" s="511" t="s">
        <v>1728</v>
      </c>
      <c r="K170" s="327" t="s">
        <v>1400</v>
      </c>
      <c r="L170" s="16">
        <v>0</v>
      </c>
      <c r="M170" s="16">
        <v>0</v>
      </c>
      <c r="N170" s="16">
        <v>0</v>
      </c>
      <c r="O170" s="16">
        <v>0</v>
      </c>
      <c r="P170" s="16">
        <v>0</v>
      </c>
      <c r="Q170" s="16">
        <v>0</v>
      </c>
      <c r="R170" s="16">
        <v>0</v>
      </c>
      <c r="S170" s="957">
        <v>0</v>
      </c>
      <c r="T170" s="957"/>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21">
        <f t="shared" si="18"/>
        <v>0</v>
      </c>
      <c r="BW170" s="22"/>
      <c r="BX170" s="21">
        <f t="shared" si="19"/>
        <v>0</v>
      </c>
      <c r="BY170" s="23"/>
      <c r="BZ170" s="21">
        <f t="shared" si="20"/>
        <v>0</v>
      </c>
      <c r="CA170" s="23"/>
      <c r="CB170" s="23"/>
      <c r="CC170" s="23"/>
      <c r="CD170" s="23"/>
      <c r="CE170" s="23"/>
      <c r="CF170" s="23"/>
      <c r="CG170" s="23"/>
      <c r="CH170" s="23"/>
      <c r="CI170" s="23"/>
    </row>
    <row r="171" spans="1:87" customFormat="1" ht="21" hidden="1" customHeight="1">
      <c r="A171" s="15"/>
      <c r="B171" s="15"/>
      <c r="C171" s="41" t="s">
        <v>1039</v>
      </c>
      <c r="D171" s="658" t="s">
        <v>1437</v>
      </c>
      <c r="E171" s="561">
        <v>6507</v>
      </c>
      <c r="F171" s="542">
        <v>44624</v>
      </c>
      <c r="G171" s="983"/>
      <c r="H171" s="363" t="s">
        <v>352</v>
      </c>
      <c r="I171" s="30">
        <v>44336</v>
      </c>
      <c r="J171" s="510" t="s">
        <v>1391</v>
      </c>
      <c r="K171" s="327" t="s">
        <v>1390</v>
      </c>
      <c r="L171" s="16">
        <v>0</v>
      </c>
      <c r="M171" s="16">
        <v>0</v>
      </c>
      <c r="N171" s="16">
        <v>0</v>
      </c>
      <c r="O171" s="16">
        <v>0</v>
      </c>
      <c r="P171" s="16">
        <v>0</v>
      </c>
      <c r="Q171" s="16">
        <v>0</v>
      </c>
      <c r="R171" s="16">
        <v>0</v>
      </c>
      <c r="S171" s="957">
        <v>0</v>
      </c>
      <c r="T171" s="957"/>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21">
        <f t="shared" si="18"/>
        <v>0</v>
      </c>
      <c r="BW171" s="22"/>
      <c r="BX171" s="21">
        <f t="shared" si="19"/>
        <v>0</v>
      </c>
      <c r="BY171" s="23"/>
      <c r="BZ171" s="21">
        <f t="shared" si="20"/>
        <v>0</v>
      </c>
      <c r="CA171" s="23"/>
      <c r="CB171" s="23"/>
      <c r="CC171" s="23"/>
      <c r="CD171" s="23"/>
      <c r="CE171" s="23"/>
      <c r="CF171" s="23"/>
      <c r="CG171" s="23"/>
      <c r="CH171" s="23"/>
      <c r="CI171" s="23"/>
    </row>
    <row r="172" spans="1:87" customFormat="1" ht="21" hidden="1" customHeight="1">
      <c r="A172" s="15"/>
      <c r="B172" s="15"/>
      <c r="C172" s="41" t="s">
        <v>1050</v>
      </c>
      <c r="D172" s="658" t="s">
        <v>1463</v>
      </c>
      <c r="E172" s="561">
        <v>11392</v>
      </c>
      <c r="F172" s="541">
        <v>44743</v>
      </c>
      <c r="G172" s="983"/>
      <c r="H172" s="363" t="s">
        <v>352</v>
      </c>
      <c r="I172" s="30">
        <v>44818</v>
      </c>
      <c r="J172" s="511" t="s">
        <v>1465</v>
      </c>
      <c r="K172" s="327" t="s">
        <v>1464</v>
      </c>
      <c r="L172" s="16">
        <v>0</v>
      </c>
      <c r="M172" s="16">
        <v>0</v>
      </c>
      <c r="N172" s="16">
        <v>0</v>
      </c>
      <c r="O172" s="16">
        <v>0</v>
      </c>
      <c r="P172" s="16">
        <v>0</v>
      </c>
      <c r="Q172" s="16">
        <v>0</v>
      </c>
      <c r="R172" s="16">
        <v>0</v>
      </c>
      <c r="S172" s="957">
        <v>0</v>
      </c>
      <c r="T172" s="957"/>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21">
        <f t="shared" si="18"/>
        <v>0</v>
      </c>
      <c r="BW172" s="22"/>
      <c r="BX172" s="21">
        <f t="shared" si="19"/>
        <v>0</v>
      </c>
      <c r="BY172" s="23"/>
      <c r="BZ172" s="21">
        <f t="shared" si="20"/>
        <v>0</v>
      </c>
      <c r="CA172" s="23"/>
      <c r="CB172" s="23"/>
      <c r="CC172" s="23"/>
      <c r="CD172" s="23"/>
      <c r="CE172" s="23"/>
      <c r="CF172" s="23"/>
      <c r="CG172" s="23"/>
      <c r="CH172" s="23"/>
      <c r="CI172" s="23"/>
    </row>
    <row r="173" spans="1:87" s="190" customFormat="1" ht="34.5" hidden="1" customHeight="1">
      <c r="A173" s="719" t="s">
        <v>310</v>
      </c>
      <c r="B173" s="719" t="s">
        <v>1693</v>
      </c>
      <c r="C173" s="720" t="s">
        <v>1801</v>
      </c>
      <c r="D173" s="721" t="s">
        <v>13</v>
      </c>
      <c r="E173" s="719" t="s">
        <v>1760</v>
      </c>
      <c r="F173" s="722" t="s">
        <v>14</v>
      </c>
      <c r="G173" s="719"/>
      <c r="H173" s="285" t="s">
        <v>1704</v>
      </c>
      <c r="I173" s="285" t="s">
        <v>1705</v>
      </c>
      <c r="J173" s="723" t="s">
        <v>308</v>
      </c>
      <c r="K173" s="285" t="s">
        <v>307</v>
      </c>
      <c r="L173" s="719" t="s">
        <v>1319</v>
      </c>
      <c r="M173" s="719" t="s">
        <v>1430</v>
      </c>
      <c r="N173" s="719" t="s">
        <v>1431</v>
      </c>
      <c r="O173" s="719" t="s">
        <v>1641</v>
      </c>
      <c r="P173" s="719" t="s">
        <v>1642</v>
      </c>
      <c r="Q173" s="719" t="s">
        <v>1867</v>
      </c>
      <c r="R173" s="719" t="s">
        <v>1868</v>
      </c>
      <c r="S173" s="1013" t="s">
        <v>915</v>
      </c>
      <c r="T173" s="1013"/>
      <c r="U173" s="328"/>
      <c r="V173" s="328"/>
      <c r="W173" s="328"/>
      <c r="X173" s="328"/>
      <c r="Y173" s="328"/>
      <c r="Z173" s="328"/>
      <c r="AA173" s="328"/>
      <c r="AB173" s="328"/>
      <c r="AC173" s="328"/>
      <c r="AD173" s="328"/>
      <c r="AE173" s="328"/>
      <c r="AF173" s="328"/>
      <c r="AG173" s="328"/>
      <c r="AH173" s="328"/>
      <c r="AI173" s="328"/>
      <c r="AJ173" s="328"/>
      <c r="AK173" s="328"/>
      <c r="AL173" s="328"/>
      <c r="AM173" s="328"/>
      <c r="AN173" s="328"/>
      <c r="AO173" s="328"/>
      <c r="AP173" s="328"/>
      <c r="AQ173" s="328"/>
      <c r="AR173" s="328"/>
      <c r="AS173" s="328"/>
      <c r="AT173" s="328"/>
      <c r="AU173" s="328"/>
      <c r="AV173" s="328"/>
      <c r="AW173" s="328"/>
      <c r="AX173" s="328"/>
      <c r="AY173" s="328"/>
      <c r="AZ173" s="328"/>
      <c r="BA173" s="328"/>
      <c r="BB173" s="328"/>
      <c r="BC173" s="328"/>
      <c r="BD173" s="328"/>
      <c r="BE173" s="328"/>
      <c r="BF173" s="328"/>
      <c r="BG173" s="328"/>
      <c r="BH173" s="328"/>
      <c r="BI173" s="328"/>
      <c r="BJ173" s="328"/>
      <c r="BK173" s="328"/>
      <c r="BL173" s="328"/>
      <c r="BM173" s="328"/>
      <c r="BN173" s="328"/>
      <c r="BO173" s="328"/>
      <c r="BP173" s="328"/>
      <c r="BQ173" s="328"/>
      <c r="BR173" s="328"/>
      <c r="BS173" s="328"/>
      <c r="BT173" s="328"/>
      <c r="BU173" s="719"/>
      <c r="BV173" s="557" t="s">
        <v>915</v>
      </c>
      <c r="BW173" s="558"/>
      <c r="BX173" s="557" t="s">
        <v>916</v>
      </c>
      <c r="BZ173" s="557" t="s">
        <v>1763</v>
      </c>
    </row>
    <row r="174" spans="1:87" customFormat="1" ht="21" hidden="1" customHeight="1">
      <c r="A174" s="15"/>
      <c r="B174" s="15"/>
      <c r="C174" s="41" t="s">
        <v>20</v>
      </c>
      <c r="D174" s="658" t="s">
        <v>1864</v>
      </c>
      <c r="E174" s="561">
        <v>11388</v>
      </c>
      <c r="F174" s="543">
        <v>43124</v>
      </c>
      <c r="G174" s="983"/>
      <c r="H174" s="363" t="s">
        <v>352</v>
      </c>
      <c r="I174" s="30">
        <v>43124</v>
      </c>
      <c r="J174" s="511" t="s">
        <v>1417</v>
      </c>
      <c r="K174" s="327" t="s">
        <v>1416</v>
      </c>
      <c r="L174" s="16">
        <v>0</v>
      </c>
      <c r="M174" s="16">
        <v>0</v>
      </c>
      <c r="N174" s="16">
        <v>0</v>
      </c>
      <c r="O174" s="16">
        <v>0</v>
      </c>
      <c r="P174" s="16">
        <v>0</v>
      </c>
      <c r="Q174" s="16">
        <v>0</v>
      </c>
      <c r="R174" s="16">
        <v>0</v>
      </c>
      <c r="S174" s="957">
        <v>0</v>
      </c>
      <c r="T174" s="957"/>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9"/>
      <c r="AV174" s="19"/>
      <c r="AW174" s="19"/>
      <c r="AX174" s="19"/>
      <c r="AY174" s="19"/>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20"/>
      <c r="BV174" s="21">
        <f>COUNT(U174:AT174)</f>
        <v>0</v>
      </c>
      <c r="BW174" s="22"/>
      <c r="BX174" s="21">
        <f>COUNT(AU174:BU174)</f>
        <v>0</v>
      </c>
      <c r="BY174" s="25"/>
      <c r="BZ174" s="21">
        <f>SUM(BV174,BX174)</f>
        <v>0</v>
      </c>
      <c r="CA174" s="273"/>
      <c r="CB174" s="273"/>
      <c r="CC174" s="273"/>
      <c r="CD174" s="273"/>
      <c r="CE174" s="273"/>
      <c r="CF174" s="273"/>
      <c r="CG174" s="273"/>
      <c r="CH174" s="273"/>
      <c r="CI174" s="273"/>
    </row>
    <row r="175" spans="1:87" s="190" customFormat="1" ht="34.5" hidden="1" customHeight="1">
      <c r="A175" s="719" t="s">
        <v>310</v>
      </c>
      <c r="B175" s="719" t="s">
        <v>1693</v>
      </c>
      <c r="C175" s="720" t="s">
        <v>1801</v>
      </c>
      <c r="D175" s="721" t="s">
        <v>273</v>
      </c>
      <c r="E175" s="719" t="s">
        <v>1760</v>
      </c>
      <c r="F175" s="722" t="s">
        <v>14</v>
      </c>
      <c r="G175" s="719"/>
      <c r="H175" s="285" t="s">
        <v>1704</v>
      </c>
      <c r="I175" s="285" t="s">
        <v>1705</v>
      </c>
      <c r="J175" s="723" t="s">
        <v>308</v>
      </c>
      <c r="K175" s="285" t="s">
        <v>307</v>
      </c>
      <c r="L175" s="719" t="s">
        <v>1319</v>
      </c>
      <c r="M175" s="719" t="s">
        <v>1430</v>
      </c>
      <c r="N175" s="719" t="s">
        <v>1431</v>
      </c>
      <c r="O175" s="719" t="s">
        <v>1641</v>
      </c>
      <c r="P175" s="719" t="s">
        <v>1642</v>
      </c>
      <c r="Q175" s="719" t="s">
        <v>1867</v>
      </c>
      <c r="R175" s="719" t="s">
        <v>1868</v>
      </c>
      <c r="S175" s="1013" t="s">
        <v>915</v>
      </c>
      <c r="T175" s="1013"/>
      <c r="U175" s="328"/>
      <c r="V175" s="328"/>
      <c r="W175" s="328"/>
      <c r="X175" s="328"/>
      <c r="Y175" s="328"/>
      <c r="Z175" s="328"/>
      <c r="AA175" s="328"/>
      <c r="AB175" s="328"/>
      <c r="AC175" s="328"/>
      <c r="AD175" s="328"/>
      <c r="AE175" s="328"/>
      <c r="AF175" s="328"/>
      <c r="AG175" s="328"/>
      <c r="AH175" s="328"/>
      <c r="AI175" s="328"/>
      <c r="AJ175" s="328"/>
      <c r="AK175" s="328"/>
      <c r="AL175" s="328"/>
      <c r="AM175" s="328"/>
      <c r="AN175" s="328"/>
      <c r="AO175" s="328"/>
      <c r="AP175" s="328"/>
      <c r="AQ175" s="328"/>
      <c r="AR175" s="328"/>
      <c r="AS175" s="328"/>
      <c r="AT175" s="328"/>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719"/>
      <c r="BV175" s="557" t="s">
        <v>915</v>
      </c>
      <c r="BW175" s="558"/>
      <c r="BX175" s="557" t="s">
        <v>916</v>
      </c>
      <c r="BZ175" s="557" t="s">
        <v>1763</v>
      </c>
    </row>
    <row r="176" spans="1:87" customFormat="1" ht="21.75" hidden="1" customHeight="1">
      <c r="A176" s="15"/>
      <c r="B176" s="15"/>
      <c r="C176" s="41" t="s">
        <v>30</v>
      </c>
      <c r="D176" s="144" t="s">
        <v>864</v>
      </c>
      <c r="E176" s="561">
        <v>9310</v>
      </c>
      <c r="F176" s="541">
        <v>37357</v>
      </c>
      <c r="G176" s="983"/>
      <c r="H176" s="166">
        <v>2019</v>
      </c>
      <c r="I176" s="26">
        <v>37418</v>
      </c>
      <c r="J176" s="511" t="s">
        <v>865</v>
      </c>
      <c r="K176" s="455" t="s">
        <v>865</v>
      </c>
      <c r="L176" s="16">
        <v>750</v>
      </c>
      <c r="M176" s="16">
        <v>0</v>
      </c>
      <c r="N176" s="16">
        <v>750</v>
      </c>
      <c r="O176" s="16">
        <v>0</v>
      </c>
      <c r="P176" s="16">
        <v>750</v>
      </c>
      <c r="Q176" s="16">
        <v>0</v>
      </c>
      <c r="R176" s="16">
        <v>0</v>
      </c>
      <c r="S176" s="957">
        <v>0</v>
      </c>
      <c r="T176" s="957"/>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9"/>
      <c r="AV176" s="19"/>
      <c r="AW176" s="19"/>
      <c r="AX176" s="19"/>
      <c r="AY176" s="19"/>
      <c r="AZ176" s="19"/>
      <c r="BA176" s="20"/>
      <c r="BB176" s="20"/>
      <c r="BC176" s="20"/>
      <c r="BD176" s="20"/>
      <c r="BE176" s="20"/>
      <c r="BF176" s="20"/>
      <c r="BG176" s="20"/>
      <c r="BH176" s="20"/>
      <c r="BI176" s="20"/>
      <c r="BJ176" s="20"/>
      <c r="BK176" s="20"/>
      <c r="BL176" s="20"/>
      <c r="BM176" s="20"/>
      <c r="BN176" s="20"/>
      <c r="BO176" s="20"/>
      <c r="BP176" s="20"/>
      <c r="BQ176" s="20"/>
      <c r="BR176" s="20"/>
      <c r="BS176" s="20"/>
      <c r="BT176" s="20"/>
      <c r="BU176" s="20"/>
      <c r="BV176" s="21">
        <f>COUNT(U176:AT176)</f>
        <v>0</v>
      </c>
      <c r="BW176" s="22"/>
      <c r="BX176" s="21">
        <f>COUNT(AU176:BU176)</f>
        <v>0</v>
      </c>
      <c r="BY176" s="25"/>
      <c r="BZ176" s="21">
        <f>SUM(BV176,BX176)</f>
        <v>0</v>
      </c>
      <c r="CA176" s="25"/>
      <c r="CB176" s="25"/>
      <c r="CC176" s="25"/>
      <c r="CD176" s="25"/>
      <c r="CE176" s="25"/>
      <c r="CF176" s="25"/>
      <c r="CG176" s="25"/>
      <c r="CH176" s="25"/>
      <c r="CI176" s="25"/>
    </row>
    <row r="177" spans="1:89" s="229" customFormat="1" hidden="1">
      <c r="D177" s="230"/>
      <c r="E177" s="201"/>
      <c r="F177" s="548"/>
      <c r="G177" s="111"/>
      <c r="H177" s="456"/>
      <c r="I177" s="231"/>
      <c r="J177" s="713"/>
      <c r="K177" s="456"/>
      <c r="L177" s="232"/>
      <c r="M177" s="232"/>
      <c r="N177" s="232"/>
      <c r="O177" s="232"/>
      <c r="P177" s="232"/>
      <c r="Q177" s="232"/>
      <c r="R177" s="232"/>
      <c r="S177" s="232"/>
      <c r="T177" s="232"/>
      <c r="U177" s="111"/>
      <c r="AP177" s="233"/>
      <c r="AS177" s="230"/>
      <c r="AT177" s="230"/>
    </row>
    <row r="178" spans="1:89" s="54" customFormat="1" ht="54" hidden="1" customHeight="1">
      <c r="D178" s="53" t="s">
        <v>2031</v>
      </c>
      <c r="E178" s="201"/>
      <c r="F178" s="549"/>
      <c r="H178" s="286"/>
      <c r="I178" s="38"/>
      <c r="J178" s="712"/>
      <c r="K178" s="286"/>
      <c r="BV178" s="283"/>
      <c r="BW178" s="283"/>
      <c r="BX178" s="283"/>
      <c r="BZ178" s="283"/>
    </row>
    <row r="179" spans="1:89" s="54" customFormat="1" ht="21.75" hidden="1" customHeight="1">
      <c r="D179" s="53"/>
      <c r="E179" s="201"/>
      <c r="F179" s="549"/>
      <c r="H179" s="286"/>
      <c r="I179" s="38"/>
      <c r="J179" s="712"/>
      <c r="K179" s="286"/>
      <c r="BV179" s="283"/>
      <c r="BW179" s="283"/>
      <c r="BX179" s="283"/>
      <c r="BZ179" s="283"/>
    </row>
    <row r="180" spans="1:89" s="570" customFormat="1" ht="34.5" hidden="1" customHeight="1">
      <c r="A180" s="719" t="s">
        <v>310</v>
      </c>
      <c r="B180" s="719" t="s">
        <v>1693</v>
      </c>
      <c r="C180" s="720" t="s">
        <v>1801</v>
      </c>
      <c r="D180" s="721" t="s">
        <v>43</v>
      </c>
      <c r="E180" s="719" t="s">
        <v>1760</v>
      </c>
      <c r="F180" s="722" t="s">
        <v>14</v>
      </c>
      <c r="G180" s="719"/>
      <c r="H180" s="722" t="s">
        <v>1704</v>
      </c>
      <c r="I180" s="722" t="s">
        <v>1705</v>
      </c>
      <c r="J180" s="723" t="s">
        <v>308</v>
      </c>
      <c r="K180" s="722" t="s">
        <v>307</v>
      </c>
      <c r="L180" s="719" t="s">
        <v>1319</v>
      </c>
      <c r="M180" s="719" t="s">
        <v>1430</v>
      </c>
      <c r="N180" s="719" t="s">
        <v>1431</v>
      </c>
      <c r="O180" s="719" t="s">
        <v>1641</v>
      </c>
      <c r="P180" s="719" t="s">
        <v>1642</v>
      </c>
      <c r="Q180" s="719" t="s">
        <v>1867</v>
      </c>
      <c r="R180" s="719" t="s">
        <v>1868</v>
      </c>
      <c r="S180" s="1013" t="s">
        <v>915</v>
      </c>
      <c r="T180" s="1013"/>
      <c r="U180" s="719"/>
      <c r="V180" s="719"/>
      <c r="W180" s="719"/>
      <c r="X180" s="719"/>
      <c r="Y180" s="719"/>
      <c r="Z180" s="719"/>
      <c r="AA180" s="719"/>
      <c r="AB180" s="719"/>
      <c r="AC180" s="719"/>
      <c r="AD180" s="719"/>
      <c r="AE180" s="719"/>
      <c r="AF180" s="719"/>
      <c r="AG180" s="719"/>
      <c r="AH180" s="719"/>
      <c r="AI180" s="719"/>
      <c r="AJ180" s="719"/>
      <c r="AK180" s="719"/>
      <c r="AL180" s="719"/>
      <c r="AM180" s="719"/>
      <c r="AN180" s="719"/>
      <c r="AO180" s="719"/>
      <c r="AP180" s="719"/>
      <c r="AQ180" s="719"/>
      <c r="AR180" s="719"/>
      <c r="AS180" s="719"/>
      <c r="AT180" s="719"/>
      <c r="AU180" s="719"/>
      <c r="AV180" s="719"/>
      <c r="AW180" s="719"/>
      <c r="AX180" s="719"/>
      <c r="AY180" s="719"/>
      <c r="AZ180" s="719"/>
      <c r="BA180" s="719"/>
      <c r="BB180" s="719"/>
      <c r="BC180" s="719"/>
      <c r="BD180" s="719"/>
      <c r="BE180" s="719"/>
      <c r="BF180" s="719"/>
      <c r="BG180" s="719"/>
      <c r="BH180" s="719"/>
      <c r="BI180" s="719"/>
      <c r="BJ180" s="719"/>
      <c r="BK180" s="719"/>
      <c r="BL180" s="719"/>
      <c r="BM180" s="719"/>
      <c r="BN180" s="719"/>
      <c r="BO180" s="719"/>
      <c r="BP180" s="719"/>
      <c r="BQ180" s="719"/>
      <c r="BR180" s="719"/>
      <c r="BS180" s="719"/>
      <c r="BT180" s="719"/>
      <c r="BU180" s="719"/>
      <c r="BV180" s="557" t="s">
        <v>915</v>
      </c>
      <c r="BW180" s="558"/>
      <c r="BX180" s="557" t="s">
        <v>916</v>
      </c>
      <c r="BY180" s="190"/>
      <c r="BZ180" s="557" t="s">
        <v>1763</v>
      </c>
    </row>
    <row r="181" spans="1:89" customFormat="1" ht="21" hidden="1" customHeight="1">
      <c r="A181" s="15"/>
      <c r="B181" s="15"/>
      <c r="C181" s="41" t="s">
        <v>135</v>
      </c>
      <c r="D181" s="658" t="s">
        <v>164</v>
      </c>
      <c r="E181" s="561">
        <v>3548</v>
      </c>
      <c r="F181" s="542">
        <v>42524</v>
      </c>
      <c r="G181" s="982"/>
      <c r="H181" s="363" t="s">
        <v>1685</v>
      </c>
      <c r="I181" s="30">
        <v>34663</v>
      </c>
      <c r="J181" s="518" t="s">
        <v>338</v>
      </c>
      <c r="K181" s="327" t="s">
        <v>337</v>
      </c>
      <c r="L181" s="16">
        <v>0</v>
      </c>
      <c r="M181" s="16">
        <v>0</v>
      </c>
      <c r="N181" s="16">
        <v>0</v>
      </c>
      <c r="O181" s="16">
        <v>0</v>
      </c>
      <c r="P181" s="16">
        <v>0</v>
      </c>
      <c r="Q181" s="16">
        <v>7</v>
      </c>
      <c r="R181" s="16">
        <v>7</v>
      </c>
      <c r="S181" s="957">
        <v>1</v>
      </c>
      <c r="T181" s="957"/>
      <c r="U181" s="18"/>
      <c r="V181" s="18"/>
      <c r="W181" s="18">
        <v>24</v>
      </c>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9"/>
      <c r="BV181" s="21">
        <f t="shared" ref="BV181:BV199" si="21">COUNT(U181:AT181)</f>
        <v>1</v>
      </c>
      <c r="BW181" s="22"/>
      <c r="BX181" s="21">
        <f t="shared" ref="BX181:BX199" si="22">COUNT(AU181:BU181)</f>
        <v>0</v>
      </c>
      <c r="BY181" s="31"/>
      <c r="BZ181" s="21">
        <f t="shared" ref="BZ181:BZ199" si="23">SUM(BV181,BX181)</f>
        <v>1</v>
      </c>
      <c r="CA181" s="31"/>
      <c r="CB181" s="31"/>
      <c r="CC181" s="31"/>
      <c r="CD181" s="31"/>
      <c r="CE181" s="31"/>
      <c r="CF181" s="31"/>
      <c r="CG181" s="31"/>
      <c r="CH181" s="31"/>
      <c r="CI181" s="31"/>
    </row>
    <row r="182" spans="1:89" customFormat="1" ht="21" hidden="1" customHeight="1">
      <c r="A182" s="15"/>
      <c r="B182" s="15"/>
      <c r="C182" s="41" t="s">
        <v>198</v>
      </c>
      <c r="D182" s="658" t="s">
        <v>1455</v>
      </c>
      <c r="E182" s="561">
        <v>226</v>
      </c>
      <c r="F182" s="541">
        <v>41012</v>
      </c>
      <c r="G182" s="983"/>
      <c r="H182" s="363" t="s">
        <v>352</v>
      </c>
      <c r="I182" s="30">
        <v>39833</v>
      </c>
      <c r="J182" s="518" t="s">
        <v>1457</v>
      </c>
      <c r="K182" s="327" t="s">
        <v>1456</v>
      </c>
      <c r="L182" s="16">
        <v>0</v>
      </c>
      <c r="M182" s="16">
        <v>0</v>
      </c>
      <c r="N182" s="16">
        <v>0</v>
      </c>
      <c r="O182" s="16">
        <v>0</v>
      </c>
      <c r="P182" s="16">
        <v>0</v>
      </c>
      <c r="Q182" s="16">
        <v>0</v>
      </c>
      <c r="R182" s="16">
        <v>0</v>
      </c>
      <c r="S182" s="957">
        <v>0</v>
      </c>
      <c r="T182" s="957"/>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9"/>
      <c r="BV182" s="21">
        <f t="shared" si="21"/>
        <v>0</v>
      </c>
      <c r="BW182" s="22"/>
      <c r="BX182" s="21">
        <f t="shared" si="22"/>
        <v>0</v>
      </c>
      <c r="BY182" s="23"/>
      <c r="BZ182" s="21">
        <f t="shared" si="23"/>
        <v>0</v>
      </c>
      <c r="CA182" s="23"/>
      <c r="CB182" s="23"/>
      <c r="CC182" s="23"/>
      <c r="CD182" s="23"/>
      <c r="CE182" s="23"/>
      <c r="CF182" s="23"/>
      <c r="CG182" s="23"/>
      <c r="CH182" s="31"/>
      <c r="CI182" s="31"/>
    </row>
    <row r="183" spans="1:89" customFormat="1" ht="21" hidden="1" customHeight="1">
      <c r="A183" s="15"/>
      <c r="B183" s="15"/>
      <c r="C183" s="41" t="s">
        <v>168</v>
      </c>
      <c r="D183" s="658" t="s">
        <v>1471</v>
      </c>
      <c r="E183" s="561">
        <v>11363</v>
      </c>
      <c r="F183" s="542">
        <v>43751</v>
      </c>
      <c r="G183" s="982"/>
      <c r="H183" s="363" t="s">
        <v>352</v>
      </c>
      <c r="I183" s="30"/>
      <c r="J183" s="518" t="s">
        <v>1473</v>
      </c>
      <c r="K183" s="327" t="s">
        <v>1472</v>
      </c>
      <c r="L183" s="16">
        <v>0</v>
      </c>
      <c r="M183" s="16">
        <v>0</v>
      </c>
      <c r="N183" s="16">
        <v>0</v>
      </c>
      <c r="O183" s="16">
        <v>1</v>
      </c>
      <c r="P183" s="16">
        <v>1</v>
      </c>
      <c r="Q183" s="16">
        <v>0</v>
      </c>
      <c r="R183" s="16">
        <v>1</v>
      </c>
      <c r="S183" s="957">
        <v>0</v>
      </c>
      <c r="T183" s="957"/>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9"/>
      <c r="BV183" s="21">
        <f t="shared" si="21"/>
        <v>0</v>
      </c>
      <c r="BW183" s="22"/>
      <c r="BX183" s="21">
        <f t="shared" si="22"/>
        <v>0</v>
      </c>
      <c r="BY183" s="31"/>
      <c r="BZ183" s="21">
        <f t="shared" si="23"/>
        <v>0</v>
      </c>
      <c r="CA183" s="31"/>
      <c r="CB183" s="31"/>
      <c r="CC183" s="31"/>
      <c r="CD183" s="31"/>
      <c r="CE183" s="31"/>
      <c r="CF183" s="31"/>
      <c r="CG183" s="31"/>
      <c r="CH183" s="23"/>
      <c r="CI183" s="23"/>
    </row>
    <row r="184" spans="1:89" customFormat="1" ht="21" hidden="1" customHeight="1">
      <c r="A184" s="15"/>
      <c r="B184" s="15"/>
      <c r="C184" s="41" t="s">
        <v>105</v>
      </c>
      <c r="D184" s="658" t="s">
        <v>108</v>
      </c>
      <c r="E184" s="561">
        <v>1939</v>
      </c>
      <c r="F184" s="543">
        <v>41914</v>
      </c>
      <c r="G184" s="982"/>
      <c r="H184" s="363" t="s">
        <v>967</v>
      </c>
      <c r="I184" s="30">
        <v>39856</v>
      </c>
      <c r="J184" s="518" t="s">
        <v>360</v>
      </c>
      <c r="K184" s="327" t="s">
        <v>359</v>
      </c>
      <c r="L184" s="16">
        <v>42</v>
      </c>
      <c r="M184" s="16">
        <v>1</v>
      </c>
      <c r="N184" s="16">
        <v>43</v>
      </c>
      <c r="O184" s="16">
        <v>0</v>
      </c>
      <c r="P184" s="16">
        <v>43</v>
      </c>
      <c r="Q184" s="16">
        <v>0</v>
      </c>
      <c r="R184" s="16">
        <v>43</v>
      </c>
      <c r="S184" s="957">
        <v>0</v>
      </c>
      <c r="T184" s="957"/>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21">
        <f t="shared" si="21"/>
        <v>0</v>
      </c>
      <c r="BW184" s="22"/>
      <c r="BX184" s="21">
        <f t="shared" si="22"/>
        <v>0</v>
      </c>
      <c r="BY184" s="31"/>
      <c r="BZ184" s="21">
        <f t="shared" si="23"/>
        <v>0</v>
      </c>
      <c r="CA184" s="23"/>
      <c r="CB184" s="23"/>
      <c r="CC184" s="23"/>
      <c r="CD184" s="23"/>
      <c r="CE184" s="23"/>
      <c r="CF184" s="23"/>
      <c r="CG184" s="23"/>
      <c r="CH184" s="31"/>
      <c r="CI184" s="31"/>
      <c r="CJ184" s="31"/>
      <c r="CK184" s="31"/>
    </row>
    <row r="185" spans="1:89" customFormat="1" ht="21" hidden="1" customHeight="1">
      <c r="A185" s="15"/>
      <c r="B185" s="15"/>
      <c r="C185" s="41" t="s">
        <v>212</v>
      </c>
      <c r="D185" s="658" t="s">
        <v>1330</v>
      </c>
      <c r="E185" s="561">
        <v>11376</v>
      </c>
      <c r="F185" s="542">
        <v>42705</v>
      </c>
      <c r="G185" s="983"/>
      <c r="H185" s="363" t="s">
        <v>352</v>
      </c>
      <c r="I185" s="30">
        <v>32638</v>
      </c>
      <c r="J185" s="510" t="s">
        <v>1329</v>
      </c>
      <c r="K185" s="327" t="s">
        <v>1328</v>
      </c>
      <c r="L185" s="16">
        <v>0</v>
      </c>
      <c r="M185" s="16">
        <v>0</v>
      </c>
      <c r="N185" s="16">
        <v>0</v>
      </c>
      <c r="O185" s="16">
        <v>0</v>
      </c>
      <c r="P185" s="16">
        <v>0</v>
      </c>
      <c r="Q185" s="16">
        <v>0</v>
      </c>
      <c r="R185" s="16">
        <v>0</v>
      </c>
      <c r="S185" s="957">
        <v>0</v>
      </c>
      <c r="T185" s="957"/>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21">
        <f t="shared" si="21"/>
        <v>0</v>
      </c>
      <c r="BW185" s="22"/>
      <c r="BX185" s="21">
        <f t="shared" si="22"/>
        <v>0</v>
      </c>
      <c r="BY185" s="23"/>
      <c r="BZ185" s="21">
        <f t="shared" si="23"/>
        <v>0</v>
      </c>
      <c r="CA185" s="23"/>
      <c r="CB185" s="23"/>
      <c r="CC185" s="23"/>
      <c r="CD185" s="23"/>
      <c r="CE185" s="23"/>
      <c r="CF185" s="23"/>
      <c r="CG185" s="23"/>
      <c r="CH185" s="31"/>
      <c r="CI185" s="31"/>
    </row>
    <row r="186" spans="1:89" customFormat="1" ht="21" hidden="1" customHeight="1">
      <c r="A186" s="15"/>
      <c r="B186" s="15"/>
      <c r="C186" s="41" t="s">
        <v>110</v>
      </c>
      <c r="D186" s="658" t="s">
        <v>1443</v>
      </c>
      <c r="E186" s="561">
        <v>11381</v>
      </c>
      <c r="F186" s="543">
        <v>44762</v>
      </c>
      <c r="G186" s="982"/>
      <c r="H186" s="363" t="s">
        <v>1685</v>
      </c>
      <c r="I186" s="30">
        <v>44774</v>
      </c>
      <c r="J186" s="518" t="s">
        <v>1445</v>
      </c>
      <c r="K186" s="327" t="s">
        <v>1444</v>
      </c>
      <c r="L186" s="16">
        <v>0</v>
      </c>
      <c r="M186" s="16">
        <v>0</v>
      </c>
      <c r="N186" s="16">
        <v>0</v>
      </c>
      <c r="O186" s="16">
        <v>11</v>
      </c>
      <c r="P186" s="16">
        <v>11</v>
      </c>
      <c r="Q186" s="16">
        <v>21</v>
      </c>
      <c r="R186" s="16">
        <v>32</v>
      </c>
      <c r="S186" s="957">
        <v>0</v>
      </c>
      <c r="T186" s="957"/>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21">
        <f t="shared" si="21"/>
        <v>0</v>
      </c>
      <c r="BW186" s="22"/>
      <c r="BX186" s="21">
        <f t="shared" si="22"/>
        <v>0</v>
      </c>
      <c r="BY186" s="23"/>
      <c r="BZ186" s="21">
        <f t="shared" si="23"/>
        <v>0</v>
      </c>
      <c r="CA186" s="23"/>
      <c r="CB186" s="23"/>
      <c r="CC186" s="23"/>
      <c r="CD186" s="23"/>
      <c r="CE186" s="23"/>
      <c r="CF186" s="23"/>
      <c r="CG186" s="23"/>
      <c r="CH186" s="23"/>
      <c r="CI186" s="23"/>
    </row>
    <row r="187" spans="1:89" s="31" customFormat="1" ht="21" hidden="1" customHeight="1">
      <c r="A187" s="15"/>
      <c r="B187" s="15"/>
      <c r="C187" s="41" t="s">
        <v>96</v>
      </c>
      <c r="D187" s="658" t="s">
        <v>118</v>
      </c>
      <c r="E187" s="561">
        <v>1524</v>
      </c>
      <c r="F187" s="543">
        <v>40808</v>
      </c>
      <c r="G187" s="982"/>
      <c r="H187" s="363" t="s">
        <v>1685</v>
      </c>
      <c r="I187" s="30">
        <v>40808</v>
      </c>
      <c r="J187" s="518" t="s">
        <v>466</v>
      </c>
      <c r="K187" s="327" t="s">
        <v>465</v>
      </c>
      <c r="L187" s="16">
        <v>58</v>
      </c>
      <c r="M187" s="16">
        <v>4</v>
      </c>
      <c r="N187" s="16">
        <v>62</v>
      </c>
      <c r="O187" s="16">
        <v>0</v>
      </c>
      <c r="P187" s="16">
        <v>62</v>
      </c>
      <c r="Q187" s="16">
        <v>1</v>
      </c>
      <c r="R187" s="16">
        <v>63</v>
      </c>
      <c r="S187" s="957">
        <v>0</v>
      </c>
      <c r="T187" s="957"/>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21">
        <f t="shared" si="21"/>
        <v>0</v>
      </c>
      <c r="BW187" s="22"/>
      <c r="BX187" s="21">
        <f t="shared" si="22"/>
        <v>0</v>
      </c>
      <c r="BZ187" s="21">
        <f t="shared" si="23"/>
        <v>0</v>
      </c>
      <c r="CH187" s="23"/>
      <c r="CI187" s="23"/>
      <c r="CJ187"/>
      <c r="CK187"/>
    </row>
    <row r="188" spans="1:89" customFormat="1" ht="21" hidden="1" customHeight="1">
      <c r="A188" s="15"/>
      <c r="B188" s="15"/>
      <c r="C188" s="41" t="s">
        <v>79</v>
      </c>
      <c r="D188" s="658" t="s">
        <v>1757</v>
      </c>
      <c r="E188" s="561">
        <v>10704</v>
      </c>
      <c r="F188" s="543">
        <v>44237</v>
      </c>
      <c r="G188" s="982"/>
      <c r="H188" s="363" t="s">
        <v>265</v>
      </c>
      <c r="I188" s="30">
        <v>36516</v>
      </c>
      <c r="J188" s="708" t="s">
        <v>1215</v>
      </c>
      <c r="K188" s="454" t="s">
        <v>1214</v>
      </c>
      <c r="L188" s="16">
        <v>120</v>
      </c>
      <c r="M188" s="16">
        <v>22</v>
      </c>
      <c r="N188" s="16">
        <v>142</v>
      </c>
      <c r="O188" s="16">
        <v>12</v>
      </c>
      <c r="P188" s="16">
        <v>154</v>
      </c>
      <c r="Q188" s="16">
        <v>4</v>
      </c>
      <c r="R188" s="16">
        <v>158</v>
      </c>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21">
        <f t="shared" si="21"/>
        <v>0</v>
      </c>
      <c r="BW188" s="22"/>
      <c r="BX188" s="21">
        <f t="shared" si="22"/>
        <v>0</v>
      </c>
      <c r="BY188" s="31"/>
      <c r="BZ188" s="21">
        <f t="shared" si="23"/>
        <v>0</v>
      </c>
      <c r="CA188" s="31"/>
      <c r="CB188" s="31"/>
      <c r="CC188" s="31"/>
      <c r="CD188" s="31"/>
      <c r="CE188" s="31"/>
      <c r="CF188" s="31"/>
      <c r="CG188" s="31"/>
      <c r="CH188" s="31"/>
      <c r="CI188" s="31"/>
      <c r="CJ188" s="273"/>
      <c r="CK188" s="273"/>
    </row>
    <row r="189" spans="1:89" s="31" customFormat="1" ht="21" hidden="1" customHeight="1">
      <c r="A189" s="15"/>
      <c r="B189" s="15"/>
      <c r="C189" s="41" t="s">
        <v>218</v>
      </c>
      <c r="D189" s="658" t="s">
        <v>1402</v>
      </c>
      <c r="E189" s="561">
        <v>11389</v>
      </c>
      <c r="F189" s="541">
        <v>43559</v>
      </c>
      <c r="G189" s="983"/>
      <c r="H189" s="363" t="s">
        <v>352</v>
      </c>
      <c r="I189" s="30"/>
      <c r="J189" s="511" t="s">
        <v>1404</v>
      </c>
      <c r="K189" s="327" t="s">
        <v>1403</v>
      </c>
      <c r="L189" s="16">
        <v>0</v>
      </c>
      <c r="M189" s="16">
        <v>0</v>
      </c>
      <c r="N189" s="16">
        <v>0</v>
      </c>
      <c r="O189" s="16">
        <v>0</v>
      </c>
      <c r="P189" s="16">
        <v>0</v>
      </c>
      <c r="Q189" s="16">
        <v>0</v>
      </c>
      <c r="R189" s="16">
        <v>0</v>
      </c>
      <c r="S189" s="957">
        <v>0</v>
      </c>
      <c r="T189" s="957"/>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21">
        <f t="shared" si="21"/>
        <v>0</v>
      </c>
      <c r="BW189" s="22"/>
      <c r="BX189" s="21">
        <f t="shared" si="22"/>
        <v>0</v>
      </c>
      <c r="BY189" s="23"/>
      <c r="BZ189" s="21">
        <f t="shared" si="23"/>
        <v>0</v>
      </c>
      <c r="CA189" s="23"/>
      <c r="CB189" s="23"/>
      <c r="CC189" s="23"/>
      <c r="CD189" s="23"/>
      <c r="CE189" s="23"/>
      <c r="CF189" s="23"/>
      <c r="CG189" s="23"/>
      <c r="CJ189"/>
      <c r="CK189"/>
    </row>
    <row r="190" spans="1:89" s="23" customFormat="1" ht="21" hidden="1" customHeight="1">
      <c r="A190" s="15"/>
      <c r="B190" s="15"/>
      <c r="C190" s="41" t="s">
        <v>103</v>
      </c>
      <c r="D190" s="658" t="s">
        <v>147</v>
      </c>
      <c r="E190" s="561">
        <v>3145</v>
      </c>
      <c r="F190" s="541">
        <v>41408</v>
      </c>
      <c r="G190" s="982"/>
      <c r="H190" s="363" t="s">
        <v>352</v>
      </c>
      <c r="I190" s="30">
        <v>41662</v>
      </c>
      <c r="J190" s="511" t="s">
        <v>520</v>
      </c>
      <c r="K190" s="327" t="s">
        <v>519</v>
      </c>
      <c r="L190" s="16">
        <v>0</v>
      </c>
      <c r="M190" s="16">
        <v>1</v>
      </c>
      <c r="N190" s="16">
        <v>1</v>
      </c>
      <c r="O190" s="16">
        <v>27</v>
      </c>
      <c r="P190" s="16">
        <v>28</v>
      </c>
      <c r="Q190" s="16">
        <v>19</v>
      </c>
      <c r="R190" s="16">
        <v>47</v>
      </c>
      <c r="S190" s="957">
        <v>1</v>
      </c>
      <c r="T190" s="957"/>
      <c r="U190" s="18"/>
      <c r="V190" s="18">
        <v>26</v>
      </c>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21">
        <f t="shared" si="21"/>
        <v>1</v>
      </c>
      <c r="BW190" s="22"/>
      <c r="BX190" s="21">
        <f t="shared" si="22"/>
        <v>0</v>
      </c>
      <c r="BY190" s="31"/>
      <c r="BZ190" s="21">
        <f t="shared" si="23"/>
        <v>1</v>
      </c>
      <c r="CA190" s="31"/>
      <c r="CB190" s="31"/>
      <c r="CC190" s="31"/>
      <c r="CD190" s="31"/>
      <c r="CE190" s="31"/>
      <c r="CF190" s="31"/>
      <c r="CG190" s="31"/>
      <c r="CH190" s="31"/>
      <c r="CI190" s="31"/>
      <c r="CJ190" s="31"/>
      <c r="CK190" s="31"/>
    </row>
    <row r="191" spans="1:89" s="31" customFormat="1" ht="21" hidden="1" customHeight="1">
      <c r="A191" s="15"/>
      <c r="B191" s="15"/>
      <c r="C191" s="41" t="s">
        <v>100</v>
      </c>
      <c r="D191" s="37" t="s">
        <v>1090</v>
      </c>
      <c r="E191" s="561">
        <v>9486</v>
      </c>
      <c r="F191" s="541">
        <v>43141</v>
      </c>
      <c r="G191" s="982"/>
      <c r="H191" s="363" t="s">
        <v>770</v>
      </c>
      <c r="I191" s="30">
        <v>43844</v>
      </c>
      <c r="J191" s="511" t="s">
        <v>1092</v>
      </c>
      <c r="K191" s="327" t="s">
        <v>1091</v>
      </c>
      <c r="L191" s="16">
        <v>31</v>
      </c>
      <c r="M191" s="16">
        <v>16</v>
      </c>
      <c r="N191" s="16">
        <v>47</v>
      </c>
      <c r="O191" s="16">
        <v>1</v>
      </c>
      <c r="P191" s="16">
        <v>48</v>
      </c>
      <c r="Q191" s="16">
        <v>13</v>
      </c>
      <c r="R191" s="16">
        <v>61</v>
      </c>
      <c r="S191" s="957">
        <v>0</v>
      </c>
      <c r="T191" s="957"/>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21">
        <f t="shared" si="21"/>
        <v>0</v>
      </c>
      <c r="BW191" s="22"/>
      <c r="BX191" s="21">
        <f t="shared" si="22"/>
        <v>0</v>
      </c>
      <c r="BY191" s="23"/>
      <c r="BZ191" s="21">
        <f t="shared" si="23"/>
        <v>0</v>
      </c>
    </row>
    <row r="192" spans="1:89" s="31" customFormat="1" ht="21" hidden="1" customHeight="1">
      <c r="A192" s="15"/>
      <c r="B192" s="15"/>
      <c r="C192" s="41" t="s">
        <v>67</v>
      </c>
      <c r="D192" s="658" t="s">
        <v>104</v>
      </c>
      <c r="E192" s="561">
        <v>1917</v>
      </c>
      <c r="F192" s="543">
        <v>41880</v>
      </c>
      <c r="G192" s="982"/>
      <c r="H192" s="363" t="s">
        <v>263</v>
      </c>
      <c r="I192" s="30">
        <v>15981</v>
      </c>
      <c r="J192" s="518" t="s">
        <v>1778</v>
      </c>
      <c r="K192" s="327" t="s">
        <v>522</v>
      </c>
      <c r="L192" s="16">
        <v>139</v>
      </c>
      <c r="M192" s="16">
        <v>42</v>
      </c>
      <c r="N192" s="16">
        <v>181</v>
      </c>
      <c r="O192" s="16">
        <v>44</v>
      </c>
      <c r="P192" s="16">
        <v>225</v>
      </c>
      <c r="Q192" s="16">
        <v>47</v>
      </c>
      <c r="R192" s="16">
        <v>272</v>
      </c>
      <c r="S192" s="957">
        <v>4</v>
      </c>
      <c r="T192" s="957"/>
      <c r="U192" s="18"/>
      <c r="V192" s="18">
        <v>18</v>
      </c>
      <c r="W192" s="18">
        <v>18</v>
      </c>
      <c r="X192" s="18"/>
      <c r="Y192" s="18">
        <v>32</v>
      </c>
      <c r="Z192" s="18">
        <v>28</v>
      </c>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21">
        <f t="shared" si="21"/>
        <v>4</v>
      </c>
      <c r="BW192" s="22"/>
      <c r="BX192" s="21">
        <f t="shared" si="22"/>
        <v>0</v>
      </c>
      <c r="BY192" s="23"/>
      <c r="BZ192" s="21">
        <f t="shared" si="23"/>
        <v>4</v>
      </c>
      <c r="CJ192" s="273"/>
      <c r="CK192" s="273"/>
    </row>
    <row r="193" spans="1:89" s="273" customFormat="1" ht="21" hidden="1" customHeight="1">
      <c r="A193" s="15"/>
      <c r="B193" s="15"/>
      <c r="C193" s="41" t="s">
        <v>78</v>
      </c>
      <c r="D193" s="658" t="s">
        <v>136</v>
      </c>
      <c r="E193" s="561">
        <v>1917</v>
      </c>
      <c r="F193" s="543">
        <v>41880</v>
      </c>
      <c r="G193" s="982"/>
      <c r="H193" s="363" t="s">
        <v>967</v>
      </c>
      <c r="I193" s="30">
        <v>21930</v>
      </c>
      <c r="J193" s="518" t="s">
        <v>1778</v>
      </c>
      <c r="K193" s="327" t="s">
        <v>522</v>
      </c>
      <c r="L193" s="16">
        <v>53</v>
      </c>
      <c r="M193" s="16">
        <v>31</v>
      </c>
      <c r="N193" s="16">
        <v>84</v>
      </c>
      <c r="O193" s="16">
        <v>40</v>
      </c>
      <c r="P193" s="16">
        <v>124</v>
      </c>
      <c r="Q193" s="16">
        <v>39</v>
      </c>
      <c r="R193" s="16">
        <v>163</v>
      </c>
      <c r="S193" s="957">
        <v>3</v>
      </c>
      <c r="T193" s="957"/>
      <c r="U193" s="18"/>
      <c r="V193" s="18">
        <v>30</v>
      </c>
      <c r="W193" s="18">
        <v>18</v>
      </c>
      <c r="X193" s="18"/>
      <c r="Y193" s="18">
        <v>28</v>
      </c>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21">
        <f t="shared" si="21"/>
        <v>3</v>
      </c>
      <c r="BW193" s="22"/>
      <c r="BX193" s="21">
        <f t="shared" si="22"/>
        <v>0</v>
      </c>
      <c r="BY193" s="31"/>
      <c r="BZ193" s="21">
        <f t="shared" si="23"/>
        <v>3</v>
      </c>
      <c r="CA193" s="31"/>
      <c r="CB193" s="31"/>
      <c r="CC193" s="31"/>
      <c r="CD193" s="31"/>
      <c r="CE193" s="31"/>
      <c r="CF193" s="31"/>
      <c r="CG193" s="31"/>
      <c r="CH193" s="31"/>
      <c r="CI193" s="31"/>
      <c r="CJ193" s="23"/>
      <c r="CK193" s="23"/>
    </row>
    <row r="194" spans="1:89" s="23" customFormat="1" ht="21" hidden="1" customHeight="1">
      <c r="A194" s="15"/>
      <c r="B194" s="15"/>
      <c r="C194" s="41" t="s">
        <v>165</v>
      </c>
      <c r="D194" s="37" t="s">
        <v>1854</v>
      </c>
      <c r="E194" s="561">
        <v>11486</v>
      </c>
      <c r="F194" s="542">
        <v>41066</v>
      </c>
      <c r="G194" s="982"/>
      <c r="H194" s="363" t="s">
        <v>1685</v>
      </c>
      <c r="I194" s="30">
        <v>41124</v>
      </c>
      <c r="J194" s="510" t="s">
        <v>1855</v>
      </c>
      <c r="K194" s="327" t="s">
        <v>1856</v>
      </c>
      <c r="L194" s="16">
        <v>0</v>
      </c>
      <c r="M194" s="16">
        <v>0</v>
      </c>
      <c r="N194" s="16">
        <v>0</v>
      </c>
      <c r="O194" s="16">
        <v>0</v>
      </c>
      <c r="P194" s="16">
        <v>0</v>
      </c>
      <c r="Q194" s="16">
        <v>1</v>
      </c>
      <c r="R194" s="16">
        <v>1</v>
      </c>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21">
        <f t="shared" si="21"/>
        <v>0</v>
      </c>
      <c r="BW194" s="22"/>
      <c r="BX194" s="21">
        <f t="shared" si="22"/>
        <v>0</v>
      </c>
      <c r="BY194" s="31"/>
      <c r="BZ194" s="21">
        <f t="shared" si="23"/>
        <v>0</v>
      </c>
      <c r="CA194" s="31"/>
      <c r="CB194" s="31"/>
      <c r="CC194" s="31"/>
      <c r="CD194" s="31"/>
      <c r="CE194" s="31"/>
      <c r="CF194" s="31"/>
      <c r="CG194" s="31"/>
      <c r="CH194" s="31"/>
      <c r="CI194" s="31"/>
      <c r="CJ194"/>
      <c r="CK194"/>
    </row>
    <row r="195" spans="1:89" customFormat="1" ht="21" hidden="1" customHeight="1">
      <c r="A195" s="15"/>
      <c r="B195" s="15"/>
      <c r="C195" s="41" t="s">
        <v>183</v>
      </c>
      <c r="D195" s="658" t="s">
        <v>1617</v>
      </c>
      <c r="E195" s="561">
        <v>11396</v>
      </c>
      <c r="F195" s="542">
        <v>36893</v>
      </c>
      <c r="G195" s="982"/>
      <c r="H195" s="363" t="s">
        <v>1685</v>
      </c>
      <c r="I195" s="30">
        <v>36927</v>
      </c>
      <c r="J195" s="510" t="s">
        <v>1619</v>
      </c>
      <c r="K195" s="327" t="s">
        <v>1618</v>
      </c>
      <c r="L195" s="16">
        <v>0</v>
      </c>
      <c r="M195" s="16">
        <v>0</v>
      </c>
      <c r="N195" s="16">
        <v>0</v>
      </c>
      <c r="O195" s="16">
        <v>0</v>
      </c>
      <c r="P195" s="16">
        <v>0</v>
      </c>
      <c r="Q195" s="16">
        <v>0</v>
      </c>
      <c r="R195" s="16">
        <v>0</v>
      </c>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21">
        <f t="shared" si="21"/>
        <v>0</v>
      </c>
      <c r="BW195" s="22"/>
      <c r="BX195" s="21">
        <f t="shared" si="22"/>
        <v>0</v>
      </c>
      <c r="BY195" s="31"/>
      <c r="BZ195" s="21">
        <f t="shared" si="23"/>
        <v>0</v>
      </c>
      <c r="CA195" s="31"/>
      <c r="CB195" s="31"/>
      <c r="CC195" s="31"/>
      <c r="CD195" s="31"/>
      <c r="CE195" s="31"/>
      <c r="CF195" s="31"/>
      <c r="CG195" s="31"/>
      <c r="CH195" s="31"/>
      <c r="CI195" s="31"/>
    </row>
    <row r="196" spans="1:89" customFormat="1" ht="21" hidden="1" customHeight="1">
      <c r="A196" s="15"/>
      <c r="B196" s="15"/>
      <c r="C196" s="41" t="s">
        <v>219</v>
      </c>
      <c r="D196" s="658" t="s">
        <v>1503</v>
      </c>
      <c r="E196" s="561">
        <v>11397</v>
      </c>
      <c r="F196" s="542">
        <v>44927</v>
      </c>
      <c r="G196" s="982"/>
      <c r="H196" s="363" t="s">
        <v>1483</v>
      </c>
      <c r="I196" s="30">
        <v>44883</v>
      </c>
      <c r="J196" s="510" t="s">
        <v>1505</v>
      </c>
      <c r="K196" s="327" t="s">
        <v>1504</v>
      </c>
      <c r="L196" s="16">
        <v>0</v>
      </c>
      <c r="M196" s="16">
        <v>0</v>
      </c>
      <c r="N196" s="16">
        <v>0</v>
      </c>
      <c r="O196" s="16">
        <v>0</v>
      </c>
      <c r="P196" s="16">
        <v>0</v>
      </c>
      <c r="Q196" s="16">
        <v>0</v>
      </c>
      <c r="R196" s="16">
        <v>0</v>
      </c>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21">
        <f t="shared" si="21"/>
        <v>0</v>
      </c>
      <c r="BW196" s="22"/>
      <c r="BX196" s="21">
        <f t="shared" si="22"/>
        <v>0</v>
      </c>
      <c r="BY196" s="31"/>
      <c r="BZ196" s="21">
        <f t="shared" si="23"/>
        <v>0</v>
      </c>
      <c r="CA196" s="31"/>
      <c r="CB196" s="31"/>
      <c r="CC196" s="31"/>
      <c r="CD196" s="31"/>
      <c r="CE196" s="31"/>
      <c r="CF196" s="31"/>
      <c r="CG196" s="31"/>
      <c r="CH196" s="31"/>
      <c r="CI196" s="31"/>
    </row>
    <row r="197" spans="1:89" customFormat="1" ht="21" hidden="1" customHeight="1">
      <c r="A197" s="15"/>
      <c r="B197" s="15"/>
      <c r="C197" s="41" t="s">
        <v>156</v>
      </c>
      <c r="D197" s="658" t="s">
        <v>288</v>
      </c>
      <c r="E197" s="561">
        <v>3308</v>
      </c>
      <c r="F197" s="543">
        <v>36648</v>
      </c>
      <c r="G197" s="982"/>
      <c r="H197" s="363" t="s">
        <v>1483</v>
      </c>
      <c r="I197" s="30">
        <v>36501</v>
      </c>
      <c r="J197" s="518" t="s">
        <v>763</v>
      </c>
      <c r="K197" s="327" t="s">
        <v>762</v>
      </c>
      <c r="L197" s="16">
        <v>0</v>
      </c>
      <c r="M197" s="16">
        <v>0</v>
      </c>
      <c r="N197" s="16">
        <v>0</v>
      </c>
      <c r="O197" s="16">
        <v>1</v>
      </c>
      <c r="P197" s="16">
        <v>1</v>
      </c>
      <c r="Q197" s="16">
        <v>0</v>
      </c>
      <c r="R197" s="16">
        <v>1</v>
      </c>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21">
        <f t="shared" si="21"/>
        <v>0</v>
      </c>
      <c r="BW197" s="22"/>
      <c r="BX197" s="21">
        <f t="shared" si="22"/>
        <v>0</v>
      </c>
      <c r="BY197" s="31"/>
      <c r="BZ197" s="21">
        <f t="shared" si="23"/>
        <v>0</v>
      </c>
      <c r="CA197" s="31"/>
      <c r="CB197" s="31"/>
      <c r="CC197" s="31"/>
      <c r="CD197" s="31"/>
      <c r="CE197" s="31"/>
      <c r="CF197" s="31"/>
      <c r="CG197" s="31"/>
      <c r="CH197" s="31"/>
      <c r="CI197" s="31"/>
    </row>
    <row r="198" spans="1:89" s="31" customFormat="1" ht="21" hidden="1" customHeight="1">
      <c r="A198" s="15"/>
      <c r="B198" s="15"/>
      <c r="C198" s="41" t="s">
        <v>85</v>
      </c>
      <c r="D198" s="658" t="s">
        <v>289</v>
      </c>
      <c r="E198" s="561">
        <v>9944</v>
      </c>
      <c r="F198" s="541">
        <v>38651</v>
      </c>
      <c r="G198" s="982"/>
      <c r="H198" s="363" t="s">
        <v>1685</v>
      </c>
      <c r="I198" s="30">
        <v>35828</v>
      </c>
      <c r="J198" s="510" t="s">
        <v>765</v>
      </c>
      <c r="K198" s="327" t="s">
        <v>764</v>
      </c>
      <c r="L198" s="16">
        <v>97</v>
      </c>
      <c r="M198" s="16">
        <v>12</v>
      </c>
      <c r="N198" s="16">
        <v>109</v>
      </c>
      <c r="O198" s="16">
        <v>1</v>
      </c>
      <c r="P198" s="16">
        <v>110</v>
      </c>
      <c r="Q198" s="16">
        <v>0</v>
      </c>
      <c r="R198" s="16">
        <v>110</v>
      </c>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21">
        <f t="shared" si="21"/>
        <v>0</v>
      </c>
      <c r="BW198" s="22"/>
      <c r="BX198" s="21">
        <f t="shared" si="22"/>
        <v>0</v>
      </c>
      <c r="BZ198" s="21">
        <f t="shared" si="23"/>
        <v>0</v>
      </c>
    </row>
    <row r="199" spans="1:89" customFormat="1" ht="21" hidden="1" customHeight="1">
      <c r="A199" s="15"/>
      <c r="B199" s="15"/>
      <c r="C199" s="41" t="s">
        <v>169</v>
      </c>
      <c r="D199" s="37" t="s">
        <v>1171</v>
      </c>
      <c r="E199" s="363" t="s">
        <v>1846</v>
      </c>
      <c r="F199" s="541">
        <v>43991</v>
      </c>
      <c r="G199" s="982"/>
      <c r="H199" s="363" t="s">
        <v>1685</v>
      </c>
      <c r="I199" s="30">
        <v>44244</v>
      </c>
      <c r="J199" s="511" t="s">
        <v>1173</v>
      </c>
      <c r="K199" s="327" t="s">
        <v>1172</v>
      </c>
      <c r="L199" s="16">
        <v>0</v>
      </c>
      <c r="M199" s="16">
        <v>0</v>
      </c>
      <c r="N199" s="16">
        <v>0</v>
      </c>
      <c r="O199" s="16">
        <v>0</v>
      </c>
      <c r="P199" s="16">
        <v>0</v>
      </c>
      <c r="Q199" s="16">
        <v>1</v>
      </c>
      <c r="R199" s="16">
        <v>1</v>
      </c>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21">
        <f t="shared" si="21"/>
        <v>0</v>
      </c>
      <c r="BW199" s="22"/>
      <c r="BX199" s="21">
        <f t="shared" si="22"/>
        <v>0</v>
      </c>
      <c r="BY199" s="31"/>
      <c r="BZ199" s="21">
        <f t="shared" si="23"/>
        <v>0</v>
      </c>
      <c r="CA199" s="31"/>
      <c r="CB199" s="31"/>
      <c r="CC199" s="31"/>
      <c r="CD199" s="31"/>
      <c r="CE199" s="31"/>
      <c r="CF199" s="31"/>
      <c r="CG199" s="31"/>
      <c r="CH199" s="31"/>
      <c r="CI199" s="31"/>
    </row>
    <row r="200" spans="1:89" s="54" customFormat="1" ht="18" hidden="1" customHeight="1">
      <c r="D200" s="53"/>
      <c r="E200" s="201"/>
      <c r="F200" s="549"/>
      <c r="H200" s="286"/>
      <c r="I200" s="38"/>
      <c r="J200" s="712"/>
      <c r="K200" s="286"/>
      <c r="BV200" s="283"/>
      <c r="BW200" s="283"/>
      <c r="BX200" s="283"/>
      <c r="BZ200" s="283"/>
    </row>
    <row r="201" spans="1:89" s="54" customFormat="1" ht="54" hidden="1" customHeight="1">
      <c r="D201" s="53" t="s">
        <v>1988</v>
      </c>
      <c r="E201" s="201"/>
      <c r="F201" s="549"/>
      <c r="H201" s="286"/>
      <c r="I201" s="38"/>
      <c r="J201" s="712"/>
      <c r="K201" s="286"/>
      <c r="BV201" s="283"/>
      <c r="BW201" s="283"/>
      <c r="BX201" s="283"/>
      <c r="BZ201" s="283"/>
    </row>
    <row r="202" spans="1:89" s="229" customFormat="1" hidden="1">
      <c r="D202" s="230"/>
      <c r="E202" s="201"/>
      <c r="F202" s="548"/>
      <c r="G202" s="111"/>
      <c r="H202" s="456"/>
      <c r="I202" s="231"/>
      <c r="J202" s="713"/>
      <c r="K202" s="456"/>
      <c r="L202" s="232"/>
      <c r="M202" s="232"/>
      <c r="N202" s="232"/>
      <c r="O202" s="232"/>
      <c r="P202" s="232"/>
      <c r="Q202" s="232"/>
      <c r="R202" s="232"/>
      <c r="S202" s="232"/>
      <c r="T202" s="232"/>
      <c r="U202" s="111"/>
      <c r="AP202" s="233"/>
      <c r="AS202" s="230"/>
      <c r="AT202" s="230"/>
    </row>
    <row r="203" spans="1:89" s="570" customFormat="1" ht="34.5" hidden="1" customHeight="1">
      <c r="A203" s="719" t="s">
        <v>310</v>
      </c>
      <c r="B203" s="719" t="s">
        <v>1693</v>
      </c>
      <c r="C203" s="720" t="s">
        <v>1801</v>
      </c>
      <c r="D203" s="721" t="s">
        <v>43</v>
      </c>
      <c r="E203" s="719" t="s">
        <v>1760</v>
      </c>
      <c r="F203" s="722" t="s">
        <v>14</v>
      </c>
      <c r="G203" s="719"/>
      <c r="H203" s="722" t="s">
        <v>1704</v>
      </c>
      <c r="I203" s="722" t="s">
        <v>1705</v>
      </c>
      <c r="J203" s="723" t="s">
        <v>308</v>
      </c>
      <c r="K203" s="722" t="s">
        <v>307</v>
      </c>
      <c r="L203" s="719" t="s">
        <v>1319</v>
      </c>
      <c r="M203" s="719" t="s">
        <v>1430</v>
      </c>
      <c r="N203" s="719" t="s">
        <v>1431</v>
      </c>
      <c r="O203" s="719" t="s">
        <v>1641</v>
      </c>
      <c r="P203" s="719" t="s">
        <v>1642</v>
      </c>
      <c r="Q203" s="719" t="s">
        <v>1867</v>
      </c>
      <c r="R203" s="719" t="s">
        <v>1868</v>
      </c>
      <c r="S203" s="1013" t="s">
        <v>915</v>
      </c>
      <c r="T203" s="1013"/>
      <c r="U203" s="719"/>
      <c r="V203" s="719"/>
      <c r="W203" s="719"/>
      <c r="X203" s="719"/>
      <c r="Y203" s="719"/>
      <c r="Z203" s="719"/>
      <c r="AA203" s="719"/>
      <c r="AB203" s="719"/>
      <c r="AC203" s="719"/>
      <c r="AD203" s="719"/>
      <c r="AE203" s="719"/>
      <c r="AF203" s="719"/>
      <c r="AG203" s="719"/>
      <c r="AH203" s="719"/>
      <c r="AI203" s="719"/>
      <c r="AJ203" s="719"/>
      <c r="AK203" s="719"/>
      <c r="AL203" s="719"/>
      <c r="AM203" s="719"/>
      <c r="AN203" s="719"/>
      <c r="AO203" s="719"/>
      <c r="AP203" s="719"/>
      <c r="AQ203" s="719"/>
      <c r="AR203" s="719"/>
      <c r="AS203" s="719"/>
      <c r="AT203" s="719"/>
      <c r="AU203" s="719"/>
      <c r="AV203" s="719"/>
      <c r="AW203" s="719"/>
      <c r="AX203" s="719"/>
      <c r="AY203" s="719"/>
      <c r="AZ203" s="719"/>
      <c r="BA203" s="719"/>
      <c r="BB203" s="719"/>
      <c r="BC203" s="719"/>
      <c r="BD203" s="719"/>
      <c r="BE203" s="719"/>
      <c r="BF203" s="719"/>
      <c r="BG203" s="719"/>
      <c r="BH203" s="719"/>
      <c r="BI203" s="719"/>
      <c r="BJ203" s="719"/>
      <c r="BK203" s="719"/>
      <c r="BL203" s="719"/>
      <c r="BM203" s="719"/>
      <c r="BN203" s="719"/>
      <c r="BO203" s="719"/>
      <c r="BP203" s="719"/>
      <c r="BQ203" s="719"/>
      <c r="BR203" s="719"/>
      <c r="BS203" s="719"/>
      <c r="BT203" s="719"/>
      <c r="BU203" s="719"/>
      <c r="BV203" s="557" t="s">
        <v>915</v>
      </c>
      <c r="BW203" s="558"/>
      <c r="BX203" s="557" t="s">
        <v>916</v>
      </c>
      <c r="BY203" s="190"/>
      <c r="BZ203" s="557" t="s">
        <v>1763</v>
      </c>
    </row>
    <row r="204" spans="1:89" s="272" customFormat="1" ht="21" hidden="1" customHeight="1">
      <c r="A204" s="15"/>
      <c r="B204" s="15"/>
      <c r="C204" s="41" t="s">
        <v>221</v>
      </c>
      <c r="D204" s="658" t="s">
        <v>1337</v>
      </c>
      <c r="E204" s="561">
        <v>11138</v>
      </c>
      <c r="F204" s="543">
        <v>43986</v>
      </c>
      <c r="G204" s="983"/>
      <c r="H204" s="363" t="s">
        <v>352</v>
      </c>
      <c r="I204" s="30">
        <v>44580</v>
      </c>
      <c r="J204" s="707" t="s">
        <v>1339</v>
      </c>
      <c r="K204" s="453" t="s">
        <v>1338</v>
      </c>
      <c r="L204" s="16">
        <v>0</v>
      </c>
      <c r="M204" s="16">
        <v>0</v>
      </c>
      <c r="N204" s="16">
        <v>0</v>
      </c>
      <c r="O204" s="16">
        <v>0</v>
      </c>
      <c r="P204" s="16">
        <v>0</v>
      </c>
      <c r="Q204" s="16">
        <v>0</v>
      </c>
      <c r="R204" s="16">
        <v>0</v>
      </c>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9"/>
      <c r="BV204" s="21">
        <f>COUNT(U204:AT204)</f>
        <v>0</v>
      </c>
      <c r="BW204" s="22"/>
      <c r="BX204" s="21">
        <f>COUNT(AU204:BU204)</f>
        <v>0</v>
      </c>
      <c r="BY204" s="23"/>
      <c r="BZ204" s="21">
        <f>SUM(BV204,BX204)</f>
        <v>0</v>
      </c>
      <c r="CA204" s="23"/>
      <c r="CB204" s="23"/>
      <c r="CC204" s="23"/>
      <c r="CD204" s="23"/>
      <c r="CE204" s="23"/>
      <c r="CF204" s="23"/>
      <c r="CG204" s="23"/>
      <c r="CH204" s="31"/>
      <c r="CI204" s="31"/>
      <c r="CJ204"/>
      <c r="CK204"/>
    </row>
    <row r="205" spans="1:89" customFormat="1" ht="21" hidden="1" customHeight="1">
      <c r="A205" s="15"/>
      <c r="B205" s="15"/>
      <c r="C205" s="41" t="s">
        <v>137</v>
      </c>
      <c r="D205" s="658" t="s">
        <v>1290</v>
      </c>
      <c r="E205" s="561">
        <v>247</v>
      </c>
      <c r="F205" s="541">
        <v>31154</v>
      </c>
      <c r="G205" s="983"/>
      <c r="H205" s="363" t="s">
        <v>770</v>
      </c>
      <c r="I205" s="30">
        <v>40995</v>
      </c>
      <c r="J205" s="511" t="s">
        <v>515</v>
      </c>
      <c r="K205" s="327" t="s">
        <v>514</v>
      </c>
      <c r="L205" s="16">
        <v>0</v>
      </c>
      <c r="M205" s="16">
        <v>6</v>
      </c>
      <c r="N205" s="16">
        <v>6</v>
      </c>
      <c r="O205" s="16">
        <v>0</v>
      </c>
      <c r="P205" s="16">
        <v>6</v>
      </c>
      <c r="Q205" s="16">
        <v>0</v>
      </c>
      <c r="R205" s="16">
        <v>6</v>
      </c>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9"/>
      <c r="BV205" s="21">
        <v>0</v>
      </c>
      <c r="BW205" s="22"/>
      <c r="BX205" s="21">
        <v>0</v>
      </c>
      <c r="BY205" s="23"/>
      <c r="BZ205" s="21">
        <v>0</v>
      </c>
      <c r="CA205" s="23"/>
      <c r="CB205" s="23"/>
      <c r="CC205" s="23"/>
      <c r="CD205" s="23"/>
      <c r="CE205" s="23"/>
      <c r="CF205" s="23"/>
      <c r="CG205" s="23"/>
      <c r="CH205" s="272"/>
      <c r="CI205" s="272"/>
    </row>
    <row r="206" spans="1:89" s="31" customFormat="1" ht="21" hidden="1" customHeight="1">
      <c r="A206" s="15"/>
      <c r="B206" s="15"/>
      <c r="C206" s="41" t="s">
        <v>218</v>
      </c>
      <c r="D206" s="658" t="s">
        <v>1492</v>
      </c>
      <c r="E206" s="561">
        <v>11390</v>
      </c>
      <c r="F206" s="543">
        <v>44854</v>
      </c>
      <c r="G206" s="982"/>
      <c r="H206" s="363" t="s">
        <v>1483</v>
      </c>
      <c r="I206" s="30">
        <v>44854</v>
      </c>
      <c r="J206" s="518" t="s">
        <v>1494</v>
      </c>
      <c r="K206" s="327" t="s">
        <v>1493</v>
      </c>
      <c r="L206" s="16">
        <v>0</v>
      </c>
      <c r="M206" s="16">
        <v>0</v>
      </c>
      <c r="N206" s="16">
        <v>0</v>
      </c>
      <c r="O206" s="16">
        <v>0</v>
      </c>
      <c r="P206" s="16">
        <v>0</v>
      </c>
      <c r="Q206" s="16">
        <v>0</v>
      </c>
      <c r="R206" s="16">
        <v>0</v>
      </c>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9"/>
      <c r="BV206" s="21">
        <f>COUNT(U206:AT206)</f>
        <v>0</v>
      </c>
      <c r="BW206" s="22"/>
      <c r="BX206" s="21">
        <f>COUNT(AU206:BU206)</f>
        <v>0</v>
      </c>
      <c r="BZ206" s="21">
        <f>SUM(BV206,BX206)</f>
        <v>0</v>
      </c>
      <c r="CH206" s="23"/>
      <c r="CI206" s="23"/>
      <c r="CJ206"/>
      <c r="CK206"/>
    </row>
    <row r="207" spans="1:89" customFormat="1" ht="21" hidden="1" customHeight="1">
      <c r="A207" s="15"/>
      <c r="B207" s="15"/>
      <c r="C207" s="41" t="s">
        <v>93</v>
      </c>
      <c r="D207" s="658" t="s">
        <v>45</v>
      </c>
      <c r="E207" s="561">
        <v>365</v>
      </c>
      <c r="F207" s="543">
        <v>31533</v>
      </c>
      <c r="G207" s="983"/>
      <c r="H207" s="363" t="s">
        <v>352</v>
      </c>
      <c r="I207" s="30">
        <v>25118</v>
      </c>
      <c r="J207" s="518" t="s">
        <v>593</v>
      </c>
      <c r="K207" s="327" t="s">
        <v>592</v>
      </c>
      <c r="L207" s="16">
        <v>0</v>
      </c>
      <c r="M207" s="16">
        <v>31</v>
      </c>
      <c r="N207" s="16">
        <v>31</v>
      </c>
      <c r="O207" s="16">
        <v>27</v>
      </c>
      <c r="P207" s="16">
        <v>58</v>
      </c>
      <c r="Q207" s="16">
        <v>19</v>
      </c>
      <c r="R207" s="16">
        <v>77</v>
      </c>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21">
        <v>0</v>
      </c>
      <c r="BW207" s="22"/>
      <c r="BX207" s="21">
        <v>0</v>
      </c>
      <c r="BY207" s="23"/>
      <c r="BZ207" s="21">
        <v>0</v>
      </c>
      <c r="CA207" s="23"/>
      <c r="CB207" s="23"/>
      <c r="CC207" s="23"/>
      <c r="CD207" s="23"/>
      <c r="CE207" s="23"/>
      <c r="CF207" s="23"/>
      <c r="CG207" s="23"/>
      <c r="CH207" s="31"/>
      <c r="CI207" s="31"/>
      <c r="CJ207" s="23"/>
      <c r="CK207" s="23"/>
    </row>
    <row r="208" spans="1:89" customFormat="1" ht="21" hidden="1" customHeight="1">
      <c r="A208" s="15"/>
      <c r="B208" s="15"/>
      <c r="C208" s="41" t="s">
        <v>155</v>
      </c>
      <c r="D208" s="37" t="s">
        <v>642</v>
      </c>
      <c r="E208" s="561">
        <v>7043</v>
      </c>
      <c r="F208" s="544">
        <v>36178</v>
      </c>
      <c r="G208" s="982"/>
      <c r="H208" s="363" t="s">
        <v>1483</v>
      </c>
      <c r="I208" s="30">
        <v>19269</v>
      </c>
      <c r="J208" s="511" t="s">
        <v>644</v>
      </c>
      <c r="K208" s="327" t="s">
        <v>643</v>
      </c>
      <c r="L208" s="16">
        <v>0</v>
      </c>
      <c r="M208" s="16">
        <v>0</v>
      </c>
      <c r="N208" s="16">
        <v>0</v>
      </c>
      <c r="O208" s="16">
        <v>1</v>
      </c>
      <c r="P208" s="16">
        <v>1</v>
      </c>
      <c r="Q208" s="16">
        <v>0</v>
      </c>
      <c r="R208" s="16">
        <v>1</v>
      </c>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21">
        <f>COUNT(U208:AT208)</f>
        <v>0</v>
      </c>
      <c r="BW208" s="22"/>
      <c r="BX208" s="21">
        <f>COUNT(AU208:BU208)</f>
        <v>0</v>
      </c>
      <c r="BY208" s="23"/>
      <c r="BZ208" s="21">
        <f t="shared" ref="BZ208" si="24">SUM(BV208,BX208)</f>
        <v>0</v>
      </c>
      <c r="CA208" s="31"/>
      <c r="CB208" s="31"/>
      <c r="CC208" s="31"/>
      <c r="CD208" s="31"/>
      <c r="CE208" s="31"/>
      <c r="CF208" s="31"/>
      <c r="CG208" s="23"/>
      <c r="CH208" s="23"/>
      <c r="CI208" s="23"/>
    </row>
    <row r="209" spans="1:89" customFormat="1" ht="21" hidden="1" customHeight="1">
      <c r="A209" s="15"/>
      <c r="B209" s="15"/>
      <c r="C209" s="41" t="s">
        <v>1943</v>
      </c>
      <c r="D209" s="37" t="s">
        <v>1940</v>
      </c>
      <c r="E209" s="561">
        <v>528</v>
      </c>
      <c r="F209" s="541">
        <v>40756</v>
      </c>
      <c r="G209" s="983"/>
      <c r="H209" s="363" t="s">
        <v>1941</v>
      </c>
      <c r="I209" s="30">
        <v>40756</v>
      </c>
      <c r="J209" s="511" t="s">
        <v>723</v>
      </c>
      <c r="K209" s="327" t="s">
        <v>722</v>
      </c>
      <c r="L209" s="16">
        <v>0</v>
      </c>
      <c r="M209" s="16">
        <v>0</v>
      </c>
      <c r="N209" s="16">
        <v>0</v>
      </c>
      <c r="O209" s="16">
        <v>0</v>
      </c>
      <c r="P209" s="16">
        <v>0</v>
      </c>
      <c r="Q209" s="16">
        <v>4</v>
      </c>
      <c r="R209" s="16">
        <v>4</v>
      </c>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21">
        <f>COUNT(U209:AT209)</f>
        <v>0</v>
      </c>
      <c r="BW209" s="22"/>
      <c r="BX209" s="21">
        <f>COUNT(AU209:BU209)</f>
        <v>0</v>
      </c>
      <c r="BY209" s="31"/>
      <c r="BZ209" s="21">
        <f>SUM(BV209,BX209)</f>
        <v>0</v>
      </c>
      <c r="CA209" s="31"/>
      <c r="CB209" s="31"/>
      <c r="CC209" s="31"/>
      <c r="CD209" s="31"/>
      <c r="CE209" s="31"/>
      <c r="CF209" s="31"/>
      <c r="CG209" s="31"/>
      <c r="CH209" s="23"/>
      <c r="CI209" s="23"/>
    </row>
    <row r="210" spans="1:89" s="229" customFormat="1" hidden="1">
      <c r="D210" s="230"/>
      <c r="E210" s="201"/>
      <c r="F210" s="548"/>
      <c r="G210" s="111"/>
      <c r="H210" s="456"/>
      <c r="I210" s="231"/>
      <c r="J210" s="713"/>
      <c r="K210" s="456"/>
      <c r="L210" s="232"/>
      <c r="M210" s="232"/>
      <c r="N210" s="232"/>
      <c r="O210" s="232"/>
      <c r="P210" s="232"/>
      <c r="Q210" s="232"/>
      <c r="R210" s="232"/>
      <c r="S210" s="232"/>
      <c r="T210" s="232"/>
      <c r="U210" s="111"/>
      <c r="AP210" s="233"/>
      <c r="AS210" s="230"/>
      <c r="AT210" s="230"/>
    </row>
    <row r="211" spans="1:89" s="54" customFormat="1" ht="54" hidden="1" customHeight="1">
      <c r="D211" s="53" t="s">
        <v>1989</v>
      </c>
      <c r="E211" s="201"/>
      <c r="F211" s="549"/>
      <c r="H211" s="286"/>
      <c r="I211" s="38"/>
      <c r="J211" s="712"/>
      <c r="K211" s="286"/>
      <c r="BV211" s="283"/>
      <c r="BW211" s="283"/>
      <c r="BX211" s="283"/>
      <c r="BZ211" s="283"/>
    </row>
    <row r="212" spans="1:89" s="570" customFormat="1" ht="34.5" hidden="1" customHeight="1">
      <c r="A212" s="719" t="s">
        <v>310</v>
      </c>
      <c r="B212" s="719" t="s">
        <v>1693</v>
      </c>
      <c r="C212" s="720" t="s">
        <v>1801</v>
      </c>
      <c r="D212" s="721" t="s">
        <v>43</v>
      </c>
      <c r="E212" s="719" t="s">
        <v>1760</v>
      </c>
      <c r="F212" s="722" t="s">
        <v>14</v>
      </c>
      <c r="G212" s="719"/>
      <c r="H212" s="722" t="s">
        <v>1704</v>
      </c>
      <c r="I212" s="722" t="s">
        <v>1705</v>
      </c>
      <c r="J212" s="723" t="s">
        <v>308</v>
      </c>
      <c r="K212" s="722" t="s">
        <v>307</v>
      </c>
      <c r="L212" s="719" t="s">
        <v>1319</v>
      </c>
      <c r="M212" s="719" t="s">
        <v>1430</v>
      </c>
      <c r="N212" s="719" t="s">
        <v>1431</v>
      </c>
      <c r="O212" s="719" t="s">
        <v>1641</v>
      </c>
      <c r="P212" s="719" t="s">
        <v>1642</v>
      </c>
      <c r="Q212" s="719" t="s">
        <v>1867</v>
      </c>
      <c r="R212" s="719" t="s">
        <v>1868</v>
      </c>
      <c r="S212" s="1013" t="s">
        <v>915</v>
      </c>
      <c r="T212" s="1013"/>
      <c r="U212" s="719"/>
      <c r="V212" s="719"/>
      <c r="W212" s="719"/>
      <c r="X212" s="719"/>
      <c r="Y212" s="719"/>
      <c r="Z212" s="719"/>
      <c r="AA212" s="719"/>
      <c r="AB212" s="719"/>
      <c r="AC212" s="719"/>
      <c r="AD212" s="719"/>
      <c r="AE212" s="719"/>
      <c r="AF212" s="719"/>
      <c r="AG212" s="719"/>
      <c r="AH212" s="719"/>
      <c r="AI212" s="719"/>
      <c r="AJ212" s="719"/>
      <c r="AK212" s="719"/>
      <c r="AL212" s="719"/>
      <c r="AM212" s="719"/>
      <c r="AN212" s="719"/>
      <c r="AO212" s="719"/>
      <c r="AP212" s="719"/>
      <c r="AQ212" s="719"/>
      <c r="AR212" s="719"/>
      <c r="AS212" s="719"/>
      <c r="AT212" s="719"/>
      <c r="AU212" s="719"/>
      <c r="AV212" s="719"/>
      <c r="AW212" s="719"/>
      <c r="AX212" s="719"/>
      <c r="AY212" s="719"/>
      <c r="AZ212" s="719"/>
      <c r="BA212" s="719"/>
      <c r="BB212" s="719"/>
      <c r="BC212" s="719"/>
      <c r="BD212" s="719"/>
      <c r="BE212" s="719"/>
      <c r="BF212" s="719"/>
      <c r="BG212" s="719"/>
      <c r="BH212" s="719"/>
      <c r="BI212" s="719"/>
      <c r="BJ212" s="719"/>
      <c r="BK212" s="719"/>
      <c r="BL212" s="719"/>
      <c r="BM212" s="719"/>
      <c r="BN212" s="719"/>
      <c r="BO212" s="719"/>
      <c r="BP212" s="719"/>
      <c r="BQ212" s="719"/>
      <c r="BR212" s="719"/>
      <c r="BS212" s="719"/>
      <c r="BT212" s="719"/>
      <c r="BU212" s="719"/>
      <c r="BV212" s="557" t="s">
        <v>915</v>
      </c>
      <c r="BW212" s="558"/>
      <c r="BX212" s="557" t="s">
        <v>916</v>
      </c>
      <c r="BY212" s="190"/>
      <c r="BZ212" s="557" t="s">
        <v>1763</v>
      </c>
    </row>
    <row r="213" spans="1:89" s="23" customFormat="1" ht="21" hidden="1" customHeight="1">
      <c r="A213" s="15"/>
      <c r="B213" s="15"/>
      <c r="C213" s="41" t="s">
        <v>212</v>
      </c>
      <c r="D213" s="658" t="s">
        <v>1807</v>
      </c>
      <c r="E213" s="561">
        <v>11421</v>
      </c>
      <c r="F213" s="542">
        <v>44317</v>
      </c>
      <c r="G213" s="983"/>
      <c r="H213" s="363" t="s">
        <v>1685</v>
      </c>
      <c r="I213" s="30">
        <v>45316</v>
      </c>
      <c r="J213" s="510" t="s">
        <v>1780</v>
      </c>
      <c r="K213" s="327" t="s">
        <v>1780</v>
      </c>
      <c r="L213" s="16">
        <v>0</v>
      </c>
      <c r="M213" s="16">
        <v>0</v>
      </c>
      <c r="N213" s="16">
        <v>0</v>
      </c>
      <c r="O213" s="16">
        <v>0</v>
      </c>
      <c r="P213" s="16">
        <v>0</v>
      </c>
      <c r="Q213" s="16">
        <v>0</v>
      </c>
      <c r="R213" s="16">
        <v>0</v>
      </c>
      <c r="S213" s="957">
        <v>0</v>
      </c>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9"/>
      <c r="BV213" s="21">
        <f>COUNT(U213:AT213)</f>
        <v>0</v>
      </c>
      <c r="BW213" s="22"/>
      <c r="BX213" s="21">
        <f>COUNT(AU213:BU213)</f>
        <v>0</v>
      </c>
      <c r="BY213" s="31"/>
      <c r="BZ213" s="21">
        <f t="shared" ref="BZ213" si="25">SUM(BV213,BX213)</f>
        <v>0</v>
      </c>
      <c r="CA213" s="31"/>
      <c r="CB213" s="31"/>
      <c r="CC213" s="31"/>
      <c r="CD213" s="31"/>
      <c r="CE213" s="31"/>
      <c r="CF213" s="31"/>
      <c r="CG213" s="31"/>
      <c r="CH213" s="31"/>
      <c r="CI213" s="31"/>
      <c r="CJ213"/>
      <c r="CK213"/>
    </row>
    <row r="214" spans="1:89" s="229" customFormat="1" hidden="1">
      <c r="D214" s="230"/>
      <c r="E214" s="201"/>
      <c r="F214" s="548"/>
      <c r="G214" s="111"/>
      <c r="H214" s="456"/>
      <c r="I214" s="231"/>
      <c r="J214" s="713"/>
      <c r="K214" s="456"/>
      <c r="L214" s="232"/>
      <c r="M214" s="232"/>
      <c r="N214" s="232"/>
      <c r="O214" s="232"/>
      <c r="P214" s="232"/>
      <c r="Q214" s="232"/>
      <c r="R214" s="232"/>
      <c r="S214" s="232"/>
      <c r="T214" s="232"/>
      <c r="U214" s="111"/>
      <c r="AP214" s="233"/>
      <c r="AS214" s="230"/>
      <c r="AT214" s="230"/>
    </row>
    <row r="215" spans="1:89" s="229" customFormat="1" hidden="1">
      <c r="D215" s="230"/>
      <c r="E215" s="201"/>
      <c r="F215" s="548"/>
      <c r="G215" s="111"/>
      <c r="H215" s="456"/>
      <c r="I215" s="231"/>
      <c r="J215" s="713"/>
      <c r="K215" s="456"/>
      <c r="L215" s="232"/>
      <c r="M215" s="232"/>
      <c r="N215" s="232"/>
      <c r="O215" s="232"/>
      <c r="P215" s="232"/>
      <c r="Q215" s="232"/>
      <c r="R215" s="232"/>
      <c r="S215" s="232"/>
      <c r="T215" s="232"/>
      <c r="U215" s="111"/>
      <c r="AP215" s="233"/>
      <c r="AS215" s="230"/>
      <c r="AT215" s="230"/>
    </row>
    <row r="216" spans="1:89" s="54" customFormat="1" ht="54" hidden="1" customHeight="1">
      <c r="D216" s="53" t="s">
        <v>1873</v>
      </c>
      <c r="E216" s="201"/>
      <c r="F216" s="549"/>
      <c r="H216" s="286"/>
      <c r="I216" s="38"/>
      <c r="J216" s="712"/>
      <c r="K216" s="286"/>
      <c r="BV216" s="283"/>
      <c r="BW216" s="283"/>
      <c r="BX216" s="283"/>
      <c r="BZ216" s="283"/>
    </row>
    <row r="217" spans="1:89" s="172" customFormat="1" ht="34.5" hidden="1" customHeight="1">
      <c r="A217" s="315" t="s">
        <v>11</v>
      </c>
      <c r="B217" s="315" t="s">
        <v>1058</v>
      </c>
      <c r="C217" s="592" t="s">
        <v>12</v>
      </c>
      <c r="D217" s="41" t="s">
        <v>43</v>
      </c>
      <c r="E217" s="562"/>
      <c r="F217" s="404" t="s">
        <v>14</v>
      </c>
      <c r="G217" s="601"/>
      <c r="H217" s="95" t="s">
        <v>1704</v>
      </c>
      <c r="I217" s="285" t="s">
        <v>1705</v>
      </c>
      <c r="J217" s="714"/>
      <c r="K217" s="95"/>
      <c r="L217" s="387" t="s">
        <v>1319</v>
      </c>
      <c r="M217" s="387" t="s">
        <v>1430</v>
      </c>
      <c r="N217" s="387" t="s">
        <v>1431</v>
      </c>
      <c r="O217" s="387" t="s">
        <v>1641</v>
      </c>
      <c r="P217" s="387" t="s">
        <v>1642</v>
      </c>
      <c r="Q217" s="387" t="s">
        <v>1566</v>
      </c>
      <c r="R217" s="387"/>
      <c r="S217" s="1014" t="s">
        <v>915</v>
      </c>
      <c r="T217" s="1014"/>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315"/>
      <c r="BJ217" s="315"/>
      <c r="BK217" s="315"/>
      <c r="BL217" s="315"/>
      <c r="BM217" s="315"/>
      <c r="BN217" s="315"/>
      <c r="BO217" s="315"/>
      <c r="BP217" s="315"/>
      <c r="BQ217" s="315"/>
      <c r="BR217" s="315"/>
      <c r="BS217" s="315"/>
      <c r="BT217" s="315"/>
      <c r="BU217" s="315"/>
      <c r="BV217" s="12" t="s">
        <v>915</v>
      </c>
      <c r="BW217" s="13"/>
      <c r="BX217" s="12" t="s">
        <v>916</v>
      </c>
      <c r="BZ217" s="14" t="s">
        <v>1566</v>
      </c>
    </row>
    <row r="218" spans="1:89" s="23" customFormat="1" ht="21" hidden="1" customHeight="1">
      <c r="A218" s="15"/>
      <c r="B218" s="15"/>
      <c r="C218" s="41" t="s">
        <v>78</v>
      </c>
      <c r="D218" s="658" t="s">
        <v>932</v>
      </c>
      <c r="E218" s="561">
        <v>2409</v>
      </c>
      <c r="F218" s="541">
        <v>42051</v>
      </c>
      <c r="G218" s="983"/>
      <c r="H218" s="363" t="s">
        <v>265</v>
      </c>
      <c r="I218" s="30">
        <v>36725</v>
      </c>
      <c r="J218" s="518" t="s">
        <v>655</v>
      </c>
      <c r="K218" s="327" t="s">
        <v>655</v>
      </c>
      <c r="L218" s="16">
        <v>139</v>
      </c>
      <c r="M218" s="16">
        <v>1</v>
      </c>
      <c r="N218" s="16">
        <v>140</v>
      </c>
      <c r="O218" s="16">
        <v>2</v>
      </c>
      <c r="P218" s="16">
        <v>142</v>
      </c>
      <c r="Q218" s="16">
        <v>2</v>
      </c>
      <c r="R218" s="16"/>
      <c r="S218" s="957">
        <v>2</v>
      </c>
      <c r="T218" s="957"/>
      <c r="U218" s="18"/>
      <c r="V218" s="18"/>
      <c r="W218" s="18"/>
      <c r="X218" s="18"/>
      <c r="Y218" s="18"/>
      <c r="Z218" s="18"/>
      <c r="AA218" s="18"/>
      <c r="AB218" s="18"/>
      <c r="AC218" s="18"/>
      <c r="AD218" s="18"/>
      <c r="AE218" s="18">
        <v>30</v>
      </c>
      <c r="AF218" s="18"/>
      <c r="AG218" s="18">
        <v>30</v>
      </c>
      <c r="AH218" s="18"/>
      <c r="AI218" s="18"/>
      <c r="AJ218" s="18"/>
      <c r="AK218" s="18"/>
      <c r="AL218" s="18"/>
      <c r="AM218" s="18"/>
      <c r="AN218" s="18"/>
      <c r="AO218" s="18"/>
      <c r="AP218" s="18"/>
      <c r="AQ218" s="18"/>
      <c r="AR218" s="18"/>
      <c r="AS218" s="18"/>
      <c r="AT218" s="18"/>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9"/>
      <c r="BV218" s="21">
        <f>COUNT(U218:AT218)</f>
        <v>2</v>
      </c>
      <c r="BW218" s="22"/>
      <c r="BX218" s="21">
        <f>COUNT(AU218:BU218)</f>
        <v>0</v>
      </c>
      <c r="BY218" s="31"/>
      <c r="BZ218" s="21">
        <f t="shared" ref="BZ218" si="26">SUM(BV218,BX218)</f>
        <v>2</v>
      </c>
      <c r="CA218" s="31"/>
      <c r="CB218" s="31"/>
      <c r="CC218" s="31"/>
      <c r="CD218" s="31"/>
      <c r="CE218" s="31"/>
      <c r="CF218" s="31"/>
      <c r="CG218" s="31"/>
      <c r="CH218" s="31"/>
      <c r="CI218" s="31"/>
    </row>
    <row r="219" spans="1:89" s="229" customFormat="1" hidden="1">
      <c r="D219" s="230"/>
      <c r="E219" s="201"/>
      <c r="F219" s="548"/>
      <c r="G219" s="111"/>
      <c r="H219" s="456"/>
      <c r="I219" s="231"/>
      <c r="J219" s="713"/>
      <c r="K219" s="456"/>
      <c r="L219" s="232"/>
      <c r="M219" s="232"/>
      <c r="N219" s="232"/>
      <c r="O219" s="232"/>
      <c r="P219" s="232"/>
      <c r="Q219" s="232"/>
      <c r="R219" s="232"/>
      <c r="S219" s="232"/>
      <c r="T219" s="232"/>
      <c r="U219" s="111"/>
      <c r="AP219" s="233"/>
      <c r="AS219" s="230"/>
      <c r="AT219" s="230"/>
    </row>
    <row r="220" spans="1:89" s="54" customFormat="1" ht="54" hidden="1" customHeight="1">
      <c r="D220" s="53" t="s">
        <v>1796</v>
      </c>
      <c r="E220" s="201"/>
      <c r="F220" s="549"/>
      <c r="H220" s="286"/>
      <c r="I220" s="38"/>
      <c r="J220" s="712"/>
      <c r="K220" s="286"/>
      <c r="BV220" s="283"/>
      <c r="BW220" s="283"/>
      <c r="BX220" s="283"/>
      <c r="BZ220" s="283"/>
    </row>
    <row r="221" spans="1:89" s="229" customFormat="1" hidden="1">
      <c r="D221" s="230"/>
      <c r="E221" s="201"/>
      <c r="F221" s="548"/>
      <c r="G221" s="111"/>
      <c r="H221" s="456"/>
      <c r="I221" s="231"/>
      <c r="J221" s="713"/>
      <c r="K221" s="456"/>
      <c r="L221" s="232"/>
      <c r="M221" s="232"/>
      <c r="N221" s="232"/>
      <c r="O221" s="232"/>
      <c r="P221" s="232"/>
      <c r="Q221" s="232"/>
      <c r="R221" s="232"/>
      <c r="S221" s="232"/>
      <c r="T221" s="232"/>
      <c r="U221" s="111"/>
      <c r="AP221" s="233"/>
      <c r="AS221" s="230"/>
      <c r="AT221" s="230"/>
    </row>
    <row r="222" spans="1:89" s="172" customFormat="1" ht="34.5" hidden="1" customHeight="1">
      <c r="A222" s="315" t="s">
        <v>11</v>
      </c>
      <c r="B222" s="315" t="s">
        <v>1058</v>
      </c>
      <c r="C222" s="592" t="s">
        <v>12</v>
      </c>
      <c r="D222" s="41" t="s">
        <v>43</v>
      </c>
      <c r="E222" s="562"/>
      <c r="F222" s="404" t="s">
        <v>14</v>
      </c>
      <c r="G222" s="601"/>
      <c r="H222" s="95" t="s">
        <v>1704</v>
      </c>
      <c r="I222" s="285" t="s">
        <v>1705</v>
      </c>
      <c r="J222" s="714"/>
      <c r="K222" s="95"/>
      <c r="L222" s="387" t="s">
        <v>1319</v>
      </c>
      <c r="M222" s="387" t="s">
        <v>1430</v>
      </c>
      <c r="N222" s="387" t="s">
        <v>1431</v>
      </c>
      <c r="O222" s="387" t="s">
        <v>1641</v>
      </c>
      <c r="P222" s="387" t="s">
        <v>1642</v>
      </c>
      <c r="Q222" s="387" t="s">
        <v>1566</v>
      </c>
      <c r="R222" s="387"/>
      <c r="S222" s="1014" t="s">
        <v>915</v>
      </c>
      <c r="T222" s="1014"/>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315"/>
      <c r="BJ222" s="315"/>
      <c r="BK222" s="315"/>
      <c r="BL222" s="315"/>
      <c r="BM222" s="315"/>
      <c r="BN222" s="315"/>
      <c r="BO222" s="315"/>
      <c r="BP222" s="315"/>
      <c r="BQ222" s="315"/>
      <c r="BR222" s="315"/>
      <c r="BS222" s="315"/>
      <c r="BT222" s="315"/>
      <c r="BU222" s="315"/>
      <c r="BV222" s="12" t="s">
        <v>915</v>
      </c>
      <c r="BW222" s="13"/>
      <c r="BX222" s="12" t="s">
        <v>916</v>
      </c>
      <c r="BZ222" s="14" t="s">
        <v>1566</v>
      </c>
    </row>
    <row r="223" spans="1:89" s="23" customFormat="1" ht="21" hidden="1" customHeight="1">
      <c r="A223" s="15"/>
      <c r="B223" s="15"/>
      <c r="C223" s="41" t="s">
        <v>146</v>
      </c>
      <c r="D223" s="658" t="s">
        <v>211</v>
      </c>
      <c r="E223" s="489"/>
      <c r="F223" s="541">
        <v>33689</v>
      </c>
      <c r="G223" s="983"/>
      <c r="H223" s="363" t="s">
        <v>264</v>
      </c>
      <c r="I223" s="30">
        <v>36480</v>
      </c>
      <c r="J223" s="715"/>
      <c r="K223" s="308"/>
      <c r="L223" s="16">
        <v>10</v>
      </c>
      <c r="M223" s="16">
        <v>0</v>
      </c>
      <c r="N223" s="16">
        <v>10</v>
      </c>
      <c r="O223" s="16">
        <v>0</v>
      </c>
      <c r="P223" s="16">
        <v>0</v>
      </c>
      <c r="Q223" s="16">
        <v>0</v>
      </c>
      <c r="R223" s="16"/>
      <c r="S223" s="957">
        <v>0</v>
      </c>
      <c r="T223" s="957"/>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9"/>
      <c r="BV223" s="21">
        <f t="shared" ref="BV223:BV236" si="27">COUNT(U223:AT223)</f>
        <v>0</v>
      </c>
      <c r="BW223" s="22"/>
      <c r="BX223" s="21">
        <f t="shared" ref="BX223:BX236" si="28">COUNT(AU223:BU223)</f>
        <v>0</v>
      </c>
      <c r="BY223" s="31"/>
      <c r="BZ223" s="21">
        <f t="shared" ref="BZ223:BZ236" si="29">SUM(BV223,BX223)</f>
        <v>0</v>
      </c>
      <c r="CA223" s="31"/>
      <c r="CB223" s="31"/>
      <c r="CC223" s="31"/>
      <c r="CD223" s="31"/>
      <c r="CE223" s="31"/>
      <c r="CF223" s="31"/>
      <c r="CG223" s="31"/>
      <c r="CH223" s="273"/>
      <c r="CI223" s="273"/>
    </row>
    <row r="224" spans="1:89" s="23" customFormat="1" ht="21" hidden="1" customHeight="1">
      <c r="A224" s="15"/>
      <c r="B224" s="15"/>
      <c r="C224" s="41" t="s">
        <v>40</v>
      </c>
      <c r="D224" s="658" t="s">
        <v>52</v>
      </c>
      <c r="E224" s="489"/>
      <c r="F224" s="542">
        <v>40410</v>
      </c>
      <c r="G224" s="983"/>
      <c r="H224" s="363" t="s">
        <v>266</v>
      </c>
      <c r="I224" s="30">
        <v>28508</v>
      </c>
      <c r="J224" s="715"/>
      <c r="K224" s="308"/>
      <c r="L224" s="16">
        <v>739</v>
      </c>
      <c r="M224" s="16">
        <v>0</v>
      </c>
      <c r="N224" s="16">
        <v>739</v>
      </c>
      <c r="O224" s="16">
        <v>0</v>
      </c>
      <c r="P224" s="16">
        <v>0</v>
      </c>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9"/>
      <c r="BV224" s="21">
        <f t="shared" si="27"/>
        <v>0</v>
      </c>
      <c r="BW224" s="22"/>
      <c r="BX224" s="21">
        <f t="shared" si="28"/>
        <v>0</v>
      </c>
      <c r="BY224" s="31"/>
      <c r="BZ224" s="21">
        <f t="shared" si="29"/>
        <v>0</v>
      </c>
      <c r="CA224" s="31"/>
      <c r="CB224" s="31"/>
      <c r="CC224" s="31"/>
      <c r="CD224" s="31"/>
      <c r="CE224" s="31"/>
      <c r="CF224" s="31"/>
      <c r="CG224" s="31"/>
      <c r="CH224" s="31"/>
      <c r="CI224" s="31"/>
    </row>
    <row r="225" spans="1:87" s="23" customFormat="1" ht="21" hidden="1" customHeight="1">
      <c r="A225" s="15"/>
      <c r="B225" s="15"/>
      <c r="C225" s="41" t="s">
        <v>173</v>
      </c>
      <c r="D225" s="658" t="s">
        <v>241</v>
      </c>
      <c r="E225" s="489"/>
      <c r="F225" s="543">
        <v>39021</v>
      </c>
      <c r="G225" s="983"/>
      <c r="H225" s="363" t="s">
        <v>265</v>
      </c>
      <c r="I225" s="30">
        <v>38390</v>
      </c>
      <c r="J225" s="715"/>
      <c r="K225" s="308"/>
      <c r="L225" s="16">
        <v>3</v>
      </c>
      <c r="M225" s="16">
        <v>0</v>
      </c>
      <c r="N225" s="16">
        <v>3</v>
      </c>
      <c r="O225" s="16">
        <v>0</v>
      </c>
      <c r="P225" s="16">
        <v>0</v>
      </c>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9"/>
      <c r="BV225" s="21">
        <f t="shared" si="27"/>
        <v>0</v>
      </c>
      <c r="BW225" s="22"/>
      <c r="BX225" s="21">
        <f t="shared" si="28"/>
        <v>0</v>
      </c>
      <c r="BZ225" s="21">
        <f t="shared" si="29"/>
        <v>0</v>
      </c>
      <c r="CA225" s="273"/>
      <c r="CB225" s="273"/>
      <c r="CC225" s="273"/>
      <c r="CD225" s="273"/>
      <c r="CE225" s="273"/>
      <c r="CF225" s="273"/>
      <c r="CG225" s="272"/>
    </row>
    <row r="226" spans="1:87" s="23" customFormat="1" ht="21" hidden="1" customHeight="1">
      <c r="A226" s="15"/>
      <c r="B226" s="15"/>
      <c r="C226" s="41" t="s">
        <v>185</v>
      </c>
      <c r="D226" s="658" t="s">
        <v>222</v>
      </c>
      <c r="E226" s="489"/>
      <c r="F226" s="541">
        <v>36557</v>
      </c>
      <c r="G226" s="983"/>
      <c r="H226" s="363" t="s">
        <v>265</v>
      </c>
      <c r="I226" s="30">
        <v>21622</v>
      </c>
      <c r="J226" s="715"/>
      <c r="K226" s="308"/>
      <c r="L226" s="16">
        <v>1</v>
      </c>
      <c r="M226" s="16">
        <v>0</v>
      </c>
      <c r="N226" s="16">
        <v>1</v>
      </c>
      <c r="O226" s="16">
        <v>0</v>
      </c>
      <c r="P226" s="16">
        <v>0</v>
      </c>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21">
        <f t="shared" si="27"/>
        <v>0</v>
      </c>
      <c r="BW226" s="22"/>
      <c r="BX226" s="21">
        <f t="shared" si="28"/>
        <v>0</v>
      </c>
      <c r="BY226" s="31"/>
      <c r="BZ226" s="21">
        <f t="shared" si="29"/>
        <v>0</v>
      </c>
      <c r="CG226" s="273"/>
    </row>
    <row r="227" spans="1:87" s="23" customFormat="1" ht="21" hidden="1" customHeight="1">
      <c r="A227" s="15"/>
      <c r="B227" s="15"/>
      <c r="C227" s="41" t="s">
        <v>148</v>
      </c>
      <c r="D227" s="658" t="s">
        <v>1125</v>
      </c>
      <c r="E227" s="489"/>
      <c r="F227" s="543">
        <v>40987</v>
      </c>
      <c r="G227" s="983"/>
      <c r="H227" s="363" t="s">
        <v>967</v>
      </c>
      <c r="I227" s="30">
        <v>40973</v>
      </c>
      <c r="J227" s="715"/>
      <c r="K227" s="308"/>
      <c r="L227" s="16">
        <v>7</v>
      </c>
      <c r="M227" s="16">
        <v>0</v>
      </c>
      <c r="N227" s="16">
        <v>7</v>
      </c>
      <c r="O227" s="16">
        <v>0</v>
      </c>
      <c r="P227" s="16">
        <v>0</v>
      </c>
      <c r="Q227" s="16">
        <v>0</v>
      </c>
      <c r="R227" s="16"/>
      <c r="S227" s="957">
        <v>0</v>
      </c>
      <c r="T227" s="957"/>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21">
        <f t="shared" si="27"/>
        <v>0</v>
      </c>
      <c r="BW227" s="22"/>
      <c r="BX227" s="21">
        <f t="shared" si="28"/>
        <v>0</v>
      </c>
      <c r="BY227" s="31"/>
      <c r="BZ227" s="21">
        <f t="shared" si="29"/>
        <v>0</v>
      </c>
      <c r="CA227" s="31"/>
      <c r="CB227" s="31"/>
      <c r="CC227" s="31"/>
      <c r="CD227" s="31"/>
      <c r="CE227" s="31"/>
      <c r="CF227" s="31"/>
      <c r="CG227" s="31"/>
      <c r="CH227" s="273"/>
      <c r="CI227" s="273"/>
    </row>
    <row r="228" spans="1:87" s="23" customFormat="1" ht="21" hidden="1" customHeight="1">
      <c r="A228" s="15"/>
      <c r="B228" s="15"/>
      <c r="C228" s="41" t="s">
        <v>196</v>
      </c>
      <c r="D228" s="37" t="s">
        <v>1080</v>
      </c>
      <c r="E228" s="489"/>
      <c r="F228" s="542">
        <v>43897</v>
      </c>
      <c r="G228" s="983"/>
      <c r="H228" s="363" t="s">
        <v>967</v>
      </c>
      <c r="I228" s="30">
        <v>43894</v>
      </c>
      <c r="J228" s="715"/>
      <c r="K228" s="308"/>
      <c r="L228" s="16">
        <v>1</v>
      </c>
      <c r="M228" s="16">
        <v>0</v>
      </c>
      <c r="N228" s="16">
        <v>1</v>
      </c>
      <c r="O228" s="16">
        <v>0</v>
      </c>
      <c r="P228" s="16">
        <v>0</v>
      </c>
      <c r="Q228" s="16">
        <v>0</v>
      </c>
      <c r="R228" s="16"/>
      <c r="S228" s="957">
        <v>0</v>
      </c>
      <c r="T228" s="957"/>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21">
        <f t="shared" si="27"/>
        <v>0</v>
      </c>
      <c r="BW228" s="22"/>
      <c r="BX228" s="21">
        <f t="shared" si="28"/>
        <v>0</v>
      </c>
      <c r="BZ228" s="21">
        <f t="shared" si="29"/>
        <v>0</v>
      </c>
    </row>
    <row r="229" spans="1:87" s="23" customFormat="1" ht="21" hidden="1" customHeight="1">
      <c r="A229" s="15"/>
      <c r="B229" s="15"/>
      <c r="C229" s="41" t="s">
        <v>183</v>
      </c>
      <c r="D229" s="658" t="s">
        <v>1156</v>
      </c>
      <c r="E229" s="489"/>
      <c r="F229" s="541">
        <v>34044</v>
      </c>
      <c r="G229" s="983"/>
      <c r="H229" s="363" t="s">
        <v>770</v>
      </c>
      <c r="I229" s="30">
        <v>39770</v>
      </c>
      <c r="J229" s="715"/>
      <c r="K229" s="308"/>
      <c r="L229" s="16">
        <v>1</v>
      </c>
      <c r="M229" s="16">
        <v>0</v>
      </c>
      <c r="N229" s="16">
        <v>1</v>
      </c>
      <c r="O229" s="16">
        <v>0</v>
      </c>
      <c r="P229" s="16">
        <v>0</v>
      </c>
      <c r="Q229" s="16">
        <v>0</v>
      </c>
      <c r="R229" s="16"/>
      <c r="S229" s="957">
        <v>0</v>
      </c>
      <c r="T229" s="957"/>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21">
        <f t="shared" si="27"/>
        <v>0</v>
      </c>
      <c r="BW229" s="22"/>
      <c r="BX229" s="21">
        <f t="shared" si="28"/>
        <v>0</v>
      </c>
      <c r="BZ229" s="21">
        <f t="shared" si="29"/>
        <v>0</v>
      </c>
    </row>
    <row r="230" spans="1:87" s="23" customFormat="1" ht="21" hidden="1" customHeight="1">
      <c r="A230" s="15"/>
      <c r="B230" s="15"/>
      <c r="C230" s="41" t="s">
        <v>205</v>
      </c>
      <c r="D230" s="658" t="s">
        <v>1206</v>
      </c>
      <c r="E230" s="489"/>
      <c r="F230" s="542">
        <v>30317</v>
      </c>
      <c r="G230" s="983"/>
      <c r="H230" s="363" t="s">
        <v>770</v>
      </c>
      <c r="I230" s="30">
        <v>42704</v>
      </c>
      <c r="J230" s="715"/>
      <c r="K230" s="308"/>
      <c r="L230" s="16">
        <v>0</v>
      </c>
      <c r="M230" s="16">
        <v>0</v>
      </c>
      <c r="N230" s="16">
        <v>0</v>
      </c>
      <c r="O230" s="16">
        <v>0</v>
      </c>
      <c r="P230" s="16">
        <v>0</v>
      </c>
      <c r="Q230" s="16">
        <v>0</v>
      </c>
      <c r="R230" s="16"/>
      <c r="S230" s="957">
        <v>0</v>
      </c>
      <c r="T230" s="957"/>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21">
        <f t="shared" si="27"/>
        <v>0</v>
      </c>
      <c r="BW230" s="22"/>
      <c r="BX230" s="21">
        <f t="shared" si="28"/>
        <v>0</v>
      </c>
      <c r="BZ230" s="21">
        <f t="shared" si="29"/>
        <v>0</v>
      </c>
      <c r="CA230" s="31"/>
      <c r="CB230" s="31"/>
      <c r="CC230" s="31"/>
      <c r="CD230" s="31"/>
      <c r="CE230" s="31"/>
      <c r="CF230" s="31"/>
    </row>
    <row r="231" spans="1:87" s="23" customFormat="1" ht="21" hidden="1" customHeight="1">
      <c r="A231" s="15"/>
      <c r="B231" s="15"/>
      <c r="C231" s="41" t="s">
        <v>206</v>
      </c>
      <c r="D231" s="658" t="s">
        <v>1244</v>
      </c>
      <c r="E231" s="489"/>
      <c r="F231" s="541">
        <v>31918</v>
      </c>
      <c r="G231" s="983"/>
      <c r="H231" s="363" t="s">
        <v>770</v>
      </c>
      <c r="I231" s="30">
        <v>42654</v>
      </c>
      <c r="J231" s="715"/>
      <c r="K231" s="308"/>
      <c r="L231" s="16">
        <v>0</v>
      </c>
      <c r="M231" s="16">
        <v>0</v>
      </c>
      <c r="N231" s="16">
        <v>0</v>
      </c>
      <c r="O231" s="16">
        <v>0</v>
      </c>
      <c r="P231" s="16">
        <v>0</v>
      </c>
      <c r="Q231" s="16">
        <v>0</v>
      </c>
      <c r="R231" s="16"/>
      <c r="S231" s="957">
        <v>0</v>
      </c>
      <c r="T231" s="957"/>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21">
        <f t="shared" si="27"/>
        <v>0</v>
      </c>
      <c r="BW231" s="22"/>
      <c r="BX231" s="21">
        <f t="shared" si="28"/>
        <v>0</v>
      </c>
      <c r="BZ231" s="21">
        <f t="shared" si="29"/>
        <v>0</v>
      </c>
      <c r="CA231" s="31"/>
      <c r="CB231" s="31"/>
      <c r="CC231" s="31"/>
      <c r="CD231" s="31"/>
      <c r="CE231" s="31"/>
      <c r="CF231" s="31"/>
    </row>
    <row r="232" spans="1:87" s="23" customFormat="1" ht="21" hidden="1" customHeight="1">
      <c r="A232" s="15"/>
      <c r="B232" s="15"/>
      <c r="C232" s="41" t="s">
        <v>213</v>
      </c>
      <c r="D232" s="658" t="s">
        <v>1286</v>
      </c>
      <c r="E232" s="489"/>
      <c r="F232" s="541">
        <v>36489</v>
      </c>
      <c r="G232" s="983"/>
      <c r="H232" s="363" t="s">
        <v>770</v>
      </c>
      <c r="I232" s="30">
        <v>22108</v>
      </c>
      <c r="J232" s="715"/>
      <c r="K232" s="308"/>
      <c r="L232" s="16">
        <v>0</v>
      </c>
      <c r="M232" s="16">
        <v>0</v>
      </c>
      <c r="N232" s="16">
        <v>0</v>
      </c>
      <c r="O232" s="16">
        <v>0</v>
      </c>
      <c r="P232" s="16">
        <v>0</v>
      </c>
      <c r="Q232" s="16">
        <v>0</v>
      </c>
      <c r="R232" s="16"/>
      <c r="S232" s="957">
        <v>0</v>
      </c>
      <c r="T232" s="957"/>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21">
        <f t="shared" si="27"/>
        <v>0</v>
      </c>
      <c r="BW232" s="22"/>
      <c r="BX232" s="21">
        <f t="shared" si="28"/>
        <v>0</v>
      </c>
      <c r="BZ232" s="21">
        <f t="shared" si="29"/>
        <v>0</v>
      </c>
    </row>
    <row r="233" spans="1:87" s="23" customFormat="1" ht="21" hidden="1" customHeight="1">
      <c r="A233" s="15"/>
      <c r="B233" s="15"/>
      <c r="C233" s="41" t="s">
        <v>218</v>
      </c>
      <c r="D233" s="658" t="s">
        <v>233</v>
      </c>
      <c r="E233" s="489"/>
      <c r="F233" s="543">
        <v>37767</v>
      </c>
      <c r="G233" s="983"/>
      <c r="H233" s="363" t="s">
        <v>770</v>
      </c>
      <c r="I233" s="30">
        <v>36438</v>
      </c>
      <c r="J233" s="715"/>
      <c r="K233" s="308"/>
      <c r="L233" s="16">
        <v>0</v>
      </c>
      <c r="M233" s="16">
        <v>0</v>
      </c>
      <c r="N233" s="16">
        <v>0</v>
      </c>
      <c r="O233" s="16">
        <v>0</v>
      </c>
      <c r="P233" s="16">
        <v>0</v>
      </c>
      <c r="Q233" s="16">
        <v>0</v>
      </c>
      <c r="R233" s="16"/>
      <c r="S233" s="957">
        <v>0</v>
      </c>
      <c r="T233" s="957"/>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21">
        <f t="shared" si="27"/>
        <v>0</v>
      </c>
      <c r="BW233" s="22"/>
      <c r="BX233" s="21">
        <f t="shared" si="28"/>
        <v>0</v>
      </c>
      <c r="BY233" s="31"/>
      <c r="BZ233" s="21">
        <f t="shared" si="29"/>
        <v>0</v>
      </c>
    </row>
    <row r="234" spans="1:87" s="23" customFormat="1" ht="21" hidden="1" customHeight="1">
      <c r="A234" s="15"/>
      <c r="B234" s="15"/>
      <c r="C234" s="41" t="s">
        <v>1207</v>
      </c>
      <c r="D234" s="658" t="s">
        <v>1226</v>
      </c>
      <c r="E234" s="489"/>
      <c r="F234" s="542">
        <v>38805</v>
      </c>
      <c r="G234" s="983"/>
      <c r="H234" s="363" t="s">
        <v>770</v>
      </c>
      <c r="I234" s="30">
        <v>21257</v>
      </c>
      <c r="J234" s="715"/>
      <c r="K234" s="308"/>
      <c r="L234" s="16">
        <v>0</v>
      </c>
      <c r="M234" s="16">
        <v>0</v>
      </c>
      <c r="N234" s="16">
        <v>0</v>
      </c>
      <c r="O234" s="16">
        <v>0</v>
      </c>
      <c r="P234" s="16">
        <v>0</v>
      </c>
      <c r="Q234" s="16">
        <v>0</v>
      </c>
      <c r="R234" s="16"/>
      <c r="S234" s="957">
        <v>0</v>
      </c>
      <c r="T234" s="957"/>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21">
        <f t="shared" si="27"/>
        <v>0</v>
      </c>
      <c r="BW234" s="22"/>
      <c r="BX234" s="21">
        <f t="shared" si="28"/>
        <v>0</v>
      </c>
      <c r="BZ234" s="21">
        <f t="shared" si="29"/>
        <v>0</v>
      </c>
    </row>
    <row r="235" spans="1:87" s="23" customFormat="1" ht="21" hidden="1" customHeight="1">
      <c r="A235" s="15"/>
      <c r="B235" s="15"/>
      <c r="C235" s="41" t="s">
        <v>1340</v>
      </c>
      <c r="D235" s="658" t="s">
        <v>1218</v>
      </c>
      <c r="E235" s="489"/>
      <c r="F235" s="542">
        <v>41551</v>
      </c>
      <c r="G235" s="983"/>
      <c r="H235" s="363" t="s">
        <v>770</v>
      </c>
      <c r="I235" s="30">
        <v>28780</v>
      </c>
      <c r="J235" s="715"/>
      <c r="K235" s="308"/>
      <c r="L235" s="16">
        <v>0</v>
      </c>
      <c r="M235" s="16">
        <v>0</v>
      </c>
      <c r="N235" s="16">
        <v>0</v>
      </c>
      <c r="O235" s="16">
        <v>0</v>
      </c>
      <c r="P235" s="16">
        <v>0</v>
      </c>
      <c r="Q235" s="16">
        <v>0</v>
      </c>
      <c r="R235" s="16"/>
      <c r="S235" s="957">
        <v>0</v>
      </c>
      <c r="T235" s="957"/>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21">
        <f t="shared" si="27"/>
        <v>0</v>
      </c>
      <c r="BW235" s="22"/>
      <c r="BX235" s="21">
        <f t="shared" si="28"/>
        <v>0</v>
      </c>
      <c r="BZ235" s="21">
        <f t="shared" si="29"/>
        <v>0</v>
      </c>
      <c r="CA235" s="31"/>
      <c r="CB235" s="31"/>
      <c r="CC235" s="31"/>
      <c r="CD235" s="31"/>
      <c r="CE235" s="31"/>
      <c r="CF235" s="31"/>
      <c r="CH235" s="31"/>
      <c r="CI235" s="31"/>
    </row>
    <row r="236" spans="1:87" s="23" customFormat="1" ht="21" hidden="1" customHeight="1">
      <c r="A236" s="15"/>
      <c r="B236" s="15"/>
      <c r="C236" s="41" t="s">
        <v>1626</v>
      </c>
      <c r="D236" s="658" t="s">
        <v>1001</v>
      </c>
      <c r="E236" s="489"/>
      <c r="F236" s="541">
        <v>43516</v>
      </c>
      <c r="G236" s="983"/>
      <c r="H236" s="363" t="s">
        <v>770</v>
      </c>
      <c r="I236" s="30">
        <v>36238</v>
      </c>
      <c r="J236" s="715"/>
      <c r="K236" s="308"/>
      <c r="L236" s="16">
        <v>0</v>
      </c>
      <c r="M236" s="16">
        <v>0</v>
      </c>
      <c r="N236" s="16">
        <v>0</v>
      </c>
      <c r="O236" s="16">
        <v>0</v>
      </c>
      <c r="P236" s="16">
        <v>0</v>
      </c>
      <c r="Q236" s="16">
        <v>0</v>
      </c>
      <c r="R236" s="16"/>
      <c r="S236" s="957">
        <v>0</v>
      </c>
      <c r="T236" s="957"/>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21">
        <f t="shared" si="27"/>
        <v>0</v>
      </c>
      <c r="BW236" s="22"/>
      <c r="BX236" s="21">
        <f t="shared" si="28"/>
        <v>0</v>
      </c>
      <c r="BY236" s="31"/>
      <c r="BZ236" s="21">
        <f t="shared" si="29"/>
        <v>0</v>
      </c>
      <c r="CH236" s="31"/>
      <c r="CI236" s="31"/>
    </row>
    <row r="237" spans="1:87" s="172" customFormat="1" ht="34.5" hidden="1" customHeight="1">
      <c r="A237" s="315" t="s">
        <v>11</v>
      </c>
      <c r="B237" s="315" t="s">
        <v>1058</v>
      </c>
      <c r="C237" s="592" t="s">
        <v>12</v>
      </c>
      <c r="D237" s="41" t="s">
        <v>13</v>
      </c>
      <c r="E237" s="562"/>
      <c r="F237" s="404" t="s">
        <v>14</v>
      </c>
      <c r="G237" s="601"/>
      <c r="H237" s="95" t="s">
        <v>1704</v>
      </c>
      <c r="I237" s="285" t="s">
        <v>1705</v>
      </c>
      <c r="J237" s="714"/>
      <c r="K237" s="95"/>
      <c r="L237" s="387" t="s">
        <v>1319</v>
      </c>
      <c r="M237" s="387" t="s">
        <v>1430</v>
      </c>
      <c r="N237" s="387" t="s">
        <v>1431</v>
      </c>
      <c r="O237" s="387" t="s">
        <v>1641</v>
      </c>
      <c r="P237" s="387" t="s">
        <v>1642</v>
      </c>
      <c r="Q237" s="387" t="s">
        <v>1566</v>
      </c>
      <c r="R237" s="387"/>
      <c r="S237" s="1014" t="s">
        <v>915</v>
      </c>
      <c r="T237" s="1014"/>
      <c r="U237" s="315"/>
      <c r="V237" s="315"/>
      <c r="W237" s="315"/>
      <c r="X237" s="315"/>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315"/>
      <c r="BJ237" s="315"/>
      <c r="BK237" s="315"/>
      <c r="BL237" s="315"/>
      <c r="BM237" s="315"/>
      <c r="BN237" s="315"/>
      <c r="BO237" s="315"/>
      <c r="BP237" s="315"/>
      <c r="BQ237" s="315"/>
      <c r="BR237" s="315"/>
      <c r="BS237" s="315"/>
      <c r="BT237" s="315"/>
      <c r="BU237" s="315"/>
      <c r="BV237" s="12" t="s">
        <v>915</v>
      </c>
      <c r="BW237" s="13"/>
      <c r="BX237" s="12" t="s">
        <v>916</v>
      </c>
      <c r="BZ237" s="14" t="s">
        <v>1566</v>
      </c>
    </row>
    <row r="238" spans="1:87" s="273" customFormat="1" ht="21" hidden="1" customHeight="1">
      <c r="A238" s="15"/>
      <c r="B238" s="15"/>
      <c r="C238" s="41" t="s">
        <v>19</v>
      </c>
      <c r="D238" s="658" t="s">
        <v>1075</v>
      </c>
      <c r="E238" s="489"/>
      <c r="F238" s="543">
        <v>43838</v>
      </c>
      <c r="G238" s="983"/>
      <c r="H238" s="327" t="s">
        <v>967</v>
      </c>
      <c r="I238" s="26">
        <v>41950</v>
      </c>
      <c r="J238" s="715"/>
      <c r="K238" s="276"/>
      <c r="L238" s="16">
        <v>5</v>
      </c>
      <c r="M238" s="16">
        <v>0</v>
      </c>
      <c r="N238" s="16">
        <v>5</v>
      </c>
      <c r="O238" s="16">
        <v>0</v>
      </c>
      <c r="P238" s="16">
        <v>0</v>
      </c>
      <c r="Q238" s="16">
        <v>0</v>
      </c>
      <c r="R238" s="16"/>
      <c r="S238" s="957">
        <v>0</v>
      </c>
      <c r="T238" s="957"/>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20"/>
      <c r="BV238" s="21">
        <f>COUNT(U238:AT238)</f>
        <v>0</v>
      </c>
      <c r="BW238" s="22"/>
      <c r="BX238" s="21">
        <f>COUNT(AU238:BU238)</f>
        <v>0</v>
      </c>
      <c r="BY238" s="25"/>
      <c r="BZ238" s="21">
        <f>SUM(BV238,BX238)</f>
        <v>0</v>
      </c>
      <c r="CG238" s="23"/>
      <c r="CH238" s="23"/>
      <c r="CI238" s="23"/>
    </row>
    <row r="239" spans="1:87" s="273" customFormat="1" ht="21" hidden="1" customHeight="1">
      <c r="A239" s="15"/>
      <c r="B239" s="15"/>
      <c r="C239" s="41" t="s">
        <v>22</v>
      </c>
      <c r="D239" s="658" t="s">
        <v>1177</v>
      </c>
      <c r="E239" s="489"/>
      <c r="F239" s="543">
        <v>33633</v>
      </c>
      <c r="G239" s="983"/>
      <c r="H239" s="327" t="s">
        <v>770</v>
      </c>
      <c r="I239" s="26">
        <v>43516</v>
      </c>
      <c r="J239" s="715"/>
      <c r="K239" s="276"/>
      <c r="L239" s="16">
        <v>0</v>
      </c>
      <c r="M239" s="16">
        <v>0</v>
      </c>
      <c r="N239" s="16">
        <v>0</v>
      </c>
      <c r="O239" s="16">
        <v>0</v>
      </c>
      <c r="P239" s="16">
        <v>0</v>
      </c>
      <c r="Q239" s="16">
        <v>0</v>
      </c>
      <c r="R239" s="16"/>
      <c r="S239" s="957">
        <v>0</v>
      </c>
      <c r="T239" s="957"/>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9"/>
      <c r="AV239" s="19"/>
      <c r="AW239" s="19"/>
      <c r="AX239" s="19"/>
      <c r="AY239" s="19"/>
      <c r="AZ239" s="20"/>
      <c r="BA239" s="20"/>
      <c r="BB239" s="20"/>
      <c r="BC239" s="20"/>
      <c r="BD239" s="20"/>
      <c r="BE239" s="20"/>
      <c r="BF239" s="20"/>
      <c r="BG239" s="20"/>
      <c r="BH239" s="20"/>
      <c r="BI239" s="20"/>
      <c r="BJ239" s="20"/>
      <c r="BK239" s="20"/>
      <c r="BL239" s="20"/>
      <c r="BM239" s="20"/>
      <c r="BN239" s="20"/>
      <c r="BO239" s="20"/>
      <c r="BP239" s="20"/>
      <c r="BQ239" s="20"/>
      <c r="BR239" s="20"/>
      <c r="BS239" s="20"/>
      <c r="BT239" s="20"/>
      <c r="BU239" s="20"/>
      <c r="BV239" s="21">
        <f>COUNT(U239:AT239)</f>
        <v>0</v>
      </c>
      <c r="BW239" s="22"/>
      <c r="BX239" s="21">
        <f>COUNT(AU239:BU239)</f>
        <v>0</v>
      </c>
      <c r="BY239" s="25"/>
      <c r="BZ239" s="21">
        <f>SUM(BV239,BX239)</f>
        <v>0</v>
      </c>
    </row>
    <row r="240" spans="1:87" s="273" customFormat="1" ht="21" hidden="1" customHeight="1">
      <c r="A240" s="15"/>
      <c r="B240" s="15"/>
      <c r="C240" s="41" t="s">
        <v>24</v>
      </c>
      <c r="D240" s="658" t="s">
        <v>1153</v>
      </c>
      <c r="E240" s="489"/>
      <c r="F240" s="543">
        <v>40760</v>
      </c>
      <c r="G240" s="983"/>
      <c r="H240" s="327" t="s">
        <v>770</v>
      </c>
      <c r="I240" s="26">
        <v>40602</v>
      </c>
      <c r="J240" s="715"/>
      <c r="K240" s="276"/>
      <c r="L240" s="16">
        <v>0</v>
      </c>
      <c r="M240" s="16">
        <v>0</v>
      </c>
      <c r="N240" s="16">
        <v>0</v>
      </c>
      <c r="O240" s="16">
        <v>0</v>
      </c>
      <c r="P240" s="16">
        <v>0</v>
      </c>
      <c r="Q240" s="16">
        <v>0</v>
      </c>
      <c r="R240" s="16"/>
      <c r="S240" s="957">
        <v>0</v>
      </c>
      <c r="T240" s="957"/>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9"/>
      <c r="AV240" s="19"/>
      <c r="AW240" s="19"/>
      <c r="AX240" s="19"/>
      <c r="AY240" s="19"/>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20"/>
      <c r="BV240" s="21">
        <f>COUNT(U240:AT240)</f>
        <v>0</v>
      </c>
      <c r="BW240" s="22"/>
      <c r="BX240" s="21">
        <f>COUNT(AU240:BU240)</f>
        <v>0</v>
      </c>
      <c r="BY240" s="25"/>
      <c r="BZ240" s="21">
        <f>SUM(BV240,BX240)</f>
        <v>0</v>
      </c>
    </row>
    <row r="241" spans="1:87" s="172" customFormat="1" ht="34.5" hidden="1" customHeight="1">
      <c r="A241" s="315" t="s">
        <v>11</v>
      </c>
      <c r="B241" s="315" t="s">
        <v>1058</v>
      </c>
      <c r="C241" s="592" t="s">
        <v>12</v>
      </c>
      <c r="D241" s="41" t="s">
        <v>273</v>
      </c>
      <c r="E241" s="562"/>
      <c r="F241" s="404" t="s">
        <v>14</v>
      </c>
      <c r="G241" s="601"/>
      <c r="H241" s="95" t="s">
        <v>1704</v>
      </c>
      <c r="I241" s="285" t="s">
        <v>1706</v>
      </c>
      <c r="J241" s="714"/>
      <c r="K241" s="95"/>
      <c r="L241" s="387" t="s">
        <v>1319</v>
      </c>
      <c r="M241" s="387" t="s">
        <v>1430</v>
      </c>
      <c r="N241" s="387" t="s">
        <v>1431</v>
      </c>
      <c r="O241" s="387" t="s">
        <v>1641</v>
      </c>
      <c r="P241" s="387" t="s">
        <v>1642</v>
      </c>
      <c r="Q241" s="387" t="s">
        <v>1566</v>
      </c>
      <c r="R241" s="387"/>
      <c r="S241" s="1014" t="s">
        <v>915</v>
      </c>
      <c r="T241" s="1014"/>
      <c r="U241" s="315"/>
      <c r="V241" s="315"/>
      <c r="W241" s="315"/>
      <c r="X241" s="315"/>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315"/>
      <c r="BJ241" s="315"/>
      <c r="BK241" s="315"/>
      <c r="BL241" s="315"/>
      <c r="BM241" s="315"/>
      <c r="BN241" s="315"/>
      <c r="BO241" s="315"/>
      <c r="BP241" s="315"/>
      <c r="BQ241" s="315"/>
      <c r="BR241" s="315"/>
      <c r="BS241" s="315"/>
      <c r="BT241" s="315"/>
      <c r="BU241" s="315"/>
      <c r="BV241" s="12" t="s">
        <v>915</v>
      </c>
      <c r="BW241" s="13"/>
      <c r="BX241" s="12" t="s">
        <v>916</v>
      </c>
      <c r="BZ241" s="14" t="s">
        <v>1566</v>
      </c>
    </row>
    <row r="242" spans="1:87" s="25" customFormat="1" ht="21" hidden="1" customHeight="1">
      <c r="A242" s="15"/>
      <c r="B242" s="15"/>
      <c r="C242" s="41" t="s">
        <v>42</v>
      </c>
      <c r="D242" s="658" t="s">
        <v>285</v>
      </c>
      <c r="E242" s="489"/>
      <c r="F242" s="541">
        <v>40961</v>
      </c>
      <c r="G242" s="983"/>
      <c r="H242" s="363" t="s">
        <v>265</v>
      </c>
      <c r="I242" s="26">
        <v>40966</v>
      </c>
      <c r="J242" s="715"/>
      <c r="K242" s="308"/>
      <c r="L242" s="16">
        <v>42</v>
      </c>
      <c r="M242" s="16">
        <v>0</v>
      </c>
      <c r="N242" s="16">
        <v>42</v>
      </c>
      <c r="O242" s="16">
        <v>0</v>
      </c>
      <c r="P242" s="16">
        <v>0</v>
      </c>
      <c r="Q242" s="16">
        <v>0</v>
      </c>
      <c r="R242" s="16"/>
      <c r="S242" s="957">
        <v>0</v>
      </c>
      <c r="T242" s="957"/>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9"/>
      <c r="AV242" s="19"/>
      <c r="AW242" s="19"/>
      <c r="AX242" s="19"/>
      <c r="AY242" s="19"/>
      <c r="AZ242" s="19"/>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1">
        <f>COUNT(U242:AT242)</f>
        <v>0</v>
      </c>
      <c r="BW242" s="22"/>
      <c r="BX242" s="21">
        <f>COUNT(AU242:BU242)</f>
        <v>0</v>
      </c>
      <c r="BZ242" s="21">
        <f>SUM(BV242,BX242)</f>
        <v>0</v>
      </c>
    </row>
    <row r="243" spans="1:87" s="25" customFormat="1" ht="21" hidden="1" customHeight="1">
      <c r="A243" s="15"/>
      <c r="B243" s="15"/>
      <c r="C243" s="41" t="s">
        <v>54</v>
      </c>
      <c r="D243" s="144" t="s">
        <v>1009</v>
      </c>
      <c r="E243" s="460"/>
      <c r="F243" s="541">
        <v>42592</v>
      </c>
      <c r="G243" s="983"/>
      <c r="H243" s="363" t="s">
        <v>967</v>
      </c>
      <c r="I243" s="26">
        <v>42604</v>
      </c>
      <c r="J243" s="715"/>
      <c r="K243" s="308"/>
      <c r="L243" s="16">
        <v>5</v>
      </c>
      <c r="M243" s="16">
        <v>0</v>
      </c>
      <c r="N243" s="16">
        <v>5</v>
      </c>
      <c r="O243" s="16">
        <v>0</v>
      </c>
      <c r="P243" s="16">
        <v>0</v>
      </c>
      <c r="Q243" s="16">
        <v>0</v>
      </c>
      <c r="R243" s="16"/>
      <c r="S243" s="957">
        <v>0</v>
      </c>
      <c r="T243" s="957"/>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9"/>
      <c r="AV243" s="19"/>
      <c r="AW243" s="19"/>
      <c r="AX243" s="19"/>
      <c r="AY243" s="19"/>
      <c r="AZ243" s="19"/>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1">
        <f>COUNT(U243:AT243)</f>
        <v>0</v>
      </c>
      <c r="BW243" s="22"/>
      <c r="BX243" s="21">
        <f>COUNT(AU243:BU243)</f>
        <v>0</v>
      </c>
      <c r="BZ243" s="21">
        <f>SUM(BV243,BX243)</f>
        <v>0</v>
      </c>
    </row>
    <row r="244" spans="1:87" s="229" customFormat="1" hidden="1">
      <c r="D244" s="230"/>
      <c r="E244" s="201"/>
      <c r="F244" s="548"/>
      <c r="G244" s="111"/>
      <c r="H244" s="456"/>
      <c r="I244" s="231"/>
      <c r="J244" s="713"/>
      <c r="K244" s="456"/>
      <c r="L244" s="232"/>
      <c r="M244" s="232"/>
      <c r="N244" s="232"/>
      <c r="O244" s="232"/>
      <c r="P244" s="232"/>
      <c r="Q244" s="232"/>
      <c r="R244" s="232"/>
      <c r="S244" s="232"/>
      <c r="T244" s="232"/>
      <c r="U244" s="111"/>
      <c r="AP244" s="233"/>
      <c r="AS244" s="230"/>
      <c r="AT244" s="230"/>
    </row>
    <row r="245" spans="1:87" s="54" customFormat="1" ht="54" hidden="1" customHeight="1">
      <c r="D245" s="53" t="s">
        <v>1786</v>
      </c>
      <c r="E245" s="201"/>
      <c r="F245" s="549"/>
      <c r="H245" s="286"/>
      <c r="I245" s="38"/>
      <c r="J245" s="712"/>
      <c r="K245" s="286"/>
      <c r="BV245" s="283"/>
      <c r="BW245" s="283"/>
      <c r="BX245" s="283"/>
      <c r="BZ245" s="283"/>
    </row>
    <row r="246" spans="1:87" s="229" customFormat="1" hidden="1">
      <c r="D246" s="230"/>
      <c r="E246" s="201"/>
      <c r="F246" s="548"/>
      <c r="G246" s="111"/>
      <c r="H246" s="456"/>
      <c r="I246" s="231"/>
      <c r="J246" s="713"/>
      <c r="K246" s="456"/>
      <c r="L246" s="232"/>
      <c r="M246" s="232"/>
      <c r="N246" s="232"/>
      <c r="O246" s="232"/>
      <c r="P246" s="232"/>
      <c r="Q246" s="232"/>
      <c r="R246" s="232"/>
      <c r="S246" s="232"/>
      <c r="T246" s="232"/>
      <c r="U246" s="111"/>
      <c r="AP246" s="233"/>
      <c r="AS246" s="230"/>
      <c r="AT246" s="230"/>
    </row>
    <row r="247" spans="1:87" s="172" customFormat="1" ht="34.5" hidden="1" customHeight="1">
      <c r="A247" s="315" t="s">
        <v>11</v>
      </c>
      <c r="B247" s="315" t="s">
        <v>1058</v>
      </c>
      <c r="C247" s="592" t="s">
        <v>12</v>
      </c>
      <c r="D247" s="41" t="s">
        <v>43</v>
      </c>
      <c r="E247" s="562"/>
      <c r="F247" s="404" t="s">
        <v>14</v>
      </c>
      <c r="G247" s="601"/>
      <c r="H247" s="95" t="s">
        <v>1704</v>
      </c>
      <c r="I247" s="285" t="s">
        <v>1705</v>
      </c>
      <c r="J247" s="714"/>
      <c r="K247" s="95"/>
      <c r="L247" s="387" t="s">
        <v>1319</v>
      </c>
      <c r="M247" s="387" t="s">
        <v>1430</v>
      </c>
      <c r="N247" s="387" t="s">
        <v>1431</v>
      </c>
      <c r="O247" s="387" t="s">
        <v>1641</v>
      </c>
      <c r="P247" s="387" t="s">
        <v>1642</v>
      </c>
      <c r="Q247" s="387" t="s">
        <v>1566</v>
      </c>
      <c r="R247" s="387"/>
      <c r="S247" s="1014" t="s">
        <v>915</v>
      </c>
      <c r="T247" s="1014"/>
      <c r="U247" s="315"/>
      <c r="V247" s="315"/>
      <c r="W247" s="315"/>
      <c r="X247" s="315"/>
      <c r="Y247" s="315"/>
      <c r="Z247" s="315"/>
      <c r="AA247" s="315"/>
      <c r="AB247" s="315"/>
      <c r="AC247" s="315"/>
      <c r="AD247" s="315"/>
      <c r="AE247" s="315"/>
      <c r="AF247" s="315"/>
      <c r="AG247" s="315"/>
      <c r="AH247" s="315"/>
      <c r="AI247" s="315"/>
      <c r="AJ247" s="315"/>
      <c r="AK247" s="315"/>
      <c r="AL247" s="315"/>
      <c r="AM247" s="315"/>
      <c r="AN247" s="315"/>
      <c r="AO247" s="315"/>
      <c r="AP247" s="315"/>
      <c r="AQ247" s="315"/>
      <c r="AR247" s="315"/>
      <c r="AS247" s="315"/>
      <c r="AT247" s="315"/>
      <c r="AU247" s="315"/>
      <c r="AV247" s="315"/>
      <c r="AW247" s="315"/>
      <c r="AX247" s="315"/>
      <c r="AY247" s="315"/>
      <c r="AZ247" s="315"/>
      <c r="BA247" s="315"/>
      <c r="BB247" s="315"/>
      <c r="BC247" s="315"/>
      <c r="BD247" s="315"/>
      <c r="BE247" s="315"/>
      <c r="BF247" s="315"/>
      <c r="BG247" s="315"/>
      <c r="BH247" s="315"/>
      <c r="BI247" s="315"/>
      <c r="BJ247" s="315"/>
      <c r="BK247" s="315"/>
      <c r="BL247" s="315"/>
      <c r="BM247" s="315"/>
      <c r="BN247" s="315"/>
      <c r="BO247" s="315"/>
      <c r="BP247" s="315"/>
      <c r="BQ247" s="315"/>
      <c r="BR247" s="315"/>
      <c r="BS247" s="315"/>
      <c r="BT247" s="315"/>
      <c r="BU247" s="315"/>
      <c r="BV247" s="12" t="s">
        <v>915</v>
      </c>
      <c r="BW247" s="13"/>
      <c r="BX247" s="12" t="s">
        <v>916</v>
      </c>
      <c r="BZ247" s="14" t="s">
        <v>1566</v>
      </c>
    </row>
    <row r="248" spans="1:87" s="31" customFormat="1" ht="21" hidden="1" customHeight="1">
      <c r="A248" s="15"/>
      <c r="B248" s="15"/>
      <c r="C248" s="41" t="s">
        <v>89</v>
      </c>
      <c r="D248" s="658" t="s">
        <v>86</v>
      </c>
      <c r="E248" s="561">
        <v>5478</v>
      </c>
      <c r="F248" s="542">
        <v>40452</v>
      </c>
      <c r="G248" s="983"/>
      <c r="H248" s="363" t="s">
        <v>261</v>
      </c>
      <c r="I248" s="30">
        <v>40015</v>
      </c>
      <c r="J248" s="510" t="s">
        <v>388</v>
      </c>
      <c r="K248" s="327" t="s">
        <v>387</v>
      </c>
      <c r="L248" s="16">
        <v>98</v>
      </c>
      <c r="M248" s="16">
        <v>1</v>
      </c>
      <c r="N248" s="16">
        <v>99</v>
      </c>
      <c r="O248" s="16">
        <v>6</v>
      </c>
      <c r="P248" s="16">
        <v>105</v>
      </c>
      <c r="Q248" s="16">
        <v>0</v>
      </c>
      <c r="R248" s="16"/>
      <c r="S248" s="957">
        <v>0</v>
      </c>
      <c r="T248" s="957"/>
      <c r="U248" s="18"/>
      <c r="V248" s="18"/>
      <c r="W248" s="18"/>
      <c r="X248" s="18"/>
      <c r="Y248" s="18">
        <v>30</v>
      </c>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9"/>
      <c r="AV248" s="19"/>
      <c r="AW248" s="19"/>
      <c r="AX248" s="19"/>
      <c r="AY248" s="19"/>
      <c r="AZ248" s="19"/>
      <c r="BA248" s="19"/>
      <c r="BB248" s="19"/>
      <c r="BC248" s="19"/>
      <c r="BD248" s="19"/>
      <c r="BE248" s="19"/>
      <c r="BF248" s="19"/>
      <c r="BG248" s="19"/>
      <c r="BH248" s="19"/>
      <c r="BI248" s="19"/>
      <c r="BJ248" s="19"/>
      <c r="BK248" s="19"/>
      <c r="BL248" s="19"/>
      <c r="BM248" s="19"/>
      <c r="BN248" s="19"/>
      <c r="BO248" s="19"/>
      <c r="BP248" s="19"/>
      <c r="BQ248" s="19"/>
      <c r="BR248" s="19"/>
      <c r="BS248" s="19"/>
      <c r="BT248" s="19"/>
      <c r="BU248" s="19"/>
      <c r="BV248" s="21">
        <v>0</v>
      </c>
      <c r="BW248" s="22"/>
      <c r="BX248" s="21">
        <v>0</v>
      </c>
      <c r="BZ248" s="21">
        <v>0</v>
      </c>
    </row>
    <row r="249" spans="1:87" s="23" customFormat="1" ht="21" hidden="1" customHeight="1">
      <c r="A249" s="15"/>
      <c r="B249" s="15"/>
      <c r="C249" s="41" t="s">
        <v>1079</v>
      </c>
      <c r="D249" s="658" t="s">
        <v>256</v>
      </c>
      <c r="E249" s="489"/>
      <c r="F249" s="541">
        <v>42026</v>
      </c>
      <c r="G249" s="983"/>
      <c r="H249" s="363" t="s">
        <v>770</v>
      </c>
      <c r="I249" s="30">
        <v>43438</v>
      </c>
      <c r="J249" s="715"/>
      <c r="K249" s="308"/>
      <c r="L249" s="16">
        <v>0</v>
      </c>
      <c r="M249" s="16">
        <v>0</v>
      </c>
      <c r="N249" s="16">
        <v>0</v>
      </c>
      <c r="O249" s="16">
        <v>0</v>
      </c>
      <c r="P249" s="16">
        <v>0</v>
      </c>
      <c r="Q249" s="16">
        <v>0</v>
      </c>
      <c r="R249" s="16"/>
      <c r="S249" s="957">
        <v>0</v>
      </c>
      <c r="T249" s="957"/>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9"/>
      <c r="AV249" s="19"/>
      <c r="AW249" s="19"/>
      <c r="AX249" s="19"/>
      <c r="AY249" s="19"/>
      <c r="AZ249" s="19"/>
      <c r="BA249" s="19"/>
      <c r="BB249" s="19"/>
      <c r="BC249" s="19"/>
      <c r="BD249" s="19"/>
      <c r="BE249" s="19"/>
      <c r="BF249" s="19"/>
      <c r="BG249" s="19"/>
      <c r="BH249" s="19"/>
      <c r="BI249" s="19"/>
      <c r="BJ249" s="19"/>
      <c r="BK249" s="19"/>
      <c r="BL249" s="19"/>
      <c r="BM249" s="19"/>
      <c r="BN249" s="19"/>
      <c r="BO249" s="19"/>
      <c r="BP249" s="19"/>
      <c r="BQ249" s="19"/>
      <c r="BR249" s="19"/>
      <c r="BS249" s="19"/>
      <c r="BT249" s="19"/>
      <c r="BU249" s="19"/>
      <c r="BV249" s="21">
        <v>0</v>
      </c>
      <c r="BW249" s="22"/>
      <c r="BX249" s="21">
        <v>0</v>
      </c>
      <c r="BZ249" s="21">
        <v>0</v>
      </c>
      <c r="CH249" s="31"/>
      <c r="CI249" s="31"/>
    </row>
    <row r="250" spans="1:87" s="31" customFormat="1" ht="21" hidden="1" customHeight="1">
      <c r="A250" s="15"/>
      <c r="B250" s="15"/>
      <c r="C250" s="41" t="s">
        <v>1368</v>
      </c>
      <c r="D250" s="658" t="s">
        <v>1657</v>
      </c>
      <c r="E250" s="561">
        <v>11377</v>
      </c>
      <c r="F250" s="542">
        <v>44690</v>
      </c>
      <c r="G250" s="983"/>
      <c r="H250" s="363" t="s">
        <v>1483</v>
      </c>
      <c r="I250" s="30">
        <v>44775</v>
      </c>
      <c r="J250" s="510" t="s">
        <v>1659</v>
      </c>
      <c r="K250" s="327" t="s">
        <v>1658</v>
      </c>
      <c r="L250" s="16">
        <v>0</v>
      </c>
      <c r="M250" s="16">
        <v>0</v>
      </c>
      <c r="N250" s="16">
        <v>0</v>
      </c>
      <c r="O250" s="16">
        <v>0</v>
      </c>
      <c r="P250" s="16">
        <v>0</v>
      </c>
      <c r="Q250" s="16">
        <v>0</v>
      </c>
      <c r="R250" s="16"/>
      <c r="S250" s="957">
        <v>0</v>
      </c>
      <c r="T250" s="957"/>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9"/>
      <c r="BV250" s="21">
        <v>0</v>
      </c>
      <c r="BW250" s="22"/>
      <c r="BX250" s="21">
        <v>0</v>
      </c>
      <c r="BZ250" s="21">
        <v>0</v>
      </c>
    </row>
    <row r="251" spans="1:87" s="31" customFormat="1" ht="21" hidden="1" customHeight="1">
      <c r="A251" s="15"/>
      <c r="B251" s="15"/>
      <c r="C251" s="41" t="s">
        <v>139</v>
      </c>
      <c r="D251" s="658" t="s">
        <v>260</v>
      </c>
      <c r="E251" s="561">
        <v>1718</v>
      </c>
      <c r="F251" s="541">
        <v>41743</v>
      </c>
      <c r="G251" s="983"/>
      <c r="H251" s="363" t="s">
        <v>265</v>
      </c>
      <c r="I251" s="30"/>
      <c r="J251" s="511" t="s">
        <v>422</v>
      </c>
      <c r="K251" s="327" t="s">
        <v>421</v>
      </c>
      <c r="L251" s="16">
        <v>12</v>
      </c>
      <c r="M251" s="16">
        <v>0</v>
      </c>
      <c r="N251" s="16">
        <v>12</v>
      </c>
      <c r="O251" s="16">
        <v>0</v>
      </c>
      <c r="P251" s="16">
        <v>12</v>
      </c>
      <c r="Q251" s="16">
        <v>1</v>
      </c>
      <c r="R251" s="16"/>
      <c r="S251" s="957">
        <v>1</v>
      </c>
      <c r="T251" s="957"/>
      <c r="U251" s="18"/>
      <c r="V251" s="18"/>
      <c r="W251" s="18">
        <v>32</v>
      </c>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21">
        <v>1</v>
      </c>
      <c r="BW251" s="22"/>
      <c r="BX251" s="21">
        <v>0</v>
      </c>
      <c r="BY251" s="23"/>
      <c r="BZ251" s="21">
        <v>1</v>
      </c>
      <c r="CH251" s="273"/>
      <c r="CI251" s="273"/>
    </row>
    <row r="252" spans="1:87" s="31" customFormat="1" ht="21" hidden="1" customHeight="1">
      <c r="A252" s="15"/>
      <c r="B252" s="15"/>
      <c r="C252" s="41" t="s">
        <v>143</v>
      </c>
      <c r="D252" s="658" t="s">
        <v>1382</v>
      </c>
      <c r="E252" s="561">
        <v>11380</v>
      </c>
      <c r="F252" s="542">
        <v>44517</v>
      </c>
      <c r="G252" s="983"/>
      <c r="H252" s="363" t="s">
        <v>352</v>
      </c>
      <c r="I252" s="30">
        <v>44517</v>
      </c>
      <c r="J252" s="510" t="s">
        <v>1384</v>
      </c>
      <c r="K252" s="327" t="s">
        <v>1383</v>
      </c>
      <c r="L252" s="16">
        <v>0</v>
      </c>
      <c r="M252" s="16">
        <v>7</v>
      </c>
      <c r="N252" s="16">
        <v>7</v>
      </c>
      <c r="O252" s="16">
        <v>0</v>
      </c>
      <c r="P252" s="16">
        <v>7</v>
      </c>
      <c r="Q252" s="16">
        <v>0</v>
      </c>
      <c r="R252" s="16"/>
      <c r="S252" s="957">
        <v>0</v>
      </c>
      <c r="T252" s="957"/>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21">
        <v>0</v>
      </c>
      <c r="BW252" s="22"/>
      <c r="BX252" s="21">
        <v>0</v>
      </c>
      <c r="BY252" s="23"/>
      <c r="BZ252" s="21">
        <v>0</v>
      </c>
      <c r="CA252" s="23"/>
      <c r="CB252" s="23"/>
      <c r="CC252" s="23"/>
      <c r="CD252" s="23"/>
      <c r="CE252" s="23"/>
      <c r="CF252" s="23"/>
      <c r="CG252" s="23"/>
      <c r="CH252" s="272"/>
      <c r="CI252" s="272"/>
    </row>
    <row r="253" spans="1:87" customFormat="1" ht="21" hidden="1" customHeight="1">
      <c r="A253" s="15"/>
      <c r="B253" s="15"/>
      <c r="C253" s="41" t="s">
        <v>101</v>
      </c>
      <c r="D253" s="658" t="s">
        <v>118</v>
      </c>
      <c r="E253" s="561">
        <v>1524</v>
      </c>
      <c r="F253" s="543">
        <v>40808</v>
      </c>
      <c r="G253" s="983"/>
      <c r="H253" s="363" t="s">
        <v>265</v>
      </c>
      <c r="I253" s="30">
        <v>40819</v>
      </c>
      <c r="J253" s="518" t="s">
        <v>466</v>
      </c>
      <c r="K253" s="327" t="s">
        <v>465</v>
      </c>
      <c r="L253" s="16">
        <v>58</v>
      </c>
      <c r="M253" s="16">
        <v>4</v>
      </c>
      <c r="N253" s="16">
        <v>62</v>
      </c>
      <c r="O253" s="16">
        <v>0</v>
      </c>
      <c r="P253" s="16">
        <v>62</v>
      </c>
      <c r="Q253" s="16">
        <v>0</v>
      </c>
      <c r="R253" s="16"/>
      <c r="S253" s="957">
        <v>0</v>
      </c>
      <c r="T253" s="957"/>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21">
        <v>0</v>
      </c>
      <c r="BW253" s="22"/>
      <c r="BX253" s="21">
        <v>0</v>
      </c>
      <c r="BY253" s="31"/>
      <c r="BZ253" s="21">
        <v>0</v>
      </c>
      <c r="CA253" s="31"/>
      <c r="CB253" s="31"/>
      <c r="CC253" s="31"/>
      <c r="CD253" s="31"/>
      <c r="CE253" s="31"/>
      <c r="CF253" s="31"/>
      <c r="CG253" s="31"/>
      <c r="CH253" s="23"/>
      <c r="CI253" s="23"/>
    </row>
    <row r="254" spans="1:87" customFormat="1" ht="21" hidden="1" customHeight="1">
      <c r="A254" s="15"/>
      <c r="B254" s="15"/>
      <c r="C254" s="41" t="s">
        <v>129</v>
      </c>
      <c r="D254" s="658" t="s">
        <v>1208</v>
      </c>
      <c r="E254" s="561">
        <v>10624</v>
      </c>
      <c r="F254" s="542">
        <v>43677</v>
      </c>
      <c r="G254" s="983"/>
      <c r="H254" s="363" t="s">
        <v>770</v>
      </c>
      <c r="I254" s="30">
        <v>44239</v>
      </c>
      <c r="J254" s="510" t="s">
        <v>998</v>
      </c>
      <c r="K254" s="327" t="s">
        <v>997</v>
      </c>
      <c r="L254" s="16">
        <v>18</v>
      </c>
      <c r="M254" s="16">
        <v>0</v>
      </c>
      <c r="N254" s="16">
        <v>18</v>
      </c>
      <c r="O254" s="16">
        <v>0</v>
      </c>
      <c r="P254" s="16">
        <v>18</v>
      </c>
      <c r="Q254" s="16">
        <v>0</v>
      </c>
      <c r="R254" s="16"/>
      <c r="S254" s="957">
        <v>0</v>
      </c>
      <c r="T254" s="957"/>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21">
        <v>0</v>
      </c>
      <c r="BW254" s="22"/>
      <c r="BX254" s="21">
        <v>0</v>
      </c>
      <c r="BY254" s="23"/>
      <c r="BZ254" s="21">
        <v>0</v>
      </c>
      <c r="CA254" s="31"/>
      <c r="CB254" s="31"/>
      <c r="CC254" s="31"/>
      <c r="CD254" s="31"/>
      <c r="CE254" s="31"/>
      <c r="CF254" s="31"/>
      <c r="CG254" s="31"/>
      <c r="CH254" s="31"/>
      <c r="CI254" s="31"/>
    </row>
    <row r="255" spans="1:87" customFormat="1" ht="21" hidden="1" customHeight="1">
      <c r="A255" s="15"/>
      <c r="B255" s="15"/>
      <c r="C255" s="41" t="s">
        <v>167</v>
      </c>
      <c r="D255" s="658" t="s">
        <v>259</v>
      </c>
      <c r="E255" s="561">
        <v>421</v>
      </c>
      <c r="F255" s="543">
        <v>41044</v>
      </c>
      <c r="G255" s="983"/>
      <c r="H255" s="363" t="s">
        <v>1483</v>
      </c>
      <c r="I255" s="30">
        <v>15767</v>
      </c>
      <c r="J255" s="518" t="s">
        <v>509</v>
      </c>
      <c r="K255" s="327" t="s">
        <v>508</v>
      </c>
      <c r="L255" s="16">
        <v>2</v>
      </c>
      <c r="M255" s="16">
        <v>0</v>
      </c>
      <c r="N255" s="16">
        <v>2</v>
      </c>
      <c r="O255" s="16">
        <v>1</v>
      </c>
      <c r="P255" s="16">
        <v>3</v>
      </c>
      <c r="Q255" s="16">
        <v>0</v>
      </c>
      <c r="R255" s="16"/>
      <c r="S255" s="957">
        <v>0</v>
      </c>
      <c r="T255" s="957"/>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21">
        <v>0</v>
      </c>
      <c r="BW255" s="22"/>
      <c r="BX255" s="21">
        <v>0</v>
      </c>
      <c r="BY255" s="23"/>
      <c r="BZ255" s="21">
        <v>0</v>
      </c>
      <c r="CA255" s="23"/>
      <c r="CB255" s="23"/>
      <c r="CC255" s="23"/>
      <c r="CD255" s="23"/>
      <c r="CE255" s="23"/>
      <c r="CF255" s="23"/>
      <c r="CG255" s="23"/>
      <c r="CH255" s="23"/>
      <c r="CI255" s="23"/>
    </row>
    <row r="256" spans="1:87" customFormat="1" ht="21" hidden="1" customHeight="1">
      <c r="A256" s="15"/>
      <c r="B256" s="15"/>
      <c r="C256" s="41" t="s">
        <v>137</v>
      </c>
      <c r="D256" s="658" t="s">
        <v>253</v>
      </c>
      <c r="E256" s="561">
        <v>266</v>
      </c>
      <c r="F256" s="543">
        <v>41047</v>
      </c>
      <c r="G256" s="983"/>
      <c r="H256" s="363" t="s">
        <v>352</v>
      </c>
      <c r="I256" s="30">
        <v>37000</v>
      </c>
      <c r="J256" s="518" t="s">
        <v>1461</v>
      </c>
      <c r="K256" s="327" t="s">
        <v>1460</v>
      </c>
      <c r="L256" s="16">
        <v>0</v>
      </c>
      <c r="M256" s="16">
        <v>0</v>
      </c>
      <c r="N256" s="16">
        <v>0</v>
      </c>
      <c r="O256" s="16">
        <v>12</v>
      </c>
      <c r="P256" s="16">
        <v>12</v>
      </c>
      <c r="Q256" s="16">
        <v>0</v>
      </c>
      <c r="R256" s="16"/>
      <c r="S256" s="957">
        <v>0</v>
      </c>
      <c r="T256" s="957"/>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21">
        <v>0</v>
      </c>
      <c r="BW256" s="22"/>
      <c r="BX256" s="21">
        <v>0</v>
      </c>
      <c r="BY256" s="23"/>
      <c r="BZ256" s="21">
        <v>0</v>
      </c>
      <c r="CA256" s="23"/>
      <c r="CB256" s="23"/>
      <c r="CC256" s="23"/>
      <c r="CD256" s="23"/>
      <c r="CE256" s="23"/>
      <c r="CF256" s="23"/>
      <c r="CG256" s="23"/>
      <c r="CH256" s="23"/>
      <c r="CI256" s="23"/>
    </row>
    <row r="257" spans="1:87" customFormat="1" ht="21" hidden="1" customHeight="1">
      <c r="A257" s="15"/>
      <c r="B257" s="15"/>
      <c r="C257" s="41" t="s">
        <v>165</v>
      </c>
      <c r="D257" s="658" t="s">
        <v>1476</v>
      </c>
      <c r="E257" s="561">
        <v>11391</v>
      </c>
      <c r="F257" s="543">
        <v>44830</v>
      </c>
      <c r="G257" s="983"/>
      <c r="H257" s="363" t="s">
        <v>352</v>
      </c>
      <c r="I257" s="30">
        <v>44826</v>
      </c>
      <c r="J257" s="518" t="s">
        <v>1478</v>
      </c>
      <c r="K257" s="327" t="s">
        <v>1477</v>
      </c>
      <c r="L257" s="16">
        <v>0</v>
      </c>
      <c r="M257" s="16">
        <v>0</v>
      </c>
      <c r="N257" s="16">
        <v>0</v>
      </c>
      <c r="O257" s="16">
        <v>4</v>
      </c>
      <c r="P257" s="16">
        <v>4</v>
      </c>
      <c r="Q257" s="16">
        <v>0</v>
      </c>
      <c r="R257" s="16"/>
      <c r="S257" s="957">
        <v>0</v>
      </c>
      <c r="T257" s="957"/>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21">
        <v>0</v>
      </c>
      <c r="BW257" s="22"/>
      <c r="BX257" s="21">
        <v>0</v>
      </c>
      <c r="BY257" s="31"/>
      <c r="BZ257" s="21">
        <v>0</v>
      </c>
      <c r="CA257" s="31"/>
      <c r="CB257" s="31"/>
      <c r="CC257" s="31"/>
      <c r="CD257" s="31"/>
      <c r="CE257" s="31"/>
      <c r="CF257" s="31"/>
      <c r="CG257" s="31"/>
      <c r="CH257" s="23"/>
      <c r="CI257" s="23"/>
    </row>
    <row r="258" spans="1:87" customFormat="1" ht="21" hidden="1" customHeight="1">
      <c r="A258" s="15"/>
      <c r="B258" s="15"/>
      <c r="C258" s="41" t="s">
        <v>185</v>
      </c>
      <c r="D258" s="658" t="s">
        <v>1439</v>
      </c>
      <c r="E258" s="561">
        <v>11394</v>
      </c>
      <c r="F258" s="542">
        <v>44680</v>
      </c>
      <c r="G258" s="983"/>
      <c r="H258" s="363" t="s">
        <v>352</v>
      </c>
      <c r="I258" s="30">
        <v>44679</v>
      </c>
      <c r="J258" s="510" t="s">
        <v>1441</v>
      </c>
      <c r="K258" s="327" t="s">
        <v>1440</v>
      </c>
      <c r="L258" s="16">
        <v>0</v>
      </c>
      <c r="M258" s="16">
        <v>1</v>
      </c>
      <c r="N258" s="16">
        <v>1</v>
      </c>
      <c r="O258" s="16">
        <v>0</v>
      </c>
      <c r="P258" s="16">
        <v>1</v>
      </c>
      <c r="Q258" s="16">
        <v>0</v>
      </c>
      <c r="R258" s="16"/>
      <c r="S258" s="957">
        <v>0</v>
      </c>
      <c r="T258" s="957"/>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21">
        <v>0</v>
      </c>
      <c r="BW258" s="22"/>
      <c r="BX258" s="21">
        <v>0</v>
      </c>
      <c r="BY258" s="23"/>
      <c r="BZ258" s="21">
        <v>0</v>
      </c>
      <c r="CA258" s="23"/>
      <c r="CB258" s="23"/>
      <c r="CC258" s="23"/>
      <c r="CD258" s="23"/>
      <c r="CE258" s="23"/>
      <c r="CF258" s="23"/>
      <c r="CG258" s="23"/>
      <c r="CH258" s="23"/>
      <c r="CI258" s="23"/>
    </row>
    <row r="259" spans="1:87" customFormat="1" ht="21" hidden="1" customHeight="1">
      <c r="A259" s="15"/>
      <c r="B259" s="15"/>
      <c r="C259" s="41" t="s">
        <v>62</v>
      </c>
      <c r="D259" s="658" t="s">
        <v>59</v>
      </c>
      <c r="E259" s="561">
        <v>11398</v>
      </c>
      <c r="F259" s="542">
        <v>41472</v>
      </c>
      <c r="G259" s="983"/>
      <c r="H259" s="363" t="s">
        <v>1483</v>
      </c>
      <c r="I259" s="30">
        <v>36696</v>
      </c>
      <c r="J259" s="510" t="s">
        <v>595</v>
      </c>
      <c r="K259" s="327" t="s">
        <v>594</v>
      </c>
      <c r="L259" s="16">
        <v>336</v>
      </c>
      <c r="M259" s="16">
        <v>15</v>
      </c>
      <c r="N259" s="16">
        <v>351</v>
      </c>
      <c r="O259" s="16">
        <v>10</v>
      </c>
      <c r="P259" s="16">
        <v>361</v>
      </c>
      <c r="Q259" s="16">
        <v>0</v>
      </c>
      <c r="R259" s="16"/>
      <c r="S259" s="957">
        <v>0</v>
      </c>
      <c r="T259" s="957"/>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21">
        <v>0</v>
      </c>
      <c r="BW259" s="22"/>
      <c r="BX259" s="21">
        <v>0</v>
      </c>
      <c r="BY259" s="23"/>
      <c r="BZ259" s="21">
        <v>0</v>
      </c>
      <c r="CA259" s="31"/>
      <c r="CB259" s="31"/>
      <c r="CC259" s="31"/>
      <c r="CD259" s="31"/>
      <c r="CE259" s="31"/>
      <c r="CF259" s="31"/>
      <c r="CG259" s="31"/>
      <c r="CH259" s="31"/>
      <c r="CI259" s="31"/>
    </row>
    <row r="260" spans="1:87" customFormat="1" ht="21" hidden="1" customHeight="1">
      <c r="A260" s="15"/>
      <c r="B260" s="15"/>
      <c r="C260" s="41" t="s">
        <v>181</v>
      </c>
      <c r="D260" s="37" t="s">
        <v>1361</v>
      </c>
      <c r="E260" s="561">
        <v>10364</v>
      </c>
      <c r="F260" s="543">
        <v>44180</v>
      </c>
      <c r="G260" s="983"/>
      <c r="H260" s="363" t="s">
        <v>265</v>
      </c>
      <c r="I260" s="30">
        <v>24077</v>
      </c>
      <c r="J260" s="518" t="s">
        <v>1381</v>
      </c>
      <c r="K260" s="327" t="s">
        <v>1269</v>
      </c>
      <c r="L260" s="16">
        <v>1</v>
      </c>
      <c r="M260" s="16">
        <v>0</v>
      </c>
      <c r="N260" s="16">
        <v>1</v>
      </c>
      <c r="O260" s="16">
        <v>0</v>
      </c>
      <c r="P260" s="16">
        <v>1</v>
      </c>
      <c r="Q260" s="16">
        <v>0</v>
      </c>
      <c r="R260" s="16"/>
      <c r="S260" s="957">
        <v>0</v>
      </c>
      <c r="T260" s="957"/>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21">
        <v>0</v>
      </c>
      <c r="BW260" s="22"/>
      <c r="BX260" s="21">
        <v>0</v>
      </c>
      <c r="BY260" s="23"/>
      <c r="BZ260" s="21">
        <v>0</v>
      </c>
      <c r="CA260" s="23"/>
      <c r="CB260" s="23"/>
      <c r="CC260" s="23"/>
      <c r="CD260" s="23"/>
      <c r="CE260" s="23"/>
      <c r="CF260" s="23"/>
      <c r="CG260" s="23"/>
      <c r="CH260" s="23"/>
      <c r="CI260" s="23"/>
    </row>
    <row r="261" spans="1:87" customFormat="1" ht="21" hidden="1" customHeight="1">
      <c r="A261" s="15"/>
      <c r="B261" s="15"/>
      <c r="C261" s="41" t="s">
        <v>137</v>
      </c>
      <c r="D261" s="658" t="s">
        <v>1259</v>
      </c>
      <c r="E261" s="489"/>
      <c r="F261" s="541">
        <v>44180</v>
      </c>
      <c r="G261" s="983"/>
      <c r="H261" s="363" t="s">
        <v>262</v>
      </c>
      <c r="I261" s="30">
        <v>40509</v>
      </c>
      <c r="J261" s="715"/>
      <c r="K261" s="308"/>
      <c r="L261" s="16">
        <v>14</v>
      </c>
      <c r="M261" s="16">
        <v>0</v>
      </c>
      <c r="N261" s="16">
        <v>14</v>
      </c>
      <c r="O261" s="16">
        <v>0</v>
      </c>
      <c r="P261" s="16">
        <v>0</v>
      </c>
      <c r="Q261" s="16">
        <v>0</v>
      </c>
      <c r="R261" s="16"/>
      <c r="S261" s="957">
        <v>0</v>
      </c>
      <c r="T261" s="957"/>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21">
        <v>0</v>
      </c>
      <c r="BW261" s="22"/>
      <c r="BX261" s="21">
        <v>0</v>
      </c>
      <c r="BY261" s="23"/>
      <c r="BZ261" s="21">
        <v>0</v>
      </c>
      <c r="CA261" s="31"/>
      <c r="CB261" s="31"/>
      <c r="CC261" s="31"/>
      <c r="CD261" s="31"/>
      <c r="CE261" s="31"/>
      <c r="CF261" s="31"/>
      <c r="CG261" s="31"/>
      <c r="CH261" s="31"/>
      <c r="CI261" s="31"/>
    </row>
    <row r="262" spans="1:87" s="23" customFormat="1" ht="21" hidden="1" customHeight="1">
      <c r="A262" s="15"/>
      <c r="B262" s="15"/>
      <c r="C262" s="41" t="s">
        <v>87</v>
      </c>
      <c r="D262" s="658" t="s">
        <v>289</v>
      </c>
      <c r="E262" s="561">
        <v>9944</v>
      </c>
      <c r="F262" s="541">
        <v>38651</v>
      </c>
      <c r="G262" s="983"/>
      <c r="H262" s="363" t="s">
        <v>1483</v>
      </c>
      <c r="I262" s="30">
        <v>35828</v>
      </c>
      <c r="J262" s="510" t="s">
        <v>765</v>
      </c>
      <c r="K262" s="327" t="s">
        <v>764</v>
      </c>
      <c r="L262" s="16">
        <v>97</v>
      </c>
      <c r="M262" s="16">
        <v>12</v>
      </c>
      <c r="N262" s="16">
        <v>109</v>
      </c>
      <c r="O262" s="16">
        <v>1</v>
      </c>
      <c r="P262" s="16">
        <v>110</v>
      </c>
      <c r="Q262" s="16">
        <v>0</v>
      </c>
      <c r="R262" s="16"/>
      <c r="S262" s="957">
        <v>0</v>
      </c>
      <c r="T262" s="957"/>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21">
        <v>0</v>
      </c>
      <c r="BW262" s="22"/>
      <c r="BX262" s="21">
        <v>0</v>
      </c>
      <c r="BY262" s="31"/>
      <c r="BZ262" s="21">
        <v>0</v>
      </c>
      <c r="CA262" s="31"/>
      <c r="CB262" s="31"/>
      <c r="CC262" s="31"/>
      <c r="CD262" s="31"/>
      <c r="CE262" s="31"/>
      <c r="CF262" s="31"/>
      <c r="CG262" s="31"/>
      <c r="CH262" s="31"/>
      <c r="CI262" s="31"/>
    </row>
    <row r="263" spans="1:87" s="23" customFormat="1" ht="21" hidden="1" customHeight="1">
      <c r="A263" s="15"/>
      <c r="B263" s="15"/>
      <c r="C263" s="41" t="s">
        <v>93</v>
      </c>
      <c r="D263" s="658" t="s">
        <v>1261</v>
      </c>
      <c r="E263" s="561">
        <v>11127</v>
      </c>
      <c r="F263" s="541">
        <v>44323</v>
      </c>
      <c r="G263" s="983"/>
      <c r="H263" s="363" t="s">
        <v>770</v>
      </c>
      <c r="I263" s="30">
        <v>44313</v>
      </c>
      <c r="J263" s="510" t="s">
        <v>1263</v>
      </c>
      <c r="K263" s="327" t="s">
        <v>1262</v>
      </c>
      <c r="L263" s="16">
        <v>22</v>
      </c>
      <c r="M263" s="16">
        <v>45</v>
      </c>
      <c r="N263" s="16">
        <v>67</v>
      </c>
      <c r="O263" s="16">
        <v>27</v>
      </c>
      <c r="P263" s="16">
        <v>94</v>
      </c>
      <c r="Q263" s="16">
        <v>0</v>
      </c>
      <c r="R263" s="16"/>
      <c r="S263" s="957">
        <v>0</v>
      </c>
      <c r="T263" s="957"/>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21">
        <v>0</v>
      </c>
      <c r="BW263" s="22"/>
      <c r="BX263" s="21">
        <v>0</v>
      </c>
      <c r="BZ263" s="21">
        <v>0</v>
      </c>
      <c r="CG263" s="31"/>
    </row>
    <row r="264" spans="1:87" customFormat="1" ht="21" hidden="1" customHeight="1">
      <c r="A264" s="15"/>
      <c r="B264" s="15"/>
      <c r="C264" s="41" t="s">
        <v>197</v>
      </c>
      <c r="D264" s="37" t="s">
        <v>1772</v>
      </c>
      <c r="E264" s="561">
        <v>11414</v>
      </c>
      <c r="F264" s="541">
        <v>42373</v>
      </c>
      <c r="G264" s="983"/>
      <c r="H264" s="363" t="s">
        <v>352</v>
      </c>
      <c r="I264" s="30">
        <v>43537</v>
      </c>
      <c r="J264" s="511" t="s">
        <v>1056</v>
      </c>
      <c r="K264" s="327" t="s">
        <v>1055</v>
      </c>
      <c r="L264" s="16">
        <v>0</v>
      </c>
      <c r="M264" s="16">
        <v>0</v>
      </c>
      <c r="N264" s="16">
        <v>0</v>
      </c>
      <c r="O264" s="16">
        <v>0</v>
      </c>
      <c r="P264" s="16">
        <v>0</v>
      </c>
      <c r="Q264" s="16">
        <v>0</v>
      </c>
      <c r="R264" s="16"/>
      <c r="S264" s="957">
        <v>0</v>
      </c>
      <c r="T264" s="957"/>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21">
        <f>COUNT(U264:AT264)</f>
        <v>0</v>
      </c>
      <c r="BW264" s="22"/>
      <c r="BX264" s="21">
        <f>COUNT(AU264:BU264)</f>
        <v>0</v>
      </c>
      <c r="BY264" s="23"/>
      <c r="BZ264" s="21">
        <f t="shared" ref="BZ264" si="30">SUM(BV264,BX264)</f>
        <v>0</v>
      </c>
      <c r="CA264" s="31"/>
      <c r="CB264" s="31"/>
      <c r="CC264" s="31"/>
      <c r="CD264" s="31"/>
      <c r="CE264" s="31"/>
      <c r="CF264" s="31"/>
      <c r="CG264" s="23"/>
      <c r="CH264" s="31"/>
      <c r="CI264" s="31"/>
    </row>
    <row r="265" spans="1:87" s="229" customFormat="1" hidden="1">
      <c r="D265" s="230"/>
      <c r="E265" s="201"/>
      <c r="F265" s="548"/>
      <c r="G265" s="111"/>
      <c r="H265" s="456"/>
      <c r="I265" s="231"/>
      <c r="J265" s="713"/>
      <c r="K265" s="456"/>
      <c r="L265" s="232"/>
      <c r="M265" s="232"/>
      <c r="N265" s="232"/>
      <c r="O265" s="232"/>
      <c r="P265" s="232"/>
      <c r="Q265" s="232"/>
      <c r="R265" s="232"/>
      <c r="S265" s="232"/>
      <c r="T265" s="232"/>
      <c r="U265" s="111"/>
      <c r="AP265" s="233"/>
      <c r="AS265" s="230"/>
      <c r="AT265" s="230"/>
    </row>
    <row r="266" spans="1:87" s="54" customFormat="1" ht="54" hidden="1" customHeight="1">
      <c r="D266" s="53" t="s">
        <v>1787</v>
      </c>
      <c r="E266" s="201"/>
      <c r="F266" s="549"/>
      <c r="H266" s="286"/>
      <c r="I266" s="38"/>
      <c r="J266" s="712"/>
      <c r="K266" s="286"/>
      <c r="BV266" s="283"/>
      <c r="BW266" s="283"/>
      <c r="BX266" s="283"/>
      <c r="BZ266" s="283"/>
    </row>
    <row r="267" spans="1:87" s="229" customFormat="1" hidden="1">
      <c r="D267" s="230"/>
      <c r="E267" s="201"/>
      <c r="F267" s="548"/>
      <c r="G267" s="111"/>
      <c r="H267" s="456"/>
      <c r="I267" s="231"/>
      <c r="J267" s="713"/>
      <c r="K267" s="456"/>
      <c r="L267" s="232"/>
      <c r="M267" s="232"/>
      <c r="N267" s="232"/>
      <c r="O267" s="232"/>
      <c r="P267" s="232"/>
      <c r="Q267" s="232"/>
      <c r="R267" s="232"/>
      <c r="S267" s="232"/>
      <c r="T267" s="232"/>
      <c r="U267" s="111"/>
      <c r="AP267" s="233"/>
      <c r="AS267" s="230"/>
      <c r="AT267" s="230"/>
    </row>
    <row r="268" spans="1:87" s="172" customFormat="1" ht="34.5" hidden="1" customHeight="1">
      <c r="A268" s="315" t="s">
        <v>11</v>
      </c>
      <c r="B268" s="315" t="s">
        <v>1058</v>
      </c>
      <c r="C268" s="592" t="s">
        <v>12</v>
      </c>
      <c r="D268" s="41" t="s">
        <v>43</v>
      </c>
      <c r="E268" s="562"/>
      <c r="F268" s="404" t="s">
        <v>14</v>
      </c>
      <c r="G268" s="601"/>
      <c r="H268" s="95" t="s">
        <v>1704</v>
      </c>
      <c r="I268" s="285" t="s">
        <v>1705</v>
      </c>
      <c r="J268" s="714"/>
      <c r="K268" s="95"/>
      <c r="L268" s="387" t="s">
        <v>1319</v>
      </c>
      <c r="M268" s="387" t="s">
        <v>1430</v>
      </c>
      <c r="N268" s="387" t="s">
        <v>1431</v>
      </c>
      <c r="O268" s="387" t="s">
        <v>1641</v>
      </c>
      <c r="P268" s="387" t="s">
        <v>1642</v>
      </c>
      <c r="Q268" s="387" t="s">
        <v>1566</v>
      </c>
      <c r="R268" s="387"/>
      <c r="S268" s="1014" t="s">
        <v>915</v>
      </c>
      <c r="T268" s="1014"/>
      <c r="U268" s="315"/>
      <c r="V268" s="315"/>
      <c r="W268" s="315"/>
      <c r="X268" s="315"/>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c r="BN268" s="315"/>
      <c r="BO268" s="315"/>
      <c r="BP268" s="315"/>
      <c r="BQ268" s="315"/>
      <c r="BR268" s="315"/>
      <c r="BS268" s="315"/>
      <c r="BT268" s="315"/>
      <c r="BU268" s="315"/>
      <c r="BV268" s="12" t="s">
        <v>915</v>
      </c>
      <c r="BW268" s="13"/>
      <c r="BX268" s="12" t="s">
        <v>916</v>
      </c>
      <c r="BZ268" s="14" t="s">
        <v>1566</v>
      </c>
    </row>
    <row r="269" spans="1:87" s="272" customFormat="1" ht="21" hidden="1" customHeight="1">
      <c r="A269" s="15"/>
      <c r="B269" s="15"/>
      <c r="C269" s="41" t="s">
        <v>165</v>
      </c>
      <c r="D269" s="658" t="s">
        <v>1250</v>
      </c>
      <c r="E269" s="489"/>
      <c r="F269" s="541">
        <v>44321</v>
      </c>
      <c r="G269" s="983"/>
      <c r="H269" s="363" t="s">
        <v>1483</v>
      </c>
      <c r="I269" s="30">
        <v>44327</v>
      </c>
      <c r="J269" s="715"/>
      <c r="K269" s="308"/>
      <c r="L269" s="16">
        <v>0</v>
      </c>
      <c r="M269" s="16">
        <v>0</v>
      </c>
      <c r="N269" s="16">
        <v>0</v>
      </c>
      <c r="O269" s="16">
        <v>4</v>
      </c>
      <c r="P269" s="16">
        <v>4</v>
      </c>
      <c r="Q269" s="16">
        <v>0</v>
      </c>
      <c r="R269" s="16"/>
      <c r="S269" s="957">
        <v>0</v>
      </c>
      <c r="T269" s="957"/>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9"/>
      <c r="AV269" s="19"/>
      <c r="AW269" s="19"/>
      <c r="AX269" s="19"/>
      <c r="AY269" s="19"/>
      <c r="AZ269" s="19"/>
      <c r="BA269" s="19"/>
      <c r="BB269" s="19"/>
      <c r="BC269" s="19"/>
      <c r="BD269" s="19"/>
      <c r="BE269" s="19"/>
      <c r="BF269" s="19"/>
      <c r="BG269" s="19"/>
      <c r="BH269" s="19"/>
      <c r="BI269" s="19"/>
      <c r="BJ269" s="19"/>
      <c r="BK269" s="19"/>
      <c r="BL269" s="19"/>
      <c r="BM269" s="19"/>
      <c r="BN269" s="19"/>
      <c r="BO269" s="19"/>
      <c r="BP269" s="19"/>
      <c r="BQ269" s="19"/>
      <c r="BR269" s="19"/>
      <c r="BS269" s="19"/>
      <c r="BT269" s="19"/>
      <c r="BU269" s="19"/>
      <c r="BV269" s="21">
        <f>COUNT(U269:AT269)</f>
        <v>0</v>
      </c>
      <c r="BW269" s="22"/>
      <c r="BX269" s="21">
        <f>COUNT(AU269:BU269)</f>
        <v>0</v>
      </c>
      <c r="BY269" s="23"/>
      <c r="BZ269" s="21">
        <f>SUM(BV269,BX269)</f>
        <v>0</v>
      </c>
      <c r="CA269" s="23"/>
      <c r="CB269" s="23"/>
      <c r="CC269" s="23"/>
      <c r="CD269" s="23"/>
      <c r="CE269" s="23"/>
      <c r="CF269" s="23"/>
      <c r="CG269" s="23"/>
      <c r="CH269" s="23"/>
      <c r="CI269" s="23"/>
    </row>
    <row r="270" spans="1:87" s="23" customFormat="1" ht="21" hidden="1" customHeight="1">
      <c r="A270" s="15"/>
      <c r="B270" s="15"/>
      <c r="C270" s="41" t="s">
        <v>1670</v>
      </c>
      <c r="D270" s="658" t="s">
        <v>1307</v>
      </c>
      <c r="E270" s="489"/>
      <c r="F270" s="541">
        <v>44347</v>
      </c>
      <c r="G270" s="983"/>
      <c r="H270" s="363" t="s">
        <v>770</v>
      </c>
      <c r="I270" s="30">
        <v>44326</v>
      </c>
      <c r="J270" s="715"/>
      <c r="K270" s="308"/>
      <c r="L270" s="16">
        <v>0</v>
      </c>
      <c r="M270" s="16">
        <v>0</v>
      </c>
      <c r="N270" s="16">
        <v>0</v>
      </c>
      <c r="O270" s="16">
        <v>0</v>
      </c>
      <c r="P270" s="16">
        <v>0</v>
      </c>
      <c r="Q270" s="16">
        <v>0</v>
      </c>
      <c r="R270" s="16"/>
      <c r="S270" s="957">
        <v>0</v>
      </c>
      <c r="T270" s="957"/>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9"/>
      <c r="AV270" s="19"/>
      <c r="AW270" s="19"/>
      <c r="AX270" s="19"/>
      <c r="AY270" s="19"/>
      <c r="AZ270" s="19"/>
      <c r="BA270" s="19"/>
      <c r="BB270" s="19"/>
      <c r="BC270" s="19"/>
      <c r="BD270" s="19"/>
      <c r="BE270" s="19"/>
      <c r="BF270" s="19"/>
      <c r="BG270" s="19"/>
      <c r="BH270" s="19"/>
      <c r="BI270" s="19"/>
      <c r="BJ270" s="19"/>
      <c r="BK270" s="19"/>
      <c r="BL270" s="19"/>
      <c r="BM270" s="19"/>
      <c r="BN270" s="19"/>
      <c r="BO270" s="19"/>
      <c r="BP270" s="19"/>
      <c r="BQ270" s="19"/>
      <c r="BR270" s="19"/>
      <c r="BS270" s="19"/>
      <c r="BT270" s="19"/>
      <c r="BU270" s="19"/>
      <c r="BV270" s="21">
        <f>COUNT(U270:AT270)</f>
        <v>0</v>
      </c>
      <c r="BW270" s="22"/>
      <c r="BX270" s="21">
        <f>COUNT(AU270:BU270)</f>
        <v>0</v>
      </c>
      <c r="BZ270" s="21">
        <f>SUM(BV270,BX270)</f>
        <v>0</v>
      </c>
    </row>
    <row r="271" spans="1:87" s="23" customFormat="1" ht="21" hidden="1" customHeight="1">
      <c r="A271" s="15"/>
      <c r="B271" s="15"/>
      <c r="C271" s="41" t="s">
        <v>218</v>
      </c>
      <c r="D271" s="658" t="s">
        <v>1376</v>
      </c>
      <c r="E271" s="489"/>
      <c r="F271" s="541">
        <v>41691</v>
      </c>
      <c r="G271" s="983"/>
      <c r="H271" s="363" t="s">
        <v>352</v>
      </c>
      <c r="I271" s="30">
        <v>28544</v>
      </c>
      <c r="J271" s="715"/>
      <c r="K271" s="308"/>
      <c r="L271" s="16">
        <v>0</v>
      </c>
      <c r="M271" s="16">
        <v>0</v>
      </c>
      <c r="N271" s="16">
        <v>0</v>
      </c>
      <c r="O271" s="16">
        <v>0</v>
      </c>
      <c r="P271" s="16">
        <v>0</v>
      </c>
      <c r="Q271" s="16">
        <v>0</v>
      </c>
      <c r="R271" s="16"/>
      <c r="S271" s="957">
        <v>0</v>
      </c>
      <c r="T271" s="957"/>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9"/>
      <c r="BV271" s="21">
        <f>COUNT(U271:AT271)</f>
        <v>0</v>
      </c>
      <c r="BW271" s="22"/>
      <c r="BX271" s="21">
        <f>COUNT(AU271:BU271)</f>
        <v>0</v>
      </c>
      <c r="BZ271" s="21">
        <f>SUM(BV271,BX271)</f>
        <v>0</v>
      </c>
      <c r="CH271" s="31"/>
      <c r="CI271" s="31"/>
    </row>
    <row r="272" spans="1:87" s="23" customFormat="1" ht="21" hidden="1" customHeight="1">
      <c r="A272" s="15"/>
      <c r="B272" s="15"/>
      <c r="C272" s="41" t="s">
        <v>169</v>
      </c>
      <c r="D272" s="658" t="s">
        <v>1164</v>
      </c>
      <c r="E272" s="489"/>
      <c r="F272" s="541">
        <v>43948</v>
      </c>
      <c r="G272" s="983"/>
      <c r="H272" s="363" t="s">
        <v>770</v>
      </c>
      <c r="I272" s="30">
        <v>41176</v>
      </c>
      <c r="J272" s="715"/>
      <c r="K272" s="308"/>
      <c r="L272" s="16">
        <v>3</v>
      </c>
      <c r="M272" s="16">
        <v>0</v>
      </c>
      <c r="N272" s="16">
        <v>3</v>
      </c>
      <c r="O272" s="16">
        <v>0</v>
      </c>
      <c r="P272" s="16">
        <v>3</v>
      </c>
      <c r="Q272" s="16">
        <v>0</v>
      </c>
      <c r="R272" s="16"/>
      <c r="S272" s="957">
        <v>0</v>
      </c>
      <c r="T272" s="957"/>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21">
        <f>COUNT(U272:AT272)</f>
        <v>0</v>
      </c>
      <c r="BW272" s="22"/>
      <c r="BX272" s="21">
        <f>COUNT(AU272:BU272)</f>
        <v>0</v>
      </c>
      <c r="BZ272" s="21">
        <f>SUM(BV272,BX272)</f>
        <v>0</v>
      </c>
      <c r="CA272" s="273"/>
      <c r="CB272" s="273"/>
      <c r="CC272" s="273"/>
      <c r="CD272" s="273"/>
      <c r="CE272" s="273"/>
      <c r="CF272" s="273"/>
      <c r="CG272" s="31"/>
    </row>
    <row r="273" spans="1:78" s="172" customFormat="1" ht="34.5" hidden="1" customHeight="1">
      <c r="A273" s="315" t="s">
        <v>11</v>
      </c>
      <c r="B273" s="315" t="s">
        <v>1058</v>
      </c>
      <c r="C273" s="592" t="s">
        <v>12</v>
      </c>
      <c r="D273" s="41" t="s">
        <v>13</v>
      </c>
      <c r="E273" s="562"/>
      <c r="F273" s="404" t="s">
        <v>14</v>
      </c>
      <c r="G273" s="601"/>
      <c r="H273" s="95" t="s">
        <v>1704</v>
      </c>
      <c r="I273" s="285" t="s">
        <v>1705</v>
      </c>
      <c r="J273" s="714"/>
      <c r="K273" s="95"/>
      <c r="L273" s="387" t="s">
        <v>1319</v>
      </c>
      <c r="M273" s="387" t="s">
        <v>1430</v>
      </c>
      <c r="N273" s="387" t="s">
        <v>1431</v>
      </c>
      <c r="O273" s="387" t="s">
        <v>1641</v>
      </c>
      <c r="P273" s="387" t="s">
        <v>1642</v>
      </c>
      <c r="Q273" s="387" t="s">
        <v>1566</v>
      </c>
      <c r="R273" s="387"/>
      <c r="S273" s="1014" t="s">
        <v>915</v>
      </c>
      <c r="T273" s="1014"/>
      <c r="U273" s="315"/>
      <c r="V273" s="315"/>
      <c r="W273" s="315"/>
      <c r="X273" s="315"/>
      <c r="Y273" s="315"/>
      <c r="Z273" s="315"/>
      <c r="AA273" s="315"/>
      <c r="AB273" s="315"/>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315"/>
      <c r="BJ273" s="315"/>
      <c r="BK273" s="315"/>
      <c r="BL273" s="315"/>
      <c r="BM273" s="315"/>
      <c r="BN273" s="315"/>
      <c r="BO273" s="315"/>
      <c r="BP273" s="315"/>
      <c r="BQ273" s="315"/>
      <c r="BR273" s="315"/>
      <c r="BS273" s="315"/>
      <c r="BT273" s="315"/>
      <c r="BU273" s="315"/>
      <c r="BV273" s="12" t="s">
        <v>915</v>
      </c>
      <c r="BW273" s="13"/>
      <c r="BX273" s="12" t="s">
        <v>916</v>
      </c>
      <c r="BZ273" s="14" t="s">
        <v>1566</v>
      </c>
    </row>
    <row r="274" spans="1:78" s="273" customFormat="1" ht="21" hidden="1" customHeight="1">
      <c r="A274" s="15"/>
      <c r="B274" s="15"/>
      <c r="C274" s="41" t="s">
        <v>22</v>
      </c>
      <c r="D274" s="658" t="s">
        <v>1563</v>
      </c>
      <c r="E274" s="489"/>
      <c r="F274" s="543">
        <v>44823</v>
      </c>
      <c r="G274" s="983"/>
      <c r="H274" s="327" t="s">
        <v>352</v>
      </c>
      <c r="I274" s="26">
        <v>44658</v>
      </c>
      <c r="J274" s="715"/>
      <c r="K274" s="276"/>
      <c r="L274" s="16">
        <v>0</v>
      </c>
      <c r="M274" s="16">
        <v>0</v>
      </c>
      <c r="N274" s="16">
        <v>0</v>
      </c>
      <c r="O274" s="16">
        <v>0</v>
      </c>
      <c r="P274" s="16">
        <v>0</v>
      </c>
      <c r="Q274" s="16">
        <v>0</v>
      </c>
      <c r="R274" s="16"/>
      <c r="S274" s="957">
        <v>0</v>
      </c>
      <c r="T274" s="957"/>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9"/>
      <c r="AV274" s="19"/>
      <c r="AW274" s="19"/>
      <c r="AX274" s="19"/>
      <c r="AY274" s="19"/>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20"/>
      <c r="BV274" s="21">
        <f>COUNT(U274:AT274)</f>
        <v>0</v>
      </c>
      <c r="BW274" s="22"/>
      <c r="BX274" s="21">
        <f>COUNT(AU274:BU274)</f>
        <v>0</v>
      </c>
      <c r="BY274" s="25"/>
      <c r="BZ274" s="21">
        <f>SUM(BV274,BX274)</f>
        <v>0</v>
      </c>
    </row>
    <row r="275" spans="1:78" s="273" customFormat="1" ht="21" hidden="1" customHeight="1">
      <c r="A275" s="15"/>
      <c r="B275" s="15"/>
      <c r="C275" s="41" t="s">
        <v>26</v>
      </c>
      <c r="D275" s="658" t="s">
        <v>1220</v>
      </c>
      <c r="E275" s="489"/>
      <c r="F275" s="543">
        <v>42892</v>
      </c>
      <c r="G275" s="983"/>
      <c r="H275" s="327" t="s">
        <v>770</v>
      </c>
      <c r="I275" s="26">
        <v>43851</v>
      </c>
      <c r="J275" s="715"/>
      <c r="K275" s="276"/>
      <c r="L275" s="16">
        <v>0</v>
      </c>
      <c r="M275" s="16">
        <v>0</v>
      </c>
      <c r="N275" s="16">
        <v>0</v>
      </c>
      <c r="O275" s="16">
        <v>0</v>
      </c>
      <c r="P275" s="16">
        <v>0</v>
      </c>
      <c r="Q275" s="16">
        <v>0</v>
      </c>
      <c r="R275" s="16"/>
      <c r="S275" s="957">
        <v>0</v>
      </c>
      <c r="T275" s="957"/>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19"/>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20"/>
      <c r="BV275" s="21">
        <f>COUNT(U275:AT275)</f>
        <v>0</v>
      </c>
      <c r="BW275" s="22"/>
      <c r="BX275" s="21">
        <f>COUNT(AU275:BU275)</f>
        <v>0</v>
      </c>
      <c r="BY275" s="25"/>
      <c r="BZ275" s="21">
        <f>SUM(BV275,BX275)</f>
        <v>0</v>
      </c>
    </row>
    <row r="276" spans="1:78" s="172" customFormat="1" ht="34.5" hidden="1" customHeight="1">
      <c r="A276" s="315" t="s">
        <v>11</v>
      </c>
      <c r="B276" s="315" t="s">
        <v>1058</v>
      </c>
      <c r="C276" s="592" t="s">
        <v>12</v>
      </c>
      <c r="D276" s="41" t="s">
        <v>273</v>
      </c>
      <c r="E276" s="562"/>
      <c r="F276" s="404" t="s">
        <v>14</v>
      </c>
      <c r="G276" s="601"/>
      <c r="H276" s="95" t="s">
        <v>1704</v>
      </c>
      <c r="I276" s="285" t="s">
        <v>1706</v>
      </c>
      <c r="J276" s="714"/>
      <c r="K276" s="95"/>
      <c r="L276" s="387" t="s">
        <v>1319</v>
      </c>
      <c r="M276" s="387" t="s">
        <v>1430</v>
      </c>
      <c r="N276" s="387" t="s">
        <v>1431</v>
      </c>
      <c r="O276" s="387" t="s">
        <v>1641</v>
      </c>
      <c r="P276" s="387" t="s">
        <v>1642</v>
      </c>
      <c r="Q276" s="387" t="s">
        <v>1566</v>
      </c>
      <c r="R276" s="387"/>
      <c r="S276" s="1014" t="s">
        <v>915</v>
      </c>
      <c r="T276" s="1014"/>
      <c r="U276" s="315">
        <v>3</v>
      </c>
      <c r="V276" s="315">
        <v>10</v>
      </c>
      <c r="W276" s="315">
        <v>17</v>
      </c>
      <c r="X276" s="315">
        <v>24</v>
      </c>
      <c r="Y276" s="315">
        <v>31</v>
      </c>
      <c r="Z276" s="315">
        <v>7</v>
      </c>
      <c r="AA276" s="315">
        <v>14</v>
      </c>
      <c r="AB276" s="315">
        <v>21</v>
      </c>
      <c r="AC276" s="315">
        <v>28</v>
      </c>
      <c r="AD276" s="315">
        <v>6</v>
      </c>
      <c r="AE276" s="315">
        <v>13</v>
      </c>
      <c r="AF276" s="315">
        <v>20</v>
      </c>
      <c r="AG276" s="315">
        <v>27</v>
      </c>
      <c r="AH276" s="315">
        <v>3</v>
      </c>
      <c r="AI276" s="315">
        <v>10</v>
      </c>
      <c r="AJ276" s="315"/>
      <c r="AK276" s="315">
        <v>17</v>
      </c>
      <c r="AL276" s="315">
        <v>24</v>
      </c>
      <c r="AM276" s="315">
        <v>8</v>
      </c>
      <c r="AN276" s="315">
        <v>15</v>
      </c>
      <c r="AO276" s="315">
        <v>22</v>
      </c>
      <c r="AP276" s="315">
        <v>29</v>
      </c>
      <c r="AQ276" s="315">
        <v>5</v>
      </c>
      <c r="AR276" s="315">
        <v>12</v>
      </c>
      <c r="AS276" s="315">
        <v>19</v>
      </c>
      <c r="AT276" s="315">
        <v>26</v>
      </c>
      <c r="AU276" s="315">
        <v>3</v>
      </c>
      <c r="AV276" s="315">
        <v>10</v>
      </c>
      <c r="AW276" s="315">
        <v>17</v>
      </c>
      <c r="AX276" s="315">
        <v>24</v>
      </c>
      <c r="AY276" s="315">
        <v>31</v>
      </c>
      <c r="AZ276" s="315">
        <v>7</v>
      </c>
      <c r="BA276" s="315">
        <v>14</v>
      </c>
      <c r="BB276" s="315">
        <v>21</v>
      </c>
      <c r="BC276" s="315">
        <v>28</v>
      </c>
      <c r="BD276" s="315">
        <v>4</v>
      </c>
      <c r="BE276" s="315">
        <v>11</v>
      </c>
      <c r="BF276" s="315">
        <v>18</v>
      </c>
      <c r="BG276" s="315">
        <v>25</v>
      </c>
      <c r="BH276" s="315">
        <v>2</v>
      </c>
      <c r="BI276" s="315">
        <v>9</v>
      </c>
      <c r="BJ276" s="315">
        <v>16</v>
      </c>
      <c r="BK276" s="315">
        <v>23</v>
      </c>
      <c r="BL276" s="315">
        <v>30</v>
      </c>
      <c r="BM276" s="315">
        <v>6</v>
      </c>
      <c r="BN276" s="315">
        <v>20</v>
      </c>
      <c r="BO276" s="315"/>
      <c r="BP276" s="315">
        <v>27</v>
      </c>
      <c r="BQ276" s="315">
        <v>4</v>
      </c>
      <c r="BR276" s="315">
        <v>11</v>
      </c>
      <c r="BS276" s="315"/>
      <c r="BT276" s="315">
        <v>18</v>
      </c>
      <c r="BU276" s="315">
        <v>25</v>
      </c>
      <c r="BV276" s="12" t="s">
        <v>915</v>
      </c>
      <c r="BW276" s="13"/>
      <c r="BX276" s="12" t="s">
        <v>916</v>
      </c>
      <c r="BZ276" s="14" t="s">
        <v>1566</v>
      </c>
    </row>
    <row r="277" spans="1:78" s="25" customFormat="1" ht="21" hidden="1" customHeight="1">
      <c r="A277" s="15"/>
      <c r="B277" s="15"/>
      <c r="C277" s="41" t="s">
        <v>35</v>
      </c>
      <c r="D277" s="658" t="s">
        <v>281</v>
      </c>
      <c r="E277" s="489"/>
      <c r="F277" s="541">
        <v>40799</v>
      </c>
      <c r="G277" s="983"/>
      <c r="H277" s="363" t="s">
        <v>265</v>
      </c>
      <c r="I277" s="26">
        <v>40806</v>
      </c>
      <c r="J277" s="715"/>
      <c r="K277" s="308"/>
      <c r="L277" s="16">
        <v>419</v>
      </c>
      <c r="M277" s="16">
        <v>46</v>
      </c>
      <c r="N277" s="16">
        <v>465</v>
      </c>
      <c r="O277" s="16">
        <v>20</v>
      </c>
      <c r="P277" s="16">
        <v>485</v>
      </c>
      <c r="Q277" s="16">
        <v>0</v>
      </c>
      <c r="R277" s="16"/>
      <c r="S277" s="957">
        <v>0</v>
      </c>
      <c r="T277" s="957"/>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9"/>
      <c r="AV277" s="19"/>
      <c r="AW277" s="19"/>
      <c r="AX277" s="19"/>
      <c r="AY277" s="19"/>
      <c r="AZ277" s="19"/>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1">
        <v>0</v>
      </c>
      <c r="BW277" s="22"/>
      <c r="BX277" s="21">
        <v>0</v>
      </c>
      <c r="BZ277" s="21">
        <v>0</v>
      </c>
    </row>
    <row r="278" spans="1:78" s="25" customFormat="1" ht="21" hidden="1" customHeight="1">
      <c r="A278" s="15"/>
      <c r="B278" s="15"/>
      <c r="C278" s="41" t="s">
        <v>40</v>
      </c>
      <c r="D278" s="144" t="s">
        <v>989</v>
      </c>
      <c r="E278" s="460"/>
      <c r="F278" s="541">
        <v>43323</v>
      </c>
      <c r="G278" s="983"/>
      <c r="H278" s="363" t="s">
        <v>967</v>
      </c>
      <c r="I278" s="26"/>
      <c r="J278" s="715"/>
      <c r="K278" s="308"/>
      <c r="L278" s="16">
        <v>64</v>
      </c>
      <c r="M278" s="16">
        <v>0</v>
      </c>
      <c r="N278" s="16">
        <v>64</v>
      </c>
      <c r="O278" s="16">
        <v>0</v>
      </c>
      <c r="P278" s="16">
        <v>64</v>
      </c>
      <c r="Q278" s="16">
        <v>0</v>
      </c>
      <c r="R278" s="16"/>
      <c r="S278" s="957">
        <v>0</v>
      </c>
      <c r="T278" s="957"/>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19"/>
      <c r="AZ278" s="19"/>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1">
        <v>0</v>
      </c>
      <c r="BW278" s="22"/>
      <c r="BX278" s="21">
        <v>0</v>
      </c>
      <c r="BZ278" s="21">
        <v>0</v>
      </c>
    </row>
    <row r="279" spans="1:78" s="229" customFormat="1" hidden="1">
      <c r="D279" s="230"/>
      <c r="E279" s="201"/>
      <c r="F279" s="548"/>
      <c r="G279" s="111"/>
      <c r="H279" s="456"/>
      <c r="I279" s="231"/>
      <c r="J279" s="713"/>
      <c r="K279" s="456"/>
      <c r="L279" s="232"/>
      <c r="M279" s="232"/>
      <c r="N279" s="232"/>
      <c r="O279" s="232"/>
      <c r="P279" s="232"/>
      <c r="Q279" s="232"/>
      <c r="R279" s="232"/>
      <c r="S279" s="232"/>
      <c r="T279" s="232"/>
      <c r="U279" s="111"/>
      <c r="AP279" s="233"/>
      <c r="AS279" s="230"/>
      <c r="AT279" s="230"/>
    </row>
    <row r="280" spans="1:78" s="229" customFormat="1" hidden="1">
      <c r="D280" s="230"/>
      <c r="E280" s="201"/>
      <c r="F280" s="548"/>
      <c r="G280" s="111"/>
      <c r="H280" s="456"/>
      <c r="I280" s="231"/>
      <c r="J280" s="713"/>
      <c r="K280" s="456"/>
      <c r="L280" s="232"/>
      <c r="M280" s="232"/>
      <c r="N280" s="232"/>
      <c r="O280" s="232"/>
      <c r="P280" s="232"/>
      <c r="Q280" s="232"/>
      <c r="R280" s="232"/>
      <c r="S280" s="232"/>
      <c r="T280" s="232"/>
      <c r="U280" s="111"/>
      <c r="AP280" s="233"/>
      <c r="AS280" s="230"/>
      <c r="AT280" s="230"/>
    </row>
    <row r="281" spans="1:78" s="54" customFormat="1" ht="54" hidden="1" customHeight="1">
      <c r="D281" s="53" t="s">
        <v>1652</v>
      </c>
      <c r="E281" s="201"/>
      <c r="F281" s="549"/>
      <c r="H281" s="286"/>
      <c r="I281" s="38"/>
      <c r="J281" s="712"/>
      <c r="K281" s="286"/>
      <c r="BV281" s="283"/>
      <c r="BW281" s="283"/>
      <c r="BX281" s="283"/>
      <c r="BZ281" s="283"/>
    </row>
    <row r="282" spans="1:78" s="229" customFormat="1" hidden="1">
      <c r="D282" s="230"/>
      <c r="E282" s="201"/>
      <c r="F282" s="548"/>
      <c r="G282" s="111"/>
      <c r="H282" s="456"/>
      <c r="I282" s="231"/>
      <c r="J282" s="713"/>
      <c r="K282" s="456"/>
      <c r="L282" s="232"/>
      <c r="M282" s="232"/>
      <c r="N282" s="232"/>
      <c r="O282" s="232"/>
      <c r="P282" s="232"/>
      <c r="Q282" s="232"/>
      <c r="R282" s="232"/>
      <c r="S282" s="232"/>
      <c r="T282" s="232"/>
      <c r="U282" s="111"/>
      <c r="AP282" s="233"/>
      <c r="AS282" s="230"/>
      <c r="AT282" s="230"/>
    </row>
    <row r="283" spans="1:78" s="172" customFormat="1" ht="34.5" hidden="1" customHeight="1">
      <c r="A283" s="315" t="s">
        <v>11</v>
      </c>
      <c r="B283" s="315" t="s">
        <v>1058</v>
      </c>
      <c r="C283" s="592" t="s">
        <v>12</v>
      </c>
      <c r="D283" s="41" t="s">
        <v>43</v>
      </c>
      <c r="E283" s="562"/>
      <c r="F283" s="404" t="s">
        <v>14</v>
      </c>
      <c r="G283" s="601"/>
      <c r="H283" s="363" t="s">
        <v>306</v>
      </c>
      <c r="I283" s="285" t="s">
        <v>15</v>
      </c>
      <c r="J283" s="714"/>
      <c r="K283" s="363"/>
      <c r="L283" s="387" t="s">
        <v>1319</v>
      </c>
      <c r="M283" s="387" t="s">
        <v>1320</v>
      </c>
      <c r="N283" s="387"/>
      <c r="O283" s="387" t="s">
        <v>1320</v>
      </c>
      <c r="P283" s="387"/>
      <c r="Q283" s="387" t="s">
        <v>1320</v>
      </c>
      <c r="R283" s="387"/>
      <c r="S283" s="1014" t="s">
        <v>915</v>
      </c>
      <c r="T283" s="1014"/>
      <c r="U283" s="315">
        <v>5</v>
      </c>
      <c r="V283" s="315">
        <v>12</v>
      </c>
      <c r="W283" s="315">
        <v>19</v>
      </c>
      <c r="X283" s="315"/>
      <c r="Y283" s="315">
        <v>26</v>
      </c>
      <c r="Z283" s="315">
        <v>2</v>
      </c>
      <c r="AA283" s="315">
        <v>9</v>
      </c>
      <c r="AB283" s="315">
        <v>16</v>
      </c>
      <c r="AC283" s="315">
        <v>23</v>
      </c>
      <c r="AD283" s="315">
        <v>2</v>
      </c>
      <c r="AE283" s="315">
        <v>9</v>
      </c>
      <c r="AF283" s="315">
        <v>16</v>
      </c>
      <c r="AG283" s="315">
        <v>30</v>
      </c>
      <c r="AH283" s="315">
        <v>6</v>
      </c>
      <c r="AI283" s="315">
        <v>13</v>
      </c>
      <c r="AJ283" s="315"/>
      <c r="AK283" s="315">
        <v>20</v>
      </c>
      <c r="AL283" s="315">
        <v>27</v>
      </c>
      <c r="AM283" s="315">
        <v>11</v>
      </c>
      <c r="AN283" s="315">
        <v>18</v>
      </c>
      <c r="AO283" s="315"/>
      <c r="AP283" s="315">
        <v>25</v>
      </c>
      <c r="AQ283" s="315">
        <v>1</v>
      </c>
      <c r="AR283" s="315">
        <v>8</v>
      </c>
      <c r="AS283" s="315">
        <v>15</v>
      </c>
      <c r="AT283" s="315">
        <v>29</v>
      </c>
      <c r="AU283" s="315">
        <v>6</v>
      </c>
      <c r="AV283" s="315">
        <v>13</v>
      </c>
      <c r="AW283" s="315">
        <v>20</v>
      </c>
      <c r="AX283" s="315"/>
      <c r="AY283" s="315">
        <v>27</v>
      </c>
      <c r="AZ283" s="315">
        <v>3</v>
      </c>
      <c r="BA283" s="315">
        <v>10</v>
      </c>
      <c r="BB283" s="315">
        <v>17</v>
      </c>
      <c r="BC283" s="315">
        <v>31</v>
      </c>
      <c r="BD283" s="315">
        <v>7</v>
      </c>
      <c r="BE283" s="315">
        <v>14</v>
      </c>
      <c r="BF283" s="315">
        <v>21</v>
      </c>
      <c r="BG283" s="315">
        <v>28</v>
      </c>
      <c r="BH283" s="315">
        <v>5</v>
      </c>
      <c r="BI283" s="315"/>
      <c r="BJ283" s="315">
        <v>12</v>
      </c>
      <c r="BK283" s="315">
        <v>19</v>
      </c>
      <c r="BL283" s="315">
        <v>26</v>
      </c>
      <c r="BM283" s="315">
        <v>2</v>
      </c>
      <c r="BN283" s="315">
        <v>16</v>
      </c>
      <c r="BO283" s="315"/>
      <c r="BP283" s="315">
        <v>30</v>
      </c>
      <c r="BQ283" s="315">
        <v>7</v>
      </c>
      <c r="BR283" s="315">
        <v>14</v>
      </c>
      <c r="BS283" s="315"/>
      <c r="BT283" s="315">
        <v>21</v>
      </c>
      <c r="BU283" s="315">
        <v>28</v>
      </c>
      <c r="BV283" s="12" t="s">
        <v>915</v>
      </c>
      <c r="BW283" s="13"/>
      <c r="BX283" s="12" t="s">
        <v>916</v>
      </c>
      <c r="BZ283" s="14" t="s">
        <v>1320</v>
      </c>
    </row>
    <row r="284" spans="1:78" s="31" customFormat="1" ht="21" hidden="1" customHeight="1">
      <c r="A284" s="15"/>
      <c r="B284" s="15"/>
      <c r="C284" s="41" t="s">
        <v>83</v>
      </c>
      <c r="D284" s="658" t="s">
        <v>80</v>
      </c>
      <c r="E284" s="489"/>
      <c r="F284" s="542">
        <v>37315</v>
      </c>
      <c r="G284" s="983"/>
      <c r="H284" s="363" t="s">
        <v>266</v>
      </c>
      <c r="I284" s="30">
        <v>36482</v>
      </c>
      <c r="J284" s="715"/>
      <c r="K284" s="308"/>
      <c r="L284" s="16">
        <v>123</v>
      </c>
      <c r="M284" s="16">
        <v>7</v>
      </c>
      <c r="N284" s="16">
        <v>130</v>
      </c>
      <c r="O284" s="16">
        <v>0</v>
      </c>
      <c r="P284" s="16"/>
      <c r="Q284" s="16">
        <v>0</v>
      </c>
      <c r="R284" s="16"/>
      <c r="S284" s="957">
        <v>0</v>
      </c>
      <c r="T284" s="957"/>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9"/>
      <c r="AV284" s="19"/>
      <c r="AW284" s="19"/>
      <c r="AX284" s="19"/>
      <c r="AY284" s="19"/>
      <c r="AZ284" s="19"/>
      <c r="BA284" s="19"/>
      <c r="BB284" s="19"/>
      <c r="BC284" s="19"/>
      <c r="BD284" s="19"/>
      <c r="BE284" s="19"/>
      <c r="BF284" s="19"/>
      <c r="BG284" s="19"/>
      <c r="BH284" s="19"/>
      <c r="BI284" s="19"/>
      <c r="BJ284" s="19"/>
      <c r="BK284" s="19"/>
      <c r="BL284" s="19"/>
      <c r="BM284" s="19"/>
      <c r="BN284" s="19"/>
      <c r="BO284" s="19"/>
      <c r="BP284" s="19"/>
      <c r="BQ284" s="19"/>
      <c r="BR284" s="19"/>
      <c r="BS284" s="19"/>
      <c r="BT284" s="19"/>
      <c r="BU284" s="19"/>
      <c r="BV284" s="21">
        <f>COUNT(U284:AT284)</f>
        <v>0</v>
      </c>
      <c r="BW284" s="22"/>
      <c r="BX284" s="21">
        <f>COUNT(AU284:BU284)</f>
        <v>0</v>
      </c>
      <c r="BZ284" s="21">
        <f>SUM(BV284,BX284)</f>
        <v>0</v>
      </c>
    </row>
    <row r="285" spans="1:78" s="229" customFormat="1" hidden="1">
      <c r="D285" s="230"/>
      <c r="E285" s="201"/>
      <c r="F285" s="548"/>
      <c r="G285" s="111"/>
      <c r="H285" s="456"/>
      <c r="I285" s="231"/>
      <c r="J285" s="713"/>
      <c r="K285" s="456"/>
      <c r="L285" s="232"/>
      <c r="M285" s="232"/>
      <c r="N285" s="232"/>
      <c r="O285" s="232"/>
      <c r="P285" s="232"/>
      <c r="Q285" s="232"/>
      <c r="R285" s="232"/>
      <c r="S285" s="232"/>
      <c r="T285" s="232"/>
      <c r="U285" s="111"/>
      <c r="AP285" s="233"/>
      <c r="AS285" s="230"/>
      <c r="AT285" s="230"/>
    </row>
    <row r="286" spans="1:78" s="54" customFormat="1" ht="54" hidden="1" customHeight="1">
      <c r="D286" s="53" t="s">
        <v>1797</v>
      </c>
      <c r="E286" s="201"/>
      <c r="F286" s="549"/>
      <c r="H286" s="286"/>
      <c r="I286" s="38"/>
      <c r="J286" s="712"/>
      <c r="K286" s="286"/>
      <c r="BV286" s="283"/>
      <c r="BW286" s="283"/>
      <c r="BX286" s="283"/>
      <c r="BZ286" s="283"/>
    </row>
    <row r="287" spans="1:78" s="229" customFormat="1" hidden="1">
      <c r="D287" s="230"/>
      <c r="E287" s="201"/>
      <c r="F287" s="548"/>
      <c r="G287" s="111"/>
      <c r="H287" s="456"/>
      <c r="I287" s="231"/>
      <c r="J287" s="713"/>
      <c r="K287" s="456"/>
      <c r="L287" s="232"/>
      <c r="M287" s="232"/>
      <c r="N287" s="232"/>
      <c r="O287" s="232"/>
      <c r="P287" s="232"/>
      <c r="Q287" s="232"/>
      <c r="R287" s="232"/>
      <c r="S287" s="232"/>
      <c r="T287" s="232"/>
      <c r="U287" s="111"/>
      <c r="AP287" s="233"/>
      <c r="AS287" s="230"/>
      <c r="AT287" s="230"/>
    </row>
    <row r="288" spans="1:78" s="172" customFormat="1" ht="34.5" hidden="1" customHeight="1">
      <c r="A288" s="315" t="s">
        <v>11</v>
      </c>
      <c r="B288" s="315" t="s">
        <v>1058</v>
      </c>
      <c r="C288" s="592" t="s">
        <v>12</v>
      </c>
      <c r="D288" s="41" t="s">
        <v>13</v>
      </c>
      <c r="E288" s="562"/>
      <c r="F288" s="404" t="s">
        <v>14</v>
      </c>
      <c r="G288" s="601"/>
      <c r="H288" s="363" t="s">
        <v>306</v>
      </c>
      <c r="I288" s="285" t="s">
        <v>15</v>
      </c>
      <c r="J288" s="714"/>
      <c r="K288" s="363"/>
      <c r="L288" s="387" t="s">
        <v>1319</v>
      </c>
      <c r="M288" s="387" t="s">
        <v>1320</v>
      </c>
      <c r="N288" s="387"/>
      <c r="O288" s="387" t="s">
        <v>1320</v>
      </c>
      <c r="P288" s="387"/>
      <c r="Q288" s="387" t="s">
        <v>1320</v>
      </c>
      <c r="R288" s="387"/>
      <c r="S288" s="1014" t="s">
        <v>915</v>
      </c>
      <c r="T288" s="1014"/>
      <c r="U288" s="315">
        <v>5</v>
      </c>
      <c r="V288" s="315">
        <v>12</v>
      </c>
      <c r="W288" s="315">
        <v>19</v>
      </c>
      <c r="X288" s="315"/>
      <c r="Y288" s="315">
        <v>26</v>
      </c>
      <c r="Z288" s="315">
        <v>2</v>
      </c>
      <c r="AA288" s="315">
        <v>9</v>
      </c>
      <c r="AB288" s="315">
        <v>16</v>
      </c>
      <c r="AC288" s="315">
        <v>23</v>
      </c>
      <c r="AD288" s="315">
        <v>2</v>
      </c>
      <c r="AE288" s="315">
        <v>9</v>
      </c>
      <c r="AF288" s="315">
        <v>16</v>
      </c>
      <c r="AG288" s="315">
        <v>30</v>
      </c>
      <c r="AH288" s="315">
        <v>6</v>
      </c>
      <c r="AI288" s="315">
        <v>13</v>
      </c>
      <c r="AJ288" s="315"/>
      <c r="AK288" s="315">
        <v>20</v>
      </c>
      <c r="AL288" s="315">
        <v>27</v>
      </c>
      <c r="AM288" s="315">
        <v>11</v>
      </c>
      <c r="AN288" s="315">
        <v>18</v>
      </c>
      <c r="AO288" s="315"/>
      <c r="AP288" s="315">
        <v>25</v>
      </c>
      <c r="AQ288" s="315">
        <v>1</v>
      </c>
      <c r="AR288" s="315">
        <v>8</v>
      </c>
      <c r="AS288" s="315">
        <v>15</v>
      </c>
      <c r="AT288" s="315">
        <v>29</v>
      </c>
      <c r="AU288" s="315">
        <v>6</v>
      </c>
      <c r="AV288" s="315">
        <v>13</v>
      </c>
      <c r="AW288" s="315">
        <v>20</v>
      </c>
      <c r="AX288" s="315"/>
      <c r="AY288" s="315">
        <v>27</v>
      </c>
      <c r="AZ288" s="315">
        <v>3</v>
      </c>
      <c r="BA288" s="315">
        <v>10</v>
      </c>
      <c r="BB288" s="315">
        <v>17</v>
      </c>
      <c r="BC288" s="315">
        <v>31</v>
      </c>
      <c r="BD288" s="315">
        <v>7</v>
      </c>
      <c r="BE288" s="315">
        <v>14</v>
      </c>
      <c r="BF288" s="315">
        <v>21</v>
      </c>
      <c r="BG288" s="315">
        <v>28</v>
      </c>
      <c r="BH288" s="315">
        <v>5</v>
      </c>
      <c r="BI288" s="315"/>
      <c r="BJ288" s="315">
        <v>12</v>
      </c>
      <c r="BK288" s="315">
        <v>19</v>
      </c>
      <c r="BL288" s="315">
        <v>26</v>
      </c>
      <c r="BM288" s="315">
        <v>2</v>
      </c>
      <c r="BN288" s="315">
        <v>16</v>
      </c>
      <c r="BO288" s="315"/>
      <c r="BP288" s="315">
        <v>30</v>
      </c>
      <c r="BQ288" s="315">
        <v>7</v>
      </c>
      <c r="BR288" s="315">
        <v>14</v>
      </c>
      <c r="BS288" s="315"/>
      <c r="BT288" s="315">
        <v>21</v>
      </c>
      <c r="BU288" s="315">
        <v>28</v>
      </c>
      <c r="BV288" s="12" t="s">
        <v>915</v>
      </c>
      <c r="BW288" s="13"/>
      <c r="BX288" s="12" t="s">
        <v>916</v>
      </c>
      <c r="BZ288" s="14" t="s">
        <v>1320</v>
      </c>
    </row>
    <row r="289" spans="1:85" s="273" customFormat="1" ht="21" hidden="1" customHeight="1">
      <c r="A289" s="15"/>
      <c r="B289" s="15"/>
      <c r="C289" s="41" t="s">
        <v>24</v>
      </c>
      <c r="D289" s="658" t="s">
        <v>1022</v>
      </c>
      <c r="E289" s="489"/>
      <c r="F289" s="543">
        <v>40187</v>
      </c>
      <c r="G289" s="983"/>
      <c r="H289" s="327" t="s">
        <v>967</v>
      </c>
      <c r="I289" s="26">
        <v>40187</v>
      </c>
      <c r="J289" s="715"/>
      <c r="K289" s="276"/>
      <c r="L289" s="16">
        <v>0</v>
      </c>
      <c r="M289" s="16">
        <v>0</v>
      </c>
      <c r="N289" s="16">
        <v>0</v>
      </c>
      <c r="O289" s="16">
        <v>0</v>
      </c>
      <c r="P289" s="16"/>
      <c r="Q289" s="16">
        <v>0</v>
      </c>
      <c r="R289" s="16"/>
      <c r="S289" s="957">
        <v>0</v>
      </c>
      <c r="T289" s="957"/>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9"/>
      <c r="AV289" s="19"/>
      <c r="AW289" s="19"/>
      <c r="AX289" s="19"/>
      <c r="AY289" s="19"/>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20"/>
      <c r="BV289" s="21">
        <f>COUNT(U289:AT289)</f>
        <v>0</v>
      </c>
      <c r="BW289" s="22"/>
      <c r="BX289" s="21">
        <f>COUNT(AU289:BU289)</f>
        <v>0</v>
      </c>
      <c r="BY289" s="25"/>
      <c r="BZ289" s="21">
        <f>SUM(BV289,BX289)</f>
        <v>0</v>
      </c>
    </row>
    <row r="290" spans="1:85" s="172" customFormat="1" ht="34.5" hidden="1" customHeight="1">
      <c r="A290" s="315" t="s">
        <v>11</v>
      </c>
      <c r="B290" s="315" t="s">
        <v>1058</v>
      </c>
      <c r="C290" s="592" t="s">
        <v>12</v>
      </c>
      <c r="D290" s="41" t="s">
        <v>43</v>
      </c>
      <c r="E290" s="562"/>
      <c r="F290" s="404" t="s">
        <v>14</v>
      </c>
      <c r="G290" s="601"/>
      <c r="H290" s="363" t="s">
        <v>306</v>
      </c>
      <c r="I290" s="285" t="s">
        <v>15</v>
      </c>
      <c r="J290" s="714"/>
      <c r="K290" s="363"/>
      <c r="L290" s="387" t="s">
        <v>1319</v>
      </c>
      <c r="M290" s="387" t="s">
        <v>1320</v>
      </c>
      <c r="N290" s="387"/>
      <c r="O290" s="387" t="s">
        <v>1320</v>
      </c>
      <c r="P290" s="387"/>
      <c r="Q290" s="387" t="s">
        <v>1320</v>
      </c>
      <c r="R290" s="387"/>
      <c r="S290" s="1014" t="s">
        <v>915</v>
      </c>
      <c r="T290" s="1014"/>
      <c r="U290" s="315">
        <v>5</v>
      </c>
      <c r="V290" s="315">
        <v>12</v>
      </c>
      <c r="W290" s="315">
        <v>19</v>
      </c>
      <c r="X290" s="315"/>
      <c r="Y290" s="315">
        <v>26</v>
      </c>
      <c r="Z290" s="315">
        <v>2</v>
      </c>
      <c r="AA290" s="315">
        <v>9</v>
      </c>
      <c r="AB290" s="315">
        <v>16</v>
      </c>
      <c r="AC290" s="315">
        <v>23</v>
      </c>
      <c r="AD290" s="315">
        <v>2</v>
      </c>
      <c r="AE290" s="315">
        <v>9</v>
      </c>
      <c r="AF290" s="315">
        <v>16</v>
      </c>
      <c r="AG290" s="315">
        <v>30</v>
      </c>
      <c r="AH290" s="315">
        <v>6</v>
      </c>
      <c r="AI290" s="315">
        <v>13</v>
      </c>
      <c r="AJ290" s="315"/>
      <c r="AK290" s="315">
        <v>20</v>
      </c>
      <c r="AL290" s="315">
        <v>27</v>
      </c>
      <c r="AM290" s="315">
        <v>11</v>
      </c>
      <c r="AN290" s="315">
        <v>18</v>
      </c>
      <c r="AO290" s="315"/>
      <c r="AP290" s="315">
        <v>25</v>
      </c>
      <c r="AQ290" s="315">
        <v>1</v>
      </c>
      <c r="AR290" s="315">
        <v>8</v>
      </c>
      <c r="AS290" s="315">
        <v>15</v>
      </c>
      <c r="AT290" s="315">
        <v>29</v>
      </c>
      <c r="AU290" s="315">
        <v>6</v>
      </c>
      <c r="AV290" s="315">
        <v>13</v>
      </c>
      <c r="AW290" s="315">
        <v>20</v>
      </c>
      <c r="AX290" s="315"/>
      <c r="AY290" s="315">
        <v>27</v>
      </c>
      <c r="AZ290" s="315">
        <v>3</v>
      </c>
      <c r="BA290" s="315">
        <v>10</v>
      </c>
      <c r="BB290" s="315">
        <v>17</v>
      </c>
      <c r="BC290" s="315">
        <v>31</v>
      </c>
      <c r="BD290" s="315">
        <v>7</v>
      </c>
      <c r="BE290" s="315">
        <v>14</v>
      </c>
      <c r="BF290" s="315">
        <v>21</v>
      </c>
      <c r="BG290" s="315">
        <v>28</v>
      </c>
      <c r="BH290" s="315">
        <v>5</v>
      </c>
      <c r="BI290" s="315"/>
      <c r="BJ290" s="315">
        <v>12</v>
      </c>
      <c r="BK290" s="315">
        <v>19</v>
      </c>
      <c r="BL290" s="315">
        <v>26</v>
      </c>
      <c r="BM290" s="315">
        <v>2</v>
      </c>
      <c r="BN290" s="315">
        <v>16</v>
      </c>
      <c r="BO290" s="315"/>
      <c r="BP290" s="315">
        <v>30</v>
      </c>
      <c r="BQ290" s="315">
        <v>7</v>
      </c>
      <c r="BR290" s="315">
        <v>14</v>
      </c>
      <c r="BS290" s="315"/>
      <c r="BT290" s="315">
        <v>21</v>
      </c>
      <c r="BU290" s="315">
        <v>28</v>
      </c>
      <c r="BV290" s="12" t="s">
        <v>915</v>
      </c>
      <c r="BW290" s="13"/>
      <c r="BX290" s="12" t="s">
        <v>916</v>
      </c>
      <c r="BZ290" s="14" t="s">
        <v>1320</v>
      </c>
    </row>
    <row r="291" spans="1:85" s="23" customFormat="1" ht="21" hidden="1" customHeight="1">
      <c r="A291" s="15"/>
      <c r="B291" s="15"/>
      <c r="C291" s="41" t="s">
        <v>213</v>
      </c>
      <c r="D291" s="658" t="s">
        <v>287</v>
      </c>
      <c r="E291" s="489"/>
      <c r="F291" s="543">
        <v>38927</v>
      </c>
      <c r="G291" s="983"/>
      <c r="H291" s="363" t="s">
        <v>967</v>
      </c>
      <c r="I291" s="30">
        <v>25062</v>
      </c>
      <c r="J291" s="715"/>
      <c r="K291" s="308"/>
      <c r="L291" s="16">
        <v>0</v>
      </c>
      <c r="M291" s="16">
        <v>0</v>
      </c>
      <c r="N291" s="16">
        <v>0</v>
      </c>
      <c r="O291" s="16">
        <v>0</v>
      </c>
      <c r="P291" s="16"/>
      <c r="Q291" s="16">
        <v>0</v>
      </c>
      <c r="R291" s="16"/>
      <c r="S291" s="957">
        <v>0</v>
      </c>
      <c r="T291" s="957"/>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9"/>
      <c r="BA291" s="19"/>
      <c r="BB291" s="19"/>
      <c r="BC291" s="19"/>
      <c r="BD291" s="19"/>
      <c r="BE291" s="19"/>
      <c r="BF291" s="19"/>
      <c r="BG291" s="19"/>
      <c r="BH291" s="19"/>
      <c r="BI291" s="19"/>
      <c r="BJ291" s="19"/>
      <c r="BK291" s="19"/>
      <c r="BL291" s="19"/>
      <c r="BM291" s="19"/>
      <c r="BN291" s="19"/>
      <c r="BO291" s="19"/>
      <c r="BP291" s="19"/>
      <c r="BQ291" s="19"/>
      <c r="BR291" s="19"/>
      <c r="BS291" s="19"/>
      <c r="BT291" s="19"/>
      <c r="BU291" s="19"/>
      <c r="BV291" s="21">
        <f t="shared" ref="BV291:BV308" si="31">COUNT(U291:AT291)</f>
        <v>0</v>
      </c>
      <c r="BW291" s="22"/>
      <c r="BX291" s="21">
        <f t="shared" ref="BX291:BX308" si="32">COUNT(AU291:BU291)</f>
        <v>0</v>
      </c>
      <c r="BY291" s="31"/>
      <c r="BZ291" s="21">
        <f t="shared" ref="BZ291:BZ308" si="33">SUM(BV291,BX291)</f>
        <v>0</v>
      </c>
    </row>
    <row r="292" spans="1:85" s="23" customFormat="1" ht="21" hidden="1" customHeight="1">
      <c r="A292" s="15"/>
      <c r="B292" s="15"/>
      <c r="C292" s="41" t="s">
        <v>1387</v>
      </c>
      <c r="D292" s="658" t="s">
        <v>1279</v>
      </c>
      <c r="E292" s="489"/>
      <c r="F292" s="543">
        <v>44257</v>
      </c>
      <c r="G292" s="983"/>
      <c r="H292" s="363" t="s">
        <v>967</v>
      </c>
      <c r="I292" s="30">
        <v>39381</v>
      </c>
      <c r="J292" s="715"/>
      <c r="K292" s="308"/>
      <c r="L292" s="16">
        <v>0</v>
      </c>
      <c r="M292" s="16">
        <v>0</v>
      </c>
      <c r="N292" s="16">
        <v>0</v>
      </c>
      <c r="O292" s="16">
        <v>0</v>
      </c>
      <c r="P292" s="16"/>
      <c r="Q292" s="16">
        <v>0</v>
      </c>
      <c r="R292" s="16"/>
      <c r="S292" s="957">
        <v>0</v>
      </c>
      <c r="T292" s="957"/>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9"/>
      <c r="BA292" s="19"/>
      <c r="BB292" s="19"/>
      <c r="BC292" s="19"/>
      <c r="BD292" s="19"/>
      <c r="BE292" s="19"/>
      <c r="BF292" s="19"/>
      <c r="BG292" s="19"/>
      <c r="BH292" s="19"/>
      <c r="BI292" s="19"/>
      <c r="BJ292" s="19"/>
      <c r="BK292" s="19"/>
      <c r="BL292" s="19"/>
      <c r="BM292" s="19"/>
      <c r="BN292" s="19"/>
      <c r="BO292" s="19"/>
      <c r="BP292" s="19"/>
      <c r="BQ292" s="19"/>
      <c r="BR292" s="19"/>
      <c r="BS292" s="19"/>
      <c r="BT292" s="19"/>
      <c r="BU292" s="19"/>
      <c r="BV292" s="21">
        <f t="shared" si="31"/>
        <v>0</v>
      </c>
      <c r="BW292" s="22"/>
      <c r="BX292" s="21">
        <f t="shared" si="32"/>
        <v>0</v>
      </c>
      <c r="BY292" s="31"/>
      <c r="BZ292" s="21">
        <f t="shared" si="33"/>
        <v>0</v>
      </c>
    </row>
    <row r="293" spans="1:85" s="23" customFormat="1" ht="21" hidden="1" customHeight="1">
      <c r="A293" s="15"/>
      <c r="B293" s="15"/>
      <c r="C293" s="41" t="s">
        <v>197</v>
      </c>
      <c r="D293" s="37" t="s">
        <v>1047</v>
      </c>
      <c r="E293" s="489"/>
      <c r="F293" s="542">
        <v>34759</v>
      </c>
      <c r="G293" s="983"/>
      <c r="H293" s="363" t="s">
        <v>967</v>
      </c>
      <c r="I293" s="30">
        <v>22010</v>
      </c>
      <c r="J293" s="715"/>
      <c r="K293" s="308"/>
      <c r="L293" s="16">
        <v>0</v>
      </c>
      <c r="M293" s="16">
        <v>0</v>
      </c>
      <c r="N293" s="16">
        <v>0</v>
      </c>
      <c r="O293" s="16">
        <v>0</v>
      </c>
      <c r="P293" s="16"/>
      <c r="Q293" s="16">
        <v>0</v>
      </c>
      <c r="R293" s="16"/>
      <c r="S293" s="957">
        <v>0</v>
      </c>
      <c r="T293" s="957"/>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9"/>
      <c r="AV293" s="19"/>
      <c r="AW293" s="19"/>
      <c r="AX293" s="19"/>
      <c r="AY293" s="19"/>
      <c r="AZ293" s="19"/>
      <c r="BA293" s="19"/>
      <c r="BB293" s="19"/>
      <c r="BC293" s="19"/>
      <c r="BD293" s="19"/>
      <c r="BE293" s="19"/>
      <c r="BF293" s="19"/>
      <c r="BG293" s="19"/>
      <c r="BH293" s="19"/>
      <c r="BI293" s="19"/>
      <c r="BJ293" s="19"/>
      <c r="BK293" s="19"/>
      <c r="BL293" s="19"/>
      <c r="BM293" s="19"/>
      <c r="BN293" s="19"/>
      <c r="BO293" s="19"/>
      <c r="BP293" s="19"/>
      <c r="BQ293" s="19"/>
      <c r="BR293" s="19"/>
      <c r="BS293" s="19"/>
      <c r="BT293" s="19"/>
      <c r="BU293" s="19"/>
      <c r="BV293" s="21">
        <f t="shared" si="31"/>
        <v>0</v>
      </c>
      <c r="BW293" s="22"/>
      <c r="BX293" s="21">
        <f t="shared" si="32"/>
        <v>0</v>
      </c>
      <c r="BZ293" s="21">
        <f t="shared" si="33"/>
        <v>0</v>
      </c>
      <c r="CA293" s="31"/>
      <c r="CB293" s="31"/>
      <c r="CC293" s="31"/>
      <c r="CD293" s="31"/>
      <c r="CE293" s="31"/>
      <c r="CF293" s="31"/>
    </row>
    <row r="294" spans="1:85" s="23" customFormat="1" ht="21" hidden="1" customHeight="1">
      <c r="A294" s="15"/>
      <c r="B294" s="15"/>
      <c r="C294" s="41" t="s">
        <v>221</v>
      </c>
      <c r="D294" s="658" t="s">
        <v>1100</v>
      </c>
      <c r="E294" s="489"/>
      <c r="F294" s="543">
        <v>41394</v>
      </c>
      <c r="G294" s="983"/>
      <c r="H294" s="363" t="s">
        <v>967</v>
      </c>
      <c r="I294" s="30">
        <v>17158</v>
      </c>
      <c r="J294" s="715"/>
      <c r="K294" s="308"/>
      <c r="L294" s="16">
        <v>0</v>
      </c>
      <c r="M294" s="16">
        <v>0</v>
      </c>
      <c r="N294" s="16">
        <v>0</v>
      </c>
      <c r="O294" s="16">
        <v>0</v>
      </c>
      <c r="P294" s="16"/>
      <c r="Q294" s="16">
        <v>0</v>
      </c>
      <c r="R294" s="16"/>
      <c r="S294" s="957">
        <v>0</v>
      </c>
      <c r="T294" s="957"/>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21">
        <f t="shared" si="31"/>
        <v>0</v>
      </c>
      <c r="BW294" s="22"/>
      <c r="BX294" s="21">
        <f t="shared" si="32"/>
        <v>0</v>
      </c>
      <c r="BZ294" s="21">
        <f t="shared" si="33"/>
        <v>0</v>
      </c>
    </row>
    <row r="295" spans="1:85" s="23" customFormat="1" ht="21" hidden="1" customHeight="1">
      <c r="A295" s="15"/>
      <c r="B295" s="15"/>
      <c r="C295" s="41" t="s">
        <v>217</v>
      </c>
      <c r="D295" s="658" t="s">
        <v>250</v>
      </c>
      <c r="E295" s="489"/>
      <c r="F295" s="543">
        <v>40866</v>
      </c>
      <c r="G295" s="983"/>
      <c r="H295" s="363" t="s">
        <v>967</v>
      </c>
      <c r="I295" s="30">
        <v>41159</v>
      </c>
      <c r="J295" s="715"/>
      <c r="K295" s="308"/>
      <c r="L295" s="16">
        <v>0</v>
      </c>
      <c r="M295" s="16">
        <v>0</v>
      </c>
      <c r="N295" s="16">
        <v>0</v>
      </c>
      <c r="O295" s="16">
        <v>0</v>
      </c>
      <c r="P295" s="16"/>
      <c r="Q295" s="16">
        <v>0</v>
      </c>
      <c r="R295" s="16"/>
      <c r="S295" s="957">
        <v>0</v>
      </c>
      <c r="T295" s="957"/>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21">
        <f t="shared" si="31"/>
        <v>0</v>
      </c>
      <c r="BW295" s="22"/>
      <c r="BX295" s="21">
        <f t="shared" si="32"/>
        <v>0</v>
      </c>
      <c r="BY295" s="31"/>
      <c r="BZ295" s="21">
        <f t="shared" si="33"/>
        <v>0</v>
      </c>
    </row>
    <row r="296" spans="1:85" s="23" customFormat="1" ht="21" hidden="1" customHeight="1">
      <c r="A296" s="15"/>
      <c r="B296" s="15"/>
      <c r="C296" s="41" t="s">
        <v>190</v>
      </c>
      <c r="D296" s="37" t="s">
        <v>1059</v>
      </c>
      <c r="E296" s="489"/>
      <c r="F296" s="542">
        <v>23081</v>
      </c>
      <c r="G296" s="983"/>
      <c r="H296" s="363" t="s">
        <v>967</v>
      </c>
      <c r="I296" s="30">
        <v>23380</v>
      </c>
      <c r="J296" s="715"/>
      <c r="K296" s="308"/>
      <c r="L296" s="16">
        <v>0</v>
      </c>
      <c r="M296" s="16">
        <v>0</v>
      </c>
      <c r="N296" s="16">
        <v>0</v>
      </c>
      <c r="O296" s="16">
        <v>0</v>
      </c>
      <c r="P296" s="16"/>
      <c r="Q296" s="16">
        <v>0</v>
      </c>
      <c r="R296" s="16"/>
      <c r="S296" s="957">
        <v>0</v>
      </c>
      <c r="T296" s="957"/>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21">
        <f t="shared" si="31"/>
        <v>0</v>
      </c>
      <c r="BW296" s="22"/>
      <c r="BX296" s="21">
        <f t="shared" si="32"/>
        <v>0</v>
      </c>
      <c r="BZ296" s="21">
        <f t="shared" si="33"/>
        <v>0</v>
      </c>
      <c r="CA296" s="31"/>
      <c r="CB296" s="31"/>
      <c r="CC296" s="31"/>
      <c r="CD296" s="31"/>
      <c r="CE296" s="31"/>
      <c r="CF296" s="31"/>
    </row>
    <row r="297" spans="1:85" s="23" customFormat="1" ht="21" hidden="1" customHeight="1">
      <c r="A297" s="15"/>
      <c r="B297" s="15"/>
      <c r="C297" s="41" t="s">
        <v>1368</v>
      </c>
      <c r="D297" s="658" t="s">
        <v>1101</v>
      </c>
      <c r="E297" s="489"/>
      <c r="F297" s="543">
        <v>43847</v>
      </c>
      <c r="G297" s="983"/>
      <c r="H297" s="363" t="s">
        <v>967</v>
      </c>
      <c r="I297" s="30">
        <v>43861</v>
      </c>
      <c r="J297" s="715"/>
      <c r="K297" s="308"/>
      <c r="L297" s="16">
        <v>0</v>
      </c>
      <c r="M297" s="16">
        <v>0</v>
      </c>
      <c r="N297" s="16">
        <v>0</v>
      </c>
      <c r="O297" s="16">
        <v>0</v>
      </c>
      <c r="P297" s="16"/>
      <c r="Q297" s="16">
        <v>0</v>
      </c>
      <c r="R297" s="16"/>
      <c r="S297" s="957">
        <v>0</v>
      </c>
      <c r="T297" s="957"/>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21">
        <f t="shared" si="31"/>
        <v>0</v>
      </c>
      <c r="BW297" s="22"/>
      <c r="BX297" s="21">
        <f t="shared" si="32"/>
        <v>0</v>
      </c>
      <c r="BY297" s="31"/>
      <c r="BZ297" s="21">
        <f t="shared" si="33"/>
        <v>0</v>
      </c>
    </row>
    <row r="298" spans="1:85" s="23" customFormat="1" ht="21" hidden="1" customHeight="1">
      <c r="A298" s="15"/>
      <c r="B298" s="15"/>
      <c r="C298" s="41" t="s">
        <v>199</v>
      </c>
      <c r="D298" s="658" t="s">
        <v>223</v>
      </c>
      <c r="E298" s="489"/>
      <c r="F298" s="543">
        <v>36705</v>
      </c>
      <c r="G298" s="983"/>
      <c r="H298" s="363" t="s">
        <v>967</v>
      </c>
      <c r="I298" s="30">
        <v>37180</v>
      </c>
      <c r="J298" s="715"/>
      <c r="K298" s="308"/>
      <c r="L298" s="16">
        <v>0</v>
      </c>
      <c r="M298" s="16">
        <v>0</v>
      </c>
      <c r="N298" s="16">
        <v>0</v>
      </c>
      <c r="O298" s="16">
        <v>0</v>
      </c>
      <c r="P298" s="16"/>
      <c r="Q298" s="16">
        <v>0</v>
      </c>
      <c r="R298" s="16"/>
      <c r="S298" s="957">
        <v>0</v>
      </c>
      <c r="T298" s="957"/>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21">
        <f t="shared" si="31"/>
        <v>0</v>
      </c>
      <c r="BW298" s="22"/>
      <c r="BX298" s="21">
        <f t="shared" si="32"/>
        <v>0</v>
      </c>
      <c r="BY298" s="31"/>
      <c r="BZ298" s="21">
        <f t="shared" si="33"/>
        <v>0</v>
      </c>
    </row>
    <row r="299" spans="1:85" s="23" customFormat="1" ht="21" hidden="1" customHeight="1">
      <c r="A299" s="15"/>
      <c r="B299" s="15"/>
      <c r="C299" s="41" t="s">
        <v>187</v>
      </c>
      <c r="D299" s="658" t="s">
        <v>906</v>
      </c>
      <c r="E299" s="489"/>
      <c r="F299" s="541">
        <v>42384</v>
      </c>
      <c r="G299" s="983"/>
      <c r="H299" s="363" t="s">
        <v>265</v>
      </c>
      <c r="I299" s="30">
        <v>42429</v>
      </c>
      <c r="J299" s="715"/>
      <c r="K299" s="308"/>
      <c r="L299" s="16">
        <v>1</v>
      </c>
      <c r="M299" s="16">
        <v>0</v>
      </c>
      <c r="N299" s="16">
        <v>0</v>
      </c>
      <c r="O299" s="16">
        <v>0</v>
      </c>
      <c r="P299" s="16"/>
      <c r="Q299" s="16">
        <v>0</v>
      </c>
      <c r="R299" s="16"/>
      <c r="S299" s="957">
        <v>0</v>
      </c>
      <c r="T299" s="957"/>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21">
        <f t="shared" si="31"/>
        <v>0</v>
      </c>
      <c r="BW299" s="22"/>
      <c r="BX299" s="21">
        <f t="shared" si="32"/>
        <v>0</v>
      </c>
      <c r="BY299" s="31"/>
      <c r="BZ299" s="21">
        <f t="shared" si="33"/>
        <v>0</v>
      </c>
    </row>
    <row r="300" spans="1:85" s="23" customFormat="1" ht="21" hidden="1" customHeight="1">
      <c r="A300" s="15"/>
      <c r="B300" s="15"/>
      <c r="C300" s="41" t="s">
        <v>208</v>
      </c>
      <c r="D300" s="658" t="s">
        <v>987</v>
      </c>
      <c r="E300" s="489"/>
      <c r="F300" s="543">
        <v>38309</v>
      </c>
      <c r="G300" s="983"/>
      <c r="H300" s="363" t="s">
        <v>967</v>
      </c>
      <c r="I300" s="30">
        <v>29881</v>
      </c>
      <c r="J300" s="715"/>
      <c r="K300" s="308"/>
      <c r="L300" s="16">
        <v>0</v>
      </c>
      <c r="M300" s="16">
        <v>0</v>
      </c>
      <c r="N300" s="16">
        <v>0</v>
      </c>
      <c r="O300" s="16">
        <v>0</v>
      </c>
      <c r="P300" s="16"/>
      <c r="Q300" s="16">
        <v>0</v>
      </c>
      <c r="R300" s="16"/>
      <c r="S300" s="957">
        <v>0</v>
      </c>
      <c r="T300" s="957"/>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21">
        <f t="shared" si="31"/>
        <v>0</v>
      </c>
      <c r="BW300" s="22"/>
      <c r="BX300" s="21">
        <f t="shared" si="32"/>
        <v>0</v>
      </c>
      <c r="BZ300" s="21">
        <f t="shared" si="33"/>
        <v>0</v>
      </c>
    </row>
    <row r="301" spans="1:85" s="23" customFormat="1" ht="21" hidden="1" customHeight="1">
      <c r="A301" s="15"/>
      <c r="B301" s="15"/>
      <c r="C301" s="41" t="s">
        <v>74</v>
      </c>
      <c r="D301" s="658" t="s">
        <v>1065</v>
      </c>
      <c r="E301" s="489"/>
      <c r="F301" s="542">
        <v>43892</v>
      </c>
      <c r="G301" s="983"/>
      <c r="H301" s="363" t="s">
        <v>262</v>
      </c>
      <c r="I301" s="30">
        <v>39317</v>
      </c>
      <c r="J301" s="715"/>
      <c r="K301" s="308"/>
      <c r="L301" s="16">
        <v>177</v>
      </c>
      <c r="M301" s="16">
        <v>0</v>
      </c>
      <c r="N301" s="16">
        <v>0</v>
      </c>
      <c r="O301" s="16">
        <v>0</v>
      </c>
      <c r="P301" s="16"/>
      <c r="Q301" s="16">
        <v>0</v>
      </c>
      <c r="R301" s="16"/>
      <c r="S301" s="957">
        <v>0</v>
      </c>
      <c r="T301" s="957"/>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21">
        <f t="shared" si="31"/>
        <v>0</v>
      </c>
      <c r="BW301" s="22"/>
      <c r="BX301" s="21">
        <f t="shared" si="32"/>
        <v>0</v>
      </c>
      <c r="BY301" s="31"/>
      <c r="BZ301" s="21">
        <f t="shared" si="33"/>
        <v>0</v>
      </c>
      <c r="CA301" s="31"/>
      <c r="CB301" s="31"/>
      <c r="CC301" s="31"/>
      <c r="CD301" s="31"/>
      <c r="CE301" s="31"/>
      <c r="CF301" s="31"/>
      <c r="CG301" s="31"/>
    </row>
    <row r="302" spans="1:85" s="23" customFormat="1" ht="21" hidden="1" customHeight="1">
      <c r="A302" s="15"/>
      <c r="B302" s="15"/>
      <c r="C302" s="41" t="s">
        <v>115</v>
      </c>
      <c r="D302" s="37" t="s">
        <v>128</v>
      </c>
      <c r="E302" s="489"/>
      <c r="F302" s="543">
        <v>42873</v>
      </c>
      <c r="G302" s="983"/>
      <c r="H302" s="363" t="s">
        <v>266</v>
      </c>
      <c r="I302" s="30">
        <v>43006</v>
      </c>
      <c r="J302" s="715"/>
      <c r="K302" s="308"/>
      <c r="L302" s="16">
        <v>39</v>
      </c>
      <c r="M302" s="16">
        <v>0</v>
      </c>
      <c r="N302" s="16">
        <v>0</v>
      </c>
      <c r="O302" s="16">
        <v>0</v>
      </c>
      <c r="P302" s="16"/>
      <c r="Q302" s="16">
        <v>0</v>
      </c>
      <c r="R302" s="16"/>
      <c r="S302" s="957">
        <v>0</v>
      </c>
      <c r="T302" s="957"/>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21">
        <f t="shared" si="31"/>
        <v>0</v>
      </c>
      <c r="BW302" s="22"/>
      <c r="BX302" s="21">
        <f t="shared" si="32"/>
        <v>0</v>
      </c>
      <c r="BZ302" s="21">
        <f t="shared" si="33"/>
        <v>0</v>
      </c>
    </row>
    <row r="303" spans="1:85" s="23" customFormat="1" ht="21" hidden="1" customHeight="1">
      <c r="A303" s="15"/>
      <c r="B303" s="15"/>
      <c r="C303" s="41" t="s">
        <v>193</v>
      </c>
      <c r="D303" s="658" t="s">
        <v>1583</v>
      </c>
      <c r="E303" s="489"/>
      <c r="F303" s="543">
        <v>30286</v>
      </c>
      <c r="G303" s="983"/>
      <c r="H303" s="363" t="s">
        <v>266</v>
      </c>
      <c r="I303" s="30">
        <v>21296</v>
      </c>
      <c r="J303" s="715"/>
      <c r="K303" s="308"/>
      <c r="L303" s="16">
        <v>2</v>
      </c>
      <c r="M303" s="16">
        <v>0</v>
      </c>
      <c r="N303" s="16">
        <v>0</v>
      </c>
      <c r="O303" s="16">
        <v>0</v>
      </c>
      <c r="P303" s="16"/>
      <c r="Q303" s="16">
        <v>0</v>
      </c>
      <c r="R303" s="16"/>
      <c r="S303" s="957">
        <v>0</v>
      </c>
      <c r="T303" s="957"/>
      <c r="U303" s="202"/>
      <c r="V303" s="202"/>
      <c r="W303" s="202"/>
      <c r="X303" s="202"/>
      <c r="Y303" s="202"/>
      <c r="Z303" s="202"/>
      <c r="AA303" s="202"/>
      <c r="AB303" s="202"/>
      <c r="AC303" s="202"/>
      <c r="AD303" s="202"/>
      <c r="AE303" s="202"/>
      <c r="AF303" s="202"/>
      <c r="AG303" s="202"/>
      <c r="AH303" s="202"/>
      <c r="AI303" s="202"/>
      <c r="AJ303" s="202"/>
      <c r="AK303" s="202"/>
      <c r="AL303" s="202"/>
      <c r="AM303" s="202"/>
      <c r="AN303" s="202"/>
      <c r="AO303" s="202"/>
      <c r="AP303" s="202"/>
      <c r="AQ303" s="202"/>
      <c r="AR303" s="202"/>
      <c r="AS303" s="202"/>
      <c r="AT303" s="202"/>
      <c r="AU303" s="207"/>
      <c r="AV303" s="207"/>
      <c r="AW303" s="207"/>
      <c r="AX303" s="207"/>
      <c r="AY303" s="207"/>
      <c r="AZ303" s="207"/>
      <c r="BA303" s="207"/>
      <c r="BB303" s="207"/>
      <c r="BC303" s="207"/>
      <c r="BD303" s="19"/>
      <c r="BE303" s="19"/>
      <c r="BF303" s="19"/>
      <c r="BG303" s="19"/>
      <c r="BH303" s="19"/>
      <c r="BI303" s="19"/>
      <c r="BJ303" s="19"/>
      <c r="BK303" s="19"/>
      <c r="BL303" s="19"/>
      <c r="BM303" s="19"/>
      <c r="BN303" s="19"/>
      <c r="BO303" s="19"/>
      <c r="BP303" s="19"/>
      <c r="BQ303" s="19"/>
      <c r="BR303" s="19"/>
      <c r="BS303" s="19"/>
      <c r="BT303" s="19"/>
      <c r="BU303" s="19"/>
      <c r="BV303" s="21">
        <f t="shared" si="31"/>
        <v>0</v>
      </c>
      <c r="BW303" s="22"/>
      <c r="BX303" s="21">
        <f t="shared" si="32"/>
        <v>0</v>
      </c>
      <c r="BY303" s="31"/>
      <c r="BZ303" s="21">
        <f t="shared" si="33"/>
        <v>0</v>
      </c>
      <c r="CA303" s="272"/>
      <c r="CB303" s="272"/>
      <c r="CC303" s="272"/>
      <c r="CD303" s="272"/>
      <c r="CE303" s="272"/>
      <c r="CF303" s="272"/>
      <c r="CG303" s="31"/>
    </row>
    <row r="304" spans="1:85" s="23" customFormat="1" ht="21" hidden="1" customHeight="1">
      <c r="A304" s="305"/>
      <c r="B304" s="305"/>
      <c r="C304" s="41" t="s">
        <v>1046</v>
      </c>
      <c r="D304" s="658" t="s">
        <v>1043</v>
      </c>
      <c r="E304" s="489"/>
      <c r="F304" s="541">
        <v>43237</v>
      </c>
      <c r="G304" s="983"/>
      <c r="H304" s="363" t="s">
        <v>967</v>
      </c>
      <c r="I304" s="30">
        <v>21348</v>
      </c>
      <c r="J304" s="715"/>
      <c r="K304" s="308"/>
      <c r="L304" s="16">
        <v>0</v>
      </c>
      <c r="M304" s="16">
        <v>0</v>
      </c>
      <c r="N304" s="16">
        <v>0</v>
      </c>
      <c r="O304" s="16">
        <v>0</v>
      </c>
      <c r="P304" s="16"/>
      <c r="Q304" s="16">
        <v>0</v>
      </c>
      <c r="R304" s="16"/>
      <c r="S304" s="957">
        <v>0</v>
      </c>
      <c r="T304" s="957"/>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21">
        <f t="shared" si="31"/>
        <v>0</v>
      </c>
      <c r="BW304" s="22"/>
      <c r="BX304" s="21">
        <f t="shared" si="32"/>
        <v>0</v>
      </c>
      <c r="BY304" s="31"/>
      <c r="BZ304" s="21">
        <f t="shared" si="33"/>
        <v>0</v>
      </c>
    </row>
    <row r="305" spans="1:85" s="23" customFormat="1" ht="21" hidden="1" customHeight="1">
      <c r="A305" s="15"/>
      <c r="B305" s="15"/>
      <c r="C305" s="41" t="s">
        <v>205</v>
      </c>
      <c r="D305" s="658" t="s">
        <v>230</v>
      </c>
      <c r="E305" s="489"/>
      <c r="F305" s="543">
        <v>37712</v>
      </c>
      <c r="G305" s="983"/>
      <c r="H305" s="363" t="s">
        <v>967</v>
      </c>
      <c r="I305" s="30"/>
      <c r="J305" s="715"/>
      <c r="K305" s="308"/>
      <c r="L305" s="16">
        <v>0</v>
      </c>
      <c r="M305" s="16">
        <v>0</v>
      </c>
      <c r="N305" s="16">
        <v>0</v>
      </c>
      <c r="O305" s="16">
        <v>0</v>
      </c>
      <c r="P305" s="16"/>
      <c r="Q305" s="16">
        <v>0</v>
      </c>
      <c r="R305" s="16"/>
      <c r="S305" s="957">
        <v>0</v>
      </c>
      <c r="T305" s="957"/>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21">
        <f t="shared" si="31"/>
        <v>0</v>
      </c>
      <c r="BW305" s="22"/>
      <c r="BX305" s="21">
        <f t="shared" si="32"/>
        <v>0</v>
      </c>
      <c r="BZ305" s="21">
        <f t="shared" si="33"/>
        <v>0</v>
      </c>
      <c r="CA305" s="272"/>
      <c r="CB305" s="272"/>
      <c r="CC305" s="272"/>
      <c r="CD305" s="272"/>
      <c r="CE305" s="272"/>
      <c r="CF305" s="272"/>
    </row>
    <row r="306" spans="1:85" s="23" customFormat="1" ht="21" hidden="1" customHeight="1">
      <c r="A306" s="15"/>
      <c r="B306" s="15"/>
      <c r="C306" s="41" t="s">
        <v>96</v>
      </c>
      <c r="D306" s="658" t="s">
        <v>97</v>
      </c>
      <c r="E306" s="489"/>
      <c r="F306" s="543">
        <v>41836</v>
      </c>
      <c r="G306" s="983"/>
      <c r="H306" s="363" t="s">
        <v>264</v>
      </c>
      <c r="I306" s="30">
        <v>24876</v>
      </c>
      <c r="J306" s="715"/>
      <c r="K306" s="308"/>
      <c r="L306" s="16">
        <v>68</v>
      </c>
      <c r="M306" s="16">
        <v>0</v>
      </c>
      <c r="N306" s="16">
        <v>0</v>
      </c>
      <c r="O306" s="16">
        <v>0</v>
      </c>
      <c r="P306" s="16"/>
      <c r="Q306" s="16">
        <v>0</v>
      </c>
      <c r="R306" s="16"/>
      <c r="S306" s="957">
        <v>0</v>
      </c>
      <c r="T306" s="957"/>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9"/>
      <c r="BV306" s="21">
        <f t="shared" si="31"/>
        <v>0</v>
      </c>
      <c r="BW306" s="22"/>
      <c r="BX306" s="21">
        <f t="shared" si="32"/>
        <v>0</v>
      </c>
      <c r="BY306" s="31"/>
      <c r="BZ306" s="21">
        <f t="shared" si="33"/>
        <v>0</v>
      </c>
      <c r="CA306" s="31"/>
      <c r="CB306" s="31"/>
      <c r="CC306" s="31"/>
      <c r="CD306" s="31"/>
      <c r="CE306" s="31"/>
      <c r="CF306" s="31"/>
      <c r="CG306" s="31"/>
    </row>
    <row r="307" spans="1:85" s="23" customFormat="1" ht="21" hidden="1" customHeight="1">
      <c r="A307" s="15"/>
      <c r="B307" s="15"/>
      <c r="C307" s="41" t="s">
        <v>167</v>
      </c>
      <c r="D307" s="658" t="s">
        <v>246</v>
      </c>
      <c r="E307" s="489"/>
      <c r="F307" s="543">
        <v>40513</v>
      </c>
      <c r="G307" s="983"/>
      <c r="H307" s="363" t="s">
        <v>261</v>
      </c>
      <c r="I307" s="30">
        <v>40534</v>
      </c>
      <c r="J307" s="715"/>
      <c r="K307" s="308"/>
      <c r="L307" s="16">
        <v>3</v>
      </c>
      <c r="M307" s="16">
        <v>0</v>
      </c>
      <c r="N307" s="16">
        <v>0</v>
      </c>
      <c r="O307" s="16">
        <v>0</v>
      </c>
      <c r="P307" s="16"/>
      <c r="Q307" s="16">
        <v>0</v>
      </c>
      <c r="R307" s="16"/>
      <c r="S307" s="957">
        <v>0</v>
      </c>
      <c r="T307" s="957"/>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21">
        <f t="shared" si="31"/>
        <v>0</v>
      </c>
      <c r="BW307" s="22"/>
      <c r="BX307" s="21">
        <f t="shared" si="32"/>
        <v>0</v>
      </c>
      <c r="BZ307" s="21">
        <f t="shared" si="33"/>
        <v>0</v>
      </c>
      <c r="CA307" s="273"/>
      <c r="CB307" s="273"/>
      <c r="CC307" s="273"/>
      <c r="CD307" s="273"/>
      <c r="CE307" s="273"/>
      <c r="CF307" s="273"/>
      <c r="CG307" s="272"/>
    </row>
    <row r="308" spans="1:85" s="23" customFormat="1" ht="21" hidden="1" customHeight="1">
      <c r="A308" s="15"/>
      <c r="B308" s="15"/>
      <c r="C308" s="41" t="s">
        <v>1340</v>
      </c>
      <c r="D308" s="658" t="s">
        <v>1010</v>
      </c>
      <c r="E308" s="489"/>
      <c r="F308" s="542">
        <v>43292</v>
      </c>
      <c r="G308" s="983"/>
      <c r="H308" s="363" t="s">
        <v>967</v>
      </c>
      <c r="I308" s="30">
        <v>22153</v>
      </c>
      <c r="J308" s="715"/>
      <c r="K308" s="308"/>
      <c r="L308" s="16">
        <v>0</v>
      </c>
      <c r="M308" s="16">
        <v>0</v>
      </c>
      <c r="N308" s="16">
        <v>0</v>
      </c>
      <c r="O308" s="16">
        <v>0</v>
      </c>
      <c r="P308" s="16"/>
      <c r="Q308" s="16">
        <v>0</v>
      </c>
      <c r="R308" s="16"/>
      <c r="S308" s="957">
        <v>0</v>
      </c>
      <c r="T308" s="957"/>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21">
        <f t="shared" si="31"/>
        <v>0</v>
      </c>
      <c r="BW308" s="22"/>
      <c r="BX308" s="21">
        <f t="shared" si="32"/>
        <v>0</v>
      </c>
      <c r="BZ308" s="21">
        <f t="shared" si="33"/>
        <v>0</v>
      </c>
    </row>
    <row r="309" spans="1:85" s="172" customFormat="1" ht="34.5" hidden="1" customHeight="1">
      <c r="A309" s="315" t="s">
        <v>11</v>
      </c>
      <c r="B309" s="315" t="s">
        <v>1058</v>
      </c>
      <c r="C309" s="592" t="s">
        <v>12</v>
      </c>
      <c r="D309" s="41" t="s">
        <v>273</v>
      </c>
      <c r="E309" s="562"/>
      <c r="F309" s="404" t="s">
        <v>14</v>
      </c>
      <c r="G309" s="601"/>
      <c r="H309" s="363" t="s">
        <v>306</v>
      </c>
      <c r="I309" s="285" t="s">
        <v>991</v>
      </c>
      <c r="J309" s="714"/>
      <c r="K309" s="363"/>
      <c r="L309" s="387" t="s">
        <v>1319</v>
      </c>
      <c r="M309" s="387" t="s">
        <v>1320</v>
      </c>
      <c r="N309" s="387"/>
      <c r="O309" s="387" t="s">
        <v>1320</v>
      </c>
      <c r="P309" s="387"/>
      <c r="Q309" s="387" t="s">
        <v>1320</v>
      </c>
      <c r="R309" s="387"/>
      <c r="S309" s="1014" t="s">
        <v>915</v>
      </c>
      <c r="T309" s="1014"/>
      <c r="U309" s="315">
        <v>5</v>
      </c>
      <c r="V309" s="315">
        <v>12</v>
      </c>
      <c r="W309" s="315">
        <v>19</v>
      </c>
      <c r="X309" s="315"/>
      <c r="Y309" s="315">
        <v>26</v>
      </c>
      <c r="Z309" s="315">
        <v>2</v>
      </c>
      <c r="AA309" s="315">
        <v>9</v>
      </c>
      <c r="AB309" s="315">
        <v>16</v>
      </c>
      <c r="AC309" s="315">
        <v>23</v>
      </c>
      <c r="AD309" s="315">
        <v>2</v>
      </c>
      <c r="AE309" s="315">
        <v>9</v>
      </c>
      <c r="AF309" s="315">
        <v>16</v>
      </c>
      <c r="AG309" s="315">
        <v>30</v>
      </c>
      <c r="AH309" s="315">
        <v>6</v>
      </c>
      <c r="AI309" s="315">
        <v>13</v>
      </c>
      <c r="AJ309" s="315"/>
      <c r="AK309" s="315">
        <v>20</v>
      </c>
      <c r="AL309" s="315">
        <v>27</v>
      </c>
      <c r="AM309" s="315">
        <v>11</v>
      </c>
      <c r="AN309" s="315">
        <v>18</v>
      </c>
      <c r="AO309" s="315"/>
      <c r="AP309" s="315">
        <v>25</v>
      </c>
      <c r="AQ309" s="315">
        <v>1</v>
      </c>
      <c r="AR309" s="315">
        <v>8</v>
      </c>
      <c r="AS309" s="315">
        <v>15</v>
      </c>
      <c r="AT309" s="315">
        <v>29</v>
      </c>
      <c r="AU309" s="315">
        <v>6</v>
      </c>
      <c r="AV309" s="315">
        <v>13</v>
      </c>
      <c r="AW309" s="315">
        <v>20</v>
      </c>
      <c r="AX309" s="315"/>
      <c r="AY309" s="315">
        <v>27</v>
      </c>
      <c r="AZ309" s="315">
        <v>3</v>
      </c>
      <c r="BA309" s="315">
        <v>10</v>
      </c>
      <c r="BB309" s="315">
        <v>17</v>
      </c>
      <c r="BC309" s="315">
        <v>31</v>
      </c>
      <c r="BD309" s="315">
        <v>7</v>
      </c>
      <c r="BE309" s="315">
        <v>14</v>
      </c>
      <c r="BF309" s="315">
        <v>21</v>
      </c>
      <c r="BG309" s="315">
        <v>28</v>
      </c>
      <c r="BH309" s="315">
        <v>5</v>
      </c>
      <c r="BI309" s="315"/>
      <c r="BJ309" s="315">
        <v>12</v>
      </c>
      <c r="BK309" s="315">
        <v>19</v>
      </c>
      <c r="BL309" s="315">
        <v>26</v>
      </c>
      <c r="BM309" s="315">
        <v>2</v>
      </c>
      <c r="BN309" s="315">
        <v>16</v>
      </c>
      <c r="BO309" s="315"/>
      <c r="BP309" s="315">
        <v>30</v>
      </c>
      <c r="BQ309" s="315">
        <v>7</v>
      </c>
      <c r="BR309" s="315">
        <v>14</v>
      </c>
      <c r="BS309" s="315"/>
      <c r="BT309" s="315">
        <v>21</v>
      </c>
      <c r="BU309" s="315">
        <v>28</v>
      </c>
      <c r="BV309" s="12" t="s">
        <v>915</v>
      </c>
      <c r="BW309" s="13"/>
      <c r="BX309" s="12" t="s">
        <v>916</v>
      </c>
      <c r="BZ309" s="14" t="s">
        <v>1320</v>
      </c>
    </row>
    <row r="310" spans="1:85" s="25" customFormat="1" ht="21" hidden="1" customHeight="1">
      <c r="A310" s="44"/>
      <c r="B310" s="44"/>
      <c r="C310" s="41" t="s">
        <v>39</v>
      </c>
      <c r="D310" s="658" t="s">
        <v>282</v>
      </c>
      <c r="E310" s="489"/>
      <c r="F310" s="541">
        <v>40121</v>
      </c>
      <c r="G310" s="983"/>
      <c r="H310" s="363" t="s">
        <v>265</v>
      </c>
      <c r="I310" s="26">
        <v>40134</v>
      </c>
      <c r="J310" s="715"/>
      <c r="K310" s="308"/>
      <c r="L310" s="16">
        <v>236</v>
      </c>
      <c r="M310" s="16">
        <v>0</v>
      </c>
      <c r="N310" s="16">
        <v>0</v>
      </c>
      <c r="O310" s="16">
        <v>0</v>
      </c>
      <c r="P310" s="16"/>
      <c r="Q310" s="16">
        <v>0</v>
      </c>
      <c r="R310" s="16"/>
      <c r="S310" s="957">
        <v>0</v>
      </c>
      <c r="T310" s="957"/>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9"/>
      <c r="AV310" s="19"/>
      <c r="AW310" s="19"/>
      <c r="AX310" s="19"/>
      <c r="AY310" s="19"/>
      <c r="AZ310" s="19"/>
      <c r="BA310" s="20"/>
      <c r="BB310" s="20"/>
      <c r="BC310" s="20"/>
      <c r="BD310" s="20"/>
      <c r="BE310" s="20"/>
      <c r="BF310" s="20"/>
      <c r="BG310" s="20"/>
      <c r="BH310" s="20"/>
      <c r="BI310" s="20"/>
      <c r="BJ310" s="20"/>
      <c r="BK310" s="20"/>
      <c r="BL310" s="20"/>
      <c r="BM310" s="20"/>
      <c r="BN310" s="20"/>
      <c r="BO310" s="20"/>
      <c r="BP310" s="20"/>
      <c r="BQ310" s="20"/>
      <c r="BR310" s="20"/>
      <c r="BS310" s="20"/>
      <c r="BT310" s="20"/>
      <c r="BU310" s="20"/>
      <c r="BV310" s="21">
        <f>COUNT(U310:AT310)</f>
        <v>0</v>
      </c>
      <c r="BW310" s="22"/>
      <c r="BX310" s="21">
        <f>COUNT(AU310:BU310)</f>
        <v>0</v>
      </c>
      <c r="BZ310" s="21">
        <f>SUM(BV310,BX310)</f>
        <v>0</v>
      </c>
    </row>
    <row r="311" spans="1:85" s="25" customFormat="1" ht="21" hidden="1" customHeight="1">
      <c r="A311" s="15"/>
      <c r="B311" s="15"/>
      <c r="C311" s="41" t="s">
        <v>58</v>
      </c>
      <c r="D311" s="144" t="s">
        <v>1191</v>
      </c>
      <c r="E311" s="460"/>
      <c r="F311" s="541">
        <v>42132</v>
      </c>
      <c r="G311" s="983"/>
      <c r="H311" s="363" t="s">
        <v>265</v>
      </c>
      <c r="I311" s="26"/>
      <c r="J311" s="715"/>
      <c r="K311" s="308"/>
      <c r="L311" s="16">
        <v>3</v>
      </c>
      <c r="M311" s="16">
        <v>0</v>
      </c>
      <c r="N311" s="16">
        <v>0</v>
      </c>
      <c r="O311" s="16">
        <v>0</v>
      </c>
      <c r="P311" s="16"/>
      <c r="Q311" s="16">
        <v>0</v>
      </c>
      <c r="R311" s="16"/>
      <c r="S311" s="957">
        <v>0</v>
      </c>
      <c r="T311" s="957"/>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9"/>
      <c r="AV311" s="19"/>
      <c r="AW311" s="19"/>
      <c r="AX311" s="19"/>
      <c r="AY311" s="19"/>
      <c r="AZ311" s="19"/>
      <c r="BA311" s="20"/>
      <c r="BB311" s="20"/>
      <c r="BC311" s="20"/>
      <c r="BD311" s="20"/>
      <c r="BE311" s="20"/>
      <c r="BF311" s="20"/>
      <c r="BG311" s="20"/>
      <c r="BH311" s="20"/>
      <c r="BI311" s="20"/>
      <c r="BJ311" s="20"/>
      <c r="BK311" s="20"/>
      <c r="BL311" s="20"/>
      <c r="BM311" s="20"/>
      <c r="BN311" s="20"/>
      <c r="BO311" s="20"/>
      <c r="BP311" s="20"/>
      <c r="BQ311" s="20"/>
      <c r="BR311" s="20"/>
      <c r="BS311" s="20"/>
      <c r="BT311" s="20"/>
      <c r="BU311" s="20"/>
      <c r="BV311" s="21">
        <f>COUNT(U311:AT311)</f>
        <v>0</v>
      </c>
      <c r="BW311" s="22"/>
      <c r="BX311" s="21">
        <f>COUNT(AU311:BU311)</f>
        <v>0</v>
      </c>
      <c r="BZ311" s="21">
        <f>SUM(BV311,BX311)</f>
        <v>0</v>
      </c>
    </row>
    <row r="312" spans="1:85" s="229" customFormat="1" hidden="1">
      <c r="D312" s="230"/>
      <c r="E312" s="201"/>
      <c r="F312" s="548"/>
      <c r="G312" s="111"/>
      <c r="H312" s="456"/>
      <c r="I312" s="231"/>
      <c r="J312" s="713"/>
      <c r="K312" s="456"/>
      <c r="L312" s="232"/>
      <c r="M312" s="232"/>
      <c r="N312" s="232"/>
      <c r="O312" s="232"/>
      <c r="P312" s="232"/>
      <c r="Q312" s="232"/>
      <c r="R312" s="232"/>
      <c r="S312" s="232"/>
      <c r="T312" s="232"/>
      <c r="U312" s="111"/>
      <c r="AP312" s="233"/>
      <c r="AS312" s="230"/>
      <c r="AT312" s="230"/>
    </row>
    <row r="313" spans="1:85" s="54" customFormat="1" ht="54" hidden="1" customHeight="1">
      <c r="D313" s="53" t="s">
        <v>1789</v>
      </c>
      <c r="E313" s="201"/>
      <c r="F313" s="549"/>
      <c r="H313" s="286"/>
      <c r="I313" s="38"/>
      <c r="J313" s="712"/>
      <c r="K313" s="286"/>
      <c r="BV313" s="283"/>
      <c r="BW313" s="283"/>
      <c r="BX313" s="283"/>
      <c r="BZ313" s="283"/>
    </row>
    <row r="314" spans="1:85" s="172" customFormat="1" ht="34.5" hidden="1" customHeight="1">
      <c r="A314" s="315" t="s">
        <v>11</v>
      </c>
      <c r="B314" s="315" t="s">
        <v>1058</v>
      </c>
      <c r="C314" s="592" t="s">
        <v>12</v>
      </c>
      <c r="D314" s="41" t="s">
        <v>43</v>
      </c>
      <c r="E314" s="562"/>
      <c r="F314" s="404" t="s">
        <v>14</v>
      </c>
      <c r="G314" s="601"/>
      <c r="H314" s="363" t="s">
        <v>306</v>
      </c>
      <c r="I314" s="285" t="s">
        <v>15</v>
      </c>
      <c r="J314" s="714"/>
      <c r="K314" s="363"/>
      <c r="L314" s="387" t="s">
        <v>1319</v>
      </c>
      <c r="M314" s="387" t="s">
        <v>1320</v>
      </c>
      <c r="N314" s="387"/>
      <c r="O314" s="387" t="s">
        <v>1320</v>
      </c>
      <c r="P314" s="387"/>
      <c r="Q314" s="387" t="s">
        <v>1320</v>
      </c>
      <c r="R314" s="387"/>
      <c r="S314" s="1014" t="s">
        <v>915</v>
      </c>
      <c r="T314" s="1014"/>
      <c r="U314" s="315">
        <v>5</v>
      </c>
      <c r="V314" s="315">
        <v>12</v>
      </c>
      <c r="W314" s="315">
        <v>19</v>
      </c>
      <c r="X314" s="315"/>
      <c r="Y314" s="315">
        <v>26</v>
      </c>
      <c r="Z314" s="315">
        <v>2</v>
      </c>
      <c r="AA314" s="315">
        <v>9</v>
      </c>
      <c r="AB314" s="315">
        <v>16</v>
      </c>
      <c r="AC314" s="315">
        <v>23</v>
      </c>
      <c r="AD314" s="315">
        <v>2</v>
      </c>
      <c r="AE314" s="315">
        <v>9</v>
      </c>
      <c r="AF314" s="315">
        <v>16</v>
      </c>
      <c r="AG314" s="315">
        <v>30</v>
      </c>
      <c r="AH314" s="315">
        <v>6</v>
      </c>
      <c r="AI314" s="315">
        <v>13</v>
      </c>
      <c r="AJ314" s="315"/>
      <c r="AK314" s="315">
        <v>20</v>
      </c>
      <c r="AL314" s="315">
        <v>27</v>
      </c>
      <c r="AM314" s="315">
        <v>11</v>
      </c>
      <c r="AN314" s="315">
        <v>18</v>
      </c>
      <c r="AO314" s="315"/>
      <c r="AP314" s="315">
        <v>25</v>
      </c>
      <c r="AQ314" s="315">
        <v>1</v>
      </c>
      <c r="AR314" s="315">
        <v>8</v>
      </c>
      <c r="AS314" s="315">
        <v>15</v>
      </c>
      <c r="AT314" s="315">
        <v>29</v>
      </c>
      <c r="AU314" s="315">
        <v>6</v>
      </c>
      <c r="AV314" s="315">
        <v>13</v>
      </c>
      <c r="AW314" s="315">
        <v>20</v>
      </c>
      <c r="AX314" s="315"/>
      <c r="AY314" s="315">
        <v>27</v>
      </c>
      <c r="AZ314" s="315">
        <v>3</v>
      </c>
      <c r="BA314" s="315">
        <v>10</v>
      </c>
      <c r="BB314" s="315">
        <v>17</v>
      </c>
      <c r="BC314" s="315">
        <v>31</v>
      </c>
      <c r="BD314" s="315">
        <v>7</v>
      </c>
      <c r="BE314" s="315">
        <v>14</v>
      </c>
      <c r="BF314" s="315">
        <v>21</v>
      </c>
      <c r="BG314" s="315">
        <v>28</v>
      </c>
      <c r="BH314" s="315">
        <v>5</v>
      </c>
      <c r="BI314" s="315"/>
      <c r="BJ314" s="315">
        <v>12</v>
      </c>
      <c r="BK314" s="315">
        <v>19</v>
      </c>
      <c r="BL314" s="315">
        <v>26</v>
      </c>
      <c r="BM314" s="315">
        <v>2</v>
      </c>
      <c r="BN314" s="315">
        <v>16</v>
      </c>
      <c r="BO314" s="315"/>
      <c r="BP314" s="315">
        <v>30</v>
      </c>
      <c r="BQ314" s="315">
        <v>7</v>
      </c>
      <c r="BR314" s="315">
        <v>14</v>
      </c>
      <c r="BS314" s="315"/>
      <c r="BT314" s="315">
        <v>21</v>
      </c>
      <c r="BU314" s="315">
        <v>28</v>
      </c>
      <c r="BV314" s="12" t="s">
        <v>915</v>
      </c>
      <c r="BW314" s="13"/>
      <c r="BX314" s="12" t="s">
        <v>916</v>
      </c>
      <c r="BZ314" s="14" t="s">
        <v>1320</v>
      </c>
    </row>
    <row r="315" spans="1:85" s="23" customFormat="1" ht="21.6" hidden="1" customHeight="1">
      <c r="A315" s="15"/>
      <c r="B315" s="15"/>
      <c r="C315" s="41" t="s">
        <v>163</v>
      </c>
      <c r="D315" s="658" t="s">
        <v>164</v>
      </c>
      <c r="E315" s="489"/>
      <c r="F315" s="541">
        <v>42442</v>
      </c>
      <c r="G315" s="983"/>
      <c r="H315" s="363" t="s">
        <v>352</v>
      </c>
      <c r="I315" s="30">
        <v>34663</v>
      </c>
      <c r="J315" s="715"/>
      <c r="K315" s="308"/>
      <c r="L315" s="16">
        <v>0</v>
      </c>
      <c r="M315" s="16">
        <v>4</v>
      </c>
      <c r="N315" s="16">
        <v>4</v>
      </c>
      <c r="O315" s="16">
        <v>2</v>
      </c>
      <c r="P315" s="16"/>
      <c r="Q315" s="16">
        <v>2</v>
      </c>
      <c r="R315" s="16"/>
      <c r="S315" s="957">
        <v>2</v>
      </c>
      <c r="T315" s="957"/>
      <c r="U315" s="18">
        <v>26</v>
      </c>
      <c r="V315" s="18">
        <v>30</v>
      </c>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9"/>
      <c r="BV315" s="21">
        <f>COUNT(U315:AT315)</f>
        <v>2</v>
      </c>
      <c r="BW315" s="22"/>
      <c r="BX315" s="21">
        <f>COUNT(AU315:BU315)</f>
        <v>0</v>
      </c>
      <c r="BZ315" s="21">
        <f>SUM(BV315,BX315)</f>
        <v>2</v>
      </c>
    </row>
    <row r="316" spans="1:85" s="23" customFormat="1" ht="21" hidden="1" customHeight="1">
      <c r="A316" s="15"/>
      <c r="B316" s="15"/>
      <c r="C316" s="41" t="s">
        <v>225</v>
      </c>
      <c r="D316" s="658" t="s">
        <v>1296</v>
      </c>
      <c r="E316" s="489"/>
      <c r="F316" s="541">
        <v>43944</v>
      </c>
      <c r="G316" s="983"/>
      <c r="H316" s="363" t="s">
        <v>770</v>
      </c>
      <c r="I316" s="30">
        <v>44025</v>
      </c>
      <c r="J316" s="715"/>
      <c r="K316" s="308"/>
      <c r="L316" s="16">
        <v>0</v>
      </c>
      <c r="M316" s="16">
        <v>0</v>
      </c>
      <c r="N316" s="16">
        <v>0</v>
      </c>
      <c r="O316" s="16">
        <v>0</v>
      </c>
      <c r="P316" s="16"/>
      <c r="Q316" s="16">
        <v>0</v>
      </c>
      <c r="R316" s="16"/>
      <c r="S316" s="957">
        <v>0</v>
      </c>
      <c r="T316" s="957"/>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9"/>
      <c r="BV316" s="21">
        <f>COUNT(U316:AT316)</f>
        <v>0</v>
      </c>
      <c r="BW316" s="22"/>
      <c r="BX316" s="21">
        <f>COUNT(AU316:BU316)</f>
        <v>0</v>
      </c>
      <c r="BZ316" s="21">
        <f>SUM(BV316,BX316)</f>
        <v>0</v>
      </c>
    </row>
    <row r="317" spans="1:85" s="31" customFormat="1" ht="21" hidden="1" customHeight="1">
      <c r="A317" s="15"/>
      <c r="B317" s="15"/>
      <c r="C317" s="41" t="s">
        <v>140</v>
      </c>
      <c r="D317" s="658" t="s">
        <v>1274</v>
      </c>
      <c r="E317" s="489"/>
      <c r="F317" s="542">
        <v>44273</v>
      </c>
      <c r="G317" s="983"/>
      <c r="H317" s="363" t="s">
        <v>770</v>
      </c>
      <c r="I317" s="30">
        <v>44251</v>
      </c>
      <c r="J317" s="715"/>
      <c r="K317" s="308"/>
      <c r="L317" s="16">
        <v>0</v>
      </c>
      <c r="M317" s="16">
        <v>12</v>
      </c>
      <c r="N317" s="16">
        <v>12</v>
      </c>
      <c r="O317" s="16">
        <v>0</v>
      </c>
      <c r="P317" s="16"/>
      <c r="Q317" s="16">
        <v>0</v>
      </c>
      <c r="R317" s="16"/>
      <c r="S317" s="957">
        <v>0</v>
      </c>
      <c r="T317" s="957"/>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9"/>
      <c r="BV317" s="21">
        <f>COUNT(U317:AT317)</f>
        <v>0</v>
      </c>
      <c r="BW317" s="22"/>
      <c r="BX317" s="21">
        <f>COUNT(AU317:BU317)</f>
        <v>0</v>
      </c>
      <c r="BY317" s="23"/>
      <c r="BZ317" s="21">
        <f>SUM(BV317,BX317)</f>
        <v>0</v>
      </c>
      <c r="CA317" s="23"/>
      <c r="CB317" s="23"/>
      <c r="CC317" s="23"/>
      <c r="CD317" s="23"/>
      <c r="CE317" s="23"/>
      <c r="CF317" s="23"/>
      <c r="CG317" s="23"/>
    </row>
    <row r="318" spans="1:85" s="31" customFormat="1" ht="21" hidden="1" customHeight="1">
      <c r="A318" s="15"/>
      <c r="B318" s="15"/>
      <c r="C318" s="41" t="s">
        <v>109</v>
      </c>
      <c r="D318" s="658" t="s">
        <v>1171</v>
      </c>
      <c r="E318" s="489"/>
      <c r="F318" s="542">
        <v>43991</v>
      </c>
      <c r="G318" s="983"/>
      <c r="H318" s="363" t="s">
        <v>770</v>
      </c>
      <c r="I318" s="30">
        <v>23767</v>
      </c>
      <c r="J318" s="715"/>
      <c r="K318" s="308"/>
      <c r="L318" s="16">
        <v>22</v>
      </c>
      <c r="M318" s="16">
        <v>24</v>
      </c>
      <c r="N318" s="16">
        <v>46</v>
      </c>
      <c r="O318" s="16">
        <v>5</v>
      </c>
      <c r="P318" s="16"/>
      <c r="Q318" s="16">
        <v>5</v>
      </c>
      <c r="R318" s="16"/>
      <c r="S318" s="957">
        <v>5</v>
      </c>
      <c r="T318" s="957"/>
      <c r="U318" s="18">
        <v>35</v>
      </c>
      <c r="V318" s="18">
        <v>35</v>
      </c>
      <c r="W318" s="18">
        <v>35</v>
      </c>
      <c r="X318" s="18"/>
      <c r="Y318" s="18">
        <v>30</v>
      </c>
      <c r="Z318" s="18">
        <v>35</v>
      </c>
      <c r="AA318" s="18"/>
      <c r="AB318" s="18"/>
      <c r="AC318" s="18"/>
      <c r="AD318" s="18"/>
      <c r="AE318" s="18"/>
      <c r="AF318" s="18"/>
      <c r="AG318" s="18"/>
      <c r="AH318" s="18"/>
      <c r="AI318" s="18"/>
      <c r="AJ318" s="18"/>
      <c r="AK318" s="18"/>
      <c r="AL318" s="18"/>
      <c r="AM318" s="18"/>
      <c r="AN318" s="18"/>
      <c r="AO318" s="18"/>
      <c r="AP318" s="18"/>
      <c r="AQ318" s="18"/>
      <c r="AR318" s="18"/>
      <c r="AS318" s="18"/>
      <c r="AT318" s="18"/>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21">
        <f>COUNT(U318:AT318)</f>
        <v>5</v>
      </c>
      <c r="BW318" s="22"/>
      <c r="BX318" s="21">
        <f>COUNT(AU318:BU318)</f>
        <v>0</v>
      </c>
      <c r="BY318" s="23"/>
      <c r="BZ318" s="21">
        <f>SUM(BV318,BX318)</f>
        <v>5</v>
      </c>
    </row>
    <row r="319" spans="1:85" s="172" customFormat="1" ht="34.5" hidden="1" customHeight="1">
      <c r="A319" s="315" t="s">
        <v>11</v>
      </c>
      <c r="B319" s="315" t="s">
        <v>1058</v>
      </c>
      <c r="C319" s="592" t="s">
        <v>12</v>
      </c>
      <c r="D319" s="41" t="s">
        <v>13</v>
      </c>
      <c r="E319" s="562"/>
      <c r="F319" s="404" t="s">
        <v>14</v>
      </c>
      <c r="G319" s="601"/>
      <c r="H319" s="363" t="s">
        <v>306</v>
      </c>
      <c r="I319" s="285" t="s">
        <v>15</v>
      </c>
      <c r="J319" s="714"/>
      <c r="K319" s="363"/>
      <c r="L319" s="387" t="s">
        <v>1319</v>
      </c>
      <c r="M319" s="387" t="s">
        <v>1430</v>
      </c>
      <c r="N319" s="387" t="s">
        <v>1431</v>
      </c>
      <c r="O319" s="387" t="s">
        <v>1566</v>
      </c>
      <c r="P319" s="387"/>
      <c r="Q319" s="387" t="s">
        <v>1566</v>
      </c>
      <c r="R319" s="387"/>
      <c r="S319" s="1014" t="s">
        <v>915</v>
      </c>
      <c r="T319" s="1014"/>
      <c r="U319" s="315">
        <v>4</v>
      </c>
      <c r="V319" s="315">
        <v>11</v>
      </c>
      <c r="W319" s="315">
        <v>18</v>
      </c>
      <c r="X319" s="315"/>
      <c r="Y319" s="315">
        <v>25</v>
      </c>
      <c r="Z319" s="315">
        <v>1</v>
      </c>
      <c r="AA319" s="315">
        <v>8</v>
      </c>
      <c r="AB319" s="315">
        <v>15</v>
      </c>
      <c r="AC319" s="315">
        <v>22</v>
      </c>
      <c r="AD319" s="315">
        <v>1</v>
      </c>
      <c r="AE319" s="315">
        <v>8</v>
      </c>
      <c r="AF319" s="315">
        <v>15</v>
      </c>
      <c r="AG319" s="315">
        <v>29</v>
      </c>
      <c r="AH319" s="315">
        <v>5</v>
      </c>
      <c r="AI319" s="315">
        <v>12</v>
      </c>
      <c r="AJ319" s="315"/>
      <c r="AK319" s="315">
        <v>19</v>
      </c>
      <c r="AL319" s="315">
        <v>26</v>
      </c>
      <c r="AM319" s="315">
        <v>10</v>
      </c>
      <c r="AN319" s="315">
        <v>17</v>
      </c>
      <c r="AO319" s="315">
        <v>24</v>
      </c>
      <c r="AP319" s="315">
        <v>31</v>
      </c>
      <c r="AQ319" s="315">
        <v>7</v>
      </c>
      <c r="AR319" s="315">
        <v>14</v>
      </c>
      <c r="AS319" s="315">
        <v>21</v>
      </c>
      <c r="AT319" s="315">
        <v>28</v>
      </c>
      <c r="AU319" s="315">
        <v>5</v>
      </c>
      <c r="AV319" s="315">
        <v>12</v>
      </c>
      <c r="AW319" s="315">
        <v>19</v>
      </c>
      <c r="AX319" s="315"/>
      <c r="AY319" s="315">
        <v>26</v>
      </c>
      <c r="AZ319" s="315">
        <v>2</v>
      </c>
      <c r="BA319" s="315">
        <v>9</v>
      </c>
      <c r="BB319" s="315">
        <v>16</v>
      </c>
      <c r="BC319" s="315">
        <v>30</v>
      </c>
      <c r="BD319" s="315">
        <v>6</v>
      </c>
      <c r="BE319" s="315">
        <v>13</v>
      </c>
      <c r="BF319" s="315">
        <v>20</v>
      </c>
      <c r="BG319" s="315">
        <v>27</v>
      </c>
      <c r="BH319" s="315">
        <v>4</v>
      </c>
      <c r="BI319" s="315"/>
      <c r="BJ319" s="315">
        <v>11</v>
      </c>
      <c r="BK319" s="315">
        <v>18</v>
      </c>
      <c r="BL319" s="315">
        <v>25</v>
      </c>
      <c r="BM319" s="315">
        <v>1</v>
      </c>
      <c r="BN319" s="315">
        <v>15</v>
      </c>
      <c r="BO319" s="315"/>
      <c r="BP319" s="315">
        <v>29</v>
      </c>
      <c r="BQ319" s="315">
        <v>6</v>
      </c>
      <c r="BR319" s="315">
        <v>13</v>
      </c>
      <c r="BS319" s="315"/>
      <c r="BT319" s="315">
        <v>20</v>
      </c>
      <c r="BU319" s="315">
        <v>27</v>
      </c>
      <c r="BV319" s="12" t="s">
        <v>915</v>
      </c>
      <c r="BW319" s="13"/>
      <c r="BX319" s="12" t="s">
        <v>916</v>
      </c>
      <c r="BZ319" s="14" t="s">
        <v>1566</v>
      </c>
    </row>
    <row r="320" spans="1:85" s="273" customFormat="1" ht="21" hidden="1" customHeight="1">
      <c r="A320" s="15"/>
      <c r="B320" s="15"/>
      <c r="C320" s="41" t="s">
        <v>30</v>
      </c>
      <c r="D320" s="658" t="s">
        <v>1304</v>
      </c>
      <c r="E320" s="489"/>
      <c r="F320" s="543">
        <v>43283</v>
      </c>
      <c r="G320" s="983"/>
      <c r="H320" s="327" t="s">
        <v>770</v>
      </c>
      <c r="I320" s="26">
        <v>44076</v>
      </c>
      <c r="J320" s="715"/>
      <c r="K320" s="276"/>
      <c r="L320" s="16">
        <v>0</v>
      </c>
      <c r="M320" s="16">
        <v>0</v>
      </c>
      <c r="N320" s="16">
        <v>0</v>
      </c>
      <c r="O320" s="16">
        <v>0</v>
      </c>
      <c r="P320" s="16"/>
      <c r="Q320" s="16">
        <v>0</v>
      </c>
      <c r="R320" s="16"/>
      <c r="S320" s="957">
        <v>0</v>
      </c>
      <c r="T320" s="957"/>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9"/>
      <c r="AV320" s="19"/>
      <c r="AW320" s="19"/>
      <c r="AX320" s="19"/>
      <c r="AY320" s="19"/>
      <c r="AZ320" s="20"/>
      <c r="BA320" s="20"/>
      <c r="BB320" s="20"/>
      <c r="BC320" s="20"/>
      <c r="BD320" s="20"/>
      <c r="BE320" s="20"/>
      <c r="BF320" s="20"/>
      <c r="BG320" s="20"/>
      <c r="BH320" s="20"/>
      <c r="BI320" s="20"/>
      <c r="BJ320" s="20"/>
      <c r="BK320" s="20"/>
      <c r="BL320" s="20"/>
      <c r="BM320" s="20"/>
      <c r="BN320" s="20"/>
      <c r="BO320" s="20"/>
      <c r="BP320" s="20"/>
      <c r="BQ320" s="20"/>
      <c r="BR320" s="20"/>
      <c r="BS320" s="20"/>
      <c r="BT320" s="20"/>
      <c r="BU320" s="20"/>
      <c r="BV320" s="21">
        <v>0</v>
      </c>
      <c r="BW320" s="22"/>
      <c r="BX320" s="21">
        <v>0</v>
      </c>
      <c r="BY320" s="25"/>
      <c r="BZ320" s="21">
        <v>0</v>
      </c>
    </row>
    <row r="321" spans="1:85" s="229" customFormat="1" hidden="1">
      <c r="D321" s="230"/>
      <c r="E321" s="201"/>
      <c r="F321" s="548"/>
      <c r="G321" s="111"/>
      <c r="H321" s="456"/>
      <c r="I321" s="231"/>
      <c r="J321" s="713"/>
      <c r="K321" s="456"/>
      <c r="L321" s="232"/>
      <c r="M321" s="232"/>
      <c r="N321" s="232"/>
      <c r="O321" s="232"/>
      <c r="P321" s="232"/>
      <c r="Q321" s="232"/>
      <c r="R321" s="232"/>
      <c r="S321" s="232"/>
      <c r="T321" s="232"/>
      <c r="U321" s="111"/>
      <c r="AP321" s="233"/>
      <c r="AS321" s="230"/>
      <c r="AT321" s="230"/>
    </row>
    <row r="322" spans="1:85" s="54" customFormat="1" ht="54" hidden="1" customHeight="1">
      <c r="D322" s="53" t="s">
        <v>1794</v>
      </c>
      <c r="E322" s="201"/>
      <c r="F322" s="549"/>
      <c r="H322" s="286"/>
      <c r="I322" s="38"/>
      <c r="J322" s="712"/>
      <c r="K322" s="286"/>
      <c r="BV322" s="283"/>
      <c r="BW322" s="283"/>
      <c r="BX322" s="283"/>
      <c r="BZ322" s="283"/>
    </row>
    <row r="323" spans="1:85" s="54" customFormat="1" ht="15" hidden="1" customHeight="1">
      <c r="D323" s="53"/>
      <c r="E323" s="201"/>
      <c r="F323" s="549"/>
      <c r="H323" s="286"/>
      <c r="I323" s="38"/>
      <c r="J323" s="712"/>
      <c r="K323" s="286"/>
      <c r="BV323" s="283"/>
      <c r="BW323" s="283"/>
      <c r="BX323" s="283"/>
      <c r="BZ323" s="283"/>
    </row>
    <row r="324" spans="1:85" s="172" customFormat="1" ht="34.5" hidden="1" customHeight="1">
      <c r="A324" s="315" t="s">
        <v>11</v>
      </c>
      <c r="B324" s="315" t="s">
        <v>1058</v>
      </c>
      <c r="C324" s="592" t="s">
        <v>12</v>
      </c>
      <c r="D324" s="41" t="s">
        <v>43</v>
      </c>
      <c r="E324" s="562"/>
      <c r="F324" s="404" t="s">
        <v>14</v>
      </c>
      <c r="G324" s="601"/>
      <c r="H324" s="363" t="s">
        <v>306</v>
      </c>
      <c r="I324" s="285" t="s">
        <v>15</v>
      </c>
      <c r="J324" s="714"/>
      <c r="K324" s="363"/>
      <c r="L324" s="387" t="s">
        <v>1319</v>
      </c>
      <c r="M324" s="387" t="s">
        <v>1320</v>
      </c>
      <c r="N324" s="387"/>
      <c r="O324" s="387" t="s">
        <v>1320</v>
      </c>
      <c r="P324" s="387"/>
      <c r="Q324" s="387" t="s">
        <v>1320</v>
      </c>
      <c r="R324" s="387"/>
      <c r="S324" s="1014" t="s">
        <v>915</v>
      </c>
      <c r="T324" s="1014"/>
      <c r="U324" s="315">
        <v>5</v>
      </c>
      <c r="V324" s="315">
        <v>12</v>
      </c>
      <c r="W324" s="315">
        <v>19</v>
      </c>
      <c r="X324" s="315"/>
      <c r="Y324" s="315">
        <v>26</v>
      </c>
      <c r="Z324" s="315">
        <v>2</v>
      </c>
      <c r="AA324" s="315">
        <v>9</v>
      </c>
      <c r="AB324" s="315">
        <v>16</v>
      </c>
      <c r="AC324" s="315">
        <v>23</v>
      </c>
      <c r="AD324" s="315">
        <v>2</v>
      </c>
      <c r="AE324" s="315">
        <v>9</v>
      </c>
      <c r="AF324" s="315">
        <v>16</v>
      </c>
      <c r="AG324" s="315">
        <v>30</v>
      </c>
      <c r="AH324" s="315">
        <v>6</v>
      </c>
      <c r="AI324" s="315">
        <v>13</v>
      </c>
      <c r="AJ324" s="315"/>
      <c r="AK324" s="315">
        <v>20</v>
      </c>
      <c r="AL324" s="315">
        <v>27</v>
      </c>
      <c r="AM324" s="315">
        <v>11</v>
      </c>
      <c r="AN324" s="315">
        <v>18</v>
      </c>
      <c r="AO324" s="315"/>
      <c r="AP324" s="315">
        <v>25</v>
      </c>
      <c r="AQ324" s="315">
        <v>1</v>
      </c>
      <c r="AR324" s="315">
        <v>8</v>
      </c>
      <c r="AS324" s="315">
        <v>15</v>
      </c>
      <c r="AT324" s="315">
        <v>29</v>
      </c>
      <c r="AU324" s="315">
        <v>6</v>
      </c>
      <c r="AV324" s="315">
        <v>13</v>
      </c>
      <c r="AW324" s="315">
        <v>20</v>
      </c>
      <c r="AX324" s="315"/>
      <c r="AY324" s="315">
        <v>27</v>
      </c>
      <c r="AZ324" s="315">
        <v>3</v>
      </c>
      <c r="BA324" s="315">
        <v>10</v>
      </c>
      <c r="BB324" s="315">
        <v>17</v>
      </c>
      <c r="BC324" s="315">
        <v>31</v>
      </c>
      <c r="BD324" s="315">
        <v>7</v>
      </c>
      <c r="BE324" s="315">
        <v>14</v>
      </c>
      <c r="BF324" s="315">
        <v>21</v>
      </c>
      <c r="BG324" s="315">
        <v>28</v>
      </c>
      <c r="BH324" s="315">
        <v>5</v>
      </c>
      <c r="BI324" s="315"/>
      <c r="BJ324" s="315">
        <v>12</v>
      </c>
      <c r="BK324" s="315">
        <v>19</v>
      </c>
      <c r="BL324" s="315">
        <v>26</v>
      </c>
      <c r="BM324" s="315">
        <v>2</v>
      </c>
      <c r="BN324" s="315">
        <v>16</v>
      </c>
      <c r="BO324" s="315"/>
      <c r="BP324" s="315">
        <v>30</v>
      </c>
      <c r="BQ324" s="315">
        <v>7</v>
      </c>
      <c r="BR324" s="315">
        <v>14</v>
      </c>
      <c r="BS324" s="315"/>
      <c r="BT324" s="315">
        <v>21</v>
      </c>
      <c r="BU324" s="315">
        <v>28</v>
      </c>
      <c r="BV324" s="12" t="s">
        <v>915</v>
      </c>
      <c r="BW324" s="13"/>
      <c r="BX324" s="12" t="s">
        <v>916</v>
      </c>
      <c r="BZ324" s="14" t="s">
        <v>1320</v>
      </c>
    </row>
    <row r="325" spans="1:85" s="31" customFormat="1" ht="21" hidden="1" customHeight="1">
      <c r="A325" s="15"/>
      <c r="B325" s="15"/>
      <c r="C325" s="41" t="s">
        <v>72</v>
      </c>
      <c r="D325" s="658" t="s">
        <v>69</v>
      </c>
      <c r="E325" s="563"/>
      <c r="F325" s="553">
        <v>40849</v>
      </c>
      <c r="G325" s="988"/>
      <c r="H325" s="528" t="s">
        <v>264</v>
      </c>
      <c r="I325" s="411">
        <v>36416</v>
      </c>
      <c r="J325" s="716"/>
      <c r="K325" s="412"/>
      <c r="L325" s="413">
        <v>192</v>
      </c>
      <c r="M325" s="413">
        <v>0</v>
      </c>
      <c r="N325" s="413">
        <v>0</v>
      </c>
      <c r="O325" s="413">
        <v>0</v>
      </c>
      <c r="P325" s="413"/>
      <c r="Q325" s="413">
        <v>0</v>
      </c>
      <c r="R325" s="413"/>
      <c r="S325" s="1015">
        <v>0</v>
      </c>
      <c r="T325" s="1015"/>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9"/>
      <c r="BV325" s="21">
        <f>COUNT(U325:AT325)</f>
        <v>0</v>
      </c>
      <c r="BW325" s="22"/>
      <c r="BX325" s="21">
        <f>COUNT(AU325:BU325)</f>
        <v>0</v>
      </c>
      <c r="BZ325" s="21">
        <f>SUM(BV325,BX325)</f>
        <v>0</v>
      </c>
    </row>
    <row r="326" spans="1:85" s="31" customFormat="1" ht="21" hidden="1" customHeight="1">
      <c r="A326" s="15"/>
      <c r="B326" s="15"/>
      <c r="C326" s="41" t="s">
        <v>175</v>
      </c>
      <c r="D326" s="658" t="s">
        <v>1133</v>
      </c>
      <c r="E326" s="489"/>
      <c r="F326" s="541">
        <v>30184</v>
      </c>
      <c r="G326" s="983"/>
      <c r="H326" s="363" t="s">
        <v>967</v>
      </c>
      <c r="I326" s="30">
        <v>35314</v>
      </c>
      <c r="J326" s="715"/>
      <c r="K326" s="308"/>
      <c r="L326" s="16">
        <v>0</v>
      </c>
      <c r="M326" s="16">
        <v>2</v>
      </c>
      <c r="N326" s="16">
        <v>2</v>
      </c>
      <c r="O326" s="16">
        <v>0</v>
      </c>
      <c r="P326" s="16"/>
      <c r="Q326" s="16">
        <v>0</v>
      </c>
      <c r="R326" s="16"/>
      <c r="S326" s="957">
        <v>0</v>
      </c>
      <c r="T326" s="957"/>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9"/>
      <c r="BV326" s="21">
        <f>COUNT(U326:AT326)</f>
        <v>0</v>
      </c>
      <c r="BW326" s="22"/>
      <c r="BX326" s="21">
        <f>COUNT(AU326:BU326)</f>
        <v>0</v>
      </c>
      <c r="BY326" s="23"/>
      <c r="BZ326" s="21">
        <f>SUM(BV326,BX326)</f>
        <v>0</v>
      </c>
      <c r="CG326" s="23"/>
    </row>
    <row r="327" spans="1:85" s="23" customFormat="1" ht="21" hidden="1" customHeight="1">
      <c r="A327" s="15"/>
      <c r="B327" s="15"/>
      <c r="C327" s="41" t="s">
        <v>192</v>
      </c>
      <c r="D327" s="658" t="s">
        <v>1136</v>
      </c>
      <c r="E327" s="489"/>
      <c r="F327" s="541">
        <v>30184</v>
      </c>
      <c r="G327" s="983"/>
      <c r="H327" s="363" t="s">
        <v>770</v>
      </c>
      <c r="I327" s="30">
        <v>30114</v>
      </c>
      <c r="J327" s="715"/>
      <c r="K327" s="308"/>
      <c r="L327" s="16">
        <v>0</v>
      </c>
      <c r="M327" s="16">
        <v>0</v>
      </c>
      <c r="N327" s="16">
        <v>0</v>
      </c>
      <c r="O327" s="16">
        <v>0</v>
      </c>
      <c r="P327" s="16"/>
      <c r="Q327" s="16">
        <v>0</v>
      </c>
      <c r="R327" s="16"/>
      <c r="S327" s="957">
        <v>0</v>
      </c>
      <c r="T327" s="957"/>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9"/>
      <c r="AV327" s="19"/>
      <c r="AW327" s="19"/>
      <c r="AX327" s="19"/>
      <c r="AY327" s="19"/>
      <c r="AZ327" s="19"/>
      <c r="BA327" s="19"/>
      <c r="BB327" s="19"/>
      <c r="BC327" s="19"/>
      <c r="BD327" s="19"/>
      <c r="BE327" s="19"/>
      <c r="BF327" s="19"/>
      <c r="BG327" s="19"/>
      <c r="BH327" s="19"/>
      <c r="BI327" s="19"/>
      <c r="BJ327" s="19"/>
      <c r="BK327" s="19"/>
      <c r="BL327" s="19"/>
      <c r="BM327" s="19"/>
      <c r="BN327" s="19"/>
      <c r="BO327" s="19"/>
      <c r="BP327" s="19"/>
      <c r="BQ327" s="19"/>
      <c r="BR327" s="19"/>
      <c r="BS327" s="19"/>
      <c r="BT327" s="19"/>
      <c r="BU327" s="19"/>
      <c r="BV327" s="21">
        <f>COUNT(U327:AT327)</f>
        <v>0</v>
      </c>
      <c r="BW327" s="22"/>
      <c r="BX327" s="21">
        <f>COUNT(AU327:BU327)</f>
        <v>0</v>
      </c>
      <c r="BZ327" s="21">
        <f>SUM(BV327,BX327)</f>
        <v>0</v>
      </c>
      <c r="CA327" s="31"/>
      <c r="CB327" s="31"/>
      <c r="CC327" s="31"/>
      <c r="CD327" s="31"/>
      <c r="CE327" s="31"/>
      <c r="CF327" s="31"/>
      <c r="CG327" s="272"/>
    </row>
    <row r="328" spans="1:85" s="229" customFormat="1" hidden="1">
      <c r="D328" s="230"/>
      <c r="E328" s="201"/>
      <c r="F328" s="548"/>
      <c r="G328" s="111"/>
      <c r="H328" s="456"/>
      <c r="I328" s="231"/>
      <c r="J328" s="713"/>
      <c r="K328" s="456"/>
      <c r="L328" s="232"/>
      <c r="M328" s="232"/>
      <c r="N328" s="232"/>
      <c r="O328" s="232"/>
      <c r="P328" s="232"/>
      <c r="Q328" s="232"/>
      <c r="R328" s="232"/>
      <c r="S328" s="232"/>
      <c r="T328" s="232"/>
      <c r="U328" s="111"/>
      <c r="AP328" s="233"/>
      <c r="AS328" s="230"/>
      <c r="AT328" s="230"/>
    </row>
    <row r="329" spans="1:85" s="54" customFormat="1" ht="54" hidden="1" customHeight="1">
      <c r="D329" s="53" t="s">
        <v>1798</v>
      </c>
      <c r="E329" s="201"/>
      <c r="F329" s="549"/>
      <c r="H329" s="286"/>
      <c r="I329" s="38"/>
      <c r="J329" s="712"/>
      <c r="K329" s="286"/>
      <c r="BV329" s="283"/>
      <c r="BW329" s="283"/>
      <c r="BX329" s="283"/>
      <c r="BZ329" s="283"/>
    </row>
    <row r="330" spans="1:85" s="54" customFormat="1" ht="15" hidden="1" customHeight="1">
      <c r="D330" s="53"/>
      <c r="E330" s="201"/>
      <c r="F330" s="549"/>
      <c r="H330" s="286"/>
      <c r="I330" s="38"/>
      <c r="J330" s="712"/>
      <c r="K330" s="286"/>
      <c r="BV330" s="283"/>
      <c r="BW330" s="283"/>
      <c r="BX330" s="283"/>
      <c r="BZ330" s="283"/>
    </row>
    <row r="331" spans="1:85" s="172" customFormat="1" ht="34.5" hidden="1" customHeight="1">
      <c r="A331" s="315" t="s">
        <v>11</v>
      </c>
      <c r="B331" s="315" t="s">
        <v>1058</v>
      </c>
      <c r="C331" s="592" t="s">
        <v>12</v>
      </c>
      <c r="D331" s="41" t="s">
        <v>43</v>
      </c>
      <c r="E331" s="562"/>
      <c r="F331" s="404" t="s">
        <v>14</v>
      </c>
      <c r="G331" s="601"/>
      <c r="H331" s="363" t="s">
        <v>306</v>
      </c>
      <c r="I331" s="285" t="s">
        <v>15</v>
      </c>
      <c r="J331" s="714"/>
      <c r="K331" s="363"/>
      <c r="L331" s="387" t="s">
        <v>1319</v>
      </c>
      <c r="M331" s="387" t="s">
        <v>1320</v>
      </c>
      <c r="N331" s="387"/>
      <c r="O331" s="387" t="s">
        <v>1320</v>
      </c>
      <c r="P331" s="387"/>
      <c r="Q331" s="387" t="s">
        <v>1320</v>
      </c>
      <c r="R331" s="387"/>
      <c r="S331" s="1014" t="s">
        <v>915</v>
      </c>
      <c r="T331" s="1014"/>
      <c r="U331" s="315">
        <v>5</v>
      </c>
      <c r="V331" s="315">
        <v>12</v>
      </c>
      <c r="W331" s="315">
        <v>19</v>
      </c>
      <c r="X331" s="315"/>
      <c r="Y331" s="315">
        <v>26</v>
      </c>
      <c r="Z331" s="315">
        <v>2</v>
      </c>
      <c r="AA331" s="315">
        <v>9</v>
      </c>
      <c r="AB331" s="315">
        <v>16</v>
      </c>
      <c r="AC331" s="315">
        <v>23</v>
      </c>
      <c r="AD331" s="315">
        <v>2</v>
      </c>
      <c r="AE331" s="315">
        <v>9</v>
      </c>
      <c r="AF331" s="315">
        <v>16</v>
      </c>
      <c r="AG331" s="315">
        <v>30</v>
      </c>
      <c r="AH331" s="315">
        <v>6</v>
      </c>
      <c r="AI331" s="315">
        <v>13</v>
      </c>
      <c r="AJ331" s="315"/>
      <c r="AK331" s="315">
        <v>20</v>
      </c>
      <c r="AL331" s="315">
        <v>27</v>
      </c>
      <c r="AM331" s="315">
        <v>11</v>
      </c>
      <c r="AN331" s="315">
        <v>18</v>
      </c>
      <c r="AO331" s="315"/>
      <c r="AP331" s="315">
        <v>25</v>
      </c>
      <c r="AQ331" s="315">
        <v>1</v>
      </c>
      <c r="AR331" s="315">
        <v>8</v>
      </c>
      <c r="AS331" s="315">
        <v>15</v>
      </c>
      <c r="AT331" s="315">
        <v>29</v>
      </c>
      <c r="AU331" s="315">
        <v>6</v>
      </c>
      <c r="AV331" s="315">
        <v>13</v>
      </c>
      <c r="AW331" s="315">
        <v>20</v>
      </c>
      <c r="AX331" s="315"/>
      <c r="AY331" s="315">
        <v>27</v>
      </c>
      <c r="AZ331" s="315">
        <v>3</v>
      </c>
      <c r="BA331" s="315">
        <v>10</v>
      </c>
      <c r="BB331" s="315">
        <v>17</v>
      </c>
      <c r="BC331" s="315">
        <v>31</v>
      </c>
      <c r="BD331" s="315">
        <v>7</v>
      </c>
      <c r="BE331" s="315">
        <v>14</v>
      </c>
      <c r="BF331" s="315">
        <v>21</v>
      </c>
      <c r="BG331" s="315">
        <v>28</v>
      </c>
      <c r="BH331" s="315">
        <v>5</v>
      </c>
      <c r="BI331" s="315"/>
      <c r="BJ331" s="315">
        <v>12</v>
      </c>
      <c r="BK331" s="315">
        <v>19</v>
      </c>
      <c r="BL331" s="315">
        <v>26</v>
      </c>
      <c r="BM331" s="315">
        <v>2</v>
      </c>
      <c r="BN331" s="315">
        <v>16</v>
      </c>
      <c r="BO331" s="315"/>
      <c r="BP331" s="315">
        <v>30</v>
      </c>
      <c r="BQ331" s="315">
        <v>7</v>
      </c>
      <c r="BR331" s="315">
        <v>14</v>
      </c>
      <c r="BS331" s="315"/>
      <c r="BT331" s="315">
        <v>21</v>
      </c>
      <c r="BU331" s="315">
        <v>28</v>
      </c>
      <c r="BV331" s="12" t="s">
        <v>915</v>
      </c>
      <c r="BW331" s="13"/>
      <c r="BX331" s="12" t="s">
        <v>916</v>
      </c>
      <c r="BZ331" s="14" t="s">
        <v>1320</v>
      </c>
    </row>
    <row r="332" spans="1:85" s="23" customFormat="1" ht="21.6" hidden="1" customHeight="1">
      <c r="A332" s="15"/>
      <c r="B332" s="15"/>
      <c r="C332" s="41" t="s">
        <v>137</v>
      </c>
      <c r="D332" s="658" t="s">
        <v>957</v>
      </c>
      <c r="E332" s="489"/>
      <c r="F332" s="543">
        <v>41647</v>
      </c>
      <c r="G332" s="983"/>
      <c r="H332" s="363" t="s">
        <v>265</v>
      </c>
      <c r="I332" s="30">
        <v>14423</v>
      </c>
      <c r="J332" s="715"/>
      <c r="K332" s="308"/>
      <c r="L332" s="16">
        <v>12</v>
      </c>
      <c r="M332" s="16">
        <v>0</v>
      </c>
      <c r="N332" s="16">
        <v>12</v>
      </c>
      <c r="O332" s="16">
        <v>0</v>
      </c>
      <c r="P332" s="16"/>
      <c r="Q332" s="16">
        <v>0</v>
      </c>
      <c r="R332" s="16"/>
      <c r="S332" s="957">
        <v>0</v>
      </c>
      <c r="T332" s="957"/>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9"/>
      <c r="AV332" s="19"/>
      <c r="AW332" s="19"/>
      <c r="AX332" s="19"/>
      <c r="AY332" s="19"/>
      <c r="AZ332" s="19"/>
      <c r="BA332" s="19"/>
      <c r="BB332" s="19"/>
      <c r="BC332" s="19"/>
      <c r="BD332" s="19"/>
      <c r="BE332" s="19"/>
      <c r="BF332" s="19"/>
      <c r="BG332" s="19"/>
      <c r="BH332" s="19"/>
      <c r="BI332" s="19"/>
      <c r="BJ332" s="19"/>
      <c r="BK332" s="19"/>
      <c r="BL332" s="19"/>
      <c r="BM332" s="19"/>
      <c r="BN332" s="19"/>
      <c r="BO332" s="19"/>
      <c r="BP332" s="19"/>
      <c r="BQ332" s="19"/>
      <c r="BR332" s="19"/>
      <c r="BS332" s="19"/>
      <c r="BT332" s="19"/>
      <c r="BU332" s="19"/>
      <c r="BV332" s="21">
        <f>COUNT(U332:AT332)</f>
        <v>0</v>
      </c>
      <c r="BW332" s="22"/>
      <c r="BX332" s="21">
        <f>COUNT(AU332:BU332)</f>
        <v>0</v>
      </c>
      <c r="BY332" s="31"/>
      <c r="BZ332" s="21">
        <f>SUM(BV332,BX332)</f>
        <v>0</v>
      </c>
      <c r="CA332" s="31"/>
      <c r="CB332" s="31"/>
      <c r="CC332" s="31"/>
      <c r="CD332" s="31"/>
      <c r="CE332" s="31"/>
      <c r="CF332" s="31"/>
      <c r="CG332" s="31"/>
    </row>
    <row r="333" spans="1:85" s="229" customFormat="1" hidden="1">
      <c r="D333" s="230"/>
      <c r="E333" s="201"/>
      <c r="F333" s="548"/>
      <c r="G333" s="111"/>
      <c r="H333" s="456"/>
      <c r="I333" s="231"/>
      <c r="J333" s="713"/>
      <c r="K333" s="456"/>
      <c r="L333" s="232"/>
      <c r="M333" s="232"/>
      <c r="N333" s="232"/>
      <c r="O333" s="232"/>
      <c r="P333" s="232"/>
      <c r="Q333" s="232"/>
      <c r="R333" s="232"/>
      <c r="S333" s="232"/>
      <c r="T333" s="232"/>
      <c r="U333" s="111"/>
      <c r="AP333" s="233"/>
      <c r="AS333" s="230"/>
      <c r="AT333" s="230"/>
    </row>
    <row r="334" spans="1:85" s="54" customFormat="1" ht="54" hidden="1" customHeight="1">
      <c r="D334" s="53" t="s">
        <v>1795</v>
      </c>
      <c r="E334" s="201"/>
      <c r="F334" s="549"/>
      <c r="H334" s="286"/>
      <c r="I334" s="38"/>
      <c r="J334" s="712"/>
      <c r="K334" s="286"/>
      <c r="BV334" s="283"/>
      <c r="BW334" s="283"/>
      <c r="BX334" s="283"/>
      <c r="BZ334" s="283"/>
    </row>
    <row r="335" spans="1:85" s="54" customFormat="1" ht="15" hidden="1" customHeight="1">
      <c r="D335" s="53"/>
      <c r="E335" s="201"/>
      <c r="F335" s="549"/>
      <c r="H335" s="286"/>
      <c r="I335" s="38"/>
      <c r="J335" s="712"/>
      <c r="K335" s="286"/>
      <c r="BV335" s="283"/>
      <c r="BW335" s="283"/>
      <c r="BX335" s="283"/>
      <c r="BZ335" s="283"/>
    </row>
    <row r="336" spans="1:85" s="172" customFormat="1" ht="34.5" hidden="1" customHeight="1">
      <c r="A336" s="315" t="s">
        <v>11</v>
      </c>
      <c r="B336" s="315" t="s">
        <v>1058</v>
      </c>
      <c r="C336" s="592" t="s">
        <v>12</v>
      </c>
      <c r="D336" s="41" t="s">
        <v>13</v>
      </c>
      <c r="E336" s="562"/>
      <c r="F336" s="404" t="s">
        <v>14</v>
      </c>
      <c r="G336" s="601"/>
      <c r="H336" s="363" t="s">
        <v>306</v>
      </c>
      <c r="I336" s="285" t="s">
        <v>15</v>
      </c>
      <c r="J336" s="714"/>
      <c r="K336" s="363"/>
      <c r="L336" s="387" t="s">
        <v>1319</v>
      </c>
      <c r="M336" s="387" t="s">
        <v>1320</v>
      </c>
      <c r="N336" s="387"/>
      <c r="O336" s="387" t="s">
        <v>1320</v>
      </c>
      <c r="P336" s="387"/>
      <c r="Q336" s="387" t="s">
        <v>1320</v>
      </c>
      <c r="R336" s="387"/>
      <c r="S336" s="1014" t="s">
        <v>915</v>
      </c>
      <c r="T336" s="1014"/>
      <c r="U336" s="315">
        <v>5</v>
      </c>
      <c r="V336" s="315">
        <v>12</v>
      </c>
      <c r="W336" s="315">
        <v>19</v>
      </c>
      <c r="X336" s="315"/>
      <c r="Y336" s="315">
        <v>26</v>
      </c>
      <c r="Z336" s="315">
        <v>2</v>
      </c>
      <c r="AA336" s="315">
        <v>9</v>
      </c>
      <c r="AB336" s="315">
        <v>16</v>
      </c>
      <c r="AC336" s="315">
        <v>23</v>
      </c>
      <c r="AD336" s="315">
        <v>2</v>
      </c>
      <c r="AE336" s="315">
        <v>9</v>
      </c>
      <c r="AF336" s="315">
        <v>16</v>
      </c>
      <c r="AG336" s="315">
        <v>30</v>
      </c>
      <c r="AH336" s="315">
        <v>6</v>
      </c>
      <c r="AI336" s="315">
        <v>13</v>
      </c>
      <c r="AJ336" s="315"/>
      <c r="AK336" s="315">
        <v>20</v>
      </c>
      <c r="AL336" s="315">
        <v>27</v>
      </c>
      <c r="AM336" s="315">
        <v>11</v>
      </c>
      <c r="AN336" s="315">
        <v>18</v>
      </c>
      <c r="AO336" s="315"/>
      <c r="AP336" s="315">
        <v>25</v>
      </c>
      <c r="AQ336" s="315">
        <v>1</v>
      </c>
      <c r="AR336" s="315">
        <v>8</v>
      </c>
      <c r="AS336" s="315">
        <v>15</v>
      </c>
      <c r="AT336" s="315">
        <v>29</v>
      </c>
      <c r="AU336" s="315">
        <v>6</v>
      </c>
      <c r="AV336" s="315">
        <v>13</v>
      </c>
      <c r="AW336" s="315">
        <v>20</v>
      </c>
      <c r="AX336" s="315"/>
      <c r="AY336" s="315">
        <v>27</v>
      </c>
      <c r="AZ336" s="315">
        <v>3</v>
      </c>
      <c r="BA336" s="315">
        <v>10</v>
      </c>
      <c r="BB336" s="315">
        <v>17</v>
      </c>
      <c r="BC336" s="315">
        <v>31</v>
      </c>
      <c r="BD336" s="315">
        <v>7</v>
      </c>
      <c r="BE336" s="315">
        <v>14</v>
      </c>
      <c r="BF336" s="315">
        <v>21</v>
      </c>
      <c r="BG336" s="315">
        <v>28</v>
      </c>
      <c r="BH336" s="315">
        <v>5</v>
      </c>
      <c r="BI336" s="315"/>
      <c r="BJ336" s="315">
        <v>12</v>
      </c>
      <c r="BK336" s="315">
        <v>19</v>
      </c>
      <c r="BL336" s="315">
        <v>26</v>
      </c>
      <c r="BM336" s="315">
        <v>2</v>
      </c>
      <c r="BN336" s="315">
        <v>16</v>
      </c>
      <c r="BO336" s="315"/>
      <c r="BP336" s="315">
        <v>30</v>
      </c>
      <c r="BQ336" s="315">
        <v>7</v>
      </c>
      <c r="BR336" s="315">
        <v>14</v>
      </c>
      <c r="BS336" s="315"/>
      <c r="BT336" s="315">
        <v>21</v>
      </c>
      <c r="BU336" s="315">
        <v>28</v>
      </c>
      <c r="BV336" s="12" t="s">
        <v>915</v>
      </c>
      <c r="BW336" s="13"/>
      <c r="BX336" s="12" t="s">
        <v>916</v>
      </c>
      <c r="BZ336" s="14" t="s">
        <v>1320</v>
      </c>
    </row>
    <row r="337" spans="1:85" s="273" customFormat="1" ht="21" hidden="1" customHeight="1">
      <c r="A337" s="15"/>
      <c r="B337" s="15"/>
      <c r="C337" s="41" t="s">
        <v>34</v>
      </c>
      <c r="D337" s="658" t="s">
        <v>1094</v>
      </c>
      <c r="E337" s="489"/>
      <c r="F337" s="543">
        <v>43663</v>
      </c>
      <c r="G337" s="983"/>
      <c r="H337" s="327" t="s">
        <v>967</v>
      </c>
      <c r="I337" s="26">
        <v>43662</v>
      </c>
      <c r="J337" s="715"/>
      <c r="K337" s="276"/>
      <c r="L337" s="16">
        <v>0</v>
      </c>
      <c r="M337" s="16">
        <v>0</v>
      </c>
      <c r="N337" s="16">
        <v>0</v>
      </c>
      <c r="O337" s="16">
        <v>0</v>
      </c>
      <c r="P337" s="16"/>
      <c r="Q337" s="16">
        <v>0</v>
      </c>
      <c r="R337" s="16"/>
      <c r="S337" s="957">
        <v>0</v>
      </c>
      <c r="T337" s="957"/>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9"/>
      <c r="AV337" s="19"/>
      <c r="AW337" s="19"/>
      <c r="AX337" s="19"/>
      <c r="AY337" s="19"/>
      <c r="AZ337" s="20"/>
      <c r="BA337" s="20"/>
      <c r="BB337" s="20"/>
      <c r="BC337" s="20"/>
      <c r="BD337" s="20"/>
      <c r="BE337" s="20"/>
      <c r="BF337" s="20"/>
      <c r="BG337" s="20"/>
      <c r="BH337" s="20"/>
      <c r="BI337" s="20"/>
      <c r="BJ337" s="20"/>
      <c r="BK337" s="20"/>
      <c r="BL337" s="20"/>
      <c r="BM337" s="20"/>
      <c r="BN337" s="20"/>
      <c r="BO337" s="20"/>
      <c r="BP337" s="20"/>
      <c r="BQ337" s="20"/>
      <c r="BR337" s="20"/>
      <c r="BS337" s="20"/>
      <c r="BT337" s="20"/>
      <c r="BU337" s="20"/>
      <c r="BV337" s="21">
        <v>0</v>
      </c>
      <c r="BW337" s="22"/>
      <c r="BX337" s="21">
        <v>0</v>
      </c>
      <c r="BY337" s="25"/>
      <c r="BZ337" s="21">
        <v>0</v>
      </c>
    </row>
    <row r="338" spans="1:85" s="172" customFormat="1" ht="34.5" hidden="1" customHeight="1">
      <c r="A338" s="315" t="s">
        <v>11</v>
      </c>
      <c r="B338" s="315" t="s">
        <v>1058</v>
      </c>
      <c r="C338" s="592" t="s">
        <v>12</v>
      </c>
      <c r="D338" s="41" t="s">
        <v>43</v>
      </c>
      <c r="E338" s="562"/>
      <c r="F338" s="404" t="s">
        <v>14</v>
      </c>
      <c r="G338" s="601"/>
      <c r="H338" s="363" t="s">
        <v>306</v>
      </c>
      <c r="I338" s="285" t="s">
        <v>15</v>
      </c>
      <c r="J338" s="714"/>
      <c r="K338" s="363"/>
      <c r="L338" s="387" t="s">
        <v>1319</v>
      </c>
      <c r="M338" s="387" t="s">
        <v>1320</v>
      </c>
      <c r="N338" s="387"/>
      <c r="O338" s="387" t="s">
        <v>1320</v>
      </c>
      <c r="P338" s="387"/>
      <c r="Q338" s="387" t="s">
        <v>1320</v>
      </c>
      <c r="R338" s="387"/>
      <c r="S338" s="1014" t="s">
        <v>915</v>
      </c>
      <c r="T338" s="1014"/>
      <c r="U338" s="315">
        <v>5</v>
      </c>
      <c r="V338" s="315">
        <v>12</v>
      </c>
      <c r="W338" s="315">
        <v>19</v>
      </c>
      <c r="X338" s="315"/>
      <c r="Y338" s="315">
        <v>26</v>
      </c>
      <c r="Z338" s="315">
        <v>2</v>
      </c>
      <c r="AA338" s="315">
        <v>9</v>
      </c>
      <c r="AB338" s="315">
        <v>16</v>
      </c>
      <c r="AC338" s="315">
        <v>23</v>
      </c>
      <c r="AD338" s="315">
        <v>2</v>
      </c>
      <c r="AE338" s="315">
        <v>9</v>
      </c>
      <c r="AF338" s="315">
        <v>16</v>
      </c>
      <c r="AG338" s="315">
        <v>30</v>
      </c>
      <c r="AH338" s="315">
        <v>6</v>
      </c>
      <c r="AI338" s="315">
        <v>13</v>
      </c>
      <c r="AJ338" s="315"/>
      <c r="AK338" s="315">
        <v>20</v>
      </c>
      <c r="AL338" s="315">
        <v>27</v>
      </c>
      <c r="AM338" s="315">
        <v>11</v>
      </c>
      <c r="AN338" s="315">
        <v>18</v>
      </c>
      <c r="AO338" s="315"/>
      <c r="AP338" s="315">
        <v>25</v>
      </c>
      <c r="AQ338" s="315">
        <v>1</v>
      </c>
      <c r="AR338" s="315">
        <v>8</v>
      </c>
      <c r="AS338" s="315">
        <v>15</v>
      </c>
      <c r="AT338" s="315">
        <v>29</v>
      </c>
      <c r="AU338" s="315">
        <v>6</v>
      </c>
      <c r="AV338" s="315">
        <v>13</v>
      </c>
      <c r="AW338" s="315">
        <v>20</v>
      </c>
      <c r="AX338" s="315"/>
      <c r="AY338" s="315">
        <v>27</v>
      </c>
      <c r="AZ338" s="315">
        <v>3</v>
      </c>
      <c r="BA338" s="315">
        <v>10</v>
      </c>
      <c r="BB338" s="315">
        <v>17</v>
      </c>
      <c r="BC338" s="315">
        <v>31</v>
      </c>
      <c r="BD338" s="315">
        <v>7</v>
      </c>
      <c r="BE338" s="315">
        <v>14</v>
      </c>
      <c r="BF338" s="315">
        <v>21</v>
      </c>
      <c r="BG338" s="315">
        <v>28</v>
      </c>
      <c r="BH338" s="315">
        <v>5</v>
      </c>
      <c r="BI338" s="315"/>
      <c r="BJ338" s="315">
        <v>12</v>
      </c>
      <c r="BK338" s="315">
        <v>19</v>
      </c>
      <c r="BL338" s="315">
        <v>26</v>
      </c>
      <c r="BM338" s="315">
        <v>2</v>
      </c>
      <c r="BN338" s="315">
        <v>16</v>
      </c>
      <c r="BO338" s="315"/>
      <c r="BP338" s="315">
        <v>30</v>
      </c>
      <c r="BQ338" s="315">
        <v>7</v>
      </c>
      <c r="BR338" s="315">
        <v>14</v>
      </c>
      <c r="BS338" s="315"/>
      <c r="BT338" s="315">
        <v>21</v>
      </c>
      <c r="BU338" s="315">
        <v>28</v>
      </c>
      <c r="BV338" s="12" t="s">
        <v>915</v>
      </c>
      <c r="BW338" s="13"/>
      <c r="BX338" s="12" t="s">
        <v>916</v>
      </c>
      <c r="BZ338" s="14" t="s">
        <v>1320</v>
      </c>
    </row>
    <row r="339" spans="1:85" s="23" customFormat="1" ht="21.6" hidden="1" customHeight="1">
      <c r="A339" s="15"/>
      <c r="B339" s="15"/>
      <c r="C339" s="41" t="s">
        <v>102</v>
      </c>
      <c r="D339" s="658" t="s">
        <v>130</v>
      </c>
      <c r="E339" s="489"/>
      <c r="F339" s="543">
        <v>36720</v>
      </c>
      <c r="G339" s="983"/>
      <c r="H339" s="363" t="s">
        <v>265</v>
      </c>
      <c r="I339" s="30">
        <v>35717</v>
      </c>
      <c r="J339" s="715"/>
      <c r="K339" s="308"/>
      <c r="L339" s="16">
        <v>51</v>
      </c>
      <c r="M339" s="16">
        <v>0</v>
      </c>
      <c r="N339" s="16">
        <v>51</v>
      </c>
      <c r="O339" s="16">
        <v>0</v>
      </c>
      <c r="P339" s="16"/>
      <c r="Q339" s="16">
        <v>0</v>
      </c>
      <c r="R339" s="16"/>
      <c r="S339" s="957">
        <v>0</v>
      </c>
      <c r="T339" s="957"/>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9"/>
      <c r="BV339" s="21">
        <f>COUNT(U339:AT339)</f>
        <v>0</v>
      </c>
      <c r="BW339" s="22"/>
      <c r="BX339" s="21">
        <f>COUNT(AU339:BU339)</f>
        <v>0</v>
      </c>
      <c r="BY339" s="31"/>
      <c r="BZ339" s="21">
        <f>SUM(BV339,BX339)</f>
        <v>0</v>
      </c>
      <c r="CA339" s="31"/>
      <c r="CB339" s="31"/>
      <c r="CC339" s="31"/>
      <c r="CD339" s="31"/>
      <c r="CE339" s="31"/>
      <c r="CF339" s="31"/>
      <c r="CG339" s="31"/>
    </row>
    <row r="340" spans="1:85" s="23" customFormat="1" ht="21" hidden="1" customHeight="1">
      <c r="A340" s="15"/>
      <c r="B340" s="15"/>
      <c r="C340" s="41" t="s">
        <v>204</v>
      </c>
      <c r="D340" s="658" t="s">
        <v>1040</v>
      </c>
      <c r="E340" s="489"/>
      <c r="F340" s="541">
        <v>37634</v>
      </c>
      <c r="G340" s="983"/>
      <c r="H340" s="363" t="s">
        <v>967</v>
      </c>
      <c r="I340" s="30">
        <v>37601</v>
      </c>
      <c r="J340" s="715"/>
      <c r="K340" s="308"/>
      <c r="L340" s="16">
        <v>0</v>
      </c>
      <c r="M340" s="16">
        <v>0</v>
      </c>
      <c r="N340" s="16">
        <v>0</v>
      </c>
      <c r="O340" s="16">
        <v>0</v>
      </c>
      <c r="P340" s="16"/>
      <c r="Q340" s="16">
        <v>0</v>
      </c>
      <c r="R340" s="16"/>
      <c r="S340" s="957">
        <v>0</v>
      </c>
      <c r="T340" s="957"/>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9"/>
      <c r="AV340" s="19"/>
      <c r="AW340" s="19"/>
      <c r="AX340" s="19"/>
      <c r="AY340" s="19"/>
      <c r="AZ340" s="19"/>
      <c r="BA340" s="19"/>
      <c r="BB340" s="19"/>
      <c r="BC340" s="19"/>
      <c r="BD340" s="19"/>
      <c r="BE340" s="19"/>
      <c r="BF340" s="19"/>
      <c r="BG340" s="19"/>
      <c r="BH340" s="19"/>
      <c r="BI340" s="19"/>
      <c r="BJ340" s="19"/>
      <c r="BK340" s="19"/>
      <c r="BL340" s="19"/>
      <c r="BM340" s="19"/>
      <c r="BN340" s="19"/>
      <c r="BO340" s="19"/>
      <c r="BP340" s="19"/>
      <c r="BQ340" s="19"/>
      <c r="BR340" s="19"/>
      <c r="BS340" s="19"/>
      <c r="BT340" s="19"/>
      <c r="BU340" s="19"/>
      <c r="BV340" s="21">
        <f>COUNT(U340:AT340)</f>
        <v>0</v>
      </c>
      <c r="BW340" s="22"/>
      <c r="BX340" s="21">
        <f>COUNT(AU340:BU340)</f>
        <v>0</v>
      </c>
      <c r="BY340" s="31"/>
      <c r="BZ340" s="21">
        <f>SUM(BV340,BX340)</f>
        <v>0</v>
      </c>
    </row>
    <row r="341" spans="1:85" s="23" customFormat="1" ht="21" hidden="1" customHeight="1">
      <c r="C341" s="62"/>
      <c r="D341" s="238"/>
      <c r="E341" s="201"/>
      <c r="F341" s="550"/>
      <c r="G341" s="986"/>
      <c r="H341" s="364"/>
      <c r="I341" s="38"/>
      <c r="J341" s="710"/>
      <c r="K341" s="279"/>
      <c r="L341" s="47"/>
      <c r="M341" s="47"/>
      <c r="N341" s="47"/>
      <c r="O341" s="47"/>
      <c r="P341" s="47"/>
      <c r="Q341" s="47"/>
      <c r="R341" s="47"/>
      <c r="S341" s="47"/>
      <c r="T341" s="47"/>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22"/>
      <c r="BW341" s="22"/>
      <c r="BX341" s="22"/>
      <c r="BY341" s="31"/>
      <c r="BZ341" s="22"/>
    </row>
    <row r="342" spans="1:85" s="54" customFormat="1" ht="54" hidden="1" customHeight="1">
      <c r="D342" s="53" t="s">
        <v>1790</v>
      </c>
      <c r="E342" s="201"/>
      <c r="F342" s="549"/>
      <c r="H342" s="286"/>
      <c r="I342" s="38"/>
      <c r="J342" s="712"/>
      <c r="K342" s="286"/>
      <c r="BV342" s="283"/>
      <c r="BW342" s="283"/>
      <c r="BX342" s="283"/>
      <c r="BZ342" s="283"/>
    </row>
    <row r="343" spans="1:85" s="54" customFormat="1" ht="15" hidden="1" customHeight="1">
      <c r="D343" s="53"/>
      <c r="E343" s="201"/>
      <c r="F343" s="549"/>
      <c r="H343" s="286"/>
      <c r="I343" s="38"/>
      <c r="J343" s="712"/>
      <c r="K343" s="286"/>
      <c r="BV343" s="283"/>
      <c r="BW343" s="283"/>
      <c r="BX343" s="283"/>
      <c r="BZ343" s="283"/>
    </row>
    <row r="344" spans="1:85" s="172" customFormat="1" ht="34.5" hidden="1" customHeight="1">
      <c r="A344" s="315" t="s">
        <v>11</v>
      </c>
      <c r="B344" s="315" t="s">
        <v>1058</v>
      </c>
      <c r="C344" s="592" t="s">
        <v>12</v>
      </c>
      <c r="D344" s="41" t="s">
        <v>43</v>
      </c>
      <c r="E344" s="562"/>
      <c r="F344" s="404" t="s">
        <v>14</v>
      </c>
      <c r="G344" s="601"/>
      <c r="H344" s="363" t="s">
        <v>306</v>
      </c>
      <c r="I344" s="285" t="s">
        <v>15</v>
      </c>
      <c r="J344" s="714"/>
      <c r="K344" s="363"/>
      <c r="L344" s="387" t="s">
        <v>1319</v>
      </c>
      <c r="M344" s="387" t="s">
        <v>1320</v>
      </c>
      <c r="N344" s="387"/>
      <c r="O344" s="387" t="s">
        <v>1320</v>
      </c>
      <c r="P344" s="387"/>
      <c r="Q344" s="387" t="s">
        <v>1320</v>
      </c>
      <c r="R344" s="387"/>
      <c r="S344" s="1014" t="s">
        <v>915</v>
      </c>
      <c r="T344" s="1014"/>
      <c r="U344" s="315">
        <v>5</v>
      </c>
      <c r="V344" s="315">
        <v>12</v>
      </c>
      <c r="W344" s="315">
        <v>19</v>
      </c>
      <c r="X344" s="315"/>
      <c r="Y344" s="315">
        <v>26</v>
      </c>
      <c r="Z344" s="315">
        <v>2</v>
      </c>
      <c r="AA344" s="315">
        <v>9</v>
      </c>
      <c r="AB344" s="315">
        <v>16</v>
      </c>
      <c r="AC344" s="315">
        <v>23</v>
      </c>
      <c r="AD344" s="315">
        <v>2</v>
      </c>
      <c r="AE344" s="315">
        <v>9</v>
      </c>
      <c r="AF344" s="315">
        <v>16</v>
      </c>
      <c r="AG344" s="315">
        <v>30</v>
      </c>
      <c r="AH344" s="315">
        <v>6</v>
      </c>
      <c r="AI344" s="315">
        <v>13</v>
      </c>
      <c r="AJ344" s="315"/>
      <c r="AK344" s="315">
        <v>20</v>
      </c>
      <c r="AL344" s="315">
        <v>27</v>
      </c>
      <c r="AM344" s="315">
        <v>11</v>
      </c>
      <c r="AN344" s="315">
        <v>18</v>
      </c>
      <c r="AO344" s="315"/>
      <c r="AP344" s="315">
        <v>25</v>
      </c>
      <c r="AQ344" s="315">
        <v>1</v>
      </c>
      <c r="AR344" s="315">
        <v>8</v>
      </c>
      <c r="AS344" s="315">
        <v>15</v>
      </c>
      <c r="AT344" s="315">
        <v>29</v>
      </c>
      <c r="AU344" s="315">
        <v>6</v>
      </c>
      <c r="AV344" s="315">
        <v>13</v>
      </c>
      <c r="AW344" s="315">
        <v>20</v>
      </c>
      <c r="AX344" s="315"/>
      <c r="AY344" s="315">
        <v>27</v>
      </c>
      <c r="AZ344" s="315">
        <v>3</v>
      </c>
      <c r="BA344" s="315">
        <v>10</v>
      </c>
      <c r="BB344" s="315">
        <v>17</v>
      </c>
      <c r="BC344" s="315">
        <v>31</v>
      </c>
      <c r="BD344" s="315">
        <v>7</v>
      </c>
      <c r="BE344" s="315">
        <v>14</v>
      </c>
      <c r="BF344" s="315">
        <v>21</v>
      </c>
      <c r="BG344" s="315">
        <v>28</v>
      </c>
      <c r="BH344" s="315">
        <v>5</v>
      </c>
      <c r="BI344" s="315"/>
      <c r="BJ344" s="315">
        <v>12</v>
      </c>
      <c r="BK344" s="315">
        <v>19</v>
      </c>
      <c r="BL344" s="315">
        <v>26</v>
      </c>
      <c r="BM344" s="315">
        <v>2</v>
      </c>
      <c r="BN344" s="315">
        <v>16</v>
      </c>
      <c r="BO344" s="315"/>
      <c r="BP344" s="315">
        <v>30</v>
      </c>
      <c r="BQ344" s="315">
        <v>7</v>
      </c>
      <c r="BR344" s="315">
        <v>14</v>
      </c>
      <c r="BS344" s="315"/>
      <c r="BT344" s="315">
        <v>21</v>
      </c>
      <c r="BU344" s="315">
        <v>28</v>
      </c>
      <c r="BV344" s="12" t="s">
        <v>915</v>
      </c>
      <c r="BW344" s="13"/>
      <c r="BX344" s="12" t="s">
        <v>916</v>
      </c>
      <c r="BZ344" s="14" t="s">
        <v>1320</v>
      </c>
    </row>
    <row r="345" spans="1:85" s="23" customFormat="1" ht="21" hidden="1" customHeight="1">
      <c r="A345" s="15"/>
      <c r="B345" s="15"/>
      <c r="C345" s="41" t="s">
        <v>1046</v>
      </c>
      <c r="D345" s="658" t="s">
        <v>258</v>
      </c>
      <c r="E345" s="489"/>
      <c r="F345" s="542">
        <v>42705</v>
      </c>
      <c r="G345" s="983"/>
      <c r="H345" s="363" t="s">
        <v>770</v>
      </c>
      <c r="I345" s="30">
        <v>43321</v>
      </c>
      <c r="J345" s="715"/>
      <c r="K345" s="308"/>
      <c r="L345" s="16">
        <v>0</v>
      </c>
      <c r="M345" s="16">
        <v>0</v>
      </c>
      <c r="N345" s="16"/>
      <c r="O345" s="16">
        <v>0</v>
      </c>
      <c r="P345" s="16"/>
      <c r="Q345" s="16">
        <v>0</v>
      </c>
      <c r="R345" s="16"/>
      <c r="S345" s="957">
        <v>0</v>
      </c>
      <c r="T345" s="957"/>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9"/>
      <c r="AV345" s="19"/>
      <c r="AW345" s="19"/>
      <c r="AX345" s="19"/>
      <c r="AY345" s="19"/>
      <c r="AZ345" s="19"/>
      <c r="BA345" s="19"/>
      <c r="BB345" s="19"/>
      <c r="BC345" s="19"/>
      <c r="BD345" s="19"/>
      <c r="BE345" s="19"/>
      <c r="BF345" s="19"/>
      <c r="BG345" s="19"/>
      <c r="BH345" s="19"/>
      <c r="BI345" s="19"/>
      <c r="BJ345" s="19"/>
      <c r="BK345" s="19"/>
      <c r="BL345" s="19"/>
      <c r="BM345" s="19"/>
      <c r="BN345" s="19"/>
      <c r="BO345" s="19"/>
      <c r="BP345" s="19"/>
      <c r="BQ345" s="19"/>
      <c r="BR345" s="19"/>
      <c r="BS345" s="19"/>
      <c r="BT345" s="19"/>
      <c r="BU345" s="19"/>
      <c r="BV345" s="21">
        <f>COUNT(U345:AT345)</f>
        <v>0</v>
      </c>
      <c r="BW345" s="22"/>
      <c r="BX345" s="21">
        <f>COUNT(AU345:BU345)</f>
        <v>0</v>
      </c>
      <c r="BZ345" s="21">
        <f>SUM(BV345,BX345)</f>
        <v>0</v>
      </c>
    </row>
    <row r="346" spans="1:85" s="229" customFormat="1" hidden="1">
      <c r="D346" s="230"/>
      <c r="E346" s="201"/>
      <c r="F346" s="548"/>
      <c r="G346" s="111"/>
      <c r="H346" s="456"/>
      <c r="I346" s="231"/>
      <c r="J346" s="713"/>
      <c r="K346" s="456"/>
      <c r="L346" s="232"/>
      <c r="M346" s="232"/>
      <c r="N346" s="232"/>
      <c r="O346" s="232"/>
      <c r="P346" s="232"/>
      <c r="Q346" s="232"/>
      <c r="R346" s="232"/>
      <c r="S346" s="232"/>
      <c r="T346" s="232"/>
      <c r="U346" s="111"/>
      <c r="AP346" s="233"/>
      <c r="AS346" s="230"/>
      <c r="AT346" s="230"/>
    </row>
    <row r="347" spans="1:85" s="54" customFormat="1" ht="54" hidden="1" customHeight="1">
      <c r="D347" s="53" t="s">
        <v>1791</v>
      </c>
      <c r="E347" s="201"/>
      <c r="F347" s="549"/>
      <c r="H347" s="286"/>
      <c r="I347" s="38"/>
      <c r="J347" s="712"/>
      <c r="K347" s="286"/>
      <c r="BV347" s="283"/>
      <c r="BW347" s="283"/>
      <c r="BX347" s="283"/>
      <c r="BZ347" s="283"/>
    </row>
    <row r="348" spans="1:85" s="54" customFormat="1" ht="15" hidden="1" customHeight="1">
      <c r="D348" s="53"/>
      <c r="E348" s="201"/>
      <c r="F348" s="549"/>
      <c r="H348" s="286"/>
      <c r="I348" s="38"/>
      <c r="J348" s="712"/>
      <c r="K348" s="286"/>
      <c r="BV348" s="283"/>
      <c r="BW348" s="283"/>
      <c r="BX348" s="283"/>
      <c r="BZ348" s="283"/>
    </row>
    <row r="349" spans="1:85" s="172" customFormat="1" ht="34.5" hidden="1" customHeight="1">
      <c r="A349" s="315" t="s">
        <v>11</v>
      </c>
      <c r="B349" s="315" t="s">
        <v>1058</v>
      </c>
      <c r="C349" s="592" t="s">
        <v>12</v>
      </c>
      <c r="D349" s="41" t="s">
        <v>43</v>
      </c>
      <c r="E349" s="562"/>
      <c r="F349" s="404" t="s">
        <v>14</v>
      </c>
      <c r="G349" s="601"/>
      <c r="H349" s="363" t="s">
        <v>306</v>
      </c>
      <c r="I349" s="285" t="s">
        <v>15</v>
      </c>
      <c r="J349" s="714"/>
      <c r="K349" s="363"/>
      <c r="L349" s="387" t="s">
        <v>1319</v>
      </c>
      <c r="M349" s="387" t="s">
        <v>1320</v>
      </c>
      <c r="N349" s="387"/>
      <c r="O349" s="387" t="s">
        <v>1320</v>
      </c>
      <c r="P349" s="387"/>
      <c r="Q349" s="387" t="s">
        <v>1320</v>
      </c>
      <c r="R349" s="387"/>
      <c r="S349" s="1014" t="s">
        <v>915</v>
      </c>
      <c r="T349" s="1014"/>
      <c r="U349" s="315">
        <v>5</v>
      </c>
      <c r="V349" s="315">
        <v>12</v>
      </c>
      <c r="W349" s="315">
        <v>19</v>
      </c>
      <c r="X349" s="315"/>
      <c r="Y349" s="315">
        <v>26</v>
      </c>
      <c r="Z349" s="315">
        <v>2</v>
      </c>
      <c r="AA349" s="315">
        <v>9</v>
      </c>
      <c r="AB349" s="315">
        <v>16</v>
      </c>
      <c r="AC349" s="315">
        <v>23</v>
      </c>
      <c r="AD349" s="315">
        <v>2</v>
      </c>
      <c r="AE349" s="315">
        <v>9</v>
      </c>
      <c r="AF349" s="315">
        <v>16</v>
      </c>
      <c r="AG349" s="315">
        <v>30</v>
      </c>
      <c r="AH349" s="315">
        <v>6</v>
      </c>
      <c r="AI349" s="315">
        <v>13</v>
      </c>
      <c r="AJ349" s="315"/>
      <c r="AK349" s="315">
        <v>20</v>
      </c>
      <c r="AL349" s="315">
        <v>27</v>
      </c>
      <c r="AM349" s="315">
        <v>11</v>
      </c>
      <c r="AN349" s="315">
        <v>18</v>
      </c>
      <c r="AO349" s="315"/>
      <c r="AP349" s="315">
        <v>25</v>
      </c>
      <c r="AQ349" s="315">
        <v>1</v>
      </c>
      <c r="AR349" s="315">
        <v>8</v>
      </c>
      <c r="AS349" s="315">
        <v>15</v>
      </c>
      <c r="AT349" s="315">
        <v>29</v>
      </c>
      <c r="AU349" s="315">
        <v>6</v>
      </c>
      <c r="AV349" s="315">
        <v>13</v>
      </c>
      <c r="AW349" s="315">
        <v>20</v>
      </c>
      <c r="AX349" s="315"/>
      <c r="AY349" s="315">
        <v>27</v>
      </c>
      <c r="AZ349" s="315">
        <v>3</v>
      </c>
      <c r="BA349" s="315">
        <v>10</v>
      </c>
      <c r="BB349" s="315">
        <v>17</v>
      </c>
      <c r="BC349" s="315">
        <v>31</v>
      </c>
      <c r="BD349" s="315">
        <v>7</v>
      </c>
      <c r="BE349" s="315">
        <v>14</v>
      </c>
      <c r="BF349" s="315">
        <v>21</v>
      </c>
      <c r="BG349" s="315">
        <v>28</v>
      </c>
      <c r="BH349" s="315">
        <v>5</v>
      </c>
      <c r="BI349" s="315"/>
      <c r="BJ349" s="315">
        <v>12</v>
      </c>
      <c r="BK349" s="315">
        <v>19</v>
      </c>
      <c r="BL349" s="315">
        <v>26</v>
      </c>
      <c r="BM349" s="315">
        <v>2</v>
      </c>
      <c r="BN349" s="315">
        <v>16</v>
      </c>
      <c r="BO349" s="315"/>
      <c r="BP349" s="315">
        <v>30</v>
      </c>
      <c r="BQ349" s="315">
        <v>7</v>
      </c>
      <c r="BR349" s="315">
        <v>14</v>
      </c>
      <c r="BS349" s="315"/>
      <c r="BT349" s="315">
        <v>21</v>
      </c>
      <c r="BU349" s="315">
        <v>28</v>
      </c>
      <c r="BV349" s="12" t="s">
        <v>915</v>
      </c>
      <c r="BW349" s="13"/>
      <c r="BX349" s="12" t="s">
        <v>916</v>
      </c>
      <c r="BZ349" s="14" t="s">
        <v>1320</v>
      </c>
    </row>
    <row r="350" spans="1:85" s="23" customFormat="1" ht="21" hidden="1" customHeight="1">
      <c r="A350" s="15"/>
      <c r="B350" s="15"/>
      <c r="C350" s="41" t="s">
        <v>204</v>
      </c>
      <c r="D350" s="658" t="s">
        <v>1427</v>
      </c>
      <c r="E350" s="489"/>
      <c r="F350" s="541">
        <v>36123</v>
      </c>
      <c r="G350" s="983"/>
      <c r="H350" s="363" t="s">
        <v>770</v>
      </c>
      <c r="I350" s="30">
        <v>22463</v>
      </c>
      <c r="J350" s="715"/>
      <c r="K350" s="308"/>
      <c r="L350" s="16">
        <v>0</v>
      </c>
      <c r="M350" s="16">
        <v>0</v>
      </c>
      <c r="N350" s="16"/>
      <c r="O350" s="16">
        <v>0</v>
      </c>
      <c r="P350" s="16"/>
      <c r="Q350" s="16">
        <v>0</v>
      </c>
      <c r="R350" s="16"/>
      <c r="S350" s="957">
        <v>0</v>
      </c>
      <c r="T350" s="957"/>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9"/>
      <c r="AV350" s="19"/>
      <c r="AW350" s="19"/>
      <c r="AX350" s="19"/>
      <c r="AY350" s="19"/>
      <c r="AZ350" s="19"/>
      <c r="BA350" s="19"/>
      <c r="BB350" s="19"/>
      <c r="BC350" s="19"/>
      <c r="BD350" s="19"/>
      <c r="BE350" s="19"/>
      <c r="BF350" s="19"/>
      <c r="BG350" s="19"/>
      <c r="BH350" s="19"/>
      <c r="BI350" s="19"/>
      <c r="BJ350" s="19"/>
      <c r="BK350" s="19"/>
      <c r="BL350" s="19"/>
      <c r="BM350" s="19"/>
      <c r="BN350" s="19"/>
      <c r="BO350" s="19"/>
      <c r="BP350" s="19"/>
      <c r="BQ350" s="19"/>
      <c r="BR350" s="19"/>
      <c r="BS350" s="19"/>
      <c r="BT350" s="19"/>
      <c r="BU350" s="19"/>
      <c r="BV350" s="21">
        <f>COUNT(U350:AT350)</f>
        <v>0</v>
      </c>
      <c r="BW350" s="22"/>
      <c r="BX350" s="21">
        <f>COUNT(AU350:BU350)</f>
        <v>0</v>
      </c>
      <c r="BZ350" s="21">
        <f>SUM(BV350,BX350)</f>
        <v>0</v>
      </c>
    </row>
    <row r="351" spans="1:85" s="229" customFormat="1" hidden="1">
      <c r="D351" s="230"/>
      <c r="E351" s="201"/>
      <c r="F351" s="548"/>
      <c r="G351" s="111"/>
      <c r="H351" s="456"/>
      <c r="I351" s="231"/>
      <c r="J351" s="713"/>
      <c r="K351" s="456"/>
      <c r="L351" s="232"/>
      <c r="M351" s="232"/>
      <c r="N351" s="232"/>
      <c r="O351" s="232"/>
      <c r="P351" s="232"/>
      <c r="Q351" s="232"/>
      <c r="R351" s="232"/>
      <c r="S351" s="232"/>
      <c r="T351" s="232"/>
      <c r="U351" s="111"/>
      <c r="AP351" s="233"/>
      <c r="AS351" s="230"/>
      <c r="AT351" s="230"/>
    </row>
    <row r="352" spans="1:85" s="54" customFormat="1" ht="54" hidden="1" customHeight="1">
      <c r="D352" s="53" t="s">
        <v>1799</v>
      </c>
      <c r="E352" s="201"/>
      <c r="F352" s="549"/>
      <c r="H352" s="286"/>
      <c r="I352" s="38"/>
      <c r="J352" s="712"/>
      <c r="K352" s="286"/>
      <c r="BV352" s="283"/>
      <c r="BW352" s="283"/>
      <c r="BX352" s="283"/>
      <c r="BZ352" s="283"/>
    </row>
    <row r="353" spans="1:84" s="54" customFormat="1" ht="15" hidden="1" customHeight="1">
      <c r="D353" s="53"/>
      <c r="E353" s="201"/>
      <c r="F353" s="549"/>
      <c r="H353" s="286"/>
      <c r="I353" s="38"/>
      <c r="J353" s="712"/>
      <c r="K353" s="286"/>
      <c r="BV353" s="283"/>
      <c r="BW353" s="283"/>
      <c r="BX353" s="283"/>
      <c r="BZ353" s="283"/>
    </row>
    <row r="354" spans="1:84" s="172" customFormat="1" ht="34.5" hidden="1" customHeight="1">
      <c r="A354" s="315" t="s">
        <v>11</v>
      </c>
      <c r="B354" s="315" t="s">
        <v>1058</v>
      </c>
      <c r="C354" s="592" t="s">
        <v>12</v>
      </c>
      <c r="D354" s="41" t="s">
        <v>43</v>
      </c>
      <c r="E354" s="562"/>
      <c r="F354" s="404" t="s">
        <v>14</v>
      </c>
      <c r="G354" s="601"/>
      <c r="H354" s="363" t="s">
        <v>306</v>
      </c>
      <c r="I354" s="285" t="s">
        <v>15</v>
      </c>
      <c r="J354" s="714"/>
      <c r="K354" s="363"/>
      <c r="L354" s="387" t="s">
        <v>1319</v>
      </c>
      <c r="M354" s="387" t="s">
        <v>1320</v>
      </c>
      <c r="N354" s="387"/>
      <c r="O354" s="387" t="s">
        <v>1320</v>
      </c>
      <c r="P354" s="387"/>
      <c r="Q354" s="387" t="s">
        <v>1320</v>
      </c>
      <c r="R354" s="387"/>
      <c r="S354" s="1014" t="s">
        <v>915</v>
      </c>
      <c r="T354" s="1014"/>
      <c r="U354" s="315">
        <v>5</v>
      </c>
      <c r="V354" s="315">
        <v>12</v>
      </c>
      <c r="W354" s="315">
        <v>19</v>
      </c>
      <c r="X354" s="315"/>
      <c r="Y354" s="315">
        <v>26</v>
      </c>
      <c r="Z354" s="315">
        <v>2</v>
      </c>
      <c r="AA354" s="315">
        <v>9</v>
      </c>
      <c r="AB354" s="315">
        <v>16</v>
      </c>
      <c r="AC354" s="315">
        <v>23</v>
      </c>
      <c r="AD354" s="315">
        <v>2</v>
      </c>
      <c r="AE354" s="315">
        <v>9</v>
      </c>
      <c r="AF354" s="315">
        <v>16</v>
      </c>
      <c r="AG354" s="315">
        <v>30</v>
      </c>
      <c r="AH354" s="315">
        <v>6</v>
      </c>
      <c r="AI354" s="315">
        <v>13</v>
      </c>
      <c r="AJ354" s="315"/>
      <c r="AK354" s="315">
        <v>20</v>
      </c>
      <c r="AL354" s="315">
        <v>27</v>
      </c>
      <c r="AM354" s="315">
        <v>11</v>
      </c>
      <c r="AN354" s="315">
        <v>18</v>
      </c>
      <c r="AO354" s="315"/>
      <c r="AP354" s="315">
        <v>25</v>
      </c>
      <c r="AQ354" s="315">
        <v>1</v>
      </c>
      <c r="AR354" s="315">
        <v>8</v>
      </c>
      <c r="AS354" s="315">
        <v>15</v>
      </c>
      <c r="AT354" s="315">
        <v>29</v>
      </c>
      <c r="AU354" s="315">
        <v>6</v>
      </c>
      <c r="AV354" s="315">
        <v>13</v>
      </c>
      <c r="AW354" s="315">
        <v>20</v>
      </c>
      <c r="AX354" s="315"/>
      <c r="AY354" s="315">
        <v>27</v>
      </c>
      <c r="AZ354" s="315">
        <v>3</v>
      </c>
      <c r="BA354" s="315">
        <v>10</v>
      </c>
      <c r="BB354" s="315">
        <v>17</v>
      </c>
      <c r="BC354" s="315">
        <v>31</v>
      </c>
      <c r="BD354" s="315">
        <v>7</v>
      </c>
      <c r="BE354" s="315">
        <v>14</v>
      </c>
      <c r="BF354" s="315">
        <v>21</v>
      </c>
      <c r="BG354" s="315">
        <v>28</v>
      </c>
      <c r="BH354" s="315">
        <v>5</v>
      </c>
      <c r="BI354" s="315"/>
      <c r="BJ354" s="315">
        <v>12</v>
      </c>
      <c r="BK354" s="315">
        <v>19</v>
      </c>
      <c r="BL354" s="315">
        <v>26</v>
      </c>
      <c r="BM354" s="315">
        <v>2</v>
      </c>
      <c r="BN354" s="315">
        <v>16</v>
      </c>
      <c r="BO354" s="315"/>
      <c r="BP354" s="315">
        <v>30</v>
      </c>
      <c r="BQ354" s="315">
        <v>7</v>
      </c>
      <c r="BR354" s="315">
        <v>14</v>
      </c>
      <c r="BS354" s="315"/>
      <c r="BT354" s="315">
        <v>21</v>
      </c>
      <c r="BU354" s="315">
        <v>28</v>
      </c>
      <c r="BV354" s="12" t="s">
        <v>915</v>
      </c>
      <c r="BW354" s="13"/>
      <c r="BX354" s="12" t="s">
        <v>916</v>
      </c>
      <c r="BZ354" s="14" t="s">
        <v>1320</v>
      </c>
    </row>
    <row r="355" spans="1:84" s="31" customFormat="1" ht="21" hidden="1" customHeight="1">
      <c r="A355" s="15"/>
      <c r="B355" s="15"/>
      <c r="C355" s="41" t="s">
        <v>62</v>
      </c>
      <c r="D355" s="658" t="s">
        <v>59</v>
      </c>
      <c r="E355" s="489"/>
      <c r="F355" s="542">
        <v>41472</v>
      </c>
      <c r="G355" s="983"/>
      <c r="H355" s="363" t="s">
        <v>770</v>
      </c>
      <c r="I355" s="30">
        <v>36696</v>
      </c>
      <c r="J355" s="715"/>
      <c r="K355" s="308"/>
      <c r="L355" s="16">
        <v>336</v>
      </c>
      <c r="M355" s="16">
        <v>15</v>
      </c>
      <c r="N355" s="16"/>
      <c r="O355" s="16">
        <v>0</v>
      </c>
      <c r="P355" s="16"/>
      <c r="Q355" s="16">
        <v>0</v>
      </c>
      <c r="R355" s="16"/>
      <c r="S355" s="957">
        <v>0</v>
      </c>
      <c r="T355" s="957"/>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9"/>
      <c r="AV355" s="19"/>
      <c r="AW355" s="19"/>
      <c r="AX355" s="19"/>
      <c r="AY355" s="19"/>
      <c r="AZ355" s="19"/>
      <c r="BA355" s="19"/>
      <c r="BB355" s="19"/>
      <c r="BC355" s="19"/>
      <c r="BD355" s="19"/>
      <c r="BE355" s="19"/>
      <c r="BF355" s="19"/>
      <c r="BG355" s="19"/>
      <c r="BH355" s="19"/>
      <c r="BI355" s="19"/>
      <c r="BJ355" s="19"/>
      <c r="BK355" s="19"/>
      <c r="BL355" s="19"/>
      <c r="BM355" s="19"/>
      <c r="BN355" s="19"/>
      <c r="BO355" s="19"/>
      <c r="BP355" s="19"/>
      <c r="BQ355" s="19"/>
      <c r="BR355" s="19"/>
      <c r="BS355" s="19"/>
      <c r="BT355" s="19"/>
      <c r="BU355" s="19"/>
      <c r="BV355" s="21">
        <f>COUNT(U355:AT355)</f>
        <v>0</v>
      </c>
      <c r="BW355" s="22"/>
      <c r="BX355" s="21">
        <f>COUNT(AU355:BU355)</f>
        <v>0</v>
      </c>
      <c r="BY355" s="23"/>
      <c r="BZ355" s="21">
        <f>SUM(BV355,BX355)</f>
        <v>0</v>
      </c>
    </row>
    <row r="356" spans="1:84" s="229" customFormat="1" hidden="1">
      <c r="D356" s="230"/>
      <c r="E356" s="201"/>
      <c r="F356" s="548"/>
      <c r="G356" s="111"/>
      <c r="H356" s="456"/>
      <c r="I356" s="231"/>
      <c r="J356" s="713"/>
      <c r="K356" s="456"/>
      <c r="L356" s="232"/>
      <c r="M356" s="232"/>
      <c r="N356" s="232"/>
      <c r="O356" s="232"/>
      <c r="P356" s="232"/>
      <c r="Q356" s="232"/>
      <c r="R356" s="232"/>
      <c r="S356" s="232"/>
      <c r="T356" s="232"/>
      <c r="U356" s="111"/>
      <c r="AP356" s="233"/>
      <c r="AS356" s="230"/>
      <c r="AT356" s="230"/>
    </row>
    <row r="357" spans="1:84" s="54" customFormat="1" ht="54" hidden="1" customHeight="1">
      <c r="D357" s="53" t="s">
        <v>1792</v>
      </c>
      <c r="E357" s="201"/>
      <c r="F357" s="549"/>
      <c r="H357" s="286"/>
      <c r="I357" s="38"/>
      <c r="J357" s="712"/>
      <c r="K357" s="286"/>
      <c r="BV357" s="283"/>
      <c r="BW357" s="283"/>
      <c r="BX357" s="283"/>
      <c r="BZ357" s="283"/>
    </row>
    <row r="358" spans="1:84" s="54" customFormat="1" ht="15" hidden="1" customHeight="1">
      <c r="D358" s="53"/>
      <c r="E358" s="201"/>
      <c r="F358" s="549"/>
      <c r="H358" s="286"/>
      <c r="I358" s="38"/>
      <c r="J358" s="712"/>
      <c r="K358" s="286"/>
      <c r="BV358" s="283"/>
      <c r="BW358" s="283"/>
      <c r="BX358" s="283"/>
      <c r="BZ358" s="283"/>
    </row>
    <row r="359" spans="1:84" s="172" customFormat="1" ht="34.5" hidden="1" customHeight="1">
      <c r="A359" s="315" t="s">
        <v>11</v>
      </c>
      <c r="B359" s="315" t="s">
        <v>1058</v>
      </c>
      <c r="C359" s="592" t="s">
        <v>12</v>
      </c>
      <c r="D359" s="41" t="s">
        <v>43</v>
      </c>
      <c r="E359" s="562"/>
      <c r="F359" s="404" t="s">
        <v>14</v>
      </c>
      <c r="G359" s="601"/>
      <c r="H359" s="363" t="s">
        <v>306</v>
      </c>
      <c r="I359" s="285" t="s">
        <v>15</v>
      </c>
      <c r="J359" s="714"/>
      <c r="K359" s="363"/>
      <c r="L359" s="387" t="s">
        <v>1319</v>
      </c>
      <c r="M359" s="387" t="s">
        <v>1320</v>
      </c>
      <c r="N359" s="387"/>
      <c r="O359" s="387" t="s">
        <v>1320</v>
      </c>
      <c r="P359" s="387"/>
      <c r="Q359" s="387" t="s">
        <v>1320</v>
      </c>
      <c r="R359" s="387"/>
      <c r="S359" s="1014" t="s">
        <v>915</v>
      </c>
      <c r="T359" s="1014"/>
      <c r="U359" s="315">
        <v>5</v>
      </c>
      <c r="V359" s="315">
        <v>12</v>
      </c>
      <c r="W359" s="315">
        <v>19</v>
      </c>
      <c r="X359" s="315"/>
      <c r="Y359" s="315">
        <v>26</v>
      </c>
      <c r="Z359" s="315">
        <v>2</v>
      </c>
      <c r="AA359" s="315">
        <v>9</v>
      </c>
      <c r="AB359" s="315">
        <v>16</v>
      </c>
      <c r="AC359" s="315">
        <v>23</v>
      </c>
      <c r="AD359" s="315">
        <v>2</v>
      </c>
      <c r="AE359" s="315">
        <v>9</v>
      </c>
      <c r="AF359" s="315">
        <v>16</v>
      </c>
      <c r="AG359" s="315">
        <v>30</v>
      </c>
      <c r="AH359" s="315">
        <v>6</v>
      </c>
      <c r="AI359" s="315">
        <v>13</v>
      </c>
      <c r="AJ359" s="315"/>
      <c r="AK359" s="315">
        <v>20</v>
      </c>
      <c r="AL359" s="315">
        <v>27</v>
      </c>
      <c r="AM359" s="315">
        <v>11</v>
      </c>
      <c r="AN359" s="315">
        <v>18</v>
      </c>
      <c r="AO359" s="315"/>
      <c r="AP359" s="315">
        <v>25</v>
      </c>
      <c r="AQ359" s="315">
        <v>1</v>
      </c>
      <c r="AR359" s="315">
        <v>8</v>
      </c>
      <c r="AS359" s="315">
        <v>15</v>
      </c>
      <c r="AT359" s="315">
        <v>29</v>
      </c>
      <c r="AU359" s="315">
        <v>6</v>
      </c>
      <c r="AV359" s="315">
        <v>13</v>
      </c>
      <c r="AW359" s="315">
        <v>20</v>
      </c>
      <c r="AX359" s="315"/>
      <c r="AY359" s="315">
        <v>27</v>
      </c>
      <c r="AZ359" s="315">
        <v>3</v>
      </c>
      <c r="BA359" s="315">
        <v>10</v>
      </c>
      <c r="BB359" s="315">
        <v>17</v>
      </c>
      <c r="BC359" s="315">
        <v>31</v>
      </c>
      <c r="BD359" s="315">
        <v>7</v>
      </c>
      <c r="BE359" s="315">
        <v>14</v>
      </c>
      <c r="BF359" s="315">
        <v>21</v>
      </c>
      <c r="BG359" s="315">
        <v>28</v>
      </c>
      <c r="BH359" s="315">
        <v>5</v>
      </c>
      <c r="BI359" s="315"/>
      <c r="BJ359" s="315">
        <v>12</v>
      </c>
      <c r="BK359" s="315">
        <v>19</v>
      </c>
      <c r="BL359" s="315">
        <v>26</v>
      </c>
      <c r="BM359" s="315">
        <v>2</v>
      </c>
      <c r="BN359" s="315">
        <v>16</v>
      </c>
      <c r="BO359" s="315"/>
      <c r="BP359" s="315">
        <v>30</v>
      </c>
      <c r="BQ359" s="315">
        <v>7</v>
      </c>
      <c r="BR359" s="315">
        <v>14</v>
      </c>
      <c r="BS359" s="315"/>
      <c r="BT359" s="315">
        <v>21</v>
      </c>
      <c r="BU359" s="315">
        <v>28</v>
      </c>
      <c r="BV359" s="12" t="s">
        <v>915</v>
      </c>
      <c r="BW359" s="13"/>
      <c r="BX359" s="12" t="s">
        <v>916</v>
      </c>
      <c r="BZ359" s="14" t="s">
        <v>1320</v>
      </c>
    </row>
    <row r="360" spans="1:84" s="23" customFormat="1" ht="21.6" hidden="1" customHeight="1">
      <c r="A360" s="15"/>
      <c r="B360" s="15"/>
      <c r="C360" s="41" t="s">
        <v>177</v>
      </c>
      <c r="D360" s="37" t="s">
        <v>1042</v>
      </c>
      <c r="E360" s="489"/>
      <c r="F360" s="542">
        <v>43798</v>
      </c>
      <c r="G360" s="983"/>
      <c r="H360" s="363" t="s">
        <v>967</v>
      </c>
      <c r="I360" s="30">
        <v>43798</v>
      </c>
      <c r="J360" s="715"/>
      <c r="K360" s="308"/>
      <c r="L360" s="16">
        <v>2</v>
      </c>
      <c r="M360" s="16">
        <v>0</v>
      </c>
      <c r="N360" s="16"/>
      <c r="O360" s="16">
        <v>0</v>
      </c>
      <c r="P360" s="16"/>
      <c r="Q360" s="16">
        <v>0</v>
      </c>
      <c r="R360" s="16"/>
      <c r="S360" s="957">
        <v>0</v>
      </c>
      <c r="T360" s="957"/>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9"/>
      <c r="BV360" s="21">
        <f>COUNT(U360:AT360)</f>
        <v>0</v>
      </c>
      <c r="BW360" s="22"/>
      <c r="BX360" s="21">
        <f>COUNT(AU360:BU360)</f>
        <v>0</v>
      </c>
      <c r="BZ360" s="21">
        <f>SUM(BV360,BX360)</f>
        <v>0</v>
      </c>
      <c r="CA360" s="31"/>
      <c r="CB360" s="31"/>
      <c r="CC360" s="31"/>
      <c r="CD360" s="31"/>
      <c r="CE360" s="31"/>
      <c r="CF360" s="31"/>
    </row>
    <row r="361" spans="1:84" s="229" customFormat="1" hidden="1">
      <c r="D361" s="230"/>
      <c r="E361" s="201"/>
      <c r="F361" s="548"/>
      <c r="G361" s="111"/>
      <c r="H361" s="456"/>
      <c r="I361" s="231"/>
      <c r="J361" s="713"/>
      <c r="K361" s="456"/>
      <c r="L361" s="232"/>
      <c r="M361" s="232"/>
      <c r="N361" s="232"/>
      <c r="O361" s="232"/>
      <c r="P361" s="232"/>
      <c r="Q361" s="232"/>
      <c r="R361" s="232"/>
      <c r="S361" s="232"/>
      <c r="T361" s="232"/>
      <c r="U361" s="111"/>
      <c r="AP361" s="233"/>
      <c r="AS361" s="230"/>
      <c r="AT361" s="230"/>
    </row>
    <row r="362" spans="1:84" s="54" customFormat="1" ht="54" hidden="1" customHeight="1">
      <c r="D362" s="53" t="s">
        <v>1800</v>
      </c>
      <c r="E362" s="201"/>
      <c r="F362" s="549"/>
      <c r="H362" s="286"/>
      <c r="I362" s="38"/>
      <c r="J362" s="712"/>
      <c r="K362" s="286"/>
      <c r="BV362" s="283"/>
      <c r="BW362" s="283"/>
      <c r="BX362" s="283"/>
      <c r="BZ362" s="283"/>
    </row>
    <row r="363" spans="1:84" s="229" customFormat="1" hidden="1">
      <c r="D363" s="230"/>
      <c r="E363" s="201"/>
      <c r="F363" s="548"/>
      <c r="G363" s="111"/>
      <c r="H363" s="456"/>
      <c r="I363" s="231"/>
      <c r="J363" s="713"/>
      <c r="K363" s="456"/>
      <c r="L363" s="232"/>
      <c r="M363" s="232"/>
      <c r="N363" s="232"/>
      <c r="O363" s="232"/>
      <c r="P363" s="232"/>
      <c r="Q363" s="232"/>
      <c r="R363" s="232"/>
      <c r="S363" s="232"/>
      <c r="T363" s="232"/>
      <c r="U363" s="111"/>
      <c r="AP363" s="233"/>
      <c r="AS363" s="230"/>
      <c r="AT363" s="230"/>
    </row>
    <row r="364" spans="1:84" s="172" customFormat="1" ht="34.5" hidden="1" customHeight="1">
      <c r="A364" s="315" t="s">
        <v>11</v>
      </c>
      <c r="B364" s="315" t="s">
        <v>1058</v>
      </c>
      <c r="C364" s="592" t="s">
        <v>12</v>
      </c>
      <c r="D364" s="41" t="s">
        <v>13</v>
      </c>
      <c r="E364" s="562"/>
      <c r="F364" s="404" t="s">
        <v>14</v>
      </c>
      <c r="G364" s="601"/>
      <c r="H364" s="363" t="s">
        <v>306</v>
      </c>
      <c r="I364" s="285" t="s">
        <v>15</v>
      </c>
      <c r="J364" s="714"/>
      <c r="K364" s="363"/>
      <c r="L364" s="387" t="s">
        <v>1319</v>
      </c>
      <c r="M364" s="387" t="s">
        <v>1320</v>
      </c>
      <c r="N364" s="387"/>
      <c r="O364" s="387" t="s">
        <v>1320</v>
      </c>
      <c r="P364" s="387"/>
      <c r="Q364" s="387" t="s">
        <v>1320</v>
      </c>
      <c r="R364" s="387"/>
      <c r="S364" s="1014" t="s">
        <v>915</v>
      </c>
      <c r="T364" s="1014"/>
      <c r="U364" s="315">
        <v>5</v>
      </c>
      <c r="V364" s="315">
        <v>12</v>
      </c>
      <c r="W364" s="315">
        <v>19</v>
      </c>
      <c r="X364" s="315"/>
      <c r="Y364" s="315">
        <v>26</v>
      </c>
      <c r="Z364" s="315">
        <v>2</v>
      </c>
      <c r="AA364" s="315">
        <v>9</v>
      </c>
      <c r="AB364" s="315">
        <v>16</v>
      </c>
      <c r="AC364" s="315">
        <v>23</v>
      </c>
      <c r="AD364" s="315">
        <v>2</v>
      </c>
      <c r="AE364" s="315">
        <v>9</v>
      </c>
      <c r="AF364" s="315">
        <v>16</v>
      </c>
      <c r="AG364" s="315">
        <v>30</v>
      </c>
      <c r="AH364" s="315">
        <v>6</v>
      </c>
      <c r="AI364" s="315">
        <v>13</v>
      </c>
      <c r="AJ364" s="315"/>
      <c r="AK364" s="315">
        <v>20</v>
      </c>
      <c r="AL364" s="315">
        <v>27</v>
      </c>
      <c r="AM364" s="315">
        <v>11</v>
      </c>
      <c r="AN364" s="315">
        <v>18</v>
      </c>
      <c r="AO364" s="315"/>
      <c r="AP364" s="315">
        <v>25</v>
      </c>
      <c r="AQ364" s="315">
        <v>1</v>
      </c>
      <c r="AR364" s="315">
        <v>8</v>
      </c>
      <c r="AS364" s="315">
        <v>15</v>
      </c>
      <c r="AT364" s="315">
        <v>29</v>
      </c>
      <c r="AU364" s="315">
        <v>6</v>
      </c>
      <c r="AV364" s="315">
        <v>13</v>
      </c>
      <c r="AW364" s="315">
        <v>20</v>
      </c>
      <c r="AX364" s="315"/>
      <c r="AY364" s="315">
        <v>27</v>
      </c>
      <c r="AZ364" s="315">
        <v>3</v>
      </c>
      <c r="BA364" s="315">
        <v>10</v>
      </c>
      <c r="BB364" s="315">
        <v>17</v>
      </c>
      <c r="BC364" s="315">
        <v>31</v>
      </c>
      <c r="BD364" s="315">
        <v>7</v>
      </c>
      <c r="BE364" s="315">
        <v>14</v>
      </c>
      <c r="BF364" s="315">
        <v>21</v>
      </c>
      <c r="BG364" s="315">
        <v>28</v>
      </c>
      <c r="BH364" s="315">
        <v>5</v>
      </c>
      <c r="BI364" s="315"/>
      <c r="BJ364" s="315">
        <v>12</v>
      </c>
      <c r="BK364" s="315">
        <v>19</v>
      </c>
      <c r="BL364" s="315">
        <v>26</v>
      </c>
      <c r="BM364" s="315">
        <v>2</v>
      </c>
      <c r="BN364" s="315">
        <v>16</v>
      </c>
      <c r="BO364" s="315"/>
      <c r="BP364" s="315">
        <v>30</v>
      </c>
      <c r="BQ364" s="315">
        <v>7</v>
      </c>
      <c r="BR364" s="315">
        <v>14</v>
      </c>
      <c r="BS364" s="315"/>
      <c r="BT364" s="315">
        <v>21</v>
      </c>
      <c r="BU364" s="315">
        <v>28</v>
      </c>
      <c r="BV364" s="12" t="s">
        <v>915</v>
      </c>
      <c r="BW364" s="13"/>
      <c r="BX364" s="12" t="s">
        <v>916</v>
      </c>
      <c r="BZ364" s="14" t="s">
        <v>1320</v>
      </c>
    </row>
    <row r="365" spans="1:84" s="273" customFormat="1" ht="21" hidden="1" customHeight="1">
      <c r="A365" s="15"/>
      <c r="B365" s="15"/>
      <c r="C365" s="41" t="s">
        <v>20</v>
      </c>
      <c r="D365" s="658" t="s">
        <v>23</v>
      </c>
      <c r="E365" s="489"/>
      <c r="F365" s="541">
        <v>30855</v>
      </c>
      <c r="G365" s="983"/>
      <c r="H365" s="327" t="s">
        <v>264</v>
      </c>
      <c r="I365" s="26">
        <v>30005</v>
      </c>
      <c r="J365" s="715"/>
      <c r="K365" s="276"/>
      <c r="L365" s="16">
        <v>0</v>
      </c>
      <c r="M365" s="16">
        <v>0</v>
      </c>
      <c r="N365" s="16"/>
      <c r="O365" s="16">
        <v>0</v>
      </c>
      <c r="P365" s="16"/>
      <c r="Q365" s="16">
        <v>0</v>
      </c>
      <c r="R365" s="16"/>
      <c r="S365" s="957">
        <v>0</v>
      </c>
      <c r="T365" s="957"/>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9"/>
      <c r="AV365" s="19"/>
      <c r="AW365" s="19"/>
      <c r="AX365" s="19"/>
      <c r="AY365" s="19"/>
      <c r="AZ365" s="20"/>
      <c r="BA365" s="20"/>
      <c r="BB365" s="20"/>
      <c r="BC365" s="20"/>
      <c r="BD365" s="20"/>
      <c r="BE365" s="20"/>
      <c r="BF365" s="20"/>
      <c r="BG365" s="20"/>
      <c r="BH365" s="20"/>
      <c r="BI365" s="20"/>
      <c r="BJ365" s="20"/>
      <c r="BK365" s="20"/>
      <c r="BL365" s="20"/>
      <c r="BM365" s="20"/>
      <c r="BN365" s="20"/>
      <c r="BO365" s="20"/>
      <c r="BP365" s="20"/>
      <c r="BQ365" s="20"/>
      <c r="BR365" s="20"/>
      <c r="BS365" s="20"/>
      <c r="BT365" s="20"/>
      <c r="BU365" s="20"/>
      <c r="BV365" s="21">
        <f>COUNT(U365:AT365)</f>
        <v>0</v>
      </c>
      <c r="BW365" s="22"/>
      <c r="BX365" s="21">
        <f>COUNT(AU365:BU365)</f>
        <v>0</v>
      </c>
      <c r="BY365" s="23"/>
      <c r="BZ365" s="21">
        <f>SUM(BV365,BX365)</f>
        <v>0</v>
      </c>
    </row>
    <row r="366" spans="1:84" s="273" customFormat="1" ht="21" hidden="1" customHeight="1">
      <c r="A366" s="15"/>
      <c r="B366" s="15"/>
      <c r="C366" s="41" t="s">
        <v>26</v>
      </c>
      <c r="D366" s="658" t="s">
        <v>964</v>
      </c>
      <c r="E366" s="489"/>
      <c r="F366" s="543">
        <v>38950</v>
      </c>
      <c r="G366" s="983"/>
      <c r="H366" s="327" t="s">
        <v>265</v>
      </c>
      <c r="I366" s="26">
        <v>32127</v>
      </c>
      <c r="J366" s="715"/>
      <c r="K366" s="276"/>
      <c r="L366" s="16">
        <v>0</v>
      </c>
      <c r="M366" s="16">
        <v>0</v>
      </c>
      <c r="N366" s="16"/>
      <c r="O366" s="16">
        <v>0</v>
      </c>
      <c r="P366" s="16"/>
      <c r="Q366" s="16">
        <v>0</v>
      </c>
      <c r="R366" s="16"/>
      <c r="S366" s="957">
        <v>0</v>
      </c>
      <c r="T366" s="957"/>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9"/>
      <c r="AV366" s="19"/>
      <c r="AW366" s="19"/>
      <c r="AX366" s="19"/>
      <c r="AY366" s="19"/>
      <c r="AZ366" s="20"/>
      <c r="BA366" s="20"/>
      <c r="BB366" s="20"/>
      <c r="BC366" s="20"/>
      <c r="BD366" s="20"/>
      <c r="BE366" s="20"/>
      <c r="BF366" s="20"/>
      <c r="BG366" s="20"/>
      <c r="BH366" s="20"/>
      <c r="BI366" s="20"/>
      <c r="BJ366" s="20"/>
      <c r="BK366" s="20"/>
      <c r="BL366" s="20"/>
      <c r="BM366" s="20"/>
      <c r="BN366" s="20"/>
      <c r="BO366" s="20"/>
      <c r="BP366" s="20"/>
      <c r="BQ366" s="20"/>
      <c r="BR366" s="20"/>
      <c r="BS366" s="20"/>
      <c r="BT366" s="20"/>
      <c r="BU366" s="20"/>
      <c r="BV366" s="21">
        <f>COUNT(U366:AT366)</f>
        <v>0</v>
      </c>
      <c r="BW366" s="22"/>
      <c r="BX366" s="21">
        <f>COUNT(AU366:BU366)</f>
        <v>0</v>
      </c>
      <c r="BY366" s="25"/>
      <c r="BZ366" s="21">
        <f>SUM(BV366,BX366)</f>
        <v>0</v>
      </c>
    </row>
    <row r="367" spans="1:84" s="273" customFormat="1" ht="21" hidden="1" customHeight="1">
      <c r="A367" s="15"/>
      <c r="B367" s="15"/>
      <c r="C367" s="41" t="s">
        <v>19</v>
      </c>
      <c r="D367" s="658" t="s">
        <v>21</v>
      </c>
      <c r="E367" s="489"/>
      <c r="F367" s="542">
        <v>41260</v>
      </c>
      <c r="G367" s="983"/>
      <c r="H367" s="327" t="s">
        <v>261</v>
      </c>
      <c r="I367" s="26">
        <v>39379</v>
      </c>
      <c r="J367" s="715"/>
      <c r="K367" s="276"/>
      <c r="L367" s="16">
        <v>0</v>
      </c>
      <c r="M367" s="16">
        <v>0</v>
      </c>
      <c r="N367" s="16"/>
      <c r="O367" s="16">
        <v>0</v>
      </c>
      <c r="P367" s="16"/>
      <c r="Q367" s="16">
        <v>0</v>
      </c>
      <c r="R367" s="16"/>
      <c r="S367" s="957">
        <v>0</v>
      </c>
      <c r="T367" s="957"/>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9"/>
      <c r="AV367" s="19"/>
      <c r="AW367" s="19"/>
      <c r="AX367" s="19"/>
      <c r="AY367" s="19"/>
      <c r="AZ367" s="20"/>
      <c r="BA367" s="20"/>
      <c r="BB367" s="20"/>
      <c r="BC367" s="20"/>
      <c r="BD367" s="20"/>
      <c r="BE367" s="20"/>
      <c r="BF367" s="20"/>
      <c r="BG367" s="20"/>
      <c r="BH367" s="20"/>
      <c r="BI367" s="20"/>
      <c r="BJ367" s="20"/>
      <c r="BK367" s="20"/>
      <c r="BL367" s="20"/>
      <c r="BM367" s="20"/>
      <c r="BN367" s="20"/>
      <c r="BO367" s="20"/>
      <c r="BP367" s="20"/>
      <c r="BQ367" s="20"/>
      <c r="BR367" s="20"/>
      <c r="BS367" s="20"/>
      <c r="BT367" s="20"/>
      <c r="BU367" s="20"/>
      <c r="BV367" s="21">
        <f>COUNT(U367:AT367)</f>
        <v>0</v>
      </c>
      <c r="BW367" s="22"/>
      <c r="BX367" s="21">
        <f>COUNT(AU367:BU367)</f>
        <v>0</v>
      </c>
      <c r="BY367" s="25"/>
      <c r="BZ367" s="21">
        <f>SUM(BV367,BX367)</f>
        <v>0</v>
      </c>
      <c r="CA367" s="23"/>
      <c r="CB367" s="23"/>
      <c r="CC367" s="23"/>
      <c r="CD367" s="23"/>
      <c r="CE367" s="23"/>
      <c r="CF367" s="23"/>
    </row>
    <row r="368" spans="1:84" s="172" customFormat="1" ht="34.5" hidden="1" customHeight="1">
      <c r="A368" s="315" t="s">
        <v>11</v>
      </c>
      <c r="B368" s="315" t="s">
        <v>1058</v>
      </c>
      <c r="C368" s="592" t="s">
        <v>12</v>
      </c>
      <c r="D368" s="41" t="s">
        <v>43</v>
      </c>
      <c r="E368" s="562"/>
      <c r="F368" s="404" t="s">
        <v>14</v>
      </c>
      <c r="G368" s="601"/>
      <c r="H368" s="363" t="s">
        <v>306</v>
      </c>
      <c r="I368" s="285" t="s">
        <v>15</v>
      </c>
      <c r="J368" s="714"/>
      <c r="K368" s="363"/>
      <c r="L368" s="387" t="s">
        <v>1319</v>
      </c>
      <c r="M368" s="387" t="s">
        <v>1320</v>
      </c>
      <c r="N368" s="387"/>
      <c r="O368" s="387" t="s">
        <v>1320</v>
      </c>
      <c r="P368" s="387"/>
      <c r="Q368" s="387" t="s">
        <v>1320</v>
      </c>
      <c r="R368" s="387"/>
      <c r="S368" s="1014" t="s">
        <v>915</v>
      </c>
      <c r="T368" s="1014"/>
      <c r="U368" s="315">
        <v>5</v>
      </c>
      <c r="V368" s="315">
        <v>12</v>
      </c>
      <c r="W368" s="315">
        <v>19</v>
      </c>
      <c r="X368" s="315"/>
      <c r="Y368" s="315">
        <v>26</v>
      </c>
      <c r="Z368" s="315">
        <v>2</v>
      </c>
      <c r="AA368" s="315">
        <v>9</v>
      </c>
      <c r="AB368" s="315">
        <v>16</v>
      </c>
      <c r="AC368" s="315">
        <v>23</v>
      </c>
      <c r="AD368" s="315">
        <v>2</v>
      </c>
      <c r="AE368" s="315">
        <v>9</v>
      </c>
      <c r="AF368" s="315">
        <v>16</v>
      </c>
      <c r="AG368" s="315">
        <v>30</v>
      </c>
      <c r="AH368" s="315">
        <v>6</v>
      </c>
      <c r="AI368" s="315">
        <v>13</v>
      </c>
      <c r="AJ368" s="315"/>
      <c r="AK368" s="315">
        <v>20</v>
      </c>
      <c r="AL368" s="315">
        <v>27</v>
      </c>
      <c r="AM368" s="315">
        <v>11</v>
      </c>
      <c r="AN368" s="315">
        <v>18</v>
      </c>
      <c r="AO368" s="315"/>
      <c r="AP368" s="315">
        <v>25</v>
      </c>
      <c r="AQ368" s="315">
        <v>1</v>
      </c>
      <c r="AR368" s="315">
        <v>8</v>
      </c>
      <c r="AS368" s="315">
        <v>15</v>
      </c>
      <c r="AT368" s="315">
        <v>29</v>
      </c>
      <c r="AU368" s="315">
        <v>6</v>
      </c>
      <c r="AV368" s="315">
        <v>13</v>
      </c>
      <c r="AW368" s="315">
        <v>20</v>
      </c>
      <c r="AX368" s="315"/>
      <c r="AY368" s="315">
        <v>27</v>
      </c>
      <c r="AZ368" s="315">
        <v>3</v>
      </c>
      <c r="BA368" s="315">
        <v>10</v>
      </c>
      <c r="BB368" s="315">
        <v>17</v>
      </c>
      <c r="BC368" s="315">
        <v>31</v>
      </c>
      <c r="BD368" s="315">
        <v>7</v>
      </c>
      <c r="BE368" s="315">
        <v>14</v>
      </c>
      <c r="BF368" s="315">
        <v>21</v>
      </c>
      <c r="BG368" s="315">
        <v>28</v>
      </c>
      <c r="BH368" s="315">
        <v>5</v>
      </c>
      <c r="BI368" s="315"/>
      <c r="BJ368" s="315">
        <v>12</v>
      </c>
      <c r="BK368" s="315">
        <v>19</v>
      </c>
      <c r="BL368" s="315">
        <v>26</v>
      </c>
      <c r="BM368" s="315">
        <v>2</v>
      </c>
      <c r="BN368" s="315">
        <v>16</v>
      </c>
      <c r="BO368" s="315"/>
      <c r="BP368" s="315">
        <v>30</v>
      </c>
      <c r="BQ368" s="315">
        <v>7</v>
      </c>
      <c r="BR368" s="315">
        <v>14</v>
      </c>
      <c r="BS368" s="315"/>
      <c r="BT368" s="315">
        <v>21</v>
      </c>
      <c r="BU368" s="315">
        <v>28</v>
      </c>
      <c r="BV368" s="12" t="s">
        <v>915</v>
      </c>
      <c r="BW368" s="13"/>
      <c r="BX368" s="12" t="s">
        <v>916</v>
      </c>
      <c r="BZ368" s="14" t="s">
        <v>1320</v>
      </c>
    </row>
    <row r="369" spans="1:84" s="23" customFormat="1" ht="21.6" hidden="1" customHeight="1">
      <c r="A369" s="15"/>
      <c r="B369" s="15"/>
      <c r="C369" s="41" t="s">
        <v>1062</v>
      </c>
      <c r="D369" s="658" t="s">
        <v>944</v>
      </c>
      <c r="E369" s="489"/>
      <c r="F369" s="543">
        <v>43536</v>
      </c>
      <c r="G369" s="983"/>
      <c r="H369" s="363" t="s">
        <v>265</v>
      </c>
      <c r="I369" s="30"/>
      <c r="J369" s="715"/>
      <c r="K369" s="308"/>
      <c r="L369" s="16">
        <v>0</v>
      </c>
      <c r="M369" s="16">
        <v>0</v>
      </c>
      <c r="N369" s="16"/>
      <c r="O369" s="16">
        <v>0</v>
      </c>
      <c r="P369" s="16"/>
      <c r="Q369" s="16">
        <v>0</v>
      </c>
      <c r="R369" s="16"/>
      <c r="S369" s="957">
        <v>0</v>
      </c>
      <c r="T369" s="957"/>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9"/>
      <c r="BV369" s="21">
        <f t="shared" ref="BV369:BV385" si="34">COUNT(U369:AT369)</f>
        <v>0</v>
      </c>
      <c r="BW369" s="22"/>
      <c r="BX369" s="21">
        <f t="shared" ref="BX369:BX385" si="35">COUNT(AU369:BU369)</f>
        <v>0</v>
      </c>
      <c r="BZ369" s="21">
        <f t="shared" ref="BZ369:BZ385" si="36">SUM(BV369,BX369)</f>
        <v>0</v>
      </c>
    </row>
    <row r="370" spans="1:84" s="31" customFormat="1" ht="21.75" hidden="1" customHeight="1">
      <c r="A370" s="15"/>
      <c r="B370" s="15"/>
      <c r="C370" s="41" t="s">
        <v>221</v>
      </c>
      <c r="D370" s="658" t="s">
        <v>930</v>
      </c>
      <c r="E370" s="489"/>
      <c r="F370" s="543">
        <v>39253</v>
      </c>
      <c r="G370" s="983"/>
      <c r="H370" s="363" t="s">
        <v>265</v>
      </c>
      <c r="I370" s="30">
        <v>39272</v>
      </c>
      <c r="J370" s="715"/>
      <c r="K370" s="308"/>
      <c r="L370" s="16">
        <v>0</v>
      </c>
      <c r="M370" s="16">
        <v>0</v>
      </c>
      <c r="N370" s="16"/>
      <c r="O370" s="16">
        <v>0</v>
      </c>
      <c r="P370" s="16"/>
      <c r="Q370" s="16">
        <v>0</v>
      </c>
      <c r="R370" s="16"/>
      <c r="S370" s="957">
        <v>0</v>
      </c>
      <c r="T370" s="957"/>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9"/>
      <c r="BV370" s="21">
        <f t="shared" si="34"/>
        <v>0</v>
      </c>
      <c r="BW370" s="22"/>
      <c r="BX370" s="21">
        <f t="shared" si="35"/>
        <v>0</v>
      </c>
      <c r="BY370" s="23"/>
      <c r="BZ370" s="21">
        <f t="shared" si="36"/>
        <v>0</v>
      </c>
      <c r="CA370" s="23"/>
      <c r="CB370" s="23"/>
      <c r="CC370" s="23"/>
      <c r="CD370" s="23"/>
      <c r="CE370" s="23"/>
      <c r="CF370" s="23"/>
    </row>
    <row r="371" spans="1:84" s="31" customFormat="1" ht="21" hidden="1" customHeight="1">
      <c r="A371" s="15"/>
      <c r="B371" s="15"/>
      <c r="C371" s="41" t="s">
        <v>134</v>
      </c>
      <c r="D371" s="658" t="s">
        <v>25</v>
      </c>
      <c r="E371" s="489"/>
      <c r="F371" s="541">
        <v>21052</v>
      </c>
      <c r="G371" s="983"/>
      <c r="H371" s="327" t="s">
        <v>265</v>
      </c>
      <c r="I371" s="26">
        <v>31165</v>
      </c>
      <c r="J371" s="715"/>
      <c r="K371" s="276"/>
      <c r="L371" s="16">
        <v>17</v>
      </c>
      <c r="M371" s="16">
        <v>0</v>
      </c>
      <c r="N371" s="16"/>
      <c r="O371" s="16">
        <v>0</v>
      </c>
      <c r="P371" s="16"/>
      <c r="Q371" s="16">
        <v>0</v>
      </c>
      <c r="R371" s="16"/>
      <c r="S371" s="957">
        <v>0</v>
      </c>
      <c r="T371" s="957"/>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9"/>
      <c r="BV371" s="21">
        <f t="shared" si="34"/>
        <v>0</v>
      </c>
      <c r="BW371" s="22"/>
      <c r="BX371" s="21">
        <f t="shared" si="35"/>
        <v>0</v>
      </c>
      <c r="BZ371" s="21">
        <f t="shared" si="36"/>
        <v>0</v>
      </c>
    </row>
    <row r="372" spans="1:84" s="31" customFormat="1" ht="21.75" hidden="1" customHeight="1">
      <c r="A372" s="15"/>
      <c r="B372" s="15"/>
      <c r="C372" s="41" t="s">
        <v>217</v>
      </c>
      <c r="D372" s="658" t="s">
        <v>940</v>
      </c>
      <c r="E372" s="489"/>
      <c r="F372" s="543">
        <v>38679</v>
      </c>
      <c r="G372" s="983"/>
      <c r="H372" s="363" t="s">
        <v>265</v>
      </c>
      <c r="I372" s="30">
        <v>38731</v>
      </c>
      <c r="J372" s="715"/>
      <c r="K372" s="308"/>
      <c r="L372" s="16">
        <v>0</v>
      </c>
      <c r="M372" s="16">
        <v>0</v>
      </c>
      <c r="N372" s="16"/>
      <c r="O372" s="16">
        <v>0</v>
      </c>
      <c r="P372" s="16"/>
      <c r="Q372" s="16">
        <v>0</v>
      </c>
      <c r="R372" s="16"/>
      <c r="S372" s="957">
        <v>0</v>
      </c>
      <c r="T372" s="957"/>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21">
        <f t="shared" si="34"/>
        <v>0</v>
      </c>
      <c r="BW372" s="22"/>
      <c r="BX372" s="21">
        <f t="shared" si="35"/>
        <v>0</v>
      </c>
      <c r="BY372" s="23"/>
      <c r="BZ372" s="21">
        <f t="shared" si="36"/>
        <v>0</v>
      </c>
      <c r="CA372" s="23"/>
      <c r="CB372" s="23"/>
      <c r="CC372" s="23"/>
      <c r="CD372" s="23"/>
      <c r="CE372" s="23"/>
      <c r="CF372" s="23"/>
    </row>
    <row r="373" spans="1:84" s="31" customFormat="1" ht="21.75" hidden="1" customHeight="1">
      <c r="A373" s="15"/>
      <c r="B373" s="15"/>
      <c r="C373" s="41" t="s">
        <v>201</v>
      </c>
      <c r="D373" s="658" t="s">
        <v>216</v>
      </c>
      <c r="E373" s="489"/>
      <c r="F373" s="542">
        <v>35219</v>
      </c>
      <c r="G373" s="983"/>
      <c r="H373" s="363" t="s">
        <v>265</v>
      </c>
      <c r="I373" s="30">
        <v>17683</v>
      </c>
      <c r="J373" s="715"/>
      <c r="K373" s="308"/>
      <c r="L373" s="16">
        <v>0</v>
      </c>
      <c r="M373" s="16">
        <v>0</v>
      </c>
      <c r="N373" s="16"/>
      <c r="O373" s="16">
        <v>0</v>
      </c>
      <c r="P373" s="16"/>
      <c r="Q373" s="16">
        <v>0</v>
      </c>
      <c r="R373" s="16"/>
      <c r="S373" s="957">
        <v>0</v>
      </c>
      <c r="T373" s="957"/>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21">
        <f t="shared" si="34"/>
        <v>0</v>
      </c>
      <c r="BW373" s="22"/>
      <c r="BX373" s="21">
        <f t="shared" si="35"/>
        <v>0</v>
      </c>
      <c r="BY373" s="23"/>
      <c r="BZ373" s="21">
        <f t="shared" si="36"/>
        <v>0</v>
      </c>
      <c r="CA373" s="273"/>
      <c r="CB373" s="273"/>
      <c r="CC373" s="273"/>
      <c r="CD373" s="273"/>
      <c r="CE373" s="273"/>
      <c r="CF373" s="273"/>
    </row>
    <row r="374" spans="1:84" s="31" customFormat="1" ht="21.75" hidden="1" customHeight="1">
      <c r="A374" s="15"/>
      <c r="B374" s="15"/>
      <c r="C374" s="41" t="s">
        <v>179</v>
      </c>
      <c r="D374" s="658" t="s">
        <v>244</v>
      </c>
      <c r="E374" s="489"/>
      <c r="F374" s="543">
        <v>40078</v>
      </c>
      <c r="G374" s="983"/>
      <c r="H374" s="363" t="s">
        <v>262</v>
      </c>
      <c r="I374" s="30">
        <v>27211</v>
      </c>
      <c r="J374" s="715"/>
      <c r="K374" s="308"/>
      <c r="L374" s="16">
        <v>0</v>
      </c>
      <c r="M374" s="16">
        <v>0</v>
      </c>
      <c r="N374" s="16"/>
      <c r="O374" s="16">
        <v>0</v>
      </c>
      <c r="P374" s="16"/>
      <c r="Q374" s="16">
        <v>0</v>
      </c>
      <c r="R374" s="16"/>
      <c r="S374" s="957">
        <v>0</v>
      </c>
      <c r="T374" s="957"/>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21">
        <f t="shared" si="34"/>
        <v>0</v>
      </c>
      <c r="BW374" s="22"/>
      <c r="BX374" s="21">
        <f t="shared" si="35"/>
        <v>0</v>
      </c>
      <c r="BY374" s="23"/>
      <c r="BZ374" s="21">
        <f t="shared" si="36"/>
        <v>0</v>
      </c>
      <c r="CA374" s="273"/>
      <c r="CB374" s="273"/>
      <c r="CC374" s="273"/>
      <c r="CD374" s="273"/>
      <c r="CE374" s="273"/>
      <c r="CF374" s="273"/>
    </row>
    <row r="375" spans="1:84" s="31" customFormat="1" ht="21.75" hidden="1" customHeight="1">
      <c r="A375" s="15"/>
      <c r="B375" s="15"/>
      <c r="C375" s="41" t="s">
        <v>93</v>
      </c>
      <c r="D375" s="658" t="s">
        <v>1317</v>
      </c>
      <c r="E375" s="489"/>
      <c r="F375" s="542"/>
      <c r="G375" s="983"/>
      <c r="H375" s="363" t="s">
        <v>263</v>
      </c>
      <c r="I375" s="30">
        <v>20131</v>
      </c>
      <c r="J375" s="715"/>
      <c r="K375" s="308"/>
      <c r="L375" s="16">
        <v>0</v>
      </c>
      <c r="M375" s="16">
        <v>0</v>
      </c>
      <c r="N375" s="16"/>
      <c r="O375" s="16">
        <v>0</v>
      </c>
      <c r="P375" s="16"/>
      <c r="Q375" s="16">
        <v>0</v>
      </c>
      <c r="R375" s="16"/>
      <c r="S375" s="957">
        <v>0</v>
      </c>
      <c r="T375" s="957"/>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21">
        <f t="shared" si="34"/>
        <v>0</v>
      </c>
      <c r="BW375" s="22"/>
      <c r="BX375" s="21">
        <f t="shared" si="35"/>
        <v>0</v>
      </c>
      <c r="BY375" s="23"/>
      <c r="BZ375" s="21">
        <f t="shared" si="36"/>
        <v>0</v>
      </c>
    </row>
    <row r="376" spans="1:84" s="31" customFormat="1" ht="21.75" hidden="1" customHeight="1">
      <c r="A376" s="15"/>
      <c r="B376" s="15"/>
      <c r="C376" s="41" t="s">
        <v>170</v>
      </c>
      <c r="D376" s="658" t="s">
        <v>172</v>
      </c>
      <c r="E376" s="489"/>
      <c r="F376" s="541">
        <v>28977</v>
      </c>
      <c r="G376" s="983"/>
      <c r="H376" s="363" t="s">
        <v>264</v>
      </c>
      <c r="I376" s="30">
        <v>34822</v>
      </c>
      <c r="J376" s="715"/>
      <c r="K376" s="308"/>
      <c r="L376" s="16">
        <v>0</v>
      </c>
      <c r="M376" s="16">
        <v>0</v>
      </c>
      <c r="N376" s="16"/>
      <c r="O376" s="16">
        <v>0</v>
      </c>
      <c r="P376" s="16"/>
      <c r="Q376" s="16">
        <v>0</v>
      </c>
      <c r="R376" s="16"/>
      <c r="S376" s="957">
        <v>0</v>
      </c>
      <c r="T376" s="957"/>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21">
        <f t="shared" si="34"/>
        <v>0</v>
      </c>
      <c r="BW376" s="22"/>
      <c r="BX376" s="21">
        <f t="shared" si="35"/>
        <v>0</v>
      </c>
      <c r="BZ376" s="21">
        <f t="shared" si="36"/>
        <v>0</v>
      </c>
      <c r="CA376" s="23"/>
      <c r="CB376" s="23"/>
      <c r="CC376" s="23"/>
      <c r="CD376" s="23"/>
      <c r="CE376" s="23"/>
      <c r="CF376" s="23"/>
    </row>
    <row r="377" spans="1:84" s="31" customFormat="1" ht="21.75" hidden="1" customHeight="1">
      <c r="A377" s="15"/>
      <c r="B377" s="15"/>
      <c r="C377" s="41" t="s">
        <v>175</v>
      </c>
      <c r="D377" s="658" t="s">
        <v>237</v>
      </c>
      <c r="E377" s="489"/>
      <c r="F377" s="543">
        <v>38658</v>
      </c>
      <c r="G377" s="983"/>
      <c r="H377" s="363" t="s">
        <v>264</v>
      </c>
      <c r="I377" s="30">
        <v>39063</v>
      </c>
      <c r="J377" s="715"/>
      <c r="K377" s="308"/>
      <c r="L377" s="16">
        <v>0</v>
      </c>
      <c r="M377" s="16">
        <v>0</v>
      </c>
      <c r="N377" s="16"/>
      <c r="O377" s="16">
        <v>0</v>
      </c>
      <c r="P377" s="16"/>
      <c r="Q377" s="16">
        <v>0</v>
      </c>
      <c r="R377" s="16"/>
      <c r="S377" s="957">
        <v>0</v>
      </c>
      <c r="T377" s="957"/>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21">
        <f t="shared" si="34"/>
        <v>0</v>
      </c>
      <c r="BW377" s="22"/>
      <c r="BX377" s="21">
        <f t="shared" si="35"/>
        <v>0</v>
      </c>
      <c r="BZ377" s="21">
        <f t="shared" si="36"/>
        <v>0</v>
      </c>
      <c r="CA377" s="23"/>
      <c r="CB377" s="23"/>
      <c r="CC377" s="23"/>
      <c r="CD377" s="23"/>
      <c r="CE377" s="23"/>
      <c r="CF377" s="23"/>
    </row>
    <row r="378" spans="1:84" s="31" customFormat="1" ht="21.75" hidden="1" customHeight="1">
      <c r="A378" s="15"/>
      <c r="B378" s="15"/>
      <c r="C378" s="41" t="s">
        <v>153</v>
      </c>
      <c r="D378" s="658" t="s">
        <v>157</v>
      </c>
      <c r="E378" s="489"/>
      <c r="F378" s="541">
        <v>31070</v>
      </c>
      <c r="G378" s="983"/>
      <c r="H378" s="363" t="s">
        <v>265</v>
      </c>
      <c r="I378" s="30">
        <v>31314</v>
      </c>
      <c r="J378" s="715"/>
      <c r="K378" s="308"/>
      <c r="L378" s="16">
        <v>0</v>
      </c>
      <c r="M378" s="16">
        <v>0</v>
      </c>
      <c r="N378" s="16"/>
      <c r="O378" s="16">
        <v>0</v>
      </c>
      <c r="P378" s="16"/>
      <c r="Q378" s="16">
        <v>0</v>
      </c>
      <c r="R378" s="16"/>
      <c r="S378" s="957">
        <v>0</v>
      </c>
      <c r="T378" s="957"/>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21">
        <f t="shared" si="34"/>
        <v>0</v>
      </c>
      <c r="BW378" s="22"/>
      <c r="BX378" s="21">
        <f t="shared" si="35"/>
        <v>0</v>
      </c>
      <c r="BY378" s="23"/>
      <c r="BZ378" s="21">
        <f t="shared" si="36"/>
        <v>0</v>
      </c>
      <c r="CA378" s="273"/>
      <c r="CB378" s="273"/>
      <c r="CC378" s="273"/>
      <c r="CD378" s="273"/>
      <c r="CE378" s="273"/>
      <c r="CF378" s="273"/>
    </row>
    <row r="379" spans="1:84" s="31" customFormat="1" ht="21.75" hidden="1" customHeight="1">
      <c r="A379" s="15"/>
      <c r="B379" s="15"/>
      <c r="C379" s="41" t="s">
        <v>208</v>
      </c>
      <c r="D379" s="658" t="s">
        <v>229</v>
      </c>
      <c r="E379" s="489"/>
      <c r="F379" s="543">
        <v>37530</v>
      </c>
      <c r="G379" s="983"/>
      <c r="H379" s="363" t="s">
        <v>265</v>
      </c>
      <c r="I379" s="30">
        <v>34979</v>
      </c>
      <c r="J379" s="715"/>
      <c r="K379" s="308"/>
      <c r="L379" s="16">
        <v>0</v>
      </c>
      <c r="M379" s="16">
        <v>0</v>
      </c>
      <c r="N379" s="16"/>
      <c r="O379" s="16">
        <v>0</v>
      </c>
      <c r="P379" s="16"/>
      <c r="Q379" s="16">
        <v>0</v>
      </c>
      <c r="R379" s="16"/>
      <c r="S379" s="957">
        <v>0</v>
      </c>
      <c r="T379" s="957"/>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21">
        <f t="shared" si="34"/>
        <v>0</v>
      </c>
      <c r="BW379" s="22"/>
      <c r="BX379" s="21">
        <f t="shared" si="35"/>
        <v>0</v>
      </c>
      <c r="BY379" s="23"/>
      <c r="BZ379" s="21">
        <f t="shared" si="36"/>
        <v>0</v>
      </c>
      <c r="CA379" s="23"/>
      <c r="CB379" s="23"/>
      <c r="CC379" s="23"/>
      <c r="CD379" s="23"/>
      <c r="CE379" s="23"/>
      <c r="CF379" s="23"/>
    </row>
    <row r="380" spans="1:84" s="273" customFormat="1" ht="21" hidden="1" customHeight="1">
      <c r="A380" s="15"/>
      <c r="B380" s="15"/>
      <c r="C380" s="41" t="s">
        <v>204</v>
      </c>
      <c r="D380" s="658" t="s">
        <v>288</v>
      </c>
      <c r="E380" s="489"/>
      <c r="F380" s="543">
        <v>36648</v>
      </c>
      <c r="G380" s="983"/>
      <c r="H380" s="363" t="s">
        <v>265</v>
      </c>
      <c r="I380" s="30">
        <v>36670</v>
      </c>
      <c r="J380" s="715"/>
      <c r="K380" s="308"/>
      <c r="L380" s="16">
        <v>0</v>
      </c>
      <c r="M380" s="16">
        <v>0</v>
      </c>
      <c r="N380" s="16"/>
      <c r="O380" s="16">
        <v>0</v>
      </c>
      <c r="P380" s="16"/>
      <c r="Q380" s="16">
        <v>0</v>
      </c>
      <c r="R380" s="16"/>
      <c r="S380" s="957">
        <v>0</v>
      </c>
      <c r="T380" s="957"/>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21">
        <f t="shared" si="34"/>
        <v>0</v>
      </c>
      <c r="BW380" s="22"/>
      <c r="BX380" s="21">
        <f t="shared" si="35"/>
        <v>0</v>
      </c>
      <c r="BY380" s="23"/>
      <c r="BZ380" s="21">
        <f t="shared" si="36"/>
        <v>0</v>
      </c>
      <c r="CA380" s="23"/>
      <c r="CB380" s="23"/>
      <c r="CC380" s="23"/>
      <c r="CD380" s="23"/>
      <c r="CE380" s="23"/>
      <c r="CF380" s="23"/>
    </row>
    <row r="381" spans="1:84" s="23" customFormat="1" ht="21" hidden="1" customHeight="1">
      <c r="A381" s="15"/>
      <c r="B381" s="15"/>
      <c r="C381" s="41" t="s">
        <v>135</v>
      </c>
      <c r="D381" s="658" t="s">
        <v>144</v>
      </c>
      <c r="E381" s="489"/>
      <c r="F381" s="543">
        <v>42153</v>
      </c>
      <c r="G381" s="983"/>
      <c r="H381" s="363" t="s">
        <v>262</v>
      </c>
      <c r="I381" s="30">
        <v>42185</v>
      </c>
      <c r="J381" s="715"/>
      <c r="K381" s="308"/>
      <c r="L381" s="16">
        <v>0</v>
      </c>
      <c r="M381" s="16">
        <v>0</v>
      </c>
      <c r="N381" s="16"/>
      <c r="O381" s="16">
        <v>0</v>
      </c>
      <c r="P381" s="16"/>
      <c r="Q381" s="16">
        <v>0</v>
      </c>
      <c r="R381" s="16"/>
      <c r="S381" s="957">
        <v>0</v>
      </c>
      <c r="T381" s="957"/>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21">
        <f t="shared" si="34"/>
        <v>0</v>
      </c>
      <c r="BW381" s="22"/>
      <c r="BX381" s="21">
        <f t="shared" si="35"/>
        <v>0</v>
      </c>
      <c r="BZ381" s="21">
        <f t="shared" si="36"/>
        <v>0</v>
      </c>
      <c r="CA381" s="31"/>
      <c r="CB381" s="31"/>
      <c r="CC381" s="31"/>
      <c r="CD381" s="31"/>
      <c r="CE381" s="31"/>
      <c r="CF381" s="31"/>
    </row>
    <row r="382" spans="1:84" s="23" customFormat="1" ht="21" hidden="1" customHeight="1">
      <c r="A382" s="15"/>
      <c r="B382" s="15"/>
      <c r="C382" s="41" t="s">
        <v>196</v>
      </c>
      <c r="D382" s="658" t="s">
        <v>923</v>
      </c>
      <c r="E382" s="489"/>
      <c r="F382" s="542">
        <v>32249</v>
      </c>
      <c r="G382" s="983"/>
      <c r="H382" s="363" t="s">
        <v>265</v>
      </c>
      <c r="I382" s="30">
        <v>19758</v>
      </c>
      <c r="J382" s="715"/>
      <c r="K382" s="308"/>
      <c r="L382" s="16">
        <v>0</v>
      </c>
      <c r="M382" s="16">
        <v>0</v>
      </c>
      <c r="N382" s="16"/>
      <c r="O382" s="16">
        <v>0</v>
      </c>
      <c r="P382" s="16"/>
      <c r="Q382" s="16">
        <v>0</v>
      </c>
      <c r="R382" s="16"/>
      <c r="S382" s="957">
        <v>0</v>
      </c>
      <c r="T382" s="957"/>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21">
        <f t="shared" si="34"/>
        <v>0</v>
      </c>
      <c r="BW382" s="22"/>
      <c r="BX382" s="21">
        <f t="shared" si="35"/>
        <v>0</v>
      </c>
      <c r="BZ382" s="21">
        <f t="shared" si="36"/>
        <v>0</v>
      </c>
      <c r="CA382" s="31"/>
      <c r="CB382" s="31"/>
      <c r="CC382" s="31"/>
      <c r="CD382" s="31"/>
      <c r="CE382" s="31"/>
      <c r="CF382" s="31"/>
    </row>
    <row r="383" spans="1:84" s="23" customFormat="1" ht="21" hidden="1" customHeight="1">
      <c r="A383" s="15"/>
      <c r="B383" s="15"/>
      <c r="C383" s="41" t="s">
        <v>124</v>
      </c>
      <c r="D383" s="658" t="s">
        <v>151</v>
      </c>
      <c r="E383" s="489"/>
      <c r="F383" s="543">
        <v>39264</v>
      </c>
      <c r="G383" s="983"/>
      <c r="H383" s="363" t="s">
        <v>261</v>
      </c>
      <c r="I383" s="30">
        <v>21552</v>
      </c>
      <c r="J383" s="715"/>
      <c r="K383" s="308"/>
      <c r="L383" s="16">
        <v>0</v>
      </c>
      <c r="M383" s="16">
        <v>0</v>
      </c>
      <c r="N383" s="16"/>
      <c r="O383" s="16">
        <v>0</v>
      </c>
      <c r="P383" s="16"/>
      <c r="Q383" s="16">
        <v>0</v>
      </c>
      <c r="R383" s="16"/>
      <c r="S383" s="957">
        <v>0</v>
      </c>
      <c r="T383" s="957"/>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21">
        <f t="shared" si="34"/>
        <v>0</v>
      </c>
      <c r="BW383" s="22"/>
      <c r="BX383" s="21">
        <f t="shared" si="35"/>
        <v>0</v>
      </c>
      <c r="BY383" s="31"/>
      <c r="BZ383" s="21">
        <f t="shared" si="36"/>
        <v>0</v>
      </c>
      <c r="CA383" s="31"/>
      <c r="CB383" s="31"/>
      <c r="CC383" s="31"/>
      <c r="CD383" s="31"/>
      <c r="CE383" s="31"/>
      <c r="CF383" s="31"/>
    </row>
    <row r="384" spans="1:84" s="23" customFormat="1" ht="21" hidden="1" customHeight="1">
      <c r="A384" s="15"/>
      <c r="B384" s="15"/>
      <c r="C384" s="41" t="s">
        <v>177</v>
      </c>
      <c r="D384" s="658" t="s">
        <v>966</v>
      </c>
      <c r="E384" s="489"/>
      <c r="F384" s="543">
        <v>39264</v>
      </c>
      <c r="G384" s="983"/>
      <c r="H384" s="363" t="s">
        <v>262</v>
      </c>
      <c r="I384" s="30">
        <v>36207</v>
      </c>
      <c r="J384" s="715"/>
      <c r="K384" s="308"/>
      <c r="L384" s="16">
        <v>0</v>
      </c>
      <c r="M384" s="16">
        <v>0</v>
      </c>
      <c r="N384" s="16"/>
      <c r="O384" s="16">
        <v>0</v>
      </c>
      <c r="P384" s="16"/>
      <c r="Q384" s="16">
        <v>0</v>
      </c>
      <c r="R384" s="16"/>
      <c r="S384" s="957">
        <v>0</v>
      </c>
      <c r="T384" s="957"/>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21">
        <f t="shared" si="34"/>
        <v>0</v>
      </c>
      <c r="BW384" s="22"/>
      <c r="BX384" s="21">
        <f t="shared" si="35"/>
        <v>0</v>
      </c>
      <c r="BY384" s="31"/>
      <c r="BZ384" s="21">
        <f t="shared" si="36"/>
        <v>0</v>
      </c>
      <c r="CA384" s="273"/>
      <c r="CB384" s="273"/>
      <c r="CC384" s="273"/>
      <c r="CD384" s="273"/>
      <c r="CE384" s="273"/>
      <c r="CF384" s="273"/>
    </row>
    <row r="385" spans="1:84" s="31" customFormat="1" ht="21" hidden="1" customHeight="1">
      <c r="A385" s="15"/>
      <c r="B385" s="15"/>
      <c r="C385" s="41" t="s">
        <v>184</v>
      </c>
      <c r="D385" s="658" t="s">
        <v>186</v>
      </c>
      <c r="E385" s="489"/>
      <c r="F385" s="542">
        <v>42875</v>
      </c>
      <c r="G385" s="983"/>
      <c r="H385" s="363" t="s">
        <v>266</v>
      </c>
      <c r="I385" s="30">
        <v>42867</v>
      </c>
      <c r="J385" s="715"/>
      <c r="K385" s="308"/>
      <c r="L385" s="16">
        <v>0</v>
      </c>
      <c r="M385" s="16">
        <v>0</v>
      </c>
      <c r="N385" s="16"/>
      <c r="O385" s="16">
        <v>0</v>
      </c>
      <c r="P385" s="16"/>
      <c r="Q385" s="16">
        <v>0</v>
      </c>
      <c r="R385" s="16"/>
      <c r="S385" s="957">
        <v>0</v>
      </c>
      <c r="T385" s="957"/>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21">
        <f t="shared" si="34"/>
        <v>0</v>
      </c>
      <c r="BW385" s="22"/>
      <c r="BX385" s="21">
        <f t="shared" si="35"/>
        <v>0</v>
      </c>
      <c r="BY385" s="23"/>
      <c r="BZ385" s="21">
        <f t="shared" si="36"/>
        <v>0</v>
      </c>
      <c r="CA385" s="23"/>
      <c r="CB385" s="23"/>
      <c r="CC385" s="23"/>
      <c r="CD385" s="23"/>
      <c r="CE385" s="23"/>
      <c r="CF385" s="23"/>
    </row>
    <row r="386" spans="1:84" s="172" customFormat="1" ht="34.5" hidden="1" customHeight="1">
      <c r="A386" s="315" t="s">
        <v>11</v>
      </c>
      <c r="B386" s="315" t="s">
        <v>1058</v>
      </c>
      <c r="C386" s="592" t="s">
        <v>12</v>
      </c>
      <c r="D386" s="41" t="s">
        <v>273</v>
      </c>
      <c r="E386" s="562"/>
      <c r="F386" s="404" t="s">
        <v>14</v>
      </c>
      <c r="G386" s="601"/>
      <c r="H386" s="363" t="s">
        <v>306</v>
      </c>
      <c r="I386" s="285" t="s">
        <v>991</v>
      </c>
      <c r="J386" s="714"/>
      <c r="K386" s="363"/>
      <c r="L386" s="387" t="s">
        <v>1319</v>
      </c>
      <c r="M386" s="387" t="s">
        <v>1320</v>
      </c>
      <c r="N386" s="387"/>
      <c r="O386" s="387" t="s">
        <v>1320</v>
      </c>
      <c r="P386" s="387"/>
      <c r="Q386" s="387" t="s">
        <v>1320</v>
      </c>
      <c r="R386" s="387"/>
      <c r="S386" s="1014" t="s">
        <v>915</v>
      </c>
      <c r="T386" s="1014"/>
      <c r="U386" s="315">
        <v>5</v>
      </c>
      <c r="V386" s="315">
        <v>12</v>
      </c>
      <c r="W386" s="315">
        <v>19</v>
      </c>
      <c r="X386" s="315"/>
      <c r="Y386" s="315">
        <v>26</v>
      </c>
      <c r="Z386" s="315">
        <v>2</v>
      </c>
      <c r="AA386" s="315">
        <v>9</v>
      </c>
      <c r="AB386" s="315">
        <v>16</v>
      </c>
      <c r="AC386" s="315">
        <v>23</v>
      </c>
      <c r="AD386" s="315">
        <v>2</v>
      </c>
      <c r="AE386" s="315">
        <v>9</v>
      </c>
      <c r="AF386" s="315">
        <v>16</v>
      </c>
      <c r="AG386" s="315">
        <v>30</v>
      </c>
      <c r="AH386" s="315">
        <v>6</v>
      </c>
      <c r="AI386" s="315">
        <v>13</v>
      </c>
      <c r="AJ386" s="315"/>
      <c r="AK386" s="315">
        <v>20</v>
      </c>
      <c r="AL386" s="315">
        <v>27</v>
      </c>
      <c r="AM386" s="315">
        <v>11</v>
      </c>
      <c r="AN386" s="315">
        <v>18</v>
      </c>
      <c r="AO386" s="315"/>
      <c r="AP386" s="315">
        <v>25</v>
      </c>
      <c r="AQ386" s="315">
        <v>1</v>
      </c>
      <c r="AR386" s="315">
        <v>8</v>
      </c>
      <c r="AS386" s="315">
        <v>15</v>
      </c>
      <c r="AT386" s="315">
        <v>29</v>
      </c>
      <c r="AU386" s="315">
        <v>6</v>
      </c>
      <c r="AV386" s="315">
        <v>13</v>
      </c>
      <c r="AW386" s="315">
        <v>20</v>
      </c>
      <c r="AX386" s="315"/>
      <c r="AY386" s="315">
        <v>27</v>
      </c>
      <c r="AZ386" s="315">
        <v>3</v>
      </c>
      <c r="BA386" s="315">
        <v>10</v>
      </c>
      <c r="BB386" s="315">
        <v>17</v>
      </c>
      <c r="BC386" s="315">
        <v>31</v>
      </c>
      <c r="BD386" s="315">
        <v>7</v>
      </c>
      <c r="BE386" s="315">
        <v>14</v>
      </c>
      <c r="BF386" s="315">
        <v>21</v>
      </c>
      <c r="BG386" s="315">
        <v>28</v>
      </c>
      <c r="BH386" s="315">
        <v>5</v>
      </c>
      <c r="BI386" s="315"/>
      <c r="BJ386" s="315">
        <v>12</v>
      </c>
      <c r="BK386" s="315">
        <v>19</v>
      </c>
      <c r="BL386" s="315">
        <v>26</v>
      </c>
      <c r="BM386" s="315">
        <v>2</v>
      </c>
      <c r="BN386" s="315">
        <v>16</v>
      </c>
      <c r="BO386" s="315"/>
      <c r="BP386" s="315">
        <v>30</v>
      </c>
      <c r="BQ386" s="315">
        <v>7</v>
      </c>
      <c r="BR386" s="315">
        <v>14</v>
      </c>
      <c r="BS386" s="315"/>
      <c r="BT386" s="315">
        <v>21</v>
      </c>
      <c r="BU386" s="315">
        <v>28</v>
      </c>
      <c r="BV386" s="12" t="s">
        <v>915</v>
      </c>
      <c r="BW386" s="13"/>
      <c r="BX386" s="12" t="s">
        <v>916</v>
      </c>
      <c r="BZ386" s="14" t="s">
        <v>1320</v>
      </c>
    </row>
    <row r="387" spans="1:84" s="25" customFormat="1" ht="21" hidden="1" customHeight="1">
      <c r="A387" s="44"/>
      <c r="B387" s="44"/>
      <c r="C387" s="41" t="s">
        <v>42</v>
      </c>
      <c r="D387" s="658" t="s">
        <v>284</v>
      </c>
      <c r="E387" s="489"/>
      <c r="F387" s="541">
        <v>31079</v>
      </c>
      <c r="G387" s="983"/>
      <c r="H387" s="363" t="s">
        <v>265</v>
      </c>
      <c r="I387" s="26">
        <v>35417</v>
      </c>
      <c r="J387" s="715"/>
      <c r="K387" s="308"/>
      <c r="L387" s="16">
        <v>103</v>
      </c>
      <c r="M387" s="16">
        <v>0</v>
      </c>
      <c r="N387" s="16"/>
      <c r="O387" s="16">
        <v>0</v>
      </c>
      <c r="P387" s="16"/>
      <c r="Q387" s="16">
        <v>0</v>
      </c>
      <c r="R387" s="16"/>
      <c r="S387" s="957">
        <v>0</v>
      </c>
      <c r="T387" s="957"/>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9"/>
      <c r="AV387" s="19"/>
      <c r="AW387" s="19"/>
      <c r="AX387" s="19"/>
      <c r="AY387" s="19"/>
      <c r="AZ387" s="19"/>
      <c r="BA387" s="20"/>
      <c r="BB387" s="20"/>
      <c r="BC387" s="20"/>
      <c r="BD387" s="20"/>
      <c r="BE387" s="20"/>
      <c r="BF387" s="20"/>
      <c r="BG387" s="20"/>
      <c r="BH387" s="20"/>
      <c r="BI387" s="20"/>
      <c r="BJ387" s="20"/>
      <c r="BK387" s="20"/>
      <c r="BL387" s="20"/>
      <c r="BM387" s="20"/>
      <c r="BN387" s="20"/>
      <c r="BO387" s="20"/>
      <c r="BP387" s="20"/>
      <c r="BQ387" s="20"/>
      <c r="BR387" s="20"/>
      <c r="BS387" s="20"/>
      <c r="BT387" s="20"/>
      <c r="BU387" s="20"/>
      <c r="BV387" s="21">
        <f t="shared" ref="BV387:BV392" si="37">COUNT(U387:AT387)</f>
        <v>0</v>
      </c>
      <c r="BW387" s="22"/>
      <c r="BX387" s="21">
        <f t="shared" ref="BX387:BX392" si="38">COUNT(AU387:BU387)</f>
        <v>0</v>
      </c>
      <c r="BZ387" s="21">
        <f t="shared" ref="BZ387:BZ392" si="39">SUM(BV387,BX387)</f>
        <v>0</v>
      </c>
    </row>
    <row r="388" spans="1:84" s="25" customFormat="1" ht="21" hidden="1" customHeight="1">
      <c r="A388" s="44"/>
      <c r="B388" s="44"/>
      <c r="C388" s="41" t="s">
        <v>62</v>
      </c>
      <c r="D388" s="658" t="s">
        <v>837</v>
      </c>
      <c r="E388" s="489"/>
      <c r="F388" s="541">
        <v>32485</v>
      </c>
      <c r="G388" s="983"/>
      <c r="H388" s="363" t="s">
        <v>265</v>
      </c>
      <c r="I388" s="26">
        <v>35408</v>
      </c>
      <c r="J388" s="715"/>
      <c r="K388" s="308"/>
      <c r="L388" s="16">
        <v>0</v>
      </c>
      <c r="M388" s="16">
        <v>0</v>
      </c>
      <c r="N388" s="16"/>
      <c r="O388" s="16">
        <v>0</v>
      </c>
      <c r="P388" s="16"/>
      <c r="Q388" s="16">
        <v>0</v>
      </c>
      <c r="R388" s="16"/>
      <c r="S388" s="957">
        <v>0</v>
      </c>
      <c r="T388" s="957"/>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9"/>
      <c r="AV388" s="19"/>
      <c r="AW388" s="19"/>
      <c r="AX388" s="19"/>
      <c r="AY388" s="19"/>
      <c r="AZ388" s="19"/>
      <c r="BA388" s="20"/>
      <c r="BB388" s="20"/>
      <c r="BC388" s="20"/>
      <c r="BD388" s="20"/>
      <c r="BE388" s="20"/>
      <c r="BF388" s="20"/>
      <c r="BG388" s="20"/>
      <c r="BH388" s="20"/>
      <c r="BI388" s="20"/>
      <c r="BJ388" s="20"/>
      <c r="BK388" s="20"/>
      <c r="BL388" s="20"/>
      <c r="BM388" s="20"/>
      <c r="BN388" s="20"/>
      <c r="BO388" s="20"/>
      <c r="BP388" s="20"/>
      <c r="BQ388" s="20"/>
      <c r="BR388" s="20"/>
      <c r="BS388" s="20"/>
      <c r="BT388" s="20"/>
      <c r="BU388" s="20"/>
      <c r="BV388" s="21">
        <f t="shared" si="37"/>
        <v>0</v>
      </c>
      <c r="BW388" s="22"/>
      <c r="BX388" s="21">
        <f t="shared" si="38"/>
        <v>0</v>
      </c>
      <c r="BZ388" s="21">
        <f t="shared" si="39"/>
        <v>0</v>
      </c>
    </row>
    <row r="389" spans="1:84" s="25" customFormat="1" ht="21" hidden="1" customHeight="1">
      <c r="A389" s="15"/>
      <c r="B389" s="15"/>
      <c r="C389" s="41" t="s">
        <v>63</v>
      </c>
      <c r="D389" s="658" t="s">
        <v>286</v>
      </c>
      <c r="E389" s="489"/>
      <c r="F389" s="541">
        <v>38610</v>
      </c>
      <c r="G389" s="983"/>
      <c r="H389" s="363" t="s">
        <v>265</v>
      </c>
      <c r="I389" s="26">
        <v>38637</v>
      </c>
      <c r="J389" s="715"/>
      <c r="K389" s="308"/>
      <c r="L389" s="16">
        <v>0</v>
      </c>
      <c r="M389" s="16">
        <v>0</v>
      </c>
      <c r="N389" s="16"/>
      <c r="O389" s="16">
        <v>0</v>
      </c>
      <c r="P389" s="16"/>
      <c r="Q389" s="16">
        <v>0</v>
      </c>
      <c r="R389" s="16"/>
      <c r="S389" s="957">
        <v>0</v>
      </c>
      <c r="T389" s="957"/>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9"/>
      <c r="AV389" s="19"/>
      <c r="AW389" s="19"/>
      <c r="AX389" s="19"/>
      <c r="AY389" s="19"/>
      <c r="AZ389" s="19"/>
      <c r="BA389" s="20"/>
      <c r="BB389" s="20"/>
      <c r="BC389" s="20"/>
      <c r="BD389" s="20"/>
      <c r="BE389" s="20"/>
      <c r="BF389" s="20"/>
      <c r="BG389" s="20"/>
      <c r="BH389" s="20"/>
      <c r="BI389" s="20"/>
      <c r="BJ389" s="20"/>
      <c r="BK389" s="20"/>
      <c r="BL389" s="20"/>
      <c r="BM389" s="20"/>
      <c r="BN389" s="20"/>
      <c r="BO389" s="20"/>
      <c r="BP389" s="20"/>
      <c r="BQ389" s="20"/>
      <c r="BR389" s="20"/>
      <c r="BS389" s="20"/>
      <c r="BT389" s="20"/>
      <c r="BU389" s="20"/>
      <c r="BV389" s="21">
        <f t="shared" si="37"/>
        <v>0</v>
      </c>
      <c r="BW389" s="22"/>
      <c r="BX389" s="21">
        <f t="shared" si="38"/>
        <v>0</v>
      </c>
      <c r="BZ389" s="21">
        <f t="shared" si="39"/>
        <v>0</v>
      </c>
    </row>
    <row r="390" spans="1:84" s="25" customFormat="1" ht="21" hidden="1" customHeight="1">
      <c r="A390" s="15"/>
      <c r="B390" s="15"/>
      <c r="C390" s="41" t="s">
        <v>65</v>
      </c>
      <c r="D390" s="144" t="s">
        <v>963</v>
      </c>
      <c r="E390" s="460"/>
      <c r="F390" s="541">
        <v>41010</v>
      </c>
      <c r="G390" s="983"/>
      <c r="H390" s="363" t="s">
        <v>265</v>
      </c>
      <c r="I390" s="26">
        <v>41015</v>
      </c>
      <c r="J390" s="715"/>
      <c r="K390" s="308"/>
      <c r="L390" s="16">
        <v>0</v>
      </c>
      <c r="M390" s="16">
        <v>0</v>
      </c>
      <c r="N390" s="16"/>
      <c r="O390" s="16">
        <v>0</v>
      </c>
      <c r="P390" s="16"/>
      <c r="Q390" s="16">
        <v>0</v>
      </c>
      <c r="R390" s="16"/>
      <c r="S390" s="957">
        <v>0</v>
      </c>
      <c r="T390" s="957"/>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9"/>
      <c r="AV390" s="19"/>
      <c r="AW390" s="19"/>
      <c r="AX390" s="19"/>
      <c r="AY390" s="19"/>
      <c r="AZ390" s="19"/>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1">
        <f t="shared" si="37"/>
        <v>0</v>
      </c>
      <c r="BW390" s="22"/>
      <c r="BX390" s="21">
        <f t="shared" si="38"/>
        <v>0</v>
      </c>
      <c r="BZ390" s="21">
        <f t="shared" si="39"/>
        <v>0</v>
      </c>
    </row>
    <row r="391" spans="1:84" s="25" customFormat="1" ht="21" hidden="1" customHeight="1">
      <c r="A391" s="15"/>
      <c r="B391" s="15"/>
      <c r="C391" s="41" t="s">
        <v>67</v>
      </c>
      <c r="D391" s="144" t="s">
        <v>842</v>
      </c>
      <c r="E391" s="166"/>
      <c r="F391" s="541">
        <v>42790</v>
      </c>
      <c r="G391" s="983"/>
      <c r="H391" s="363" t="s">
        <v>265</v>
      </c>
      <c r="I391" s="26">
        <v>42542</v>
      </c>
      <c r="J391" s="715"/>
      <c r="K391" s="308"/>
      <c r="L391" s="16">
        <v>0</v>
      </c>
      <c r="M391" s="16">
        <v>0</v>
      </c>
      <c r="N391" s="16"/>
      <c r="O391" s="16">
        <v>0</v>
      </c>
      <c r="P391" s="16"/>
      <c r="Q391" s="16">
        <v>0</v>
      </c>
      <c r="R391" s="16"/>
      <c r="S391" s="957">
        <v>0</v>
      </c>
      <c r="T391" s="957"/>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9"/>
      <c r="AV391" s="19"/>
      <c r="AW391" s="19"/>
      <c r="AX391" s="19"/>
      <c r="AY391" s="19"/>
      <c r="AZ391" s="19"/>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1">
        <f t="shared" si="37"/>
        <v>0</v>
      </c>
      <c r="BW391" s="22"/>
      <c r="BX391" s="21">
        <f t="shared" si="38"/>
        <v>0</v>
      </c>
      <c r="BZ391" s="21">
        <f t="shared" si="39"/>
        <v>0</v>
      </c>
    </row>
    <row r="392" spans="1:84" s="25" customFormat="1" ht="21" hidden="1" customHeight="1">
      <c r="A392" s="15"/>
      <c r="B392" s="15"/>
      <c r="C392" s="41" t="s">
        <v>68</v>
      </c>
      <c r="D392" s="144" t="s">
        <v>948</v>
      </c>
      <c r="E392" s="166"/>
      <c r="F392" s="541">
        <v>43160</v>
      </c>
      <c r="G392" s="983"/>
      <c r="H392" s="363" t="s">
        <v>265</v>
      </c>
      <c r="I392" s="26">
        <v>43182</v>
      </c>
      <c r="J392" s="715"/>
      <c r="K392" s="308"/>
      <c r="L392" s="16">
        <v>0</v>
      </c>
      <c r="M392" s="16">
        <v>0</v>
      </c>
      <c r="N392" s="16"/>
      <c r="O392" s="16">
        <v>0</v>
      </c>
      <c r="P392" s="16"/>
      <c r="Q392" s="16">
        <v>0</v>
      </c>
      <c r="R392" s="16"/>
      <c r="S392" s="957">
        <v>0</v>
      </c>
      <c r="T392" s="957"/>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9"/>
      <c r="AV392" s="19"/>
      <c r="AW392" s="19"/>
      <c r="AX392" s="19"/>
      <c r="AY392" s="19"/>
      <c r="AZ392" s="19"/>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1">
        <f t="shared" si="37"/>
        <v>0</v>
      </c>
      <c r="BW392" s="22"/>
      <c r="BX392" s="21">
        <f t="shared" si="38"/>
        <v>0</v>
      </c>
      <c r="BZ392" s="21">
        <f t="shared" si="39"/>
        <v>0</v>
      </c>
    </row>
    <row r="393" spans="1:84" s="229" customFormat="1" hidden="1">
      <c r="D393" s="230"/>
      <c r="E393" s="201"/>
      <c r="F393" s="548"/>
      <c r="G393" s="111"/>
      <c r="H393" s="456"/>
      <c r="I393" s="231"/>
      <c r="J393" s="713"/>
      <c r="K393" s="456"/>
      <c r="L393" s="232"/>
      <c r="M393" s="232"/>
      <c r="N393" s="232"/>
      <c r="O393" s="232"/>
      <c r="P393" s="232"/>
      <c r="Q393" s="232"/>
      <c r="R393" s="232"/>
      <c r="S393" s="232"/>
      <c r="T393" s="232"/>
      <c r="U393" s="111"/>
      <c r="AP393" s="233"/>
      <c r="AS393" s="230"/>
      <c r="AT393" s="230"/>
    </row>
  </sheetData>
  <sortState xmlns:xlrd2="http://schemas.microsoft.com/office/spreadsheetml/2017/richdata2" ref="A132:CK144">
    <sortCondition descending="1" ref="T132:T144"/>
    <sortCondition ref="F132:F1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3" manualBreakCount="3">
    <brk id="39" max="6" man="1"/>
    <brk id="81" max="6" man="1"/>
    <brk id="124"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H377"/>
  <sheetViews>
    <sheetView topLeftCell="A113" zoomScale="60" zoomScaleNormal="60" zoomScaleSheetLayoutView="70" workbookViewId="0">
      <selection activeCell="BG142" sqref="BG142"/>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7" customWidth="1"/>
    <col min="7" max="7" width="10.77734375" style="211" customWidth="1"/>
    <col min="8" max="8" width="12.88671875" style="286" hidden="1" customWidth="1" outlineLevel="1"/>
    <col min="9" max="9" width="12.88671875" style="38" hidden="1" customWidth="1" outlineLevel="1"/>
    <col min="10" max="10" width="17.77734375" style="65" hidden="1" customWidth="1" outlineLevel="1"/>
    <col min="11" max="11" width="14.77734375" style="50" hidden="1" customWidth="1" outlineLevel="1"/>
    <col min="12" max="20" width="8.6640625" style="49" hidden="1" customWidth="1" outlineLevel="1"/>
    <col min="21" max="21" width="3.77734375" style="49" customWidth="1" collapsed="1"/>
    <col min="22" max="71" width="3.77734375" style="49" customWidth="1"/>
    <col min="72" max="72" width="4" style="64" customWidth="1"/>
    <col min="73" max="73" width="21.21875" style="25"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F1" s="549"/>
      <c r="G1" s="635"/>
      <c r="J1" s="3"/>
      <c r="L1" s="4"/>
      <c r="M1" s="4"/>
      <c r="N1" s="4"/>
      <c r="O1" s="4"/>
      <c r="P1" s="4"/>
      <c r="Q1" s="4"/>
      <c r="R1" s="4"/>
      <c r="S1" s="4"/>
      <c r="T1" s="4"/>
      <c r="BT1" s="49"/>
    </row>
    <row r="2" spans="1:77" s="171" customFormat="1" ht="34.5" customHeight="1">
      <c r="A2" s="311" t="s">
        <v>938</v>
      </c>
      <c r="B2" s="333"/>
      <c r="C2" s="177"/>
      <c r="D2" s="6" t="s">
        <v>1993</v>
      </c>
      <c r="E2" s="573"/>
      <c r="F2" s="540"/>
      <c r="G2" s="636"/>
      <c r="H2" s="287"/>
      <c r="I2" s="8"/>
      <c r="J2" s="505"/>
      <c r="K2" s="8"/>
      <c r="L2" s="240"/>
      <c r="M2" s="240"/>
      <c r="N2" s="240"/>
      <c r="O2" s="240"/>
      <c r="P2" s="9"/>
      <c r="Q2" s="240"/>
      <c r="R2" s="240"/>
      <c r="S2" s="1011"/>
      <c r="T2" s="1011"/>
      <c r="U2" s="370" t="s">
        <v>290</v>
      </c>
      <c r="V2" s="371"/>
      <c r="W2" s="371"/>
      <c r="X2" s="372"/>
      <c r="Y2" s="370" t="s">
        <v>291</v>
      </c>
      <c r="Z2" s="373"/>
      <c r="AA2" s="371"/>
      <c r="AB2" s="374"/>
      <c r="AC2" s="372" t="s">
        <v>292</v>
      </c>
      <c r="AD2" s="372"/>
      <c r="AE2" s="371"/>
      <c r="AF2" s="371"/>
      <c r="AG2" s="374"/>
      <c r="AH2" s="372" t="s">
        <v>293</v>
      </c>
      <c r="AI2" s="371"/>
      <c r="AJ2" s="371"/>
      <c r="AK2" s="375"/>
      <c r="AL2" s="372" t="s">
        <v>294</v>
      </c>
      <c r="AM2" s="371"/>
      <c r="AN2" s="371"/>
      <c r="AO2" s="371"/>
      <c r="AP2" s="375"/>
      <c r="AQ2" s="372" t="s">
        <v>5</v>
      </c>
      <c r="AR2" s="371"/>
      <c r="AS2" s="371"/>
      <c r="AT2" s="374"/>
      <c r="AU2" s="372" t="s">
        <v>295</v>
      </c>
      <c r="AV2" s="371"/>
      <c r="AW2" s="371"/>
      <c r="AX2" s="376"/>
      <c r="AY2" s="372" t="s">
        <v>296</v>
      </c>
      <c r="AZ2" s="371"/>
      <c r="BA2" s="371"/>
      <c r="BB2" s="373"/>
      <c r="BC2" s="375"/>
      <c r="BD2" s="372" t="s">
        <v>8</v>
      </c>
      <c r="BE2" s="373"/>
      <c r="BF2" s="371"/>
      <c r="BG2" s="376"/>
      <c r="BH2" s="372" t="s">
        <v>297</v>
      </c>
      <c r="BI2" s="371"/>
      <c r="BJ2" s="371"/>
      <c r="BK2" s="374"/>
      <c r="BL2" s="372" t="s">
        <v>298</v>
      </c>
      <c r="BM2" s="371"/>
      <c r="BN2" s="371"/>
      <c r="BO2" s="371"/>
      <c r="BP2" s="374"/>
      <c r="BQ2" s="372" t="s">
        <v>299</v>
      </c>
      <c r="BR2" s="371"/>
      <c r="BS2" s="371"/>
      <c r="BT2" s="375"/>
      <c r="BU2" s="25"/>
    </row>
    <row r="3" spans="1:77" s="570" customFormat="1" ht="34.5" customHeight="1">
      <c r="A3" s="719" t="s">
        <v>310</v>
      </c>
      <c r="B3" s="719" t="s">
        <v>1693</v>
      </c>
      <c r="C3" s="720" t="s">
        <v>1801</v>
      </c>
      <c r="D3" s="721" t="s">
        <v>43</v>
      </c>
      <c r="E3" s="719" t="s">
        <v>1760</v>
      </c>
      <c r="F3" s="722" t="s">
        <v>14</v>
      </c>
      <c r="G3" s="719" t="s">
        <v>1866</v>
      </c>
      <c r="H3" s="723" t="s">
        <v>1704</v>
      </c>
      <c r="I3" s="722" t="s">
        <v>1705</v>
      </c>
      <c r="J3" s="719" t="s">
        <v>308</v>
      </c>
      <c r="K3" s="722" t="s">
        <v>307</v>
      </c>
      <c r="L3" s="564" t="s">
        <v>1319</v>
      </c>
      <c r="M3" s="567" t="s">
        <v>1430</v>
      </c>
      <c r="N3" s="564" t="s">
        <v>1431</v>
      </c>
      <c r="O3" s="567" t="s">
        <v>1641</v>
      </c>
      <c r="P3" s="564" t="s">
        <v>1642</v>
      </c>
      <c r="Q3" s="567" t="s">
        <v>1867</v>
      </c>
      <c r="R3" s="564" t="s">
        <v>1868</v>
      </c>
      <c r="S3" s="1012" t="s">
        <v>2411</v>
      </c>
      <c r="T3" s="1012" t="s">
        <v>1866</v>
      </c>
      <c r="U3" s="556">
        <v>4</v>
      </c>
      <c r="V3" s="568">
        <v>11</v>
      </c>
      <c r="W3" s="568">
        <v>18</v>
      </c>
      <c r="X3" s="568">
        <v>25</v>
      </c>
      <c r="Y3" s="568">
        <v>1</v>
      </c>
      <c r="Z3" s="568">
        <v>8</v>
      </c>
      <c r="AA3" s="568">
        <v>15</v>
      </c>
      <c r="AB3" s="568">
        <v>22</v>
      </c>
      <c r="AC3" s="568">
        <v>1</v>
      </c>
      <c r="AD3" s="568">
        <v>8</v>
      </c>
      <c r="AE3" s="568">
        <v>15</v>
      </c>
      <c r="AF3" s="568">
        <v>22</v>
      </c>
      <c r="AG3" s="568">
        <v>29</v>
      </c>
      <c r="AH3" s="568">
        <v>5</v>
      </c>
      <c r="AI3" s="568">
        <v>12</v>
      </c>
      <c r="AJ3" s="568">
        <v>19</v>
      </c>
      <c r="AK3" s="568">
        <v>26</v>
      </c>
      <c r="AL3" s="568">
        <v>3</v>
      </c>
      <c r="AM3" s="568">
        <v>10</v>
      </c>
      <c r="AN3" s="568">
        <v>17</v>
      </c>
      <c r="AO3" s="568">
        <v>24</v>
      </c>
      <c r="AP3" s="568">
        <v>31</v>
      </c>
      <c r="AQ3" s="568">
        <v>7</v>
      </c>
      <c r="AR3" s="568">
        <v>14</v>
      </c>
      <c r="AS3" s="568">
        <v>21</v>
      </c>
      <c r="AT3" s="568">
        <v>28</v>
      </c>
      <c r="AU3" s="568">
        <v>5</v>
      </c>
      <c r="AV3" s="568">
        <v>12</v>
      </c>
      <c r="AW3" s="568">
        <v>19</v>
      </c>
      <c r="AX3" s="568">
        <v>26</v>
      </c>
      <c r="AY3" s="568">
        <v>2</v>
      </c>
      <c r="AZ3" s="568">
        <v>9</v>
      </c>
      <c r="BA3" s="568">
        <v>16</v>
      </c>
      <c r="BB3" s="568">
        <v>23</v>
      </c>
      <c r="BC3" s="568">
        <v>30</v>
      </c>
      <c r="BD3" s="568">
        <v>6</v>
      </c>
      <c r="BE3" s="568">
        <v>13</v>
      </c>
      <c r="BF3" s="568">
        <v>20</v>
      </c>
      <c r="BG3" s="568">
        <v>27</v>
      </c>
      <c r="BH3" s="568">
        <v>4</v>
      </c>
      <c r="BI3" s="568">
        <v>11</v>
      </c>
      <c r="BJ3" s="568">
        <v>18</v>
      </c>
      <c r="BK3" s="568">
        <v>25</v>
      </c>
      <c r="BL3" s="770">
        <v>1</v>
      </c>
      <c r="BM3" s="568">
        <v>8</v>
      </c>
      <c r="BN3" s="568">
        <v>15</v>
      </c>
      <c r="BO3" s="568">
        <v>22</v>
      </c>
      <c r="BP3" s="568">
        <v>29</v>
      </c>
      <c r="BQ3" s="568">
        <v>6</v>
      </c>
      <c r="BR3" s="568">
        <v>13</v>
      </c>
      <c r="BS3" s="568">
        <v>20</v>
      </c>
      <c r="BT3" s="568">
        <v>27</v>
      </c>
      <c r="BU3" s="557" t="s">
        <v>915</v>
      </c>
      <c r="BV3" s="558"/>
      <c r="BW3" s="557" t="s">
        <v>916</v>
      </c>
      <c r="BX3" s="190"/>
      <c r="BY3" s="557" t="s">
        <v>1763</v>
      </c>
    </row>
    <row r="4" spans="1:77" s="23" customFormat="1" ht="21" customHeight="1">
      <c r="A4" s="15"/>
      <c r="B4" s="15"/>
      <c r="C4" s="41" t="s">
        <v>19</v>
      </c>
      <c r="D4" s="37" t="s">
        <v>44</v>
      </c>
      <c r="E4" s="561">
        <v>135</v>
      </c>
      <c r="F4" s="541">
        <v>36984</v>
      </c>
      <c r="G4" s="982">
        <v>1688</v>
      </c>
      <c r="H4" s="363" t="s">
        <v>262</v>
      </c>
      <c r="I4" s="30">
        <v>27715</v>
      </c>
      <c r="J4" s="718" t="s">
        <v>425</v>
      </c>
      <c r="K4" s="327" t="s">
        <v>424</v>
      </c>
      <c r="L4" s="16">
        <v>1511</v>
      </c>
      <c r="M4" s="284">
        <v>47</v>
      </c>
      <c r="N4" s="16">
        <v>1558</v>
      </c>
      <c r="O4" s="284">
        <v>52</v>
      </c>
      <c r="P4" s="16">
        <v>1610</v>
      </c>
      <c r="Q4" s="284">
        <v>52</v>
      </c>
      <c r="R4" s="16">
        <v>1662</v>
      </c>
      <c r="S4" s="957">
        <v>26</v>
      </c>
      <c r="T4" s="957">
        <v>1688</v>
      </c>
      <c r="U4" s="18">
        <v>18</v>
      </c>
      <c r="V4" s="18">
        <v>18</v>
      </c>
      <c r="W4" s="18">
        <v>18</v>
      </c>
      <c r="X4" s="18">
        <v>18</v>
      </c>
      <c r="Y4" s="18">
        <v>18</v>
      </c>
      <c r="Z4" s="18">
        <v>26</v>
      </c>
      <c r="AA4" s="18">
        <v>26</v>
      </c>
      <c r="AB4" s="18">
        <v>18</v>
      </c>
      <c r="AC4" s="18">
        <v>26</v>
      </c>
      <c r="AD4" s="18">
        <v>18</v>
      </c>
      <c r="AE4" s="18">
        <v>24</v>
      </c>
      <c r="AF4" s="18">
        <v>18</v>
      </c>
      <c r="AG4" s="18">
        <v>26</v>
      </c>
      <c r="AH4" s="18">
        <v>18</v>
      </c>
      <c r="AI4" s="18">
        <v>18</v>
      </c>
      <c r="AJ4" s="18">
        <v>18</v>
      </c>
      <c r="AK4" s="18">
        <v>18</v>
      </c>
      <c r="AL4" s="18">
        <v>18</v>
      </c>
      <c r="AM4" s="18">
        <v>18</v>
      </c>
      <c r="AN4" s="18">
        <v>18</v>
      </c>
      <c r="AO4" s="18">
        <v>18</v>
      </c>
      <c r="AP4" s="18">
        <v>18</v>
      </c>
      <c r="AQ4" s="18">
        <v>18</v>
      </c>
      <c r="AR4" s="18">
        <v>18</v>
      </c>
      <c r="AS4" s="18">
        <v>18</v>
      </c>
      <c r="AT4" s="18">
        <v>18</v>
      </c>
      <c r="AU4" s="19">
        <v>18</v>
      </c>
      <c r="AV4" s="19">
        <v>18</v>
      </c>
      <c r="AW4" s="19">
        <v>18</v>
      </c>
      <c r="AX4" s="19">
        <v>18</v>
      </c>
      <c r="AY4" s="19">
        <v>18</v>
      </c>
      <c r="AZ4" s="19">
        <v>18</v>
      </c>
      <c r="BA4" s="19">
        <v>18</v>
      </c>
      <c r="BB4" s="19">
        <v>18</v>
      </c>
      <c r="BC4" s="19">
        <v>26</v>
      </c>
      <c r="BD4" s="19">
        <v>18</v>
      </c>
      <c r="BE4" s="19">
        <v>18</v>
      </c>
      <c r="BF4" s="19">
        <v>18</v>
      </c>
      <c r="BG4" s="19">
        <v>18</v>
      </c>
      <c r="BH4" s="19"/>
      <c r="BI4" s="19"/>
      <c r="BJ4" s="19"/>
      <c r="BK4" s="19"/>
      <c r="BL4" s="19"/>
      <c r="BM4" s="19"/>
      <c r="BN4" s="19"/>
      <c r="BO4" s="19"/>
      <c r="BP4" s="19"/>
      <c r="BQ4" s="19"/>
      <c r="BR4" s="19"/>
      <c r="BS4" s="19"/>
      <c r="BT4" s="19"/>
      <c r="BU4" s="15">
        <f t="shared" ref="BU4:BU35" si="0">COUNT(U4:AT4)</f>
        <v>26</v>
      </c>
      <c r="BW4" s="15">
        <f t="shared" ref="BW4:BW35" si="1">COUNT(AU4:BT4)</f>
        <v>13</v>
      </c>
      <c r="BY4" s="15">
        <f t="shared" ref="BY4:BY35" si="2">SUM(BU4,BW4)</f>
        <v>39</v>
      </c>
    </row>
    <row r="5" spans="1:77" s="23" customFormat="1" ht="21" customHeight="1">
      <c r="A5" s="15"/>
      <c r="B5" s="15"/>
      <c r="C5" s="41" t="s">
        <v>20</v>
      </c>
      <c r="D5" s="658" t="s">
        <v>1371</v>
      </c>
      <c r="E5" s="561">
        <v>6258</v>
      </c>
      <c r="F5" s="541">
        <v>41551</v>
      </c>
      <c r="G5" s="982">
        <v>1344</v>
      </c>
      <c r="H5" s="363" t="s">
        <v>265</v>
      </c>
      <c r="I5" s="30">
        <v>25118</v>
      </c>
      <c r="J5" s="511" t="s">
        <v>669</v>
      </c>
      <c r="K5" s="327" t="s">
        <v>668</v>
      </c>
      <c r="L5" s="16">
        <v>1196</v>
      </c>
      <c r="M5" s="284">
        <v>43</v>
      </c>
      <c r="N5" s="16">
        <v>1239</v>
      </c>
      <c r="O5" s="284">
        <v>39</v>
      </c>
      <c r="P5" s="16">
        <v>1278</v>
      </c>
      <c r="Q5" s="284">
        <v>42</v>
      </c>
      <c r="R5" s="16">
        <v>1320</v>
      </c>
      <c r="S5" s="957">
        <v>24</v>
      </c>
      <c r="T5" s="957">
        <v>1344</v>
      </c>
      <c r="U5" s="18">
        <v>30</v>
      </c>
      <c r="V5" s="18">
        <v>21</v>
      </c>
      <c r="W5" s="18">
        <v>21</v>
      </c>
      <c r="X5" s="18">
        <v>30</v>
      </c>
      <c r="Y5" s="18">
        <v>30</v>
      </c>
      <c r="Z5" s="18">
        <v>21</v>
      </c>
      <c r="AA5" s="18"/>
      <c r="AB5" s="18">
        <v>21</v>
      </c>
      <c r="AC5" s="18">
        <v>21</v>
      </c>
      <c r="AD5" s="18">
        <v>18</v>
      </c>
      <c r="AE5" s="18">
        <v>30</v>
      </c>
      <c r="AF5" s="18">
        <v>26</v>
      </c>
      <c r="AG5" s="18">
        <v>24</v>
      </c>
      <c r="AH5" s="18">
        <v>30</v>
      </c>
      <c r="AI5" s="18">
        <v>26</v>
      </c>
      <c r="AJ5" s="18">
        <v>24</v>
      </c>
      <c r="AK5" s="18">
        <v>24</v>
      </c>
      <c r="AL5" s="18"/>
      <c r="AM5" s="18">
        <v>26</v>
      </c>
      <c r="AN5" s="18">
        <v>18</v>
      </c>
      <c r="AO5" s="18">
        <v>26</v>
      </c>
      <c r="AP5" s="18">
        <v>26</v>
      </c>
      <c r="AQ5" s="18">
        <v>18</v>
      </c>
      <c r="AR5" s="18">
        <v>26</v>
      </c>
      <c r="AS5" s="18">
        <v>26</v>
      </c>
      <c r="AT5" s="18">
        <v>21</v>
      </c>
      <c r="AU5" s="19">
        <v>21</v>
      </c>
      <c r="AV5" s="19">
        <v>26</v>
      </c>
      <c r="AW5" s="19">
        <v>26</v>
      </c>
      <c r="AX5" s="19">
        <v>26</v>
      </c>
      <c r="AY5" s="19">
        <v>26</v>
      </c>
      <c r="AZ5" s="19">
        <v>26</v>
      </c>
      <c r="BA5" s="19">
        <v>30</v>
      </c>
      <c r="BB5" s="19">
        <v>26</v>
      </c>
      <c r="BC5" s="19">
        <v>18</v>
      </c>
      <c r="BD5" s="19">
        <v>30</v>
      </c>
      <c r="BE5" s="19"/>
      <c r="BF5" s="19">
        <v>24</v>
      </c>
      <c r="BG5" s="19"/>
      <c r="BH5" s="19"/>
      <c r="BI5" s="19"/>
      <c r="BJ5" s="19"/>
      <c r="BK5" s="19"/>
      <c r="BL5" s="19"/>
      <c r="BM5" s="19"/>
      <c r="BN5" s="19"/>
      <c r="BO5" s="19"/>
      <c r="BP5" s="19"/>
      <c r="BQ5" s="19"/>
      <c r="BR5" s="19"/>
      <c r="BS5" s="19"/>
      <c r="BT5" s="19"/>
      <c r="BU5" s="15">
        <f t="shared" si="0"/>
        <v>24</v>
      </c>
      <c r="BW5" s="15">
        <f t="shared" si="1"/>
        <v>11</v>
      </c>
      <c r="BY5" s="15">
        <f t="shared" si="2"/>
        <v>35</v>
      </c>
    </row>
    <row r="6" spans="1:77" s="23" customFormat="1" ht="21" customHeight="1">
      <c r="A6" s="15"/>
      <c r="B6" s="15"/>
      <c r="C6" s="41" t="s">
        <v>22</v>
      </c>
      <c r="D6" s="658" t="s">
        <v>49</v>
      </c>
      <c r="E6" s="561">
        <v>479</v>
      </c>
      <c r="F6" s="541">
        <v>36537</v>
      </c>
      <c r="G6" s="982">
        <v>1249</v>
      </c>
      <c r="H6" s="363" t="s">
        <v>262</v>
      </c>
      <c r="I6" s="30">
        <v>36511</v>
      </c>
      <c r="J6" s="718" t="s">
        <v>680</v>
      </c>
      <c r="K6" s="327" t="s">
        <v>679</v>
      </c>
      <c r="L6" s="16">
        <v>1067</v>
      </c>
      <c r="M6" s="284">
        <v>52</v>
      </c>
      <c r="N6" s="16">
        <v>1119</v>
      </c>
      <c r="O6" s="284">
        <v>52</v>
      </c>
      <c r="P6" s="16">
        <v>1171</v>
      </c>
      <c r="Q6" s="284">
        <v>52</v>
      </c>
      <c r="R6" s="16">
        <v>1223</v>
      </c>
      <c r="S6" s="957">
        <v>26</v>
      </c>
      <c r="T6" s="957">
        <v>1249</v>
      </c>
      <c r="U6" s="18">
        <v>30</v>
      </c>
      <c r="V6" s="18">
        <v>18</v>
      </c>
      <c r="W6" s="18">
        <v>26</v>
      </c>
      <c r="X6" s="18">
        <v>26</v>
      </c>
      <c r="Y6" s="18">
        <v>21</v>
      </c>
      <c r="Z6" s="18">
        <v>18</v>
      </c>
      <c r="AA6" s="18">
        <v>21</v>
      </c>
      <c r="AB6" s="18">
        <v>26</v>
      </c>
      <c r="AC6" s="18">
        <v>18</v>
      </c>
      <c r="AD6" s="18">
        <v>18</v>
      </c>
      <c r="AE6" s="18">
        <v>26</v>
      </c>
      <c r="AF6" s="18">
        <v>24</v>
      </c>
      <c r="AG6" s="18">
        <v>28</v>
      </c>
      <c r="AH6" s="18">
        <v>26</v>
      </c>
      <c r="AI6" s="18">
        <v>26</v>
      </c>
      <c r="AJ6" s="18">
        <v>26</v>
      </c>
      <c r="AK6" s="18">
        <v>26</v>
      </c>
      <c r="AL6" s="18">
        <v>18</v>
      </c>
      <c r="AM6" s="18">
        <v>26</v>
      </c>
      <c r="AN6" s="18">
        <v>26</v>
      </c>
      <c r="AO6" s="18">
        <v>26</v>
      </c>
      <c r="AP6" s="18">
        <v>18</v>
      </c>
      <c r="AQ6" s="18">
        <v>26</v>
      </c>
      <c r="AR6" s="18">
        <v>32</v>
      </c>
      <c r="AS6" s="18">
        <v>28</v>
      </c>
      <c r="AT6" s="18">
        <v>26</v>
      </c>
      <c r="AU6" s="19">
        <v>26</v>
      </c>
      <c r="AV6" s="19">
        <v>27</v>
      </c>
      <c r="AW6" s="19">
        <v>26</v>
      </c>
      <c r="AX6" s="19">
        <v>33</v>
      </c>
      <c r="AY6" s="19">
        <v>28</v>
      </c>
      <c r="AZ6" s="19">
        <v>26</v>
      </c>
      <c r="BA6" s="19">
        <v>30</v>
      </c>
      <c r="BB6" s="19">
        <v>24</v>
      </c>
      <c r="BC6" s="19">
        <v>21</v>
      </c>
      <c r="BD6" s="19">
        <v>30</v>
      </c>
      <c r="BE6" s="19">
        <v>18</v>
      </c>
      <c r="BF6" s="19">
        <v>24</v>
      </c>
      <c r="BG6" s="19">
        <v>24</v>
      </c>
      <c r="BH6" s="19"/>
      <c r="BI6" s="19"/>
      <c r="BJ6" s="19"/>
      <c r="BK6" s="19"/>
      <c r="BL6" s="19"/>
      <c r="BM6" s="19"/>
      <c r="BN6" s="19"/>
      <c r="BO6" s="19"/>
      <c r="BP6" s="19"/>
      <c r="BQ6" s="19"/>
      <c r="BR6" s="19"/>
      <c r="BS6" s="19"/>
      <c r="BT6" s="19"/>
      <c r="BU6" s="15">
        <f t="shared" si="0"/>
        <v>26</v>
      </c>
      <c r="BW6" s="15">
        <f t="shared" si="1"/>
        <v>13</v>
      </c>
      <c r="BY6" s="15">
        <f t="shared" si="2"/>
        <v>39</v>
      </c>
    </row>
    <row r="7" spans="1:77" s="23" customFormat="1" ht="21" customHeight="1">
      <c r="A7" s="15"/>
      <c r="B7" s="15"/>
      <c r="C7" s="41" t="s">
        <v>24</v>
      </c>
      <c r="D7" s="658" t="s">
        <v>47</v>
      </c>
      <c r="E7" s="561">
        <v>508</v>
      </c>
      <c r="F7" s="541">
        <v>38840</v>
      </c>
      <c r="G7" s="982">
        <v>1231</v>
      </c>
      <c r="H7" s="363" t="s">
        <v>262</v>
      </c>
      <c r="I7" s="30">
        <v>36566</v>
      </c>
      <c r="J7" s="511" t="s">
        <v>698</v>
      </c>
      <c r="K7" s="327" t="s">
        <v>697</v>
      </c>
      <c r="L7" s="16">
        <v>1214</v>
      </c>
      <c r="M7" s="284">
        <v>14</v>
      </c>
      <c r="N7" s="16">
        <v>1228</v>
      </c>
      <c r="O7" s="284">
        <v>2</v>
      </c>
      <c r="P7" s="16">
        <v>1230</v>
      </c>
      <c r="Q7" s="284">
        <v>1</v>
      </c>
      <c r="R7" s="16">
        <v>1231</v>
      </c>
      <c r="S7" s="957">
        <v>0</v>
      </c>
      <c r="T7" s="957">
        <v>1231</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5">
        <f t="shared" si="0"/>
        <v>0</v>
      </c>
      <c r="BW7" s="15">
        <f t="shared" si="1"/>
        <v>0</v>
      </c>
      <c r="BY7" s="15">
        <f t="shared" si="2"/>
        <v>0</v>
      </c>
    </row>
    <row r="8" spans="1:77" s="23" customFormat="1" ht="21" customHeight="1">
      <c r="A8" s="15"/>
      <c r="B8" s="15"/>
      <c r="C8" s="41" t="s">
        <v>26</v>
      </c>
      <c r="D8" s="658" t="s">
        <v>1826</v>
      </c>
      <c r="E8" s="561">
        <v>469</v>
      </c>
      <c r="F8" s="542">
        <v>44699</v>
      </c>
      <c r="G8" s="982">
        <v>1164</v>
      </c>
      <c r="H8" s="363" t="s">
        <v>967</v>
      </c>
      <c r="I8" s="30">
        <v>36432</v>
      </c>
      <c r="J8" s="510" t="s">
        <v>1827</v>
      </c>
      <c r="K8" s="327" t="s">
        <v>1828</v>
      </c>
      <c r="L8" s="16">
        <v>1000</v>
      </c>
      <c r="M8" s="284">
        <v>50</v>
      </c>
      <c r="N8" s="16">
        <v>1050</v>
      </c>
      <c r="O8" s="284">
        <v>49</v>
      </c>
      <c r="P8" s="16">
        <v>1099</v>
      </c>
      <c r="Q8" s="284">
        <v>43</v>
      </c>
      <c r="R8" s="16">
        <v>1142</v>
      </c>
      <c r="S8" s="957">
        <v>22</v>
      </c>
      <c r="T8" s="957">
        <v>1164</v>
      </c>
      <c r="U8" s="18"/>
      <c r="V8" s="18">
        <v>26</v>
      </c>
      <c r="W8" s="18">
        <v>26</v>
      </c>
      <c r="X8" s="18">
        <v>26</v>
      </c>
      <c r="Y8" s="18">
        <v>26</v>
      </c>
      <c r="Z8" s="18">
        <v>26</v>
      </c>
      <c r="AA8" s="18">
        <v>26</v>
      </c>
      <c r="AB8" s="18">
        <v>26</v>
      </c>
      <c r="AC8" s="18"/>
      <c r="AD8" s="18">
        <v>26</v>
      </c>
      <c r="AE8" s="18"/>
      <c r="AF8" s="18">
        <v>26</v>
      </c>
      <c r="AG8" s="18">
        <v>26</v>
      </c>
      <c r="AH8" s="18">
        <v>26</v>
      </c>
      <c r="AI8" s="18">
        <v>26</v>
      </c>
      <c r="AJ8" s="18">
        <v>26</v>
      </c>
      <c r="AK8" s="18">
        <v>26</v>
      </c>
      <c r="AL8" s="18">
        <v>30</v>
      </c>
      <c r="AM8" s="18">
        <v>30</v>
      </c>
      <c r="AN8" s="18">
        <v>30</v>
      </c>
      <c r="AO8" s="18">
        <v>30</v>
      </c>
      <c r="AP8" s="18">
        <v>30</v>
      </c>
      <c r="AQ8" s="18">
        <v>30</v>
      </c>
      <c r="AR8" s="18"/>
      <c r="AS8" s="18">
        <v>30</v>
      </c>
      <c r="AT8" s="18">
        <v>30</v>
      </c>
      <c r="AU8" s="19">
        <v>30</v>
      </c>
      <c r="AV8" s="19">
        <v>30</v>
      </c>
      <c r="AW8" s="19">
        <v>30</v>
      </c>
      <c r="AX8" s="19">
        <v>30</v>
      </c>
      <c r="AY8" s="19">
        <v>26</v>
      </c>
      <c r="AZ8" s="19">
        <v>30</v>
      </c>
      <c r="BA8" s="19">
        <v>30</v>
      </c>
      <c r="BB8" s="19">
        <v>30</v>
      </c>
      <c r="BC8" s="19">
        <v>26</v>
      </c>
      <c r="BD8" s="19">
        <v>30</v>
      </c>
      <c r="BE8" s="19"/>
      <c r="BF8" s="19">
        <v>30</v>
      </c>
      <c r="BG8" s="19">
        <v>30</v>
      </c>
      <c r="BH8" s="19"/>
      <c r="BI8" s="19"/>
      <c r="BJ8" s="19"/>
      <c r="BK8" s="19"/>
      <c r="BL8" s="19"/>
      <c r="BM8" s="19"/>
      <c r="BN8" s="19"/>
      <c r="BO8" s="19"/>
      <c r="BP8" s="19"/>
      <c r="BQ8" s="19"/>
      <c r="BR8" s="19"/>
      <c r="BS8" s="19"/>
      <c r="BT8" s="19"/>
      <c r="BU8" s="15">
        <f t="shared" si="0"/>
        <v>22</v>
      </c>
      <c r="BW8" s="15">
        <f t="shared" si="1"/>
        <v>12</v>
      </c>
      <c r="BY8" s="15">
        <f t="shared" si="2"/>
        <v>34</v>
      </c>
    </row>
    <row r="9" spans="1:77" s="23" customFormat="1" ht="21" customHeight="1">
      <c r="A9" s="15"/>
      <c r="B9" s="15"/>
      <c r="C9" s="41" t="s">
        <v>28</v>
      </c>
      <c r="D9" s="37" t="s">
        <v>1595</v>
      </c>
      <c r="E9" s="561">
        <v>8443</v>
      </c>
      <c r="F9" s="542">
        <v>40849</v>
      </c>
      <c r="G9" s="982">
        <v>1060</v>
      </c>
      <c r="H9" s="363" t="s">
        <v>266</v>
      </c>
      <c r="I9" s="30">
        <v>32777</v>
      </c>
      <c r="J9" s="510" t="s">
        <v>1596</v>
      </c>
      <c r="K9" s="327" t="s">
        <v>456</v>
      </c>
      <c r="L9" s="16">
        <v>1014</v>
      </c>
      <c r="M9" s="284">
        <v>44</v>
      </c>
      <c r="N9" s="16">
        <v>1058</v>
      </c>
      <c r="O9" s="284">
        <v>2</v>
      </c>
      <c r="P9" s="16">
        <v>1060</v>
      </c>
      <c r="Q9" s="284">
        <v>0</v>
      </c>
      <c r="R9" s="16">
        <v>1060</v>
      </c>
      <c r="S9" s="957">
        <v>0</v>
      </c>
      <c r="T9" s="957">
        <v>1060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5">
        <f t="shared" si="0"/>
        <v>0</v>
      </c>
      <c r="BW9" s="15">
        <f t="shared" si="1"/>
        <v>0</v>
      </c>
      <c r="BY9" s="15">
        <f t="shared" si="2"/>
        <v>0</v>
      </c>
    </row>
    <row r="10" spans="1:77" s="23" customFormat="1" ht="21" customHeight="1">
      <c r="A10" s="24"/>
      <c r="B10" s="24"/>
      <c r="C10" s="41" t="s">
        <v>30</v>
      </c>
      <c r="D10" s="658" t="s">
        <v>1217</v>
      </c>
      <c r="E10" s="561">
        <v>6258</v>
      </c>
      <c r="F10" s="541">
        <v>41551</v>
      </c>
      <c r="G10" s="982">
        <v>1032</v>
      </c>
      <c r="H10" s="363" t="s">
        <v>770</v>
      </c>
      <c r="I10" s="30">
        <v>23229</v>
      </c>
      <c r="J10" s="518" t="s">
        <v>669</v>
      </c>
      <c r="K10" s="327" t="s">
        <v>668</v>
      </c>
      <c r="L10" s="16">
        <v>996</v>
      </c>
      <c r="M10" s="284">
        <v>20</v>
      </c>
      <c r="N10" s="16">
        <v>1016</v>
      </c>
      <c r="O10" s="284">
        <v>5</v>
      </c>
      <c r="P10" s="16">
        <v>1021</v>
      </c>
      <c r="Q10" s="284">
        <v>6</v>
      </c>
      <c r="R10" s="16">
        <v>1027</v>
      </c>
      <c r="S10" s="957">
        <v>5</v>
      </c>
      <c r="T10" s="957">
        <v>1032</v>
      </c>
      <c r="U10" s="18">
        <v>30</v>
      </c>
      <c r="V10" s="18"/>
      <c r="W10" s="18"/>
      <c r="X10" s="18"/>
      <c r="Y10" s="18"/>
      <c r="Z10" s="18">
        <v>21</v>
      </c>
      <c r="AA10" s="18"/>
      <c r="AB10" s="18">
        <v>21</v>
      </c>
      <c r="AC10" s="18">
        <v>21</v>
      </c>
      <c r="AD10" s="18"/>
      <c r="AE10" s="18"/>
      <c r="AF10" s="18"/>
      <c r="AG10" s="18">
        <v>26</v>
      </c>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5">
        <f t="shared" si="0"/>
        <v>5</v>
      </c>
      <c r="BV10" s="31"/>
      <c r="BW10" s="15">
        <f t="shared" si="1"/>
        <v>0</v>
      </c>
      <c r="BX10" s="31"/>
      <c r="BY10" s="15">
        <f t="shared" si="2"/>
        <v>5</v>
      </c>
    </row>
    <row r="11" spans="1:77" s="23" customFormat="1" ht="21" customHeight="1">
      <c r="A11" s="15"/>
      <c r="B11" s="15"/>
      <c r="C11" s="41" t="s">
        <v>32</v>
      </c>
      <c r="D11" s="658" t="s">
        <v>51</v>
      </c>
      <c r="E11" s="561">
        <v>75</v>
      </c>
      <c r="F11" s="542">
        <v>40896</v>
      </c>
      <c r="G11" s="982">
        <v>1003</v>
      </c>
      <c r="H11" s="363" t="s">
        <v>265</v>
      </c>
      <c r="I11" s="30">
        <v>32571</v>
      </c>
      <c r="J11" s="510" t="s">
        <v>379</v>
      </c>
      <c r="K11" s="327" t="s">
        <v>378</v>
      </c>
      <c r="L11" s="16">
        <v>838</v>
      </c>
      <c r="M11" s="284">
        <v>44</v>
      </c>
      <c r="N11" s="16">
        <v>882</v>
      </c>
      <c r="O11" s="284">
        <v>50</v>
      </c>
      <c r="P11" s="16">
        <v>932</v>
      </c>
      <c r="Q11" s="284">
        <v>50</v>
      </c>
      <c r="R11" s="16">
        <v>982</v>
      </c>
      <c r="S11" s="957">
        <v>21</v>
      </c>
      <c r="T11" s="957">
        <v>1003</v>
      </c>
      <c r="U11" s="18">
        <v>30</v>
      </c>
      <c r="V11" s="18">
        <v>30</v>
      </c>
      <c r="W11" s="18"/>
      <c r="X11" s="18"/>
      <c r="Y11" s="18"/>
      <c r="Z11" s="18"/>
      <c r="AA11" s="18"/>
      <c r="AB11" s="18">
        <v>30</v>
      </c>
      <c r="AC11" s="18">
        <v>30</v>
      </c>
      <c r="AD11" s="18">
        <v>30</v>
      </c>
      <c r="AE11" s="18">
        <v>30</v>
      </c>
      <c r="AF11" s="18">
        <v>30</v>
      </c>
      <c r="AG11" s="18">
        <v>30</v>
      </c>
      <c r="AH11" s="18">
        <v>30</v>
      </c>
      <c r="AI11" s="18">
        <v>30</v>
      </c>
      <c r="AJ11" s="18">
        <v>30</v>
      </c>
      <c r="AK11" s="18">
        <v>30</v>
      </c>
      <c r="AL11" s="18">
        <v>28</v>
      </c>
      <c r="AM11" s="18">
        <v>28</v>
      </c>
      <c r="AN11" s="18">
        <v>28</v>
      </c>
      <c r="AO11" s="18">
        <v>28</v>
      </c>
      <c r="AP11" s="18">
        <v>28</v>
      </c>
      <c r="AQ11" s="18">
        <v>28</v>
      </c>
      <c r="AR11" s="18">
        <v>30</v>
      </c>
      <c r="AS11" s="18">
        <v>28</v>
      </c>
      <c r="AT11" s="18">
        <v>28</v>
      </c>
      <c r="AU11" s="19">
        <v>28</v>
      </c>
      <c r="AV11" s="19">
        <v>28</v>
      </c>
      <c r="AW11" s="19">
        <v>30</v>
      </c>
      <c r="AX11" s="19">
        <v>28</v>
      </c>
      <c r="AY11" s="19">
        <v>30</v>
      </c>
      <c r="AZ11" s="19">
        <v>28</v>
      </c>
      <c r="BA11" s="19">
        <v>28</v>
      </c>
      <c r="BB11" s="19">
        <v>28</v>
      </c>
      <c r="BC11" s="19">
        <v>30</v>
      </c>
      <c r="BD11" s="19">
        <v>28</v>
      </c>
      <c r="BE11" s="19">
        <v>30</v>
      </c>
      <c r="BF11" s="19">
        <v>28</v>
      </c>
      <c r="BG11" s="19">
        <v>28</v>
      </c>
      <c r="BH11" s="19"/>
      <c r="BI11" s="19"/>
      <c r="BJ11" s="19"/>
      <c r="BK11" s="19"/>
      <c r="BL11" s="19"/>
      <c r="BM11" s="19"/>
      <c r="BN11" s="19"/>
      <c r="BO11" s="19"/>
      <c r="BP11" s="19"/>
      <c r="BQ11" s="19"/>
      <c r="BR11" s="19"/>
      <c r="BS11" s="19"/>
      <c r="BT11" s="19"/>
      <c r="BU11" s="15">
        <f t="shared" si="0"/>
        <v>21</v>
      </c>
      <c r="BW11" s="15">
        <f t="shared" si="1"/>
        <v>13</v>
      </c>
      <c r="BY11" s="15">
        <f t="shared" si="2"/>
        <v>34</v>
      </c>
    </row>
    <row r="12" spans="1:77" s="23" customFormat="1" ht="21" customHeight="1">
      <c r="A12" s="15"/>
      <c r="B12" s="15"/>
      <c r="C12" s="41" t="s">
        <v>34</v>
      </c>
      <c r="D12" s="658" t="s">
        <v>988</v>
      </c>
      <c r="E12" s="561">
        <v>8603</v>
      </c>
      <c r="F12" s="543">
        <v>38309</v>
      </c>
      <c r="G12" s="982">
        <v>993</v>
      </c>
      <c r="H12" s="363" t="s">
        <v>265</v>
      </c>
      <c r="I12" s="30">
        <v>29881</v>
      </c>
      <c r="J12" s="518" t="s">
        <v>985</v>
      </c>
      <c r="K12" s="327" t="s">
        <v>984</v>
      </c>
      <c r="L12" s="16">
        <v>921</v>
      </c>
      <c r="M12" s="284">
        <v>28</v>
      </c>
      <c r="N12" s="16">
        <v>949</v>
      </c>
      <c r="O12" s="284">
        <v>22</v>
      </c>
      <c r="P12" s="16">
        <v>971</v>
      </c>
      <c r="Q12" s="284">
        <v>18</v>
      </c>
      <c r="R12" s="16">
        <v>989</v>
      </c>
      <c r="S12" s="957">
        <v>4</v>
      </c>
      <c r="T12" s="957">
        <v>993</v>
      </c>
      <c r="U12" s="18"/>
      <c r="V12" s="18"/>
      <c r="W12" s="18"/>
      <c r="X12" s="18"/>
      <c r="Y12" s="18"/>
      <c r="Z12" s="18"/>
      <c r="AA12" s="18"/>
      <c r="AB12" s="18"/>
      <c r="AC12" s="18"/>
      <c r="AD12" s="18">
        <v>18</v>
      </c>
      <c r="AE12" s="18">
        <v>18</v>
      </c>
      <c r="AF12" s="18"/>
      <c r="AG12" s="18"/>
      <c r="AH12" s="18">
        <v>18</v>
      </c>
      <c r="AI12" s="18">
        <v>18</v>
      </c>
      <c r="AJ12" s="18"/>
      <c r="AK12" s="18"/>
      <c r="AL12" s="18"/>
      <c r="AM12" s="18"/>
      <c r="AN12" s="18"/>
      <c r="AO12" s="18"/>
      <c r="AP12" s="18"/>
      <c r="AQ12" s="18"/>
      <c r="AR12" s="18"/>
      <c r="AS12" s="18"/>
      <c r="AT12" s="18"/>
      <c r="AU12" s="19"/>
      <c r="AV12" s="19"/>
      <c r="AW12" s="19"/>
      <c r="AX12" s="19"/>
      <c r="AY12" s="19"/>
      <c r="AZ12" s="19"/>
      <c r="BA12" s="19"/>
      <c r="BB12" s="19"/>
      <c r="BC12" s="19"/>
      <c r="BD12" s="19"/>
      <c r="BE12" s="19">
        <v>24</v>
      </c>
      <c r="BF12" s="19"/>
      <c r="BG12" s="19">
        <v>18</v>
      </c>
      <c r="BH12" s="19"/>
      <c r="BI12" s="19"/>
      <c r="BJ12" s="19"/>
      <c r="BK12" s="19"/>
      <c r="BL12" s="19"/>
      <c r="BM12" s="19"/>
      <c r="BN12" s="19"/>
      <c r="BO12" s="19"/>
      <c r="BP12" s="19"/>
      <c r="BQ12" s="19"/>
      <c r="BR12" s="19"/>
      <c r="BS12" s="19"/>
      <c r="BT12" s="19"/>
      <c r="BU12" s="15">
        <f t="shared" si="0"/>
        <v>4</v>
      </c>
      <c r="BW12" s="15">
        <f t="shared" si="1"/>
        <v>2</v>
      </c>
      <c r="BY12" s="15">
        <f t="shared" si="2"/>
        <v>6</v>
      </c>
    </row>
    <row r="13" spans="1:77" s="23" customFormat="1" ht="21" customHeight="1">
      <c r="A13" s="15"/>
      <c r="B13" s="15"/>
      <c r="C13" s="41" t="s">
        <v>35</v>
      </c>
      <c r="D13" s="658" t="s">
        <v>1139</v>
      </c>
      <c r="E13" s="561">
        <v>6258</v>
      </c>
      <c r="F13" s="541">
        <v>41551</v>
      </c>
      <c r="G13" s="982">
        <v>968</v>
      </c>
      <c r="H13" s="363" t="s">
        <v>1685</v>
      </c>
      <c r="I13" s="30">
        <v>37930</v>
      </c>
      <c r="J13" s="511" t="s">
        <v>669</v>
      </c>
      <c r="K13" s="327" t="s">
        <v>668</v>
      </c>
      <c r="L13" s="16">
        <v>904</v>
      </c>
      <c r="M13" s="284">
        <v>20</v>
      </c>
      <c r="N13" s="16">
        <v>924</v>
      </c>
      <c r="O13" s="284">
        <v>33</v>
      </c>
      <c r="P13" s="16">
        <v>957</v>
      </c>
      <c r="Q13" s="284">
        <v>10</v>
      </c>
      <c r="R13" s="16">
        <v>967</v>
      </c>
      <c r="S13" s="957">
        <v>1</v>
      </c>
      <c r="T13" s="957">
        <v>968</v>
      </c>
      <c r="U13" s="18"/>
      <c r="V13" s="18"/>
      <c r="W13" s="18"/>
      <c r="X13" s="18"/>
      <c r="Y13" s="18"/>
      <c r="Z13" s="18"/>
      <c r="AA13" s="18"/>
      <c r="AB13" s="18"/>
      <c r="AC13" s="18"/>
      <c r="AD13" s="18"/>
      <c r="AE13" s="18"/>
      <c r="AF13" s="18">
        <v>24</v>
      </c>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5">
        <f t="shared" si="0"/>
        <v>1</v>
      </c>
      <c r="BW13" s="15">
        <f t="shared" si="1"/>
        <v>0</v>
      </c>
      <c r="BY13" s="15">
        <f t="shared" si="2"/>
        <v>1</v>
      </c>
    </row>
    <row r="14" spans="1:77" s="23" customFormat="1" ht="21" customHeight="1">
      <c r="A14" s="15"/>
      <c r="B14" s="15"/>
      <c r="C14" s="41" t="s">
        <v>37</v>
      </c>
      <c r="D14" s="658" t="s">
        <v>48</v>
      </c>
      <c r="E14" s="561">
        <v>159</v>
      </c>
      <c r="F14" s="541">
        <v>39230</v>
      </c>
      <c r="G14" s="982">
        <v>921</v>
      </c>
      <c r="H14" s="363" t="s">
        <v>266</v>
      </c>
      <c r="I14" s="30">
        <v>36472</v>
      </c>
      <c r="J14" s="511" t="s">
        <v>450</v>
      </c>
      <c r="K14" s="327" t="s">
        <v>449</v>
      </c>
      <c r="L14" s="16">
        <v>905</v>
      </c>
      <c r="M14" s="284">
        <v>16</v>
      </c>
      <c r="N14" s="16">
        <v>921</v>
      </c>
      <c r="O14" s="284">
        <v>0</v>
      </c>
      <c r="P14" s="16">
        <v>921</v>
      </c>
      <c r="Q14" s="284">
        <v>0</v>
      </c>
      <c r="R14" s="16">
        <v>921</v>
      </c>
      <c r="S14" s="957">
        <v>0</v>
      </c>
      <c r="T14" s="957">
        <v>921</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5">
        <f t="shared" si="0"/>
        <v>0</v>
      </c>
      <c r="BW14" s="15">
        <f t="shared" si="1"/>
        <v>0</v>
      </c>
      <c r="BY14" s="15">
        <f t="shared" si="2"/>
        <v>0</v>
      </c>
    </row>
    <row r="15" spans="1:77" s="23" customFormat="1" ht="21" customHeight="1">
      <c r="A15" s="15"/>
      <c r="B15" s="15"/>
      <c r="C15" s="41" t="s">
        <v>38</v>
      </c>
      <c r="D15" s="658" t="s">
        <v>57</v>
      </c>
      <c r="E15" s="561">
        <v>478</v>
      </c>
      <c r="F15" s="543">
        <v>37721</v>
      </c>
      <c r="G15" s="982">
        <v>669</v>
      </c>
      <c r="H15" s="363" t="s">
        <v>266</v>
      </c>
      <c r="I15" s="30">
        <v>29918</v>
      </c>
      <c r="J15" s="518" t="s">
        <v>676</v>
      </c>
      <c r="K15" s="327" t="s">
        <v>675</v>
      </c>
      <c r="L15" s="16">
        <v>491</v>
      </c>
      <c r="M15" s="284">
        <v>51</v>
      </c>
      <c r="N15" s="16">
        <v>542</v>
      </c>
      <c r="O15" s="284">
        <v>51</v>
      </c>
      <c r="P15" s="16">
        <v>593</v>
      </c>
      <c r="Q15" s="284">
        <v>50</v>
      </c>
      <c r="R15" s="16">
        <v>643</v>
      </c>
      <c r="S15" s="957">
        <v>26</v>
      </c>
      <c r="T15" s="957">
        <v>669</v>
      </c>
      <c r="U15" s="18">
        <v>28</v>
      </c>
      <c r="V15" s="18">
        <v>26</v>
      </c>
      <c r="W15" s="18">
        <v>28</v>
      </c>
      <c r="X15" s="18">
        <v>28</v>
      </c>
      <c r="Y15" s="18">
        <v>21</v>
      </c>
      <c r="Z15" s="18">
        <v>18</v>
      </c>
      <c r="AA15" s="18">
        <v>21</v>
      </c>
      <c r="AB15" s="18">
        <v>18</v>
      </c>
      <c r="AC15" s="18">
        <v>18</v>
      </c>
      <c r="AD15" s="18">
        <v>18</v>
      </c>
      <c r="AE15" s="18">
        <v>24</v>
      </c>
      <c r="AF15" s="18">
        <v>26</v>
      </c>
      <c r="AG15" s="18">
        <v>28</v>
      </c>
      <c r="AH15" s="18">
        <v>21</v>
      </c>
      <c r="AI15" s="18">
        <v>32</v>
      </c>
      <c r="AJ15" s="18">
        <v>33</v>
      </c>
      <c r="AK15" s="18">
        <v>30</v>
      </c>
      <c r="AL15" s="18">
        <v>26</v>
      </c>
      <c r="AM15" s="18">
        <v>35</v>
      </c>
      <c r="AN15" s="18">
        <v>26</v>
      </c>
      <c r="AO15" s="18">
        <v>26</v>
      </c>
      <c r="AP15" s="18">
        <v>35</v>
      </c>
      <c r="AQ15" s="18">
        <v>35</v>
      </c>
      <c r="AR15" s="18">
        <v>35</v>
      </c>
      <c r="AS15" s="18">
        <v>26</v>
      </c>
      <c r="AT15" s="18">
        <v>26</v>
      </c>
      <c r="AU15" s="19">
        <v>41</v>
      </c>
      <c r="AV15" s="19">
        <v>30</v>
      </c>
      <c r="AW15" s="19">
        <v>28</v>
      </c>
      <c r="AX15" s="19">
        <v>24</v>
      </c>
      <c r="AY15" s="19">
        <v>26</v>
      </c>
      <c r="AZ15" s="19">
        <v>35</v>
      </c>
      <c r="BA15" s="19">
        <v>21</v>
      </c>
      <c r="BB15" s="19">
        <v>41</v>
      </c>
      <c r="BC15" s="19">
        <v>18</v>
      </c>
      <c r="BD15" s="19">
        <v>26</v>
      </c>
      <c r="BE15" s="19">
        <v>24</v>
      </c>
      <c r="BF15" s="19">
        <v>26</v>
      </c>
      <c r="BG15" s="19">
        <v>21</v>
      </c>
      <c r="BH15" s="19"/>
      <c r="BI15" s="19"/>
      <c r="BJ15" s="19"/>
      <c r="BK15" s="19"/>
      <c r="BL15" s="19"/>
      <c r="BM15" s="19"/>
      <c r="BN15" s="19"/>
      <c r="BO15" s="19"/>
      <c r="BP15" s="19"/>
      <c r="BQ15" s="19"/>
      <c r="BR15" s="19"/>
      <c r="BS15" s="19"/>
      <c r="BT15" s="19"/>
      <c r="BU15" s="15">
        <f t="shared" si="0"/>
        <v>26</v>
      </c>
      <c r="BW15" s="15">
        <f t="shared" si="1"/>
        <v>13</v>
      </c>
      <c r="BY15" s="15">
        <f t="shared" si="2"/>
        <v>39</v>
      </c>
    </row>
    <row r="16" spans="1:77" s="23" customFormat="1" ht="21" customHeight="1">
      <c r="A16" s="15"/>
      <c r="B16" s="15"/>
      <c r="C16" s="41" t="s">
        <v>39</v>
      </c>
      <c r="D16" s="658" t="s">
        <v>53</v>
      </c>
      <c r="E16" s="561">
        <v>1065</v>
      </c>
      <c r="F16" s="542">
        <v>35185</v>
      </c>
      <c r="G16" s="982">
        <v>539</v>
      </c>
      <c r="H16" s="363" t="s">
        <v>264</v>
      </c>
      <c r="I16" s="30">
        <v>37036</v>
      </c>
      <c r="J16" s="510" t="s">
        <v>747</v>
      </c>
      <c r="K16" s="327" t="s">
        <v>746</v>
      </c>
      <c r="L16" s="16">
        <v>497</v>
      </c>
      <c r="M16" s="284">
        <v>5</v>
      </c>
      <c r="N16" s="16">
        <v>502</v>
      </c>
      <c r="O16" s="284">
        <v>20</v>
      </c>
      <c r="P16" s="16">
        <v>522</v>
      </c>
      <c r="Q16" s="284">
        <v>17</v>
      </c>
      <c r="R16" s="16">
        <v>539</v>
      </c>
      <c r="S16" s="957">
        <v>0</v>
      </c>
      <c r="T16" s="957">
        <v>539</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5">
        <f t="shared" si="0"/>
        <v>0</v>
      </c>
      <c r="BW16" s="15">
        <f t="shared" si="1"/>
        <v>0</v>
      </c>
      <c r="BY16" s="15">
        <f t="shared" si="2"/>
        <v>0</v>
      </c>
    </row>
    <row r="17" spans="1:86" s="31" customFormat="1" ht="21" customHeight="1">
      <c r="A17" s="15"/>
      <c r="B17" s="15"/>
      <c r="C17" s="41" t="s">
        <v>40</v>
      </c>
      <c r="D17" s="658" t="s">
        <v>55</v>
      </c>
      <c r="E17" s="561">
        <v>476</v>
      </c>
      <c r="F17" s="541">
        <v>38687</v>
      </c>
      <c r="G17" s="982">
        <v>524</v>
      </c>
      <c r="H17" s="363" t="s">
        <v>262</v>
      </c>
      <c r="I17" s="30">
        <v>37295</v>
      </c>
      <c r="J17" s="718" t="s">
        <v>672</v>
      </c>
      <c r="K17" s="327" t="s">
        <v>671</v>
      </c>
      <c r="L17" s="16">
        <v>427</v>
      </c>
      <c r="M17" s="284">
        <v>44</v>
      </c>
      <c r="N17" s="16">
        <v>471</v>
      </c>
      <c r="O17" s="284">
        <v>27</v>
      </c>
      <c r="P17" s="16">
        <v>498</v>
      </c>
      <c r="Q17" s="284">
        <v>15</v>
      </c>
      <c r="R17" s="16">
        <v>513</v>
      </c>
      <c r="S17" s="957">
        <v>11</v>
      </c>
      <c r="T17" s="957">
        <v>524</v>
      </c>
      <c r="U17" s="18">
        <v>30</v>
      </c>
      <c r="V17" s="18">
        <v>26</v>
      </c>
      <c r="W17" s="18"/>
      <c r="X17" s="18"/>
      <c r="Y17" s="18">
        <v>24</v>
      </c>
      <c r="Z17" s="18">
        <v>26</v>
      </c>
      <c r="AA17" s="18">
        <v>24</v>
      </c>
      <c r="AB17" s="18">
        <v>24</v>
      </c>
      <c r="AC17" s="18">
        <v>18</v>
      </c>
      <c r="AD17" s="18">
        <v>18</v>
      </c>
      <c r="AE17" s="18">
        <v>26</v>
      </c>
      <c r="AF17" s="18">
        <v>26</v>
      </c>
      <c r="AG17" s="18"/>
      <c r="AH17" s="18"/>
      <c r="AI17" s="18"/>
      <c r="AJ17" s="18"/>
      <c r="AK17" s="18"/>
      <c r="AL17" s="18">
        <v>18</v>
      </c>
      <c r="AM17" s="18"/>
      <c r="AN17" s="18"/>
      <c r="AO17" s="18"/>
      <c r="AP17" s="18"/>
      <c r="AQ17" s="18"/>
      <c r="AR17" s="18"/>
      <c r="AS17" s="18"/>
      <c r="AT17" s="18"/>
      <c r="AU17" s="19"/>
      <c r="AV17" s="19">
        <v>30</v>
      </c>
      <c r="AW17" s="19"/>
      <c r="AX17" s="19"/>
      <c r="AY17" s="19">
        <v>26</v>
      </c>
      <c r="AZ17" s="19">
        <v>35</v>
      </c>
      <c r="BA17" s="19">
        <v>28</v>
      </c>
      <c r="BB17" s="19"/>
      <c r="BC17" s="19">
        <v>21</v>
      </c>
      <c r="BD17" s="19"/>
      <c r="BE17" s="19">
        <v>26</v>
      </c>
      <c r="BF17" s="19"/>
      <c r="BG17" s="19">
        <v>21</v>
      </c>
      <c r="BH17" s="19"/>
      <c r="BI17" s="19"/>
      <c r="BJ17" s="19"/>
      <c r="BK17" s="19"/>
      <c r="BL17" s="19"/>
      <c r="BM17" s="19"/>
      <c r="BN17" s="19"/>
      <c r="BO17" s="19"/>
      <c r="BP17" s="19"/>
      <c r="BQ17" s="19"/>
      <c r="BR17" s="19"/>
      <c r="BS17" s="19"/>
      <c r="BT17" s="19"/>
      <c r="BU17" s="15">
        <f t="shared" si="0"/>
        <v>11</v>
      </c>
      <c r="BV17" s="23"/>
      <c r="BW17" s="15">
        <f t="shared" si="1"/>
        <v>7</v>
      </c>
      <c r="BX17" s="23"/>
      <c r="BY17" s="15">
        <f t="shared" si="2"/>
        <v>18</v>
      </c>
      <c r="BZ17" s="23"/>
      <c r="CA17" s="23"/>
      <c r="CB17" s="23"/>
      <c r="CC17" s="23"/>
      <c r="CD17" s="23"/>
      <c r="CE17" s="23"/>
      <c r="CF17" s="23"/>
      <c r="CG17" s="23"/>
      <c r="CH17" s="23"/>
    </row>
    <row r="18" spans="1:86" s="23" customFormat="1" ht="21" customHeight="1">
      <c r="A18" s="33"/>
      <c r="B18" s="33"/>
      <c r="C18" s="41" t="s">
        <v>42</v>
      </c>
      <c r="D18" s="658" t="s">
        <v>77</v>
      </c>
      <c r="E18" s="561">
        <v>5414</v>
      </c>
      <c r="F18" s="542">
        <v>24567</v>
      </c>
      <c r="G18" s="982">
        <v>500</v>
      </c>
      <c r="H18" s="363" t="s">
        <v>266</v>
      </c>
      <c r="I18" s="30">
        <v>24567</v>
      </c>
      <c r="J18" s="510" t="s">
        <v>703</v>
      </c>
      <c r="K18" s="327" t="s">
        <v>702</v>
      </c>
      <c r="L18" s="16">
        <v>353</v>
      </c>
      <c r="M18" s="284">
        <v>48</v>
      </c>
      <c r="N18" s="16">
        <v>401</v>
      </c>
      <c r="O18" s="284">
        <v>47</v>
      </c>
      <c r="P18" s="16">
        <v>448</v>
      </c>
      <c r="Q18" s="284">
        <v>30</v>
      </c>
      <c r="R18" s="16">
        <v>478</v>
      </c>
      <c r="S18" s="957">
        <v>22</v>
      </c>
      <c r="T18" s="957">
        <v>500</v>
      </c>
      <c r="U18" s="18">
        <v>33</v>
      </c>
      <c r="V18" s="18">
        <v>33</v>
      </c>
      <c r="W18" s="18">
        <v>26</v>
      </c>
      <c r="X18" s="18">
        <v>33</v>
      </c>
      <c r="Y18" s="18">
        <v>27</v>
      </c>
      <c r="Z18" s="18"/>
      <c r="AA18" s="18"/>
      <c r="AB18" s="18">
        <v>27</v>
      </c>
      <c r="AC18" s="18"/>
      <c r="AD18" s="18">
        <v>30</v>
      </c>
      <c r="AE18" s="18">
        <v>33</v>
      </c>
      <c r="AF18" s="18">
        <v>32</v>
      </c>
      <c r="AG18" s="18"/>
      <c r="AH18" s="18">
        <v>32</v>
      </c>
      <c r="AI18" s="18">
        <v>33</v>
      </c>
      <c r="AJ18" s="18">
        <v>32</v>
      </c>
      <c r="AK18" s="18">
        <v>33</v>
      </c>
      <c r="AL18" s="18">
        <v>27</v>
      </c>
      <c r="AM18" s="18">
        <v>32</v>
      </c>
      <c r="AN18" s="18">
        <v>27</v>
      </c>
      <c r="AO18" s="18">
        <v>32</v>
      </c>
      <c r="AP18" s="18">
        <v>32</v>
      </c>
      <c r="AQ18" s="18">
        <v>33</v>
      </c>
      <c r="AR18" s="18">
        <v>33</v>
      </c>
      <c r="AS18" s="18">
        <v>32</v>
      </c>
      <c r="AT18" s="18">
        <v>32</v>
      </c>
      <c r="AU18" s="19">
        <v>32</v>
      </c>
      <c r="AV18" s="19">
        <v>32</v>
      </c>
      <c r="AW18" s="19">
        <v>33</v>
      </c>
      <c r="AX18" s="19"/>
      <c r="AY18" s="19">
        <v>30</v>
      </c>
      <c r="AZ18" s="19">
        <v>32</v>
      </c>
      <c r="BA18" s="19">
        <v>32</v>
      </c>
      <c r="BB18" s="19">
        <v>32</v>
      </c>
      <c r="BC18" s="19">
        <v>32</v>
      </c>
      <c r="BD18" s="19">
        <v>32</v>
      </c>
      <c r="BE18" s="19">
        <v>32</v>
      </c>
      <c r="BF18" s="19">
        <v>30</v>
      </c>
      <c r="BG18" s="19">
        <v>32</v>
      </c>
      <c r="BH18" s="19"/>
      <c r="BI18" s="19"/>
      <c r="BJ18" s="19"/>
      <c r="BK18" s="19"/>
      <c r="BL18" s="19"/>
      <c r="BM18" s="19"/>
      <c r="BN18" s="19"/>
      <c r="BO18" s="19"/>
      <c r="BP18" s="19"/>
      <c r="BQ18" s="19"/>
      <c r="BR18" s="19"/>
      <c r="BS18" s="19"/>
      <c r="BT18" s="19"/>
      <c r="BU18" s="15">
        <f t="shared" si="0"/>
        <v>22</v>
      </c>
      <c r="BW18" s="15">
        <f t="shared" si="1"/>
        <v>12</v>
      </c>
      <c r="BY18" s="15">
        <f t="shared" si="2"/>
        <v>34</v>
      </c>
    </row>
    <row r="19" spans="1:86" s="23" customFormat="1" ht="21" customHeight="1">
      <c r="A19" s="15"/>
      <c r="B19" s="15"/>
      <c r="C19" s="41" t="s">
        <v>54</v>
      </c>
      <c r="D19" s="658" t="s">
        <v>46</v>
      </c>
      <c r="E19" s="561">
        <v>135</v>
      </c>
      <c r="F19" s="541">
        <v>36984</v>
      </c>
      <c r="G19" s="982">
        <v>333</v>
      </c>
      <c r="H19" s="363" t="s">
        <v>264</v>
      </c>
      <c r="I19" s="30">
        <v>26445</v>
      </c>
      <c r="J19" s="718" t="s">
        <v>425</v>
      </c>
      <c r="K19" s="327" t="s">
        <v>424</v>
      </c>
      <c r="L19" s="16">
        <v>329</v>
      </c>
      <c r="M19" s="284">
        <v>1</v>
      </c>
      <c r="N19" s="16">
        <v>330</v>
      </c>
      <c r="O19" s="284">
        <v>1</v>
      </c>
      <c r="P19" s="16">
        <v>331</v>
      </c>
      <c r="Q19" s="284">
        <v>2</v>
      </c>
      <c r="R19" s="16">
        <v>333</v>
      </c>
      <c r="S19" s="957">
        <v>0</v>
      </c>
      <c r="T19" s="957">
        <v>333</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5">
        <f t="shared" si="0"/>
        <v>0</v>
      </c>
      <c r="BW19" s="15">
        <f t="shared" si="1"/>
        <v>0</v>
      </c>
      <c r="BY19" s="15">
        <f t="shared" si="2"/>
        <v>0</v>
      </c>
      <c r="CG19" s="273"/>
      <c r="CH19" s="273"/>
    </row>
    <row r="20" spans="1:86" s="273" customFormat="1" ht="21" customHeight="1">
      <c r="A20" s="15"/>
      <c r="B20" s="15"/>
      <c r="C20" s="41" t="s">
        <v>56</v>
      </c>
      <c r="D20" s="658" t="s">
        <v>71</v>
      </c>
      <c r="E20" s="561">
        <v>293</v>
      </c>
      <c r="F20" s="541">
        <v>35937</v>
      </c>
      <c r="G20" s="982">
        <v>309</v>
      </c>
      <c r="H20" s="363" t="s">
        <v>1685</v>
      </c>
      <c r="I20" s="30">
        <v>35836</v>
      </c>
      <c r="J20" s="511" t="s">
        <v>561</v>
      </c>
      <c r="K20" s="327" t="s">
        <v>560</v>
      </c>
      <c r="L20" s="16">
        <v>285</v>
      </c>
      <c r="M20" s="284">
        <v>3</v>
      </c>
      <c r="N20" s="16">
        <v>288</v>
      </c>
      <c r="O20" s="284">
        <v>7</v>
      </c>
      <c r="P20" s="16">
        <v>295</v>
      </c>
      <c r="Q20" s="284">
        <v>7</v>
      </c>
      <c r="R20" s="16">
        <v>302</v>
      </c>
      <c r="S20" s="957">
        <v>7</v>
      </c>
      <c r="T20" s="957">
        <v>309</v>
      </c>
      <c r="U20" s="18">
        <v>26</v>
      </c>
      <c r="V20" s="18">
        <v>28</v>
      </c>
      <c r="W20" s="18">
        <v>26</v>
      </c>
      <c r="X20" s="18"/>
      <c r="Y20" s="18">
        <v>24</v>
      </c>
      <c r="Z20" s="18"/>
      <c r="AA20" s="18"/>
      <c r="AB20" s="18"/>
      <c r="AC20" s="18"/>
      <c r="AD20" s="18"/>
      <c r="AE20" s="18"/>
      <c r="AF20" s="18">
        <v>26</v>
      </c>
      <c r="AG20" s="18"/>
      <c r="AH20" s="18"/>
      <c r="AI20" s="18"/>
      <c r="AJ20" s="18">
        <v>24</v>
      </c>
      <c r="AK20" s="18">
        <v>30</v>
      </c>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5">
        <f t="shared" si="0"/>
        <v>7</v>
      </c>
      <c r="BV20" s="23"/>
      <c r="BW20" s="15">
        <f t="shared" si="1"/>
        <v>0</v>
      </c>
      <c r="BX20" s="23"/>
      <c r="BY20" s="15">
        <f t="shared" si="2"/>
        <v>7</v>
      </c>
      <c r="BZ20" s="23"/>
      <c r="CA20" s="23"/>
      <c r="CB20" s="23"/>
      <c r="CC20" s="23"/>
      <c r="CD20" s="23"/>
      <c r="CE20" s="23"/>
      <c r="CF20" s="23"/>
      <c r="CG20" s="23"/>
      <c r="CH20" s="23"/>
    </row>
    <row r="21" spans="1:86" s="273" customFormat="1" ht="21" customHeight="1">
      <c r="A21" s="33"/>
      <c r="B21" s="33"/>
      <c r="C21" s="41" t="s">
        <v>58</v>
      </c>
      <c r="D21" s="658" t="s">
        <v>88</v>
      </c>
      <c r="E21" s="561">
        <v>976</v>
      </c>
      <c r="F21" s="543">
        <v>40918</v>
      </c>
      <c r="G21" s="982">
        <v>222</v>
      </c>
      <c r="H21" s="363" t="s">
        <v>266</v>
      </c>
      <c r="I21" s="30">
        <v>41015</v>
      </c>
      <c r="J21" s="518" t="s">
        <v>459</v>
      </c>
      <c r="K21" s="327" t="s">
        <v>458</v>
      </c>
      <c r="L21" s="16">
        <v>188</v>
      </c>
      <c r="M21" s="284">
        <v>20</v>
      </c>
      <c r="N21" s="16">
        <v>208</v>
      </c>
      <c r="O21" s="284">
        <v>14</v>
      </c>
      <c r="P21" s="16">
        <v>222</v>
      </c>
      <c r="Q21" s="284">
        <v>0</v>
      </c>
      <c r="R21" s="16">
        <v>222</v>
      </c>
      <c r="S21" s="957">
        <v>0</v>
      </c>
      <c r="T21" s="957">
        <v>222</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5">
        <f t="shared" si="0"/>
        <v>0</v>
      </c>
      <c r="BV21" s="23"/>
      <c r="BW21" s="15">
        <f t="shared" si="1"/>
        <v>0</v>
      </c>
      <c r="BX21" s="23"/>
      <c r="BY21" s="15">
        <f t="shared" si="2"/>
        <v>0</v>
      </c>
      <c r="BZ21" s="23"/>
      <c r="CA21" s="23"/>
      <c r="CB21" s="23"/>
      <c r="CC21" s="23"/>
      <c r="CD21" s="23"/>
      <c r="CE21" s="23"/>
      <c r="CF21" s="23"/>
      <c r="CG21" s="23"/>
      <c r="CH21" s="23"/>
    </row>
    <row r="22" spans="1:86" s="273" customFormat="1" ht="21" customHeight="1">
      <c r="A22" s="15"/>
      <c r="B22" s="15"/>
      <c r="C22" s="41" t="s">
        <v>60</v>
      </c>
      <c r="D22" s="658" t="s">
        <v>1481</v>
      </c>
      <c r="E22" s="561">
        <v>356</v>
      </c>
      <c r="F22" s="541">
        <v>30834</v>
      </c>
      <c r="G22" s="982">
        <v>215</v>
      </c>
      <c r="H22" s="363" t="s">
        <v>266</v>
      </c>
      <c r="I22" s="30">
        <v>34716</v>
      </c>
      <c r="J22" s="511" t="s">
        <v>585</v>
      </c>
      <c r="K22" s="327" t="s">
        <v>584</v>
      </c>
      <c r="L22" s="16">
        <v>104</v>
      </c>
      <c r="M22" s="284">
        <v>41</v>
      </c>
      <c r="N22" s="16">
        <v>145</v>
      </c>
      <c r="O22" s="284">
        <v>28</v>
      </c>
      <c r="P22" s="16">
        <v>173</v>
      </c>
      <c r="Q22" s="284">
        <v>28</v>
      </c>
      <c r="R22" s="16">
        <v>201</v>
      </c>
      <c r="S22" s="957">
        <v>14</v>
      </c>
      <c r="T22" s="957">
        <v>215</v>
      </c>
      <c r="U22" s="18">
        <v>32</v>
      </c>
      <c r="V22" s="18">
        <v>26</v>
      </c>
      <c r="W22" s="18">
        <v>32</v>
      </c>
      <c r="X22" s="18">
        <v>30</v>
      </c>
      <c r="Y22" s="18"/>
      <c r="Z22" s="18"/>
      <c r="AA22" s="18"/>
      <c r="AB22" s="18">
        <v>26</v>
      </c>
      <c r="AC22" s="18">
        <v>26</v>
      </c>
      <c r="AD22" s="18">
        <v>26</v>
      </c>
      <c r="AE22" s="18">
        <v>26</v>
      </c>
      <c r="AF22" s="18">
        <v>26</v>
      </c>
      <c r="AG22" s="18">
        <v>26</v>
      </c>
      <c r="AH22" s="18">
        <v>32</v>
      </c>
      <c r="AI22" s="18">
        <v>33</v>
      </c>
      <c r="AJ22" s="18">
        <v>33</v>
      </c>
      <c r="AK22" s="18">
        <v>33</v>
      </c>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5">
        <f t="shared" si="0"/>
        <v>14</v>
      </c>
      <c r="BV22" s="23"/>
      <c r="BW22" s="15">
        <f t="shared" si="1"/>
        <v>0</v>
      </c>
      <c r="BX22" s="23"/>
      <c r="BY22" s="15">
        <f t="shared" si="2"/>
        <v>14</v>
      </c>
      <c r="BZ22" s="23"/>
      <c r="CA22" s="23"/>
      <c r="CB22" s="23"/>
      <c r="CC22" s="23"/>
      <c r="CD22" s="23"/>
      <c r="CE22" s="23"/>
      <c r="CF22" s="23"/>
      <c r="CG22" s="23"/>
      <c r="CH22" s="23"/>
    </row>
    <row r="23" spans="1:86" s="273" customFormat="1" ht="21" customHeight="1">
      <c r="A23" s="33"/>
      <c r="B23" s="33"/>
      <c r="C23" s="41" t="s">
        <v>62</v>
      </c>
      <c r="D23" s="658" t="s">
        <v>64</v>
      </c>
      <c r="E23" s="561">
        <v>75</v>
      </c>
      <c r="F23" s="542">
        <v>40896</v>
      </c>
      <c r="G23" s="982">
        <v>213</v>
      </c>
      <c r="H23" s="363" t="s">
        <v>265</v>
      </c>
      <c r="I23" s="30">
        <v>36482</v>
      </c>
      <c r="J23" s="510" t="s">
        <v>379</v>
      </c>
      <c r="K23" s="327" t="s">
        <v>378</v>
      </c>
      <c r="L23" s="16">
        <v>209</v>
      </c>
      <c r="M23" s="284">
        <v>4</v>
      </c>
      <c r="N23" s="16">
        <v>213</v>
      </c>
      <c r="O23" s="284">
        <v>0</v>
      </c>
      <c r="P23" s="16">
        <v>213</v>
      </c>
      <c r="Q23" s="284">
        <v>0</v>
      </c>
      <c r="R23" s="16">
        <v>213</v>
      </c>
      <c r="S23" s="957">
        <v>0</v>
      </c>
      <c r="T23" s="957">
        <v>213</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5">
        <f t="shared" si="0"/>
        <v>0</v>
      </c>
      <c r="BV23" s="23"/>
      <c r="BW23" s="15">
        <f t="shared" si="1"/>
        <v>0</v>
      </c>
      <c r="BX23" s="23"/>
      <c r="BY23" s="15">
        <f t="shared" si="2"/>
        <v>0</v>
      </c>
      <c r="BZ23" s="23"/>
      <c r="CA23" s="23"/>
      <c r="CB23" s="23"/>
      <c r="CC23" s="23"/>
      <c r="CD23" s="23"/>
      <c r="CE23" s="23"/>
      <c r="CF23" s="23"/>
      <c r="CG23" s="31"/>
      <c r="CH23" s="31"/>
    </row>
    <row r="24" spans="1:86" s="273" customFormat="1" ht="21" customHeight="1">
      <c r="A24" s="15"/>
      <c r="B24" s="15"/>
      <c r="C24" s="41" t="s">
        <v>63</v>
      </c>
      <c r="D24" s="658" t="s">
        <v>1065</v>
      </c>
      <c r="E24" s="561">
        <v>9964</v>
      </c>
      <c r="F24" s="542">
        <v>43892</v>
      </c>
      <c r="G24" s="982">
        <v>208</v>
      </c>
      <c r="H24" s="363" t="s">
        <v>1483</v>
      </c>
      <c r="I24" s="30">
        <v>39317</v>
      </c>
      <c r="J24" s="518" t="s">
        <v>1064</v>
      </c>
      <c r="K24" s="327" t="s">
        <v>1063</v>
      </c>
      <c r="L24" s="16">
        <v>206</v>
      </c>
      <c r="M24" s="284">
        <v>2</v>
      </c>
      <c r="N24" s="16">
        <v>208</v>
      </c>
      <c r="O24" s="284">
        <v>0</v>
      </c>
      <c r="P24" s="16">
        <v>208</v>
      </c>
      <c r="Q24" s="284">
        <v>0</v>
      </c>
      <c r="R24" s="16">
        <v>208</v>
      </c>
      <c r="S24" s="957">
        <v>0</v>
      </c>
      <c r="T24" s="957">
        <v>208</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5">
        <f t="shared" si="0"/>
        <v>0</v>
      </c>
      <c r="BV24" s="23"/>
      <c r="BW24" s="15">
        <f t="shared" si="1"/>
        <v>0</v>
      </c>
      <c r="BX24" s="23"/>
      <c r="BY24" s="15">
        <f t="shared" si="2"/>
        <v>0</v>
      </c>
      <c r="BZ24" s="23"/>
      <c r="CA24" s="23"/>
      <c r="CB24" s="23"/>
      <c r="CC24" s="23"/>
      <c r="CD24" s="23"/>
      <c r="CE24" s="23"/>
      <c r="CF24" s="23"/>
      <c r="CG24" s="23"/>
      <c r="CH24" s="23"/>
    </row>
    <row r="25" spans="1:86" s="23" customFormat="1" ht="21" customHeight="1">
      <c r="A25" s="24"/>
      <c r="B25" s="24"/>
      <c r="C25" s="41" t="s">
        <v>65</v>
      </c>
      <c r="D25" s="658" t="s">
        <v>1407</v>
      </c>
      <c r="E25" s="561">
        <v>10584</v>
      </c>
      <c r="F25" s="542">
        <v>43232</v>
      </c>
      <c r="G25" s="982">
        <v>145</v>
      </c>
      <c r="H25" s="363" t="s">
        <v>352</v>
      </c>
      <c r="I25" s="30"/>
      <c r="J25" s="510" t="s">
        <v>1409</v>
      </c>
      <c r="K25" s="327" t="s">
        <v>1408</v>
      </c>
      <c r="L25" s="16">
        <v>0</v>
      </c>
      <c r="M25" s="284">
        <v>25</v>
      </c>
      <c r="N25" s="16">
        <v>25</v>
      </c>
      <c r="O25" s="284">
        <v>51</v>
      </c>
      <c r="P25" s="16">
        <v>76</v>
      </c>
      <c r="Q25" s="284">
        <v>44</v>
      </c>
      <c r="R25" s="16">
        <v>120</v>
      </c>
      <c r="S25" s="957">
        <v>25</v>
      </c>
      <c r="T25" s="957">
        <v>145</v>
      </c>
      <c r="U25" s="18">
        <v>30</v>
      </c>
      <c r="V25" s="18">
        <v>30</v>
      </c>
      <c r="W25" s="18">
        <v>30</v>
      </c>
      <c r="X25" s="18">
        <v>30</v>
      </c>
      <c r="Y25" s="18">
        <v>30</v>
      </c>
      <c r="Z25" s="18">
        <v>30</v>
      </c>
      <c r="AA25" s="18">
        <v>30</v>
      </c>
      <c r="AB25" s="18">
        <v>30</v>
      </c>
      <c r="AC25" s="18"/>
      <c r="AD25" s="18">
        <v>30</v>
      </c>
      <c r="AE25" s="18">
        <v>30</v>
      </c>
      <c r="AF25" s="18">
        <v>30</v>
      </c>
      <c r="AG25" s="18">
        <v>30</v>
      </c>
      <c r="AH25" s="18">
        <v>30</v>
      </c>
      <c r="AI25" s="18">
        <v>30</v>
      </c>
      <c r="AJ25" s="18">
        <v>30</v>
      </c>
      <c r="AK25" s="18">
        <v>30</v>
      </c>
      <c r="AL25" s="18">
        <v>30</v>
      </c>
      <c r="AM25" s="18">
        <v>30</v>
      </c>
      <c r="AN25" s="18">
        <v>30</v>
      </c>
      <c r="AO25" s="18">
        <v>30</v>
      </c>
      <c r="AP25" s="18">
        <v>30</v>
      </c>
      <c r="AQ25" s="18">
        <v>30</v>
      </c>
      <c r="AR25" s="18">
        <v>30</v>
      </c>
      <c r="AS25" s="18">
        <v>30</v>
      </c>
      <c r="AT25" s="18">
        <v>30</v>
      </c>
      <c r="AU25" s="19">
        <v>30</v>
      </c>
      <c r="AV25" s="19">
        <v>30</v>
      </c>
      <c r="AW25" s="19">
        <v>30</v>
      </c>
      <c r="AX25" s="19">
        <v>30</v>
      </c>
      <c r="AY25" s="19">
        <v>30</v>
      </c>
      <c r="AZ25" s="19">
        <v>30</v>
      </c>
      <c r="BA25" s="19">
        <v>30</v>
      </c>
      <c r="BB25" s="19">
        <v>30</v>
      </c>
      <c r="BC25" s="19">
        <v>30</v>
      </c>
      <c r="BD25" s="19">
        <v>30</v>
      </c>
      <c r="BE25" s="19">
        <v>30</v>
      </c>
      <c r="BF25" s="19">
        <v>30</v>
      </c>
      <c r="BG25" s="19">
        <v>30</v>
      </c>
      <c r="BH25" s="19"/>
      <c r="BI25" s="19"/>
      <c r="BJ25" s="19"/>
      <c r="BK25" s="19"/>
      <c r="BL25" s="19"/>
      <c r="BM25" s="19"/>
      <c r="BN25" s="19"/>
      <c r="BO25" s="19"/>
      <c r="BP25" s="19"/>
      <c r="BQ25" s="19"/>
      <c r="BR25" s="19"/>
      <c r="BS25" s="19"/>
      <c r="BT25" s="19"/>
      <c r="BU25" s="15">
        <f t="shared" si="0"/>
        <v>25</v>
      </c>
      <c r="BV25" s="31"/>
      <c r="BW25" s="15">
        <f t="shared" si="1"/>
        <v>13</v>
      </c>
      <c r="BX25" s="31"/>
      <c r="BY25" s="15">
        <f t="shared" si="2"/>
        <v>38</v>
      </c>
      <c r="CE25" s="273"/>
      <c r="CF25" s="273"/>
    </row>
    <row r="26" spans="1:86" s="23" customFormat="1" ht="21" customHeight="1">
      <c r="A26" s="33"/>
      <c r="B26" s="33"/>
      <c r="C26" s="41" t="s">
        <v>67</v>
      </c>
      <c r="D26" s="658" t="s">
        <v>1757</v>
      </c>
      <c r="E26" s="561">
        <v>10704</v>
      </c>
      <c r="F26" s="543">
        <v>44237</v>
      </c>
      <c r="G26" s="982">
        <v>130</v>
      </c>
      <c r="H26" s="363" t="s">
        <v>265</v>
      </c>
      <c r="I26" s="30">
        <v>36516</v>
      </c>
      <c r="J26" s="724" t="s">
        <v>1215</v>
      </c>
      <c r="K26" s="454" t="s">
        <v>1214</v>
      </c>
      <c r="L26" s="16">
        <v>92</v>
      </c>
      <c r="M26" s="284">
        <v>19</v>
      </c>
      <c r="N26" s="16">
        <v>111</v>
      </c>
      <c r="O26" s="284">
        <v>15</v>
      </c>
      <c r="P26" s="16">
        <v>126</v>
      </c>
      <c r="Q26" s="284">
        <v>4</v>
      </c>
      <c r="R26" s="16">
        <v>130</v>
      </c>
      <c r="S26" s="957">
        <v>0</v>
      </c>
      <c r="T26" s="957">
        <v>130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v>30</v>
      </c>
      <c r="AV26" s="19">
        <v>30</v>
      </c>
      <c r="AW26" s="19">
        <v>30</v>
      </c>
      <c r="AX26" s="19">
        <v>18</v>
      </c>
      <c r="AY26" s="19">
        <v>30</v>
      </c>
      <c r="AZ26" s="19">
        <v>30</v>
      </c>
      <c r="BA26" s="19">
        <v>26</v>
      </c>
      <c r="BB26" s="19">
        <v>30</v>
      </c>
      <c r="BC26" s="19"/>
      <c r="BD26" s="19">
        <v>18</v>
      </c>
      <c r="BE26" s="19"/>
      <c r="BF26" s="19"/>
      <c r="BG26" s="19"/>
      <c r="BH26" s="19"/>
      <c r="BI26" s="19"/>
      <c r="BJ26" s="19"/>
      <c r="BK26" s="19"/>
      <c r="BL26" s="19"/>
      <c r="BM26" s="19"/>
      <c r="BN26" s="19"/>
      <c r="BO26" s="19"/>
      <c r="BP26" s="19"/>
      <c r="BQ26" s="19"/>
      <c r="BR26" s="19"/>
      <c r="BS26" s="19"/>
      <c r="BT26" s="19"/>
      <c r="BU26" s="15">
        <f t="shared" si="0"/>
        <v>0</v>
      </c>
      <c r="BW26" s="15">
        <f t="shared" si="1"/>
        <v>9</v>
      </c>
      <c r="BY26" s="15">
        <f t="shared" si="2"/>
        <v>9</v>
      </c>
    </row>
    <row r="27" spans="1:86" s="23" customFormat="1" ht="21" customHeight="1">
      <c r="A27" s="33"/>
      <c r="B27" s="33"/>
      <c r="C27" s="41" t="s">
        <v>68</v>
      </c>
      <c r="D27" s="658" t="s">
        <v>61</v>
      </c>
      <c r="E27" s="561">
        <v>326</v>
      </c>
      <c r="F27" s="542">
        <v>37408</v>
      </c>
      <c r="G27" s="982">
        <v>129</v>
      </c>
      <c r="H27" s="363" t="s">
        <v>265</v>
      </c>
      <c r="I27" s="30">
        <v>36222</v>
      </c>
      <c r="J27" s="510" t="s">
        <v>1574</v>
      </c>
      <c r="K27" s="327" t="s">
        <v>571</v>
      </c>
      <c r="L27" s="16">
        <v>98</v>
      </c>
      <c r="M27" s="284">
        <v>8</v>
      </c>
      <c r="N27" s="16">
        <v>106</v>
      </c>
      <c r="O27" s="284">
        <v>14</v>
      </c>
      <c r="P27" s="16">
        <v>120</v>
      </c>
      <c r="Q27" s="284">
        <v>6</v>
      </c>
      <c r="R27" s="16">
        <v>126</v>
      </c>
      <c r="S27" s="957">
        <v>3</v>
      </c>
      <c r="T27" s="957">
        <v>129</v>
      </c>
      <c r="U27" s="18"/>
      <c r="V27" s="18"/>
      <c r="W27" s="18"/>
      <c r="X27" s="18"/>
      <c r="Y27" s="18"/>
      <c r="Z27" s="18"/>
      <c r="AA27" s="18"/>
      <c r="AB27" s="18"/>
      <c r="AC27" s="18"/>
      <c r="AD27" s="18"/>
      <c r="AE27" s="18"/>
      <c r="AF27" s="18"/>
      <c r="AG27" s="18"/>
      <c r="AH27" s="18"/>
      <c r="AI27" s="18">
        <v>23</v>
      </c>
      <c r="AJ27" s="18">
        <v>23</v>
      </c>
      <c r="AK27" s="18">
        <v>23</v>
      </c>
      <c r="AL27" s="18"/>
      <c r="AM27" s="18"/>
      <c r="AN27" s="18"/>
      <c r="AO27" s="18"/>
      <c r="AP27" s="18"/>
      <c r="AQ27" s="18"/>
      <c r="AR27" s="18"/>
      <c r="AS27" s="18"/>
      <c r="AT27" s="18"/>
      <c r="AU27" s="19"/>
      <c r="AV27" s="19"/>
      <c r="AW27" s="19"/>
      <c r="AX27" s="19"/>
      <c r="AY27" s="19"/>
      <c r="AZ27" s="19"/>
      <c r="BA27" s="19">
        <v>26</v>
      </c>
      <c r="BB27" s="19">
        <v>23</v>
      </c>
      <c r="BC27" s="19">
        <v>18</v>
      </c>
      <c r="BD27" s="19">
        <v>23</v>
      </c>
      <c r="BE27" s="19">
        <v>18</v>
      </c>
      <c r="BF27" s="19">
        <v>23</v>
      </c>
      <c r="BG27" s="19">
        <v>26</v>
      </c>
      <c r="BH27" s="19"/>
      <c r="BI27" s="19"/>
      <c r="BJ27" s="19"/>
      <c r="BK27" s="19"/>
      <c r="BL27" s="19"/>
      <c r="BM27" s="19"/>
      <c r="BN27" s="19"/>
      <c r="BO27" s="19"/>
      <c r="BP27" s="19"/>
      <c r="BQ27" s="19"/>
      <c r="BR27" s="19"/>
      <c r="BS27" s="19"/>
      <c r="BT27" s="19"/>
      <c r="BU27" s="15">
        <f t="shared" si="0"/>
        <v>3</v>
      </c>
      <c r="BW27" s="15">
        <f t="shared" si="1"/>
        <v>7</v>
      </c>
      <c r="BY27" s="15">
        <f t="shared" si="2"/>
        <v>10</v>
      </c>
    </row>
    <row r="28" spans="1:86" s="23" customFormat="1" ht="21" customHeight="1">
      <c r="A28" s="33"/>
      <c r="B28" s="33"/>
      <c r="C28" s="41" t="s">
        <v>70</v>
      </c>
      <c r="D28" s="658" t="s">
        <v>104</v>
      </c>
      <c r="E28" s="561">
        <v>1917</v>
      </c>
      <c r="F28" s="543">
        <v>41880</v>
      </c>
      <c r="G28" s="982">
        <v>129</v>
      </c>
      <c r="H28" s="363" t="s">
        <v>1941</v>
      </c>
      <c r="I28" s="30">
        <v>15981</v>
      </c>
      <c r="J28" s="518" t="s">
        <v>1778</v>
      </c>
      <c r="K28" s="327" t="s">
        <v>522</v>
      </c>
      <c r="L28" s="16">
        <v>56</v>
      </c>
      <c r="M28" s="284">
        <v>27</v>
      </c>
      <c r="N28" s="16">
        <v>83</v>
      </c>
      <c r="O28" s="284">
        <v>18</v>
      </c>
      <c r="P28" s="16">
        <v>101</v>
      </c>
      <c r="Q28" s="284">
        <v>22</v>
      </c>
      <c r="R28" s="16">
        <v>123</v>
      </c>
      <c r="S28" s="957">
        <v>6</v>
      </c>
      <c r="T28" s="957">
        <v>129</v>
      </c>
      <c r="U28" s="18"/>
      <c r="V28" s="18">
        <v>28</v>
      </c>
      <c r="W28" s="18">
        <v>30</v>
      </c>
      <c r="X28" s="18"/>
      <c r="Y28" s="18">
        <v>18</v>
      </c>
      <c r="Z28" s="18"/>
      <c r="AA28" s="18"/>
      <c r="AB28" s="18"/>
      <c r="AC28" s="18"/>
      <c r="AD28" s="18"/>
      <c r="AE28" s="18"/>
      <c r="AF28" s="18"/>
      <c r="AG28" s="18"/>
      <c r="AH28" s="18"/>
      <c r="AI28" s="18"/>
      <c r="AJ28" s="18"/>
      <c r="AK28" s="18"/>
      <c r="AL28" s="18"/>
      <c r="AM28" s="18">
        <v>23</v>
      </c>
      <c r="AN28" s="18"/>
      <c r="AO28" s="18"/>
      <c r="AP28" s="18">
        <v>23</v>
      </c>
      <c r="AQ28" s="18"/>
      <c r="AR28" s="18">
        <v>24</v>
      </c>
      <c r="AS28" s="18"/>
      <c r="AT28" s="18"/>
      <c r="AU28" s="19">
        <v>23</v>
      </c>
      <c r="AV28" s="19">
        <v>35</v>
      </c>
      <c r="AW28" s="19">
        <v>23</v>
      </c>
      <c r="AX28" s="19"/>
      <c r="AY28" s="19"/>
      <c r="AZ28" s="19">
        <v>23</v>
      </c>
      <c r="BA28" s="19"/>
      <c r="BB28" s="19">
        <v>26</v>
      </c>
      <c r="BC28" s="19"/>
      <c r="BD28" s="19">
        <v>26</v>
      </c>
      <c r="BE28" s="19"/>
      <c r="BF28" s="19">
        <v>30</v>
      </c>
      <c r="BG28" s="19"/>
      <c r="BH28" s="19"/>
      <c r="BI28" s="19"/>
      <c r="BJ28" s="19"/>
      <c r="BK28" s="19"/>
      <c r="BL28" s="19"/>
      <c r="BM28" s="19"/>
      <c r="BN28" s="19"/>
      <c r="BO28" s="19"/>
      <c r="BP28" s="19"/>
      <c r="BQ28" s="19"/>
      <c r="BR28" s="19"/>
      <c r="BS28" s="19"/>
      <c r="BT28" s="19"/>
      <c r="BU28" s="15">
        <f t="shared" si="0"/>
        <v>6</v>
      </c>
      <c r="BV28" s="31"/>
      <c r="BW28" s="15">
        <f t="shared" si="1"/>
        <v>7</v>
      </c>
      <c r="BX28" s="31"/>
      <c r="BY28" s="15">
        <f t="shared" si="2"/>
        <v>13</v>
      </c>
    </row>
    <row r="29" spans="1:86" s="23" customFormat="1" ht="21" customHeight="1">
      <c r="A29" s="24"/>
      <c r="B29" s="24"/>
      <c r="C29" s="41" t="s">
        <v>72</v>
      </c>
      <c r="D29" s="37" t="s">
        <v>1984</v>
      </c>
      <c r="E29" s="561">
        <v>1246</v>
      </c>
      <c r="F29" s="542">
        <v>39904</v>
      </c>
      <c r="G29" s="982">
        <v>119</v>
      </c>
      <c r="H29" s="363" t="s">
        <v>352</v>
      </c>
      <c r="I29" s="30"/>
      <c r="J29" s="518" t="s">
        <v>648</v>
      </c>
      <c r="K29" s="327" t="s">
        <v>648</v>
      </c>
      <c r="L29" s="16">
        <v>0</v>
      </c>
      <c r="M29" s="284">
        <v>32</v>
      </c>
      <c r="N29" s="16">
        <v>32</v>
      </c>
      <c r="O29" s="284">
        <v>35</v>
      </c>
      <c r="P29" s="16">
        <v>67</v>
      </c>
      <c r="Q29" s="284">
        <v>29</v>
      </c>
      <c r="R29" s="16">
        <v>96</v>
      </c>
      <c r="S29" s="957">
        <v>23</v>
      </c>
      <c r="T29" s="957">
        <v>119</v>
      </c>
      <c r="U29" s="18">
        <v>35</v>
      </c>
      <c r="V29" s="18">
        <v>27</v>
      </c>
      <c r="W29" s="18">
        <v>35</v>
      </c>
      <c r="X29" s="18">
        <v>35</v>
      </c>
      <c r="Y29" s="18">
        <v>27</v>
      </c>
      <c r="Z29" s="18">
        <v>24</v>
      </c>
      <c r="AA29" s="18">
        <v>28</v>
      </c>
      <c r="AB29" s="18">
        <v>28</v>
      </c>
      <c r="AC29" s="18">
        <v>28</v>
      </c>
      <c r="AD29" s="18">
        <v>35</v>
      </c>
      <c r="AE29" s="18">
        <v>30</v>
      </c>
      <c r="AF29" s="18">
        <v>35</v>
      </c>
      <c r="AG29" s="18">
        <v>27</v>
      </c>
      <c r="AH29" s="18">
        <v>35</v>
      </c>
      <c r="AI29" s="18">
        <v>32</v>
      </c>
      <c r="AJ29" s="18">
        <v>35</v>
      </c>
      <c r="AK29" s="18">
        <v>35</v>
      </c>
      <c r="AL29" s="18">
        <v>33</v>
      </c>
      <c r="AM29" s="18">
        <v>32</v>
      </c>
      <c r="AN29" s="18">
        <v>33</v>
      </c>
      <c r="AO29" s="18">
        <v>35</v>
      </c>
      <c r="AP29" s="18">
        <v>32</v>
      </c>
      <c r="AQ29" s="18"/>
      <c r="AR29" s="18"/>
      <c r="AS29" s="18">
        <v>35</v>
      </c>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5">
        <f t="shared" si="0"/>
        <v>23</v>
      </c>
      <c r="BV29" s="31"/>
      <c r="BW29" s="15">
        <f t="shared" si="1"/>
        <v>0</v>
      </c>
      <c r="BX29" s="31"/>
      <c r="BY29" s="15">
        <f t="shared" si="2"/>
        <v>23</v>
      </c>
    </row>
    <row r="30" spans="1:86" s="23" customFormat="1" ht="21" customHeight="1">
      <c r="A30" s="33"/>
      <c r="B30" s="33"/>
      <c r="C30" s="41" t="s">
        <v>74</v>
      </c>
      <c r="D30" s="658" t="s">
        <v>289</v>
      </c>
      <c r="E30" s="561">
        <v>9944</v>
      </c>
      <c r="F30" s="541">
        <v>38651</v>
      </c>
      <c r="G30" s="982">
        <v>107</v>
      </c>
      <c r="H30" s="363" t="s">
        <v>1941</v>
      </c>
      <c r="I30" s="30">
        <v>35828</v>
      </c>
      <c r="J30" s="510" t="s">
        <v>765</v>
      </c>
      <c r="K30" s="327" t="s">
        <v>764</v>
      </c>
      <c r="L30" s="16">
        <v>48</v>
      </c>
      <c r="M30" s="284">
        <v>14</v>
      </c>
      <c r="N30" s="16">
        <v>62</v>
      </c>
      <c r="O30" s="284">
        <v>18</v>
      </c>
      <c r="P30" s="16">
        <v>80</v>
      </c>
      <c r="Q30" s="284">
        <v>25</v>
      </c>
      <c r="R30" s="16">
        <v>105</v>
      </c>
      <c r="S30" s="957">
        <v>2</v>
      </c>
      <c r="T30" s="957">
        <v>107</v>
      </c>
      <c r="U30" s="18"/>
      <c r="V30" s="18"/>
      <c r="W30" s="18"/>
      <c r="X30" s="18"/>
      <c r="Y30" s="18"/>
      <c r="Z30" s="18"/>
      <c r="AA30" s="18"/>
      <c r="AB30" s="18"/>
      <c r="AC30" s="18"/>
      <c r="AD30" s="18"/>
      <c r="AE30" s="18"/>
      <c r="AF30" s="18"/>
      <c r="AG30" s="18"/>
      <c r="AH30" s="18"/>
      <c r="AI30" s="18"/>
      <c r="AJ30" s="18"/>
      <c r="AK30" s="18"/>
      <c r="AL30" s="18"/>
      <c r="AM30" s="18"/>
      <c r="AN30" s="18"/>
      <c r="AO30" s="18">
        <v>35</v>
      </c>
      <c r="AP30" s="18">
        <v>35</v>
      </c>
      <c r="AQ30" s="18"/>
      <c r="AR30" s="18"/>
      <c r="AS30" s="18"/>
      <c r="AT30" s="18"/>
      <c r="AU30" s="19">
        <v>30</v>
      </c>
      <c r="AV30" s="19">
        <v>30</v>
      </c>
      <c r="AW30" s="19">
        <v>23</v>
      </c>
      <c r="AX30" s="19">
        <v>23</v>
      </c>
      <c r="AY30" s="19">
        <v>23</v>
      </c>
      <c r="AZ30" s="19">
        <v>23</v>
      </c>
      <c r="BA30" s="19">
        <v>23</v>
      </c>
      <c r="BB30" s="19">
        <v>30</v>
      </c>
      <c r="BC30" s="19">
        <v>23</v>
      </c>
      <c r="BD30" s="19">
        <v>30</v>
      </c>
      <c r="BE30" s="19">
        <v>30</v>
      </c>
      <c r="BF30" s="19">
        <v>30</v>
      </c>
      <c r="BG30" s="19">
        <v>28</v>
      </c>
      <c r="BH30" s="19"/>
      <c r="BI30" s="19"/>
      <c r="BJ30" s="19"/>
      <c r="BK30" s="19"/>
      <c r="BL30" s="19"/>
      <c r="BM30" s="19"/>
      <c r="BN30" s="19"/>
      <c r="BO30" s="19"/>
      <c r="BP30" s="19"/>
      <c r="BQ30" s="19"/>
      <c r="BR30" s="19"/>
      <c r="BS30" s="19"/>
      <c r="BT30" s="19"/>
      <c r="BU30" s="15">
        <f t="shared" si="0"/>
        <v>2</v>
      </c>
      <c r="BW30" s="15">
        <f t="shared" si="1"/>
        <v>13</v>
      </c>
      <c r="BY30" s="15">
        <f t="shared" si="2"/>
        <v>15</v>
      </c>
    </row>
    <row r="31" spans="1:86" s="23" customFormat="1" ht="21" customHeight="1">
      <c r="A31" s="33"/>
      <c r="B31" s="33"/>
      <c r="C31" s="41" t="s">
        <v>76</v>
      </c>
      <c r="D31" s="658" t="s">
        <v>113</v>
      </c>
      <c r="E31" s="561">
        <v>479</v>
      </c>
      <c r="F31" s="541">
        <v>36537</v>
      </c>
      <c r="G31" s="982">
        <v>95</v>
      </c>
      <c r="H31" s="363" t="s">
        <v>266</v>
      </c>
      <c r="I31" s="30">
        <v>21724</v>
      </c>
      <c r="J31" s="718" t="s">
        <v>680</v>
      </c>
      <c r="K31" s="327" t="s">
        <v>679</v>
      </c>
      <c r="L31" s="16">
        <v>44</v>
      </c>
      <c r="M31" s="284">
        <v>25</v>
      </c>
      <c r="N31" s="16">
        <v>69</v>
      </c>
      <c r="O31" s="284">
        <v>12</v>
      </c>
      <c r="P31" s="16">
        <v>81</v>
      </c>
      <c r="Q31" s="284">
        <v>10</v>
      </c>
      <c r="R31" s="16">
        <v>91</v>
      </c>
      <c r="S31" s="957">
        <v>4</v>
      </c>
      <c r="T31" s="957">
        <v>95</v>
      </c>
      <c r="U31" s="18"/>
      <c r="V31" s="18"/>
      <c r="W31" s="18"/>
      <c r="X31" s="18"/>
      <c r="Y31" s="18">
        <v>26</v>
      </c>
      <c r="Z31" s="18">
        <v>26</v>
      </c>
      <c r="AA31" s="18">
        <v>21</v>
      </c>
      <c r="AB31" s="18"/>
      <c r="AC31" s="18">
        <v>18</v>
      </c>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v>21</v>
      </c>
      <c r="BB31" s="19"/>
      <c r="BC31" s="19">
        <v>18</v>
      </c>
      <c r="BD31" s="19"/>
      <c r="BE31" s="19">
        <v>18</v>
      </c>
      <c r="BF31" s="19"/>
      <c r="BG31" s="19"/>
      <c r="BH31" s="19"/>
      <c r="BI31" s="19"/>
      <c r="BJ31" s="19"/>
      <c r="BK31" s="19"/>
      <c r="BL31" s="19"/>
      <c r="BM31" s="19"/>
      <c r="BN31" s="19"/>
      <c r="BO31" s="19"/>
      <c r="BP31" s="19"/>
      <c r="BQ31" s="19"/>
      <c r="BR31" s="19"/>
      <c r="BS31" s="19"/>
      <c r="BT31" s="19"/>
      <c r="BU31" s="15">
        <f t="shared" si="0"/>
        <v>4</v>
      </c>
      <c r="BW31" s="15">
        <f t="shared" si="1"/>
        <v>3</v>
      </c>
      <c r="BY31" s="15">
        <f t="shared" si="2"/>
        <v>7</v>
      </c>
    </row>
    <row r="32" spans="1:86" s="23" customFormat="1" ht="21" customHeight="1">
      <c r="A32" s="33"/>
      <c r="B32" s="33"/>
      <c r="C32" s="41" t="s">
        <v>78</v>
      </c>
      <c r="D32" s="658" t="s">
        <v>99</v>
      </c>
      <c r="E32" s="561">
        <v>1648</v>
      </c>
      <c r="F32" s="543">
        <v>38825</v>
      </c>
      <c r="G32" s="982">
        <v>94</v>
      </c>
      <c r="H32" s="363" t="s">
        <v>265</v>
      </c>
      <c r="I32" s="30">
        <v>13674</v>
      </c>
      <c r="J32" s="518" t="s">
        <v>558</v>
      </c>
      <c r="K32" s="327" t="s">
        <v>557</v>
      </c>
      <c r="L32" s="16">
        <v>63</v>
      </c>
      <c r="M32" s="284">
        <v>14</v>
      </c>
      <c r="N32" s="16">
        <v>77</v>
      </c>
      <c r="O32" s="284">
        <v>13</v>
      </c>
      <c r="P32" s="16">
        <v>90</v>
      </c>
      <c r="Q32" s="284">
        <v>3</v>
      </c>
      <c r="R32" s="16">
        <v>93</v>
      </c>
      <c r="S32" s="957">
        <v>1</v>
      </c>
      <c r="T32" s="957">
        <v>94</v>
      </c>
      <c r="U32" s="18"/>
      <c r="V32" s="18"/>
      <c r="W32" s="18"/>
      <c r="X32" s="18"/>
      <c r="Y32" s="18"/>
      <c r="Z32" s="18"/>
      <c r="AA32" s="18"/>
      <c r="AB32" s="18"/>
      <c r="AC32" s="18"/>
      <c r="AD32" s="18"/>
      <c r="AE32" s="18"/>
      <c r="AF32" s="18"/>
      <c r="AG32" s="18"/>
      <c r="AH32" s="18">
        <v>27</v>
      </c>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5">
        <f t="shared" si="0"/>
        <v>1</v>
      </c>
      <c r="BW32" s="15">
        <f t="shared" si="1"/>
        <v>0</v>
      </c>
      <c r="BY32" s="15">
        <f t="shared" si="2"/>
        <v>1</v>
      </c>
    </row>
    <row r="33" spans="1:86" s="23" customFormat="1" ht="21" customHeight="1">
      <c r="A33" s="24"/>
      <c r="B33" s="24"/>
      <c r="C33" s="41" t="s">
        <v>79</v>
      </c>
      <c r="D33" s="658" t="s">
        <v>1132</v>
      </c>
      <c r="E33" s="561">
        <v>10690</v>
      </c>
      <c r="F33" s="541">
        <v>30184</v>
      </c>
      <c r="G33" s="982">
        <v>83</v>
      </c>
      <c r="H33" s="363" t="s">
        <v>262</v>
      </c>
      <c r="I33" s="30">
        <v>21751</v>
      </c>
      <c r="J33" s="511" t="s">
        <v>541</v>
      </c>
      <c r="K33" s="327" t="s">
        <v>540</v>
      </c>
      <c r="L33" s="16">
        <v>32</v>
      </c>
      <c r="M33" s="284">
        <v>17</v>
      </c>
      <c r="N33" s="16">
        <v>49</v>
      </c>
      <c r="O33" s="284">
        <v>18</v>
      </c>
      <c r="P33" s="16">
        <v>67</v>
      </c>
      <c r="Q33" s="284">
        <v>13</v>
      </c>
      <c r="R33" s="16">
        <v>80</v>
      </c>
      <c r="S33" s="957">
        <v>3</v>
      </c>
      <c r="T33" s="957">
        <v>83</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v>30</v>
      </c>
      <c r="AS33" s="18">
        <v>30</v>
      </c>
      <c r="AT33" s="18">
        <v>30</v>
      </c>
      <c r="AU33" s="19">
        <v>32</v>
      </c>
      <c r="AV33" s="19">
        <v>30</v>
      </c>
      <c r="AW33" s="19">
        <v>32</v>
      </c>
      <c r="AX33" s="19"/>
      <c r="AY33" s="19">
        <v>32</v>
      </c>
      <c r="AZ33" s="19"/>
      <c r="BA33" s="19"/>
      <c r="BB33" s="19">
        <v>30</v>
      </c>
      <c r="BC33" s="19">
        <v>32</v>
      </c>
      <c r="BD33" s="19">
        <v>32</v>
      </c>
      <c r="BE33" s="19">
        <v>30</v>
      </c>
      <c r="BF33" s="19">
        <v>33</v>
      </c>
      <c r="BG33" s="19">
        <v>30</v>
      </c>
      <c r="BH33" s="19"/>
      <c r="BI33" s="19"/>
      <c r="BJ33" s="19"/>
      <c r="BK33" s="19"/>
      <c r="BL33" s="19"/>
      <c r="BM33" s="19"/>
      <c r="BN33" s="19"/>
      <c r="BO33" s="19"/>
      <c r="BP33" s="19"/>
      <c r="BQ33" s="19"/>
      <c r="BR33" s="19"/>
      <c r="BS33" s="19"/>
      <c r="BT33" s="19"/>
      <c r="BU33" s="15">
        <f t="shared" si="0"/>
        <v>3</v>
      </c>
      <c r="BV33" s="31"/>
      <c r="BW33" s="15">
        <f t="shared" si="1"/>
        <v>10</v>
      </c>
      <c r="BX33" s="31"/>
      <c r="BY33" s="15">
        <f t="shared" si="2"/>
        <v>13</v>
      </c>
    </row>
    <row r="34" spans="1:86" s="23" customFormat="1" ht="21" customHeight="1">
      <c r="A34" s="24"/>
      <c r="B34" s="24"/>
      <c r="C34" s="41" t="s">
        <v>81</v>
      </c>
      <c r="D34" s="658" t="s">
        <v>1754</v>
      </c>
      <c r="E34" s="561">
        <v>44</v>
      </c>
      <c r="F34" s="543">
        <v>34339</v>
      </c>
      <c r="G34" s="982">
        <v>82</v>
      </c>
      <c r="H34" s="363" t="s">
        <v>967</v>
      </c>
      <c r="I34" s="30">
        <v>44102</v>
      </c>
      <c r="J34" s="518" t="s">
        <v>1129</v>
      </c>
      <c r="K34" s="327" t="s">
        <v>1129</v>
      </c>
      <c r="L34" s="16">
        <v>41</v>
      </c>
      <c r="M34" s="284">
        <v>40</v>
      </c>
      <c r="N34" s="16">
        <v>81</v>
      </c>
      <c r="O34" s="284">
        <v>1</v>
      </c>
      <c r="P34" s="16">
        <v>82</v>
      </c>
      <c r="Q34" s="284">
        <v>0</v>
      </c>
      <c r="R34" s="16">
        <v>82</v>
      </c>
      <c r="S34" s="957">
        <v>0</v>
      </c>
      <c r="T34" s="957">
        <v>82</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5">
        <f t="shared" si="0"/>
        <v>0</v>
      </c>
      <c r="BV34" s="31"/>
      <c r="BW34" s="15">
        <f t="shared" si="1"/>
        <v>0</v>
      </c>
      <c r="BX34" s="31"/>
      <c r="BY34" s="15">
        <f t="shared" si="2"/>
        <v>0</v>
      </c>
    </row>
    <row r="35" spans="1:86" s="23" customFormat="1" ht="21" customHeight="1">
      <c r="A35" s="15"/>
      <c r="B35" s="15"/>
      <c r="C35" s="41" t="s">
        <v>83</v>
      </c>
      <c r="D35" s="37" t="s">
        <v>1401</v>
      </c>
      <c r="E35" s="561">
        <v>10923</v>
      </c>
      <c r="F35" s="542">
        <v>44350</v>
      </c>
      <c r="G35" s="982">
        <v>82</v>
      </c>
      <c r="H35" s="363" t="s">
        <v>1685</v>
      </c>
      <c r="I35" s="30">
        <v>31951</v>
      </c>
      <c r="J35" s="510" t="s">
        <v>1267</v>
      </c>
      <c r="K35" s="327" t="s">
        <v>1266</v>
      </c>
      <c r="L35" s="16">
        <v>77</v>
      </c>
      <c r="M35" s="284">
        <v>0</v>
      </c>
      <c r="N35" s="16">
        <v>77</v>
      </c>
      <c r="O35" s="284">
        <v>0</v>
      </c>
      <c r="P35" s="16">
        <v>77</v>
      </c>
      <c r="Q35" s="284">
        <v>5</v>
      </c>
      <c r="R35" s="16">
        <v>82</v>
      </c>
      <c r="S35" s="957">
        <v>0</v>
      </c>
      <c r="T35" s="957">
        <v>82</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5">
        <f t="shared" si="0"/>
        <v>0</v>
      </c>
      <c r="BW35" s="15">
        <f t="shared" si="1"/>
        <v>0</v>
      </c>
      <c r="BY35" s="15">
        <f t="shared" si="2"/>
        <v>0</v>
      </c>
    </row>
    <row r="36" spans="1:86" s="23" customFormat="1" ht="21" customHeight="1">
      <c r="A36" s="33"/>
      <c r="B36" s="33"/>
      <c r="C36" s="41" t="s">
        <v>84</v>
      </c>
      <c r="D36" s="658" t="s">
        <v>933</v>
      </c>
      <c r="E36" s="561">
        <v>2409</v>
      </c>
      <c r="F36" s="541">
        <v>42051</v>
      </c>
      <c r="G36" s="982">
        <v>80</v>
      </c>
      <c r="H36" s="363" t="s">
        <v>265</v>
      </c>
      <c r="I36" s="30">
        <v>37910</v>
      </c>
      <c r="J36" s="518" t="s">
        <v>655</v>
      </c>
      <c r="K36" s="327" t="s">
        <v>655</v>
      </c>
      <c r="L36" s="16">
        <v>34</v>
      </c>
      <c r="M36" s="284">
        <v>0</v>
      </c>
      <c r="N36" s="16">
        <v>34</v>
      </c>
      <c r="O36" s="284">
        <v>0</v>
      </c>
      <c r="P36" s="16">
        <v>34</v>
      </c>
      <c r="Q36" s="284">
        <v>22</v>
      </c>
      <c r="R36" s="16">
        <v>56</v>
      </c>
      <c r="S36" s="957">
        <v>24</v>
      </c>
      <c r="T36" s="957">
        <v>80</v>
      </c>
      <c r="U36" s="18">
        <v>30</v>
      </c>
      <c r="V36" s="18">
        <v>30</v>
      </c>
      <c r="W36" s="18">
        <v>30</v>
      </c>
      <c r="X36" s="18">
        <v>30</v>
      </c>
      <c r="Y36" s="18">
        <v>30</v>
      </c>
      <c r="Z36" s="18">
        <v>30</v>
      </c>
      <c r="AA36" s="18">
        <v>30</v>
      </c>
      <c r="AB36" s="18">
        <v>30</v>
      </c>
      <c r="AC36" s="18">
        <v>30</v>
      </c>
      <c r="AD36" s="18">
        <v>30</v>
      </c>
      <c r="AE36" s="18"/>
      <c r="AF36" s="18">
        <v>30</v>
      </c>
      <c r="AG36" s="18">
        <v>30</v>
      </c>
      <c r="AH36" s="18">
        <v>30</v>
      </c>
      <c r="AI36" s="18">
        <v>30</v>
      </c>
      <c r="AJ36" s="18">
        <v>30</v>
      </c>
      <c r="AK36" s="18">
        <v>30</v>
      </c>
      <c r="AL36" s="18"/>
      <c r="AM36" s="18">
        <v>30</v>
      </c>
      <c r="AN36" s="18">
        <v>30</v>
      </c>
      <c r="AO36" s="18">
        <v>30</v>
      </c>
      <c r="AP36" s="18">
        <v>30</v>
      </c>
      <c r="AQ36" s="18">
        <v>30</v>
      </c>
      <c r="AR36" s="18">
        <v>30</v>
      </c>
      <c r="AS36" s="18">
        <v>26</v>
      </c>
      <c r="AT36" s="18">
        <v>33</v>
      </c>
      <c r="AU36" s="19">
        <v>32</v>
      </c>
      <c r="AV36" s="19">
        <v>33</v>
      </c>
      <c r="AW36" s="19">
        <v>30</v>
      </c>
      <c r="AX36" s="19">
        <v>26</v>
      </c>
      <c r="AY36" s="19">
        <v>33</v>
      </c>
      <c r="AZ36" s="19">
        <v>33</v>
      </c>
      <c r="BA36" s="19">
        <v>33</v>
      </c>
      <c r="BB36" s="19">
        <v>33</v>
      </c>
      <c r="BC36" s="19">
        <v>33</v>
      </c>
      <c r="BD36" s="19">
        <v>33</v>
      </c>
      <c r="BE36" s="19">
        <v>33</v>
      </c>
      <c r="BF36" s="19">
        <v>33</v>
      </c>
      <c r="BG36" s="19">
        <v>33</v>
      </c>
      <c r="BH36" s="19"/>
      <c r="BI36" s="19"/>
      <c r="BJ36" s="19"/>
      <c r="BK36" s="19"/>
      <c r="BL36" s="19"/>
      <c r="BM36" s="19"/>
      <c r="BN36" s="19"/>
      <c r="BO36" s="19"/>
      <c r="BP36" s="19"/>
      <c r="BQ36" s="19"/>
      <c r="BR36" s="19"/>
      <c r="BS36" s="19"/>
      <c r="BT36" s="19"/>
      <c r="BU36" s="15">
        <f t="shared" ref="BU36:BU67" si="3">COUNT(U36:AT36)</f>
        <v>24</v>
      </c>
      <c r="BV36" s="60"/>
      <c r="BW36" s="15">
        <f t="shared" ref="BW36:BW67" si="4">COUNT(AU36:BT36)</f>
        <v>13</v>
      </c>
      <c r="BX36" s="60"/>
      <c r="BY36" s="15">
        <f t="shared" ref="BY36:BY67" si="5">SUM(BU36,BW36)</f>
        <v>37</v>
      </c>
      <c r="CG36" s="273"/>
      <c r="CH36" s="273"/>
    </row>
    <row r="37" spans="1:86" customFormat="1" ht="21" customHeight="1">
      <c r="A37" s="24"/>
      <c r="B37" s="24"/>
      <c r="C37" s="41" t="s">
        <v>85</v>
      </c>
      <c r="D37" s="658" t="s">
        <v>1162</v>
      </c>
      <c r="E37" s="561">
        <v>344</v>
      </c>
      <c r="F37" s="541">
        <v>41395</v>
      </c>
      <c r="G37" s="982">
        <v>79</v>
      </c>
      <c r="H37" s="363" t="s">
        <v>352</v>
      </c>
      <c r="I37" s="30">
        <v>29881</v>
      </c>
      <c r="J37" s="511" t="s">
        <v>1573</v>
      </c>
      <c r="K37" s="327" t="s">
        <v>1163</v>
      </c>
      <c r="L37" s="16">
        <v>9</v>
      </c>
      <c r="M37" s="284">
        <v>2</v>
      </c>
      <c r="N37" s="16">
        <v>11</v>
      </c>
      <c r="O37" s="284">
        <v>27</v>
      </c>
      <c r="P37" s="16">
        <v>38</v>
      </c>
      <c r="Q37" s="284">
        <v>31</v>
      </c>
      <c r="R37" s="16">
        <v>69</v>
      </c>
      <c r="S37" s="957">
        <v>10</v>
      </c>
      <c r="T37" s="957">
        <v>79</v>
      </c>
      <c r="U37" s="18"/>
      <c r="V37" s="18"/>
      <c r="W37" s="18"/>
      <c r="X37" s="18"/>
      <c r="Y37" s="18"/>
      <c r="Z37" s="18"/>
      <c r="AA37" s="18"/>
      <c r="AB37" s="18"/>
      <c r="AC37" s="18"/>
      <c r="AD37" s="18"/>
      <c r="AE37" s="18"/>
      <c r="AF37" s="18"/>
      <c r="AG37" s="18"/>
      <c r="AH37" s="18"/>
      <c r="AI37" s="18"/>
      <c r="AJ37" s="18"/>
      <c r="AK37" s="18">
        <v>30</v>
      </c>
      <c r="AL37" s="18">
        <v>18</v>
      </c>
      <c r="AM37" s="18">
        <v>30</v>
      </c>
      <c r="AN37" s="18">
        <v>18</v>
      </c>
      <c r="AO37" s="18">
        <v>30</v>
      </c>
      <c r="AP37" s="18">
        <v>30</v>
      </c>
      <c r="AQ37" s="18">
        <v>30</v>
      </c>
      <c r="AR37" s="18">
        <v>30</v>
      </c>
      <c r="AS37" s="18">
        <v>23</v>
      </c>
      <c r="AT37" s="18">
        <v>18</v>
      </c>
      <c r="AU37" s="19">
        <v>35</v>
      </c>
      <c r="AV37" s="19">
        <v>27</v>
      </c>
      <c r="AW37" s="19">
        <v>27</v>
      </c>
      <c r="AX37" s="19">
        <v>27</v>
      </c>
      <c r="AY37" s="19">
        <v>27</v>
      </c>
      <c r="AZ37" s="19">
        <v>30</v>
      </c>
      <c r="BA37" s="19">
        <v>30</v>
      </c>
      <c r="BB37" s="19">
        <v>26</v>
      </c>
      <c r="BC37" s="19">
        <v>26</v>
      </c>
      <c r="BD37" s="19">
        <v>27</v>
      </c>
      <c r="BE37" s="19">
        <v>26</v>
      </c>
      <c r="BF37" s="19"/>
      <c r="BG37" s="19"/>
      <c r="BH37" s="19"/>
      <c r="BI37" s="19"/>
      <c r="BJ37" s="19"/>
      <c r="BK37" s="19"/>
      <c r="BL37" s="19"/>
      <c r="BM37" s="19"/>
      <c r="BN37" s="19"/>
      <c r="BO37" s="19"/>
      <c r="BP37" s="19"/>
      <c r="BQ37" s="19"/>
      <c r="BR37" s="19"/>
      <c r="BS37" s="19"/>
      <c r="BT37" s="19"/>
      <c r="BU37" s="15">
        <f t="shared" si="3"/>
        <v>10</v>
      </c>
      <c r="BV37" s="31"/>
      <c r="BW37" s="15">
        <f t="shared" si="4"/>
        <v>11</v>
      </c>
      <c r="BX37" s="31"/>
      <c r="BY37" s="15">
        <f t="shared" si="5"/>
        <v>21</v>
      </c>
      <c r="BZ37" s="23"/>
      <c r="CA37" s="23"/>
      <c r="CB37" s="23"/>
      <c r="CC37" s="23"/>
      <c r="CD37" s="23"/>
      <c r="CE37" s="23"/>
      <c r="CF37" s="23"/>
      <c r="CG37" s="23"/>
      <c r="CH37" s="23"/>
    </row>
    <row r="38" spans="1:86" customFormat="1" ht="21" customHeight="1">
      <c r="A38" s="24"/>
      <c r="B38" s="24"/>
      <c r="C38" s="41" t="s">
        <v>87</v>
      </c>
      <c r="D38" s="658" t="s">
        <v>111</v>
      </c>
      <c r="E38" s="561">
        <v>5483</v>
      </c>
      <c r="F38" s="541">
        <v>42048</v>
      </c>
      <c r="G38" s="982">
        <v>75</v>
      </c>
      <c r="H38" s="363" t="s">
        <v>967</v>
      </c>
      <c r="I38" s="30">
        <v>27285</v>
      </c>
      <c r="J38" s="511" t="s">
        <v>1836</v>
      </c>
      <c r="K38" s="327" t="s">
        <v>487</v>
      </c>
      <c r="L38" s="16">
        <v>74</v>
      </c>
      <c r="M38" s="284">
        <v>1</v>
      </c>
      <c r="N38" s="16">
        <v>75</v>
      </c>
      <c r="O38" s="284">
        <v>0</v>
      </c>
      <c r="P38" s="16">
        <v>75</v>
      </c>
      <c r="Q38" s="284">
        <v>0</v>
      </c>
      <c r="R38" s="16">
        <v>75</v>
      </c>
      <c r="S38" s="957">
        <v>0</v>
      </c>
      <c r="T38" s="957">
        <v>75</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5">
        <f t="shared" si="3"/>
        <v>0</v>
      </c>
      <c r="BV38" s="31"/>
      <c r="BW38" s="15">
        <f t="shared" si="4"/>
        <v>0</v>
      </c>
      <c r="BX38" s="31"/>
      <c r="BY38" s="15">
        <f t="shared" si="5"/>
        <v>0</v>
      </c>
      <c r="BZ38" s="23"/>
      <c r="CA38" s="23"/>
      <c r="CB38" s="23"/>
      <c r="CC38" s="23"/>
      <c r="CD38" s="23"/>
      <c r="CE38" s="23"/>
      <c r="CF38" s="23"/>
      <c r="CG38" s="23"/>
      <c r="CH38" s="23"/>
    </row>
    <row r="39" spans="1:86" customFormat="1" ht="21" customHeight="1">
      <c r="A39" s="24"/>
      <c r="B39" s="24"/>
      <c r="C39" s="41" t="s">
        <v>89</v>
      </c>
      <c r="D39" s="658" t="s">
        <v>995</v>
      </c>
      <c r="E39" s="561">
        <v>120</v>
      </c>
      <c r="F39" s="541">
        <v>42172</v>
      </c>
      <c r="G39" s="982">
        <v>70</v>
      </c>
      <c r="H39" s="363" t="s">
        <v>770</v>
      </c>
      <c r="I39" s="30">
        <v>40308</v>
      </c>
      <c r="J39" s="511" t="s">
        <v>993</v>
      </c>
      <c r="K39" s="327" t="s">
        <v>992</v>
      </c>
      <c r="L39" s="16">
        <v>9</v>
      </c>
      <c r="M39" s="284">
        <v>12</v>
      </c>
      <c r="N39" s="16">
        <v>21</v>
      </c>
      <c r="O39" s="284">
        <v>17</v>
      </c>
      <c r="P39" s="16">
        <v>38</v>
      </c>
      <c r="Q39" s="284">
        <v>20</v>
      </c>
      <c r="R39" s="16">
        <v>58</v>
      </c>
      <c r="S39" s="957">
        <v>12</v>
      </c>
      <c r="T39" s="957">
        <v>70</v>
      </c>
      <c r="U39" s="18"/>
      <c r="V39" s="18"/>
      <c r="W39" s="18"/>
      <c r="X39" s="18"/>
      <c r="Y39" s="18"/>
      <c r="Z39" s="18"/>
      <c r="AA39" s="18"/>
      <c r="AB39" s="18"/>
      <c r="AC39" s="18"/>
      <c r="AD39" s="18"/>
      <c r="AE39" s="18">
        <v>24</v>
      </c>
      <c r="AF39" s="18">
        <v>28</v>
      </c>
      <c r="AG39" s="18"/>
      <c r="AH39" s="18">
        <v>30</v>
      </c>
      <c r="AI39" s="18">
        <v>30</v>
      </c>
      <c r="AJ39" s="18">
        <v>30</v>
      </c>
      <c r="AK39" s="18"/>
      <c r="AL39" s="18"/>
      <c r="AM39" s="18">
        <v>30</v>
      </c>
      <c r="AN39" s="18">
        <v>30</v>
      </c>
      <c r="AO39" s="18"/>
      <c r="AP39" s="18">
        <v>30</v>
      </c>
      <c r="AQ39" s="18">
        <v>30</v>
      </c>
      <c r="AR39" s="18">
        <v>35</v>
      </c>
      <c r="AS39" s="18">
        <v>30</v>
      </c>
      <c r="AT39" s="18">
        <v>30</v>
      </c>
      <c r="AU39" s="19">
        <v>30</v>
      </c>
      <c r="AV39" s="19">
        <v>35</v>
      </c>
      <c r="AW39" s="19">
        <v>30</v>
      </c>
      <c r="AX39" s="19">
        <v>35</v>
      </c>
      <c r="AY39" s="19">
        <v>28</v>
      </c>
      <c r="AZ39" s="19">
        <v>30</v>
      </c>
      <c r="BA39" s="19">
        <v>30</v>
      </c>
      <c r="BB39" s="19">
        <v>26</v>
      </c>
      <c r="BC39" s="19">
        <v>28</v>
      </c>
      <c r="BD39" s="19"/>
      <c r="BE39" s="19"/>
      <c r="BF39" s="19"/>
      <c r="BG39" s="19"/>
      <c r="BH39" s="19"/>
      <c r="BI39" s="19"/>
      <c r="BJ39" s="19"/>
      <c r="BK39" s="19"/>
      <c r="BL39" s="19"/>
      <c r="BM39" s="19"/>
      <c r="BN39" s="19"/>
      <c r="BO39" s="19"/>
      <c r="BP39" s="19"/>
      <c r="BQ39" s="19"/>
      <c r="BR39" s="19"/>
      <c r="BS39" s="19"/>
      <c r="BT39" s="19"/>
      <c r="BU39" s="15">
        <f t="shared" si="3"/>
        <v>12</v>
      </c>
      <c r="BV39" s="31"/>
      <c r="BW39" s="15">
        <f t="shared" si="4"/>
        <v>9</v>
      </c>
      <c r="BX39" s="31"/>
      <c r="BY39" s="15">
        <f t="shared" si="5"/>
        <v>21</v>
      </c>
      <c r="BZ39" s="23"/>
      <c r="CA39" s="23"/>
      <c r="CB39" s="23"/>
      <c r="CC39" s="23"/>
      <c r="CD39" s="23"/>
      <c r="CE39" s="23"/>
      <c r="CF39" s="23"/>
      <c r="CG39" s="23"/>
      <c r="CH39" s="23"/>
    </row>
    <row r="40" spans="1:86" customFormat="1" ht="21" customHeight="1">
      <c r="A40" s="24"/>
      <c r="B40" s="24"/>
      <c r="C40" s="41" t="s">
        <v>91</v>
      </c>
      <c r="D40" s="658" t="s">
        <v>241</v>
      </c>
      <c r="E40" s="561">
        <v>256</v>
      </c>
      <c r="F40" s="543">
        <v>39021</v>
      </c>
      <c r="G40" s="982">
        <v>68</v>
      </c>
      <c r="H40" s="363" t="s">
        <v>265</v>
      </c>
      <c r="I40" s="30">
        <v>38390</v>
      </c>
      <c r="J40" s="518" t="s">
        <v>524</v>
      </c>
      <c r="K40" s="327" t="s">
        <v>523</v>
      </c>
      <c r="L40" s="16">
        <v>24</v>
      </c>
      <c r="M40" s="284">
        <v>11</v>
      </c>
      <c r="N40" s="16">
        <v>35</v>
      </c>
      <c r="O40" s="284">
        <v>13</v>
      </c>
      <c r="P40" s="16">
        <v>48</v>
      </c>
      <c r="Q40" s="284">
        <v>20</v>
      </c>
      <c r="R40" s="16">
        <v>68</v>
      </c>
      <c r="S40" s="957">
        <v>0</v>
      </c>
      <c r="T40" s="957">
        <v>68</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5">
        <f t="shared" si="3"/>
        <v>0</v>
      </c>
      <c r="BV40" s="31"/>
      <c r="BW40" s="15">
        <f t="shared" si="4"/>
        <v>0</v>
      </c>
      <c r="BX40" s="31"/>
      <c r="BY40" s="15">
        <f t="shared" si="5"/>
        <v>0</v>
      </c>
      <c r="BZ40" s="23"/>
      <c r="CA40" s="23"/>
      <c r="CB40" s="23"/>
      <c r="CC40" s="23"/>
      <c r="CD40" s="23"/>
      <c r="CE40" s="23"/>
      <c r="CF40" s="23"/>
      <c r="CG40" s="23"/>
      <c r="CH40" s="23"/>
    </row>
    <row r="41" spans="1:86" customFormat="1" ht="21" customHeight="1">
      <c r="A41" s="33"/>
      <c r="B41" s="33"/>
      <c r="C41" s="41" t="s">
        <v>93</v>
      </c>
      <c r="D41" s="658" t="s">
        <v>106</v>
      </c>
      <c r="E41" s="561">
        <v>1700</v>
      </c>
      <c r="F41" s="543">
        <v>34494</v>
      </c>
      <c r="G41" s="982">
        <v>67</v>
      </c>
      <c r="H41" s="363" t="s">
        <v>1685</v>
      </c>
      <c r="I41" s="30">
        <v>35626</v>
      </c>
      <c r="J41" s="518" t="s">
        <v>440</v>
      </c>
      <c r="K41" s="327" t="s">
        <v>439</v>
      </c>
      <c r="L41" s="16">
        <v>11</v>
      </c>
      <c r="M41" s="284">
        <v>10</v>
      </c>
      <c r="N41" s="16">
        <v>21</v>
      </c>
      <c r="O41" s="284">
        <v>15</v>
      </c>
      <c r="P41" s="16">
        <v>36</v>
      </c>
      <c r="Q41" s="284">
        <v>10</v>
      </c>
      <c r="R41" s="16">
        <v>46</v>
      </c>
      <c r="S41" s="957">
        <v>21</v>
      </c>
      <c r="T41" s="957">
        <v>67</v>
      </c>
      <c r="U41" s="18">
        <v>28</v>
      </c>
      <c r="V41" s="18">
        <v>30</v>
      </c>
      <c r="W41" s="18">
        <v>28</v>
      </c>
      <c r="X41" s="18">
        <v>30</v>
      </c>
      <c r="Y41" s="18">
        <v>28</v>
      </c>
      <c r="Z41" s="18">
        <v>28</v>
      </c>
      <c r="AA41" s="18">
        <v>30</v>
      </c>
      <c r="AB41" s="18">
        <v>24</v>
      </c>
      <c r="AC41" s="18">
        <v>30</v>
      </c>
      <c r="AD41" s="18">
        <v>24</v>
      </c>
      <c r="AE41" s="18">
        <v>30</v>
      </c>
      <c r="AF41" s="18"/>
      <c r="AG41" s="18"/>
      <c r="AH41" s="18"/>
      <c r="AI41" s="18"/>
      <c r="AJ41" s="18"/>
      <c r="AK41" s="18">
        <v>28</v>
      </c>
      <c r="AL41" s="18">
        <v>30</v>
      </c>
      <c r="AM41" s="18">
        <v>27</v>
      </c>
      <c r="AN41" s="18">
        <v>30</v>
      </c>
      <c r="AO41" s="18">
        <v>30</v>
      </c>
      <c r="AP41" s="18">
        <v>27</v>
      </c>
      <c r="AQ41" s="18">
        <v>27</v>
      </c>
      <c r="AR41" s="18">
        <v>30</v>
      </c>
      <c r="AS41" s="18">
        <v>30</v>
      </c>
      <c r="AT41" s="18">
        <v>30</v>
      </c>
      <c r="AU41" s="19">
        <v>27</v>
      </c>
      <c r="AV41" s="19">
        <v>32</v>
      </c>
      <c r="AW41" s="19"/>
      <c r="AX41" s="19">
        <v>30</v>
      </c>
      <c r="AY41" s="19">
        <v>30</v>
      </c>
      <c r="AZ41" s="19">
        <v>27</v>
      </c>
      <c r="BA41" s="19">
        <v>30</v>
      </c>
      <c r="BB41" s="19"/>
      <c r="BC41" s="19"/>
      <c r="BD41" s="19"/>
      <c r="BE41" s="19"/>
      <c r="BF41" s="19">
        <v>27</v>
      </c>
      <c r="BG41" s="19">
        <v>26</v>
      </c>
      <c r="BH41" s="19"/>
      <c r="BI41" s="19"/>
      <c r="BJ41" s="19"/>
      <c r="BK41" s="19"/>
      <c r="BL41" s="19"/>
      <c r="BM41" s="19"/>
      <c r="BN41" s="19"/>
      <c r="BO41" s="19"/>
      <c r="BP41" s="19"/>
      <c r="BQ41" s="19"/>
      <c r="BR41" s="19"/>
      <c r="BS41" s="19"/>
      <c r="BT41" s="19"/>
      <c r="BU41" s="15">
        <f t="shared" si="3"/>
        <v>21</v>
      </c>
      <c r="BV41" s="23"/>
      <c r="BW41" s="15">
        <f t="shared" si="4"/>
        <v>8</v>
      </c>
      <c r="BX41" s="23"/>
      <c r="BY41" s="15">
        <f t="shared" si="5"/>
        <v>29</v>
      </c>
      <c r="BZ41" s="23"/>
      <c r="CA41" s="23"/>
      <c r="CB41" s="23"/>
      <c r="CC41" s="23"/>
      <c r="CD41" s="23"/>
      <c r="CE41" s="23"/>
      <c r="CF41" s="23"/>
      <c r="CG41" s="23"/>
      <c r="CH41" s="23"/>
    </row>
    <row r="42" spans="1:86" customFormat="1" ht="21" customHeight="1">
      <c r="A42" s="24"/>
      <c r="B42" s="24"/>
      <c r="C42" s="41" t="s">
        <v>95</v>
      </c>
      <c r="D42" s="37" t="s">
        <v>1028</v>
      </c>
      <c r="E42" s="561">
        <v>8983</v>
      </c>
      <c r="F42" s="543">
        <v>33752</v>
      </c>
      <c r="G42" s="982">
        <v>64</v>
      </c>
      <c r="H42" s="363" t="s">
        <v>262</v>
      </c>
      <c r="I42" s="30">
        <v>22153</v>
      </c>
      <c r="J42" s="518" t="s">
        <v>1030</v>
      </c>
      <c r="K42" s="327" t="s">
        <v>1029</v>
      </c>
      <c r="L42" s="16">
        <v>28</v>
      </c>
      <c r="M42" s="284">
        <v>35</v>
      </c>
      <c r="N42" s="16">
        <v>63</v>
      </c>
      <c r="O42" s="284">
        <v>1</v>
      </c>
      <c r="P42" s="16">
        <v>64</v>
      </c>
      <c r="Q42" s="284">
        <v>0</v>
      </c>
      <c r="R42" s="16">
        <v>64</v>
      </c>
      <c r="S42" s="957">
        <v>0</v>
      </c>
      <c r="T42" s="957">
        <v>64</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5">
        <f t="shared" si="3"/>
        <v>0</v>
      </c>
      <c r="BV42" s="31"/>
      <c r="BW42" s="15">
        <f t="shared" si="4"/>
        <v>0</v>
      </c>
      <c r="BX42" s="31"/>
      <c r="BY42" s="15">
        <f t="shared" si="5"/>
        <v>0</v>
      </c>
      <c r="BZ42" s="23"/>
      <c r="CA42" s="23"/>
      <c r="CB42" s="23"/>
      <c r="CC42" s="23"/>
      <c r="CD42" s="23"/>
      <c r="CE42" s="23"/>
      <c r="CF42" s="23"/>
      <c r="CG42" s="23"/>
      <c r="CH42" s="23"/>
    </row>
    <row r="43" spans="1:86" customFormat="1" ht="21" customHeight="1">
      <c r="A43" s="24"/>
      <c r="B43" s="24"/>
      <c r="C43" s="41" t="s">
        <v>96</v>
      </c>
      <c r="D43" s="658" t="s">
        <v>1228</v>
      </c>
      <c r="E43" s="561">
        <v>245</v>
      </c>
      <c r="F43" s="541">
        <v>26406</v>
      </c>
      <c r="G43" s="982">
        <v>58</v>
      </c>
      <c r="H43" s="363" t="s">
        <v>770</v>
      </c>
      <c r="I43" s="30">
        <v>36271</v>
      </c>
      <c r="J43" s="718" t="s">
        <v>511</v>
      </c>
      <c r="K43" s="327" t="s">
        <v>510</v>
      </c>
      <c r="L43" s="16">
        <v>31</v>
      </c>
      <c r="M43" s="284">
        <v>26</v>
      </c>
      <c r="N43" s="16">
        <v>57</v>
      </c>
      <c r="O43" s="284">
        <v>1</v>
      </c>
      <c r="P43" s="16">
        <v>58</v>
      </c>
      <c r="Q43" s="284">
        <v>0</v>
      </c>
      <c r="R43" s="16">
        <v>58</v>
      </c>
      <c r="S43" s="957">
        <v>0</v>
      </c>
      <c r="T43" s="957">
        <v>58</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v>26</v>
      </c>
      <c r="BC43" s="19"/>
      <c r="BD43" s="19"/>
      <c r="BE43" s="19"/>
      <c r="BF43" s="19">
        <v>30</v>
      </c>
      <c r="BG43" s="19">
        <v>30</v>
      </c>
      <c r="BH43" s="19"/>
      <c r="BI43" s="19"/>
      <c r="BJ43" s="19"/>
      <c r="BK43" s="19"/>
      <c r="BL43" s="19"/>
      <c r="BM43" s="19"/>
      <c r="BN43" s="19"/>
      <c r="BO43" s="19"/>
      <c r="BP43" s="19"/>
      <c r="BQ43" s="19"/>
      <c r="BR43" s="19"/>
      <c r="BS43" s="19"/>
      <c r="BT43" s="19"/>
      <c r="BU43" s="15">
        <f t="shared" si="3"/>
        <v>0</v>
      </c>
      <c r="BV43" s="31"/>
      <c r="BW43" s="15">
        <f t="shared" si="4"/>
        <v>3</v>
      </c>
      <c r="BX43" s="31"/>
      <c r="BY43" s="15">
        <f t="shared" si="5"/>
        <v>3</v>
      </c>
      <c r="BZ43" s="23"/>
      <c r="CA43" s="23"/>
      <c r="CB43" s="23"/>
      <c r="CC43" s="23"/>
      <c r="CD43" s="23"/>
      <c r="CE43" s="23"/>
      <c r="CF43" s="23"/>
      <c r="CG43" s="23"/>
      <c r="CH43" s="23"/>
    </row>
    <row r="44" spans="1:86" customFormat="1" ht="21" customHeight="1">
      <c r="A44" s="33"/>
      <c r="B44" s="33"/>
      <c r="C44" s="41" t="s">
        <v>98</v>
      </c>
      <c r="D44" s="658" t="s">
        <v>1822</v>
      </c>
      <c r="E44" s="561">
        <v>11442</v>
      </c>
      <c r="F44" s="542">
        <v>45355</v>
      </c>
      <c r="G44" s="982">
        <v>57</v>
      </c>
      <c r="H44" s="363" t="s">
        <v>1685</v>
      </c>
      <c r="I44" s="30">
        <v>45377</v>
      </c>
      <c r="J44" s="518" t="s">
        <v>1823</v>
      </c>
      <c r="K44" s="327" t="s">
        <v>1824</v>
      </c>
      <c r="L44" s="16">
        <v>0</v>
      </c>
      <c r="M44" s="284">
        <v>0</v>
      </c>
      <c r="N44" s="16">
        <v>0</v>
      </c>
      <c r="O44" s="284">
        <v>0</v>
      </c>
      <c r="P44" s="16">
        <v>0</v>
      </c>
      <c r="Q44" s="284">
        <v>31</v>
      </c>
      <c r="R44" s="16">
        <v>31</v>
      </c>
      <c r="S44" s="957">
        <v>26</v>
      </c>
      <c r="T44" s="957">
        <v>57</v>
      </c>
      <c r="U44" s="18">
        <v>35</v>
      </c>
      <c r="V44" s="18">
        <v>35</v>
      </c>
      <c r="W44" s="18">
        <v>35</v>
      </c>
      <c r="X44" s="18">
        <v>35</v>
      </c>
      <c r="Y44" s="18">
        <v>35</v>
      </c>
      <c r="Z44" s="18">
        <v>35</v>
      </c>
      <c r="AA44" s="18">
        <v>35</v>
      </c>
      <c r="AB44" s="18">
        <v>35</v>
      </c>
      <c r="AC44" s="18">
        <v>35</v>
      </c>
      <c r="AD44" s="18">
        <v>35</v>
      </c>
      <c r="AE44" s="18">
        <v>35</v>
      </c>
      <c r="AF44" s="18">
        <v>35</v>
      </c>
      <c r="AG44" s="18">
        <v>35</v>
      </c>
      <c r="AH44" s="18">
        <v>35</v>
      </c>
      <c r="AI44" s="18">
        <v>35</v>
      </c>
      <c r="AJ44" s="18">
        <v>35</v>
      </c>
      <c r="AK44" s="18">
        <v>35</v>
      </c>
      <c r="AL44" s="18">
        <v>35</v>
      </c>
      <c r="AM44" s="18">
        <v>35</v>
      </c>
      <c r="AN44" s="18">
        <v>35</v>
      </c>
      <c r="AO44" s="18">
        <v>35</v>
      </c>
      <c r="AP44" s="18">
        <v>35</v>
      </c>
      <c r="AQ44" s="18">
        <v>35</v>
      </c>
      <c r="AR44" s="18">
        <v>35</v>
      </c>
      <c r="AS44" s="18">
        <v>35</v>
      </c>
      <c r="AT44" s="18">
        <v>35</v>
      </c>
      <c r="AU44" s="19"/>
      <c r="AV44" s="19"/>
      <c r="AW44" s="19">
        <v>35</v>
      </c>
      <c r="AX44" s="19"/>
      <c r="AY44" s="19">
        <v>35</v>
      </c>
      <c r="AZ44" s="19">
        <v>35</v>
      </c>
      <c r="BA44" s="19">
        <v>35</v>
      </c>
      <c r="BB44" s="19">
        <v>35</v>
      </c>
      <c r="BC44" s="19">
        <v>35</v>
      </c>
      <c r="BD44" s="19">
        <v>35</v>
      </c>
      <c r="BE44" s="19">
        <v>35</v>
      </c>
      <c r="BF44" s="19">
        <v>35</v>
      </c>
      <c r="BG44" s="19">
        <v>35</v>
      </c>
      <c r="BH44" s="19"/>
      <c r="BI44" s="19"/>
      <c r="BJ44" s="19"/>
      <c r="BK44" s="19"/>
      <c r="BL44" s="19"/>
      <c r="BM44" s="19"/>
      <c r="BN44" s="19"/>
      <c r="BO44" s="19"/>
      <c r="BP44" s="19"/>
      <c r="BQ44" s="19"/>
      <c r="BR44" s="19"/>
      <c r="BS44" s="19"/>
      <c r="BT44" s="19"/>
      <c r="BU44" s="15">
        <f t="shared" si="3"/>
        <v>26</v>
      </c>
      <c r="BV44" s="23"/>
      <c r="BW44" s="15">
        <f t="shared" si="4"/>
        <v>10</v>
      </c>
      <c r="BX44" s="23"/>
      <c r="BY44" s="15">
        <f t="shared" si="5"/>
        <v>36</v>
      </c>
      <c r="BZ44" s="23"/>
      <c r="CA44" s="23"/>
      <c r="CB44" s="23"/>
      <c r="CC44" s="23"/>
      <c r="CD44" s="23"/>
      <c r="CE44" s="23"/>
      <c r="CF44" s="23"/>
      <c r="CG44" s="23"/>
      <c r="CH44" s="23"/>
    </row>
    <row r="45" spans="1:86" customFormat="1" ht="21" customHeight="1">
      <c r="A45" s="24"/>
      <c r="B45" s="24"/>
      <c r="C45" s="41" t="s">
        <v>100</v>
      </c>
      <c r="D45" s="658" t="s">
        <v>1237</v>
      </c>
      <c r="E45" s="561">
        <v>2409</v>
      </c>
      <c r="F45" s="541">
        <v>42051</v>
      </c>
      <c r="G45" s="982">
        <v>52</v>
      </c>
      <c r="H45" s="363" t="s">
        <v>1941</v>
      </c>
      <c r="I45" s="30">
        <v>27723</v>
      </c>
      <c r="J45" s="518" t="s">
        <v>655</v>
      </c>
      <c r="K45" s="327" t="s">
        <v>655</v>
      </c>
      <c r="L45" s="16">
        <v>6</v>
      </c>
      <c r="M45" s="284">
        <v>0</v>
      </c>
      <c r="N45" s="16">
        <v>6</v>
      </c>
      <c r="O45" s="284">
        <v>0</v>
      </c>
      <c r="P45" s="16">
        <v>6</v>
      </c>
      <c r="Q45" s="284">
        <v>22</v>
      </c>
      <c r="R45" s="16">
        <v>28</v>
      </c>
      <c r="S45" s="957">
        <v>24</v>
      </c>
      <c r="T45" s="957">
        <v>52</v>
      </c>
      <c r="U45" s="18">
        <v>30</v>
      </c>
      <c r="V45" s="18">
        <v>30</v>
      </c>
      <c r="W45" s="18">
        <v>30</v>
      </c>
      <c r="X45" s="18">
        <v>30</v>
      </c>
      <c r="Y45" s="18">
        <v>30</v>
      </c>
      <c r="Z45" s="18">
        <v>30</v>
      </c>
      <c r="AA45" s="18">
        <v>30</v>
      </c>
      <c r="AB45" s="18">
        <v>30</v>
      </c>
      <c r="AC45" s="18">
        <v>30</v>
      </c>
      <c r="AD45" s="18">
        <v>30</v>
      </c>
      <c r="AE45" s="18"/>
      <c r="AF45" s="18">
        <v>30</v>
      </c>
      <c r="AG45" s="18">
        <v>30</v>
      </c>
      <c r="AH45" s="18">
        <v>30</v>
      </c>
      <c r="AI45" s="18">
        <v>30</v>
      </c>
      <c r="AJ45" s="18">
        <v>30</v>
      </c>
      <c r="AK45" s="18">
        <v>30</v>
      </c>
      <c r="AL45" s="18"/>
      <c r="AM45" s="18">
        <v>30</v>
      </c>
      <c r="AN45" s="18">
        <v>30</v>
      </c>
      <c r="AO45" s="18">
        <v>30</v>
      </c>
      <c r="AP45" s="18">
        <v>30</v>
      </c>
      <c r="AQ45" s="18">
        <v>30</v>
      </c>
      <c r="AR45" s="18">
        <v>30</v>
      </c>
      <c r="AS45" s="18">
        <v>26</v>
      </c>
      <c r="AT45" s="18">
        <v>35</v>
      </c>
      <c r="AU45" s="19">
        <v>30</v>
      </c>
      <c r="AV45" s="19">
        <v>35</v>
      </c>
      <c r="AW45" s="19">
        <v>33</v>
      </c>
      <c r="AX45" s="19">
        <v>26</v>
      </c>
      <c r="AY45" s="19">
        <v>35</v>
      </c>
      <c r="AZ45" s="19">
        <v>35</v>
      </c>
      <c r="BA45" s="19">
        <v>35</v>
      </c>
      <c r="BB45" s="19">
        <v>35</v>
      </c>
      <c r="BC45" s="19">
        <v>35</v>
      </c>
      <c r="BD45" s="19">
        <v>35</v>
      </c>
      <c r="BE45" s="19">
        <v>35</v>
      </c>
      <c r="BF45" s="19">
        <v>35</v>
      </c>
      <c r="BG45" s="19">
        <v>35</v>
      </c>
      <c r="BH45" s="19"/>
      <c r="BI45" s="19"/>
      <c r="BJ45" s="19"/>
      <c r="BK45" s="19"/>
      <c r="BL45" s="19"/>
      <c r="BM45" s="19"/>
      <c r="BN45" s="19"/>
      <c r="BO45" s="19"/>
      <c r="BP45" s="19"/>
      <c r="BQ45" s="19"/>
      <c r="BR45" s="19"/>
      <c r="BS45" s="19"/>
      <c r="BT45" s="19"/>
      <c r="BU45" s="15">
        <f t="shared" si="3"/>
        <v>24</v>
      </c>
      <c r="BV45" s="31"/>
      <c r="BW45" s="15">
        <f t="shared" si="4"/>
        <v>13</v>
      </c>
      <c r="BX45" s="31"/>
      <c r="BY45" s="15">
        <f t="shared" si="5"/>
        <v>37</v>
      </c>
      <c r="BZ45" s="23"/>
      <c r="CA45" s="23"/>
      <c r="CB45" s="23"/>
      <c r="CC45" s="23"/>
      <c r="CD45" s="23"/>
      <c r="CE45" s="23"/>
      <c r="CF45" s="23"/>
      <c r="CG45" s="273"/>
      <c r="CH45" s="273"/>
    </row>
    <row r="46" spans="1:86" customFormat="1" ht="21" customHeight="1">
      <c r="A46" s="33"/>
      <c r="B46" s="33"/>
      <c r="C46" s="41" t="s">
        <v>101</v>
      </c>
      <c r="D46" s="658" t="s">
        <v>136</v>
      </c>
      <c r="E46" s="561">
        <v>1917</v>
      </c>
      <c r="F46" s="543">
        <v>41880</v>
      </c>
      <c r="G46" s="982">
        <v>49</v>
      </c>
      <c r="H46" s="363" t="s">
        <v>1941</v>
      </c>
      <c r="I46" s="30">
        <v>21930</v>
      </c>
      <c r="J46" s="518" t="s">
        <v>1778</v>
      </c>
      <c r="K46" s="327" t="s">
        <v>522</v>
      </c>
      <c r="L46" s="16">
        <v>16</v>
      </c>
      <c r="M46" s="284">
        <v>6</v>
      </c>
      <c r="N46" s="16">
        <v>22</v>
      </c>
      <c r="O46" s="284">
        <v>8</v>
      </c>
      <c r="P46" s="16">
        <v>30</v>
      </c>
      <c r="Q46" s="284">
        <v>16</v>
      </c>
      <c r="R46" s="16">
        <v>46</v>
      </c>
      <c r="S46" s="957">
        <v>3</v>
      </c>
      <c r="T46" s="957">
        <v>49</v>
      </c>
      <c r="U46" s="18"/>
      <c r="V46" s="18">
        <v>30</v>
      </c>
      <c r="W46" s="18">
        <v>30</v>
      </c>
      <c r="X46" s="18"/>
      <c r="Y46" s="18">
        <v>18</v>
      </c>
      <c r="Z46" s="18"/>
      <c r="AA46" s="18"/>
      <c r="AB46" s="18"/>
      <c r="AC46" s="18"/>
      <c r="AD46" s="18"/>
      <c r="AE46" s="18"/>
      <c r="AF46" s="18"/>
      <c r="AG46" s="18"/>
      <c r="AH46" s="18"/>
      <c r="AI46" s="18"/>
      <c r="AJ46" s="18"/>
      <c r="AK46" s="18"/>
      <c r="AL46" s="18"/>
      <c r="AM46" s="18"/>
      <c r="AN46" s="18"/>
      <c r="AO46" s="18"/>
      <c r="AP46" s="18"/>
      <c r="AQ46" s="18"/>
      <c r="AR46" s="18"/>
      <c r="AS46" s="18"/>
      <c r="AT46" s="18"/>
      <c r="AU46" s="19">
        <v>23</v>
      </c>
      <c r="AV46" s="19"/>
      <c r="AW46" s="19"/>
      <c r="AX46" s="19"/>
      <c r="AY46" s="19"/>
      <c r="AZ46" s="19"/>
      <c r="BA46" s="19"/>
      <c r="BB46" s="19"/>
      <c r="BC46" s="19"/>
      <c r="BD46" s="19">
        <v>26</v>
      </c>
      <c r="BE46" s="19"/>
      <c r="BF46" s="19"/>
      <c r="BG46" s="19"/>
      <c r="BH46" s="19"/>
      <c r="BI46" s="19"/>
      <c r="BJ46" s="19"/>
      <c r="BK46" s="19"/>
      <c r="BL46" s="19"/>
      <c r="BM46" s="19"/>
      <c r="BN46" s="19"/>
      <c r="BO46" s="19"/>
      <c r="BP46" s="19"/>
      <c r="BQ46" s="19"/>
      <c r="BR46" s="19"/>
      <c r="BS46" s="19"/>
      <c r="BT46" s="19"/>
      <c r="BU46" s="15">
        <f t="shared" si="3"/>
        <v>3</v>
      </c>
      <c r="BV46" s="23"/>
      <c r="BW46" s="15">
        <f t="shared" si="4"/>
        <v>2</v>
      </c>
      <c r="BX46" s="23"/>
      <c r="BY46" s="15">
        <f t="shared" si="5"/>
        <v>5</v>
      </c>
      <c r="BZ46" s="23"/>
      <c r="CA46" s="23"/>
      <c r="CB46" s="23"/>
      <c r="CC46" s="23"/>
      <c r="CD46" s="23"/>
      <c r="CE46" s="23"/>
      <c r="CF46" s="23"/>
      <c r="CG46" s="23"/>
      <c r="CH46" s="23"/>
    </row>
    <row r="47" spans="1:86" customFormat="1" ht="21" customHeight="1">
      <c r="A47" s="33"/>
      <c r="B47" s="33"/>
      <c r="C47" s="41" t="s">
        <v>102</v>
      </c>
      <c r="D47" s="658" t="s">
        <v>118</v>
      </c>
      <c r="E47" s="561">
        <v>1524</v>
      </c>
      <c r="F47" s="543">
        <v>40808</v>
      </c>
      <c r="G47" s="982">
        <v>41</v>
      </c>
      <c r="H47" s="363" t="s">
        <v>1941</v>
      </c>
      <c r="I47" s="30">
        <v>40808</v>
      </c>
      <c r="J47" s="518" t="s">
        <v>466</v>
      </c>
      <c r="K47" s="327" t="s">
        <v>465</v>
      </c>
      <c r="L47" s="16">
        <v>34</v>
      </c>
      <c r="M47" s="284">
        <v>3</v>
      </c>
      <c r="N47" s="16">
        <v>37</v>
      </c>
      <c r="O47" s="284">
        <v>0</v>
      </c>
      <c r="P47" s="16">
        <v>37</v>
      </c>
      <c r="Q47" s="284">
        <v>0</v>
      </c>
      <c r="R47" s="16">
        <v>37</v>
      </c>
      <c r="S47" s="957">
        <v>4</v>
      </c>
      <c r="T47" s="957">
        <v>41</v>
      </c>
      <c r="U47" s="18"/>
      <c r="V47" s="18"/>
      <c r="W47" s="18"/>
      <c r="X47" s="18"/>
      <c r="Y47" s="18"/>
      <c r="Z47" s="18"/>
      <c r="AA47" s="18"/>
      <c r="AB47" s="18"/>
      <c r="AC47" s="18"/>
      <c r="AD47" s="18"/>
      <c r="AE47" s="18"/>
      <c r="AF47" s="18"/>
      <c r="AG47" s="18"/>
      <c r="AH47" s="18"/>
      <c r="AI47" s="18"/>
      <c r="AJ47" s="18"/>
      <c r="AK47" s="18"/>
      <c r="AL47" s="18"/>
      <c r="AM47" s="18"/>
      <c r="AN47" s="18">
        <v>23</v>
      </c>
      <c r="AO47" s="18">
        <v>23</v>
      </c>
      <c r="AP47" s="18">
        <v>32</v>
      </c>
      <c r="AQ47" s="18">
        <v>32</v>
      </c>
      <c r="AR47" s="18"/>
      <c r="AS47" s="18"/>
      <c r="AT47" s="18"/>
      <c r="AU47" s="19"/>
      <c r="AV47" s="19"/>
      <c r="AW47" s="19"/>
      <c r="AX47" s="19"/>
      <c r="AY47" s="19"/>
      <c r="AZ47" s="19"/>
      <c r="BA47" s="19"/>
      <c r="BB47" s="19"/>
      <c r="BC47" s="19">
        <v>33</v>
      </c>
      <c r="BD47" s="19"/>
      <c r="BE47" s="19"/>
      <c r="BF47" s="19">
        <v>30</v>
      </c>
      <c r="BG47" s="19"/>
      <c r="BH47" s="19"/>
      <c r="BI47" s="19"/>
      <c r="BJ47" s="19"/>
      <c r="BK47" s="19"/>
      <c r="BL47" s="19"/>
      <c r="BM47" s="19"/>
      <c r="BN47" s="19"/>
      <c r="BO47" s="19"/>
      <c r="BP47" s="19"/>
      <c r="BQ47" s="19"/>
      <c r="BR47" s="19"/>
      <c r="BS47" s="19"/>
      <c r="BT47" s="19"/>
      <c r="BU47" s="15">
        <f t="shared" si="3"/>
        <v>4</v>
      </c>
      <c r="BV47" s="23"/>
      <c r="BW47" s="15">
        <f t="shared" si="4"/>
        <v>2</v>
      </c>
      <c r="BX47" s="23"/>
      <c r="BY47" s="15">
        <f t="shared" si="5"/>
        <v>6</v>
      </c>
      <c r="BZ47" s="23"/>
      <c r="CA47" s="23"/>
      <c r="CB47" s="23"/>
      <c r="CC47" s="23"/>
      <c r="CD47" s="23"/>
      <c r="CE47" s="23"/>
      <c r="CF47" s="23"/>
      <c r="CG47" s="23"/>
      <c r="CH47" s="23"/>
    </row>
    <row r="48" spans="1:86" customFormat="1" ht="21" customHeight="1">
      <c r="A48" s="24"/>
      <c r="B48" s="24"/>
      <c r="C48" s="41" t="s">
        <v>103</v>
      </c>
      <c r="D48" s="658" t="s">
        <v>1145</v>
      </c>
      <c r="E48" s="561">
        <v>10669</v>
      </c>
      <c r="F48" s="542">
        <v>38726</v>
      </c>
      <c r="G48" s="982">
        <v>31</v>
      </c>
      <c r="H48" s="363" t="s">
        <v>770</v>
      </c>
      <c r="I48" s="30">
        <v>39182</v>
      </c>
      <c r="J48" s="510" t="s">
        <v>1147</v>
      </c>
      <c r="K48" s="327" t="s">
        <v>1146</v>
      </c>
      <c r="L48" s="16">
        <v>19</v>
      </c>
      <c r="M48" s="284">
        <v>8</v>
      </c>
      <c r="N48" s="16">
        <v>27</v>
      </c>
      <c r="O48" s="284">
        <v>4</v>
      </c>
      <c r="P48" s="16">
        <v>31</v>
      </c>
      <c r="Q48" s="284">
        <v>0</v>
      </c>
      <c r="R48" s="16">
        <v>31</v>
      </c>
      <c r="S48" s="957">
        <v>0</v>
      </c>
      <c r="T48" s="957">
        <v>31</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5">
        <f t="shared" si="3"/>
        <v>0</v>
      </c>
      <c r="BV48" s="31"/>
      <c r="BW48" s="15">
        <f t="shared" si="4"/>
        <v>0</v>
      </c>
      <c r="BX48" s="31"/>
      <c r="BY48" s="15">
        <f t="shared" si="5"/>
        <v>0</v>
      </c>
      <c r="BZ48" s="23"/>
      <c r="CA48" s="23"/>
      <c r="CB48" s="23"/>
      <c r="CC48" s="23"/>
      <c r="CD48" s="23"/>
      <c r="CE48" s="31"/>
      <c r="CF48" s="31"/>
      <c r="CG48" s="23"/>
      <c r="CH48" s="23"/>
    </row>
    <row r="49" spans="1:86" customFormat="1" ht="21" customHeight="1">
      <c r="A49" s="15"/>
      <c r="B49" s="15"/>
      <c r="C49" s="41" t="s">
        <v>105</v>
      </c>
      <c r="D49" s="658" t="s">
        <v>211</v>
      </c>
      <c r="E49" s="561">
        <v>9946</v>
      </c>
      <c r="F49" s="541">
        <v>33689</v>
      </c>
      <c r="G49" s="982">
        <v>23</v>
      </c>
      <c r="H49" s="363" t="s">
        <v>264</v>
      </c>
      <c r="I49" s="30">
        <v>36480</v>
      </c>
      <c r="J49" s="718" t="s">
        <v>716</v>
      </c>
      <c r="K49" s="327" t="s">
        <v>715</v>
      </c>
      <c r="L49" s="16">
        <v>16</v>
      </c>
      <c r="M49" s="284">
        <v>1</v>
      </c>
      <c r="N49" s="16">
        <v>17</v>
      </c>
      <c r="O49" s="284">
        <v>0</v>
      </c>
      <c r="P49" s="16">
        <v>17</v>
      </c>
      <c r="Q49" s="284">
        <v>4</v>
      </c>
      <c r="R49" s="16">
        <v>21</v>
      </c>
      <c r="S49" s="957">
        <v>2</v>
      </c>
      <c r="T49" s="957">
        <v>23</v>
      </c>
      <c r="U49" s="18"/>
      <c r="V49" s="18"/>
      <c r="W49" s="18"/>
      <c r="X49" s="18"/>
      <c r="Y49" s="18"/>
      <c r="Z49" s="18"/>
      <c r="AA49" s="18"/>
      <c r="AB49" s="18"/>
      <c r="AC49" s="18"/>
      <c r="AD49" s="18"/>
      <c r="AE49" s="18"/>
      <c r="AF49" s="18"/>
      <c r="AG49" s="18"/>
      <c r="AH49" s="18">
        <v>32</v>
      </c>
      <c r="AI49" s="18"/>
      <c r="AJ49" s="18"/>
      <c r="AK49" s="18"/>
      <c r="AL49" s="18"/>
      <c r="AM49" s="18"/>
      <c r="AN49" s="18"/>
      <c r="AO49" s="18"/>
      <c r="AP49" s="18"/>
      <c r="AQ49" s="18"/>
      <c r="AR49" s="18"/>
      <c r="AS49" s="18">
        <v>32</v>
      </c>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5">
        <f t="shared" si="3"/>
        <v>2</v>
      </c>
      <c r="BV49" s="23"/>
      <c r="BW49" s="15">
        <f t="shared" si="4"/>
        <v>0</v>
      </c>
      <c r="BX49" s="23"/>
      <c r="BY49" s="15">
        <f t="shared" si="5"/>
        <v>2</v>
      </c>
      <c r="BZ49" s="23"/>
      <c r="CA49" s="23"/>
      <c r="CB49" s="23"/>
      <c r="CC49" s="23"/>
      <c r="CD49" s="23"/>
      <c r="CE49" s="23"/>
      <c r="CF49" s="23"/>
      <c r="CG49" s="273"/>
      <c r="CH49" s="273"/>
    </row>
    <row r="50" spans="1:86" customFormat="1" ht="21" customHeight="1">
      <c r="A50" s="24"/>
      <c r="B50" s="24"/>
      <c r="C50" s="41" t="s">
        <v>107</v>
      </c>
      <c r="D50" s="37" t="s">
        <v>1126</v>
      </c>
      <c r="E50" s="561">
        <v>11413</v>
      </c>
      <c r="F50" s="543">
        <v>43564</v>
      </c>
      <c r="G50" s="982">
        <v>22</v>
      </c>
      <c r="H50" s="363" t="s">
        <v>967</v>
      </c>
      <c r="I50" s="30">
        <v>43607</v>
      </c>
      <c r="J50" s="518" t="s">
        <v>1128</v>
      </c>
      <c r="K50" s="327" t="s">
        <v>1127</v>
      </c>
      <c r="L50" s="16">
        <v>10</v>
      </c>
      <c r="M50" s="284">
        <v>10</v>
      </c>
      <c r="N50" s="16">
        <v>20</v>
      </c>
      <c r="O50" s="284">
        <v>1</v>
      </c>
      <c r="P50" s="16">
        <v>21</v>
      </c>
      <c r="Q50" s="284">
        <v>1</v>
      </c>
      <c r="R50" s="16">
        <v>22</v>
      </c>
      <c r="S50" s="957">
        <v>0</v>
      </c>
      <c r="T50" s="957">
        <v>22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5">
        <f t="shared" si="3"/>
        <v>0</v>
      </c>
      <c r="BV50" s="31"/>
      <c r="BW50" s="15">
        <f t="shared" si="4"/>
        <v>0</v>
      </c>
      <c r="BX50" s="31"/>
      <c r="BY50" s="15">
        <f t="shared" si="5"/>
        <v>0</v>
      </c>
      <c r="BZ50" s="23"/>
      <c r="CA50" s="23"/>
      <c r="CB50" s="23"/>
      <c r="CC50" s="23"/>
      <c r="CD50" s="23"/>
      <c r="CE50" s="23"/>
      <c r="CF50" s="23"/>
      <c r="CG50" s="23"/>
      <c r="CH50" s="23"/>
    </row>
    <row r="51" spans="1:86" customFormat="1" ht="21" customHeight="1">
      <c r="A51" s="24"/>
      <c r="B51" s="24"/>
      <c r="C51" s="41" t="s">
        <v>109</v>
      </c>
      <c r="D51" s="37" t="s">
        <v>1759</v>
      </c>
      <c r="E51" s="561">
        <v>11411</v>
      </c>
      <c r="F51" s="541">
        <v>44119</v>
      </c>
      <c r="G51" s="982">
        <v>21</v>
      </c>
      <c r="H51" s="363" t="s">
        <v>770</v>
      </c>
      <c r="I51" s="30">
        <v>44118</v>
      </c>
      <c r="J51" s="511" t="s">
        <v>1575</v>
      </c>
      <c r="K51" s="327" t="s">
        <v>1199</v>
      </c>
      <c r="L51" s="16">
        <v>7</v>
      </c>
      <c r="M51" s="284">
        <v>1</v>
      </c>
      <c r="N51" s="16">
        <v>8</v>
      </c>
      <c r="O51" s="284">
        <v>5</v>
      </c>
      <c r="P51" s="16">
        <v>13</v>
      </c>
      <c r="Q51" s="284">
        <v>6</v>
      </c>
      <c r="R51" s="16">
        <v>19</v>
      </c>
      <c r="S51" s="957">
        <v>2</v>
      </c>
      <c r="T51" s="957">
        <v>21</v>
      </c>
      <c r="U51" s="18"/>
      <c r="V51" s="18"/>
      <c r="W51" s="18"/>
      <c r="X51" s="18">
        <v>24</v>
      </c>
      <c r="Y51" s="18"/>
      <c r="Z51" s="18"/>
      <c r="AA51" s="18"/>
      <c r="AB51" s="18">
        <v>24</v>
      </c>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5">
        <f t="shared" si="3"/>
        <v>2</v>
      </c>
      <c r="BV51" s="31"/>
      <c r="BW51" s="15">
        <f t="shared" si="4"/>
        <v>0</v>
      </c>
      <c r="BX51" s="31"/>
      <c r="BY51" s="15">
        <f t="shared" si="5"/>
        <v>2</v>
      </c>
      <c r="BZ51" s="23"/>
      <c r="CA51" s="23"/>
      <c r="CB51" s="23"/>
      <c r="CC51" s="273"/>
      <c r="CD51" s="273"/>
      <c r="CE51" s="273"/>
      <c r="CF51" s="273"/>
      <c r="CG51" s="23"/>
      <c r="CH51" s="23"/>
    </row>
    <row r="52" spans="1:86" customFormat="1" ht="21" customHeight="1">
      <c r="A52" s="15"/>
      <c r="B52" s="15"/>
      <c r="C52" s="41" t="s">
        <v>110</v>
      </c>
      <c r="D52" s="658" t="s">
        <v>1482</v>
      </c>
      <c r="E52" s="561">
        <v>6739</v>
      </c>
      <c r="F52" s="541">
        <v>43292</v>
      </c>
      <c r="G52" s="982">
        <v>19</v>
      </c>
      <c r="H52" s="363" t="s">
        <v>266</v>
      </c>
      <c r="I52" s="30">
        <v>29271</v>
      </c>
      <c r="J52" s="518" t="s">
        <v>1012</v>
      </c>
      <c r="K52" s="327" t="s">
        <v>1011</v>
      </c>
      <c r="L52" s="16">
        <v>16</v>
      </c>
      <c r="M52" s="284">
        <v>2</v>
      </c>
      <c r="N52" s="16">
        <v>18</v>
      </c>
      <c r="O52" s="284">
        <v>1</v>
      </c>
      <c r="P52" s="16">
        <v>19</v>
      </c>
      <c r="Q52" s="284">
        <v>0</v>
      </c>
      <c r="R52" s="16">
        <v>19</v>
      </c>
      <c r="S52" s="957">
        <v>0</v>
      </c>
      <c r="T52" s="957">
        <v>19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 t="shared" si="3"/>
        <v>0</v>
      </c>
      <c r="BV52" s="23"/>
      <c r="BW52" s="15">
        <f t="shared" si="4"/>
        <v>0</v>
      </c>
      <c r="BX52" s="23"/>
      <c r="BY52" s="15">
        <f t="shared" si="5"/>
        <v>0</v>
      </c>
      <c r="BZ52" s="31"/>
      <c r="CA52" s="31"/>
      <c r="CB52" s="31"/>
      <c r="CC52" s="31"/>
      <c r="CD52" s="31"/>
      <c r="CE52" s="23"/>
      <c r="CF52" s="23"/>
      <c r="CG52" s="23"/>
      <c r="CH52" s="23"/>
    </row>
    <row r="53" spans="1:86" customFormat="1" ht="21" customHeight="1">
      <c r="A53" s="24"/>
      <c r="B53" s="24"/>
      <c r="C53" s="41" t="s">
        <v>112</v>
      </c>
      <c r="D53" s="658" t="s">
        <v>1265</v>
      </c>
      <c r="E53" s="561">
        <v>10923</v>
      </c>
      <c r="F53" s="542">
        <v>44350</v>
      </c>
      <c r="G53" s="982">
        <v>19</v>
      </c>
      <c r="H53" s="363" t="s">
        <v>1685</v>
      </c>
      <c r="I53" s="30">
        <v>44342</v>
      </c>
      <c r="J53" s="510" t="s">
        <v>1267</v>
      </c>
      <c r="K53" s="327" t="s">
        <v>1266</v>
      </c>
      <c r="L53" s="16">
        <v>6</v>
      </c>
      <c r="M53" s="284">
        <v>12</v>
      </c>
      <c r="N53" s="16">
        <v>18</v>
      </c>
      <c r="O53" s="284">
        <v>0</v>
      </c>
      <c r="P53" s="16">
        <v>18</v>
      </c>
      <c r="Q53" s="284">
        <v>1</v>
      </c>
      <c r="R53" s="16">
        <v>19</v>
      </c>
      <c r="S53" s="957">
        <v>0</v>
      </c>
      <c r="T53" s="957">
        <v>19</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5">
        <f t="shared" si="3"/>
        <v>0</v>
      </c>
      <c r="BV53" s="31"/>
      <c r="BW53" s="15">
        <f t="shared" si="4"/>
        <v>0</v>
      </c>
      <c r="BX53" s="31"/>
      <c r="BY53" s="15">
        <f t="shared" si="5"/>
        <v>0</v>
      </c>
      <c r="BZ53" s="23"/>
      <c r="CA53" s="23"/>
      <c r="CB53" s="23"/>
      <c r="CC53" s="23"/>
      <c r="CD53" s="23"/>
      <c r="CE53" s="23"/>
      <c r="CF53" s="23"/>
      <c r="CG53" s="23"/>
      <c r="CH53" s="23"/>
    </row>
    <row r="54" spans="1:86" customFormat="1" ht="21" customHeight="1">
      <c r="A54" s="24"/>
      <c r="B54" s="24"/>
      <c r="C54" s="41" t="s">
        <v>114</v>
      </c>
      <c r="D54" s="658" t="s">
        <v>1105</v>
      </c>
      <c r="E54" s="561">
        <v>1849</v>
      </c>
      <c r="F54" s="543">
        <v>40892</v>
      </c>
      <c r="G54" s="982">
        <v>18</v>
      </c>
      <c r="H54" s="363" t="s">
        <v>352</v>
      </c>
      <c r="I54" s="30">
        <v>40659</v>
      </c>
      <c r="J54" s="518" t="s">
        <v>1107</v>
      </c>
      <c r="K54" s="327" t="s">
        <v>1106</v>
      </c>
      <c r="L54" s="16">
        <v>0</v>
      </c>
      <c r="M54" s="284">
        <v>18</v>
      </c>
      <c r="N54" s="16">
        <v>18</v>
      </c>
      <c r="O54" s="284">
        <v>0</v>
      </c>
      <c r="P54" s="16">
        <v>18</v>
      </c>
      <c r="Q54" s="284">
        <v>0</v>
      </c>
      <c r="R54" s="16">
        <v>18</v>
      </c>
      <c r="S54" s="957">
        <v>0</v>
      </c>
      <c r="T54" s="957">
        <v>18</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5">
        <f t="shared" si="3"/>
        <v>0</v>
      </c>
      <c r="BV54" s="31"/>
      <c r="BW54" s="15">
        <f t="shared" si="4"/>
        <v>0</v>
      </c>
      <c r="BX54" s="31"/>
      <c r="BY54" s="15">
        <f t="shared" si="5"/>
        <v>0</v>
      </c>
      <c r="BZ54" s="23"/>
      <c r="CA54" s="23"/>
      <c r="CB54" s="23"/>
      <c r="CC54" s="23"/>
      <c r="CD54" s="23"/>
      <c r="CE54" s="23"/>
      <c r="CF54" s="23"/>
      <c r="CG54" s="23"/>
      <c r="CH54" s="23"/>
    </row>
    <row r="55" spans="1:86" customFormat="1" ht="21" customHeight="1">
      <c r="A55" s="33"/>
      <c r="B55" s="33"/>
      <c r="C55" s="41" t="s">
        <v>115</v>
      </c>
      <c r="D55" s="37" t="s">
        <v>302</v>
      </c>
      <c r="E55" s="561">
        <v>4217</v>
      </c>
      <c r="F55" s="543">
        <v>42520</v>
      </c>
      <c r="G55" s="982">
        <v>14</v>
      </c>
      <c r="H55" s="363" t="s">
        <v>1941</v>
      </c>
      <c r="I55" s="30"/>
      <c r="J55" s="518" t="s">
        <v>602</v>
      </c>
      <c r="K55" s="327" t="s">
        <v>601</v>
      </c>
      <c r="L55" s="16">
        <v>0</v>
      </c>
      <c r="M55" s="284">
        <v>0</v>
      </c>
      <c r="N55" s="16">
        <v>0</v>
      </c>
      <c r="O55" s="284">
        <v>0</v>
      </c>
      <c r="P55" s="16">
        <v>0</v>
      </c>
      <c r="Q55" s="284">
        <v>3</v>
      </c>
      <c r="R55" s="16">
        <v>3</v>
      </c>
      <c r="S55" s="957">
        <v>11</v>
      </c>
      <c r="T55" s="957">
        <v>14</v>
      </c>
      <c r="U55" s="18">
        <v>27</v>
      </c>
      <c r="V55" s="18"/>
      <c r="W55" s="18"/>
      <c r="X55" s="18"/>
      <c r="Y55" s="18"/>
      <c r="Z55" s="18"/>
      <c r="AA55" s="18"/>
      <c r="AB55" s="18"/>
      <c r="AC55" s="18"/>
      <c r="AD55" s="18"/>
      <c r="AE55" s="18"/>
      <c r="AF55" s="18"/>
      <c r="AG55" s="18"/>
      <c r="AH55" s="18">
        <v>28</v>
      </c>
      <c r="AI55" s="18"/>
      <c r="AJ55" s="18">
        <v>28</v>
      </c>
      <c r="AK55" s="18">
        <v>24</v>
      </c>
      <c r="AL55" s="18"/>
      <c r="AM55" s="18">
        <v>30</v>
      </c>
      <c r="AN55" s="18">
        <v>30</v>
      </c>
      <c r="AO55" s="18">
        <v>24</v>
      </c>
      <c r="AP55" s="18">
        <v>27</v>
      </c>
      <c r="AQ55" s="18">
        <v>35</v>
      </c>
      <c r="AR55" s="18"/>
      <c r="AS55" s="18">
        <v>27</v>
      </c>
      <c r="AT55" s="18">
        <v>30</v>
      </c>
      <c r="AU55" s="19">
        <v>30</v>
      </c>
      <c r="AV55" s="19">
        <v>26</v>
      </c>
      <c r="AW55" s="19"/>
      <c r="AX55" s="19">
        <v>30</v>
      </c>
      <c r="AY55" s="19"/>
      <c r="AZ55" s="19"/>
      <c r="BA55" s="19"/>
      <c r="BB55" s="19"/>
      <c r="BC55" s="19"/>
      <c r="BD55" s="19"/>
      <c r="BE55" s="19">
        <v>27</v>
      </c>
      <c r="BF55" s="19">
        <v>35</v>
      </c>
      <c r="BG55" s="19">
        <v>26</v>
      </c>
      <c r="BH55" s="19"/>
      <c r="BI55" s="19"/>
      <c r="BJ55" s="19"/>
      <c r="BK55" s="19"/>
      <c r="BL55" s="19"/>
      <c r="BM55" s="19"/>
      <c r="BN55" s="19"/>
      <c r="BO55" s="19"/>
      <c r="BP55" s="19"/>
      <c r="BQ55" s="19"/>
      <c r="BR55" s="19"/>
      <c r="BS55" s="19"/>
      <c r="BT55" s="19"/>
      <c r="BU55" s="15">
        <f t="shared" si="3"/>
        <v>11</v>
      </c>
      <c r="BV55" s="23"/>
      <c r="BW55" s="15">
        <f t="shared" si="4"/>
        <v>6</v>
      </c>
      <c r="BX55" s="23"/>
      <c r="BY55" s="15">
        <f t="shared" si="5"/>
        <v>17</v>
      </c>
      <c r="BZ55" s="23"/>
      <c r="CA55" s="23"/>
      <c r="CB55" s="23"/>
      <c r="CC55" s="23"/>
      <c r="CD55" s="23"/>
      <c r="CE55" s="23"/>
      <c r="CF55" s="23"/>
      <c r="CG55" s="23"/>
      <c r="CH55" s="23"/>
    </row>
    <row r="56" spans="1:86" customFormat="1" ht="21" customHeight="1">
      <c r="A56" s="24"/>
      <c r="B56" s="24"/>
      <c r="C56" s="41" t="s">
        <v>117</v>
      </c>
      <c r="D56" s="658" t="s">
        <v>1149</v>
      </c>
      <c r="E56" s="561">
        <v>6658</v>
      </c>
      <c r="F56" s="543">
        <v>43109</v>
      </c>
      <c r="G56" s="982">
        <v>11</v>
      </c>
      <c r="H56" s="363" t="s">
        <v>770</v>
      </c>
      <c r="I56" s="30">
        <v>43124</v>
      </c>
      <c r="J56" s="518" t="s">
        <v>1727</v>
      </c>
      <c r="K56" s="327" t="s">
        <v>1150</v>
      </c>
      <c r="L56" s="16">
        <v>8</v>
      </c>
      <c r="M56" s="284">
        <v>3</v>
      </c>
      <c r="N56" s="16">
        <v>11</v>
      </c>
      <c r="O56" s="284">
        <v>0</v>
      </c>
      <c r="P56" s="16">
        <v>11</v>
      </c>
      <c r="Q56" s="284">
        <v>0</v>
      </c>
      <c r="R56" s="16">
        <v>11</v>
      </c>
      <c r="S56" s="957">
        <v>0</v>
      </c>
      <c r="T56" s="957">
        <v>11</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5">
        <f t="shared" si="3"/>
        <v>0</v>
      </c>
      <c r="BV56" s="31"/>
      <c r="BW56" s="15">
        <f t="shared" si="4"/>
        <v>0</v>
      </c>
      <c r="BX56" s="31"/>
      <c r="BY56" s="15">
        <f t="shared" si="5"/>
        <v>0</v>
      </c>
      <c r="BZ56" s="23"/>
      <c r="CA56" s="23"/>
      <c r="CB56" s="23"/>
      <c r="CC56" s="23"/>
      <c r="CD56" s="23"/>
      <c r="CE56" s="273"/>
      <c r="CF56" s="273"/>
      <c r="CG56" s="23"/>
      <c r="CH56" s="23"/>
    </row>
    <row r="57" spans="1:86" customFormat="1" ht="21" customHeight="1">
      <c r="A57" s="24"/>
      <c r="B57" s="24"/>
      <c r="C57" s="41" t="s">
        <v>119</v>
      </c>
      <c r="D57" s="658" t="s">
        <v>1115</v>
      </c>
      <c r="E57" s="561">
        <v>391</v>
      </c>
      <c r="F57" s="541">
        <v>36207</v>
      </c>
      <c r="G57" s="982">
        <v>9</v>
      </c>
      <c r="H57" s="363" t="s">
        <v>770</v>
      </c>
      <c r="I57" s="30">
        <v>21808</v>
      </c>
      <c r="J57" s="511" t="s">
        <v>1117</v>
      </c>
      <c r="K57" s="327" t="s">
        <v>1116</v>
      </c>
      <c r="L57" s="16">
        <v>3</v>
      </c>
      <c r="M57" s="284">
        <v>1</v>
      </c>
      <c r="N57" s="16">
        <v>4</v>
      </c>
      <c r="O57" s="284">
        <v>5</v>
      </c>
      <c r="P57" s="16">
        <v>9</v>
      </c>
      <c r="Q57" s="284">
        <v>0</v>
      </c>
      <c r="R57" s="16">
        <v>9</v>
      </c>
      <c r="S57" s="957">
        <v>0</v>
      </c>
      <c r="T57" s="957">
        <v>9</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 t="shared" si="3"/>
        <v>0</v>
      </c>
      <c r="BV57" s="31"/>
      <c r="BW57" s="15">
        <f t="shared" si="4"/>
        <v>0</v>
      </c>
      <c r="BX57" s="31"/>
      <c r="BY57" s="15">
        <f t="shared" si="5"/>
        <v>0</v>
      </c>
      <c r="BZ57" s="23"/>
      <c r="CA57" s="23"/>
      <c r="CB57" s="23"/>
      <c r="CC57" s="23"/>
      <c r="CD57" s="23"/>
      <c r="CE57" s="273"/>
      <c r="CF57" s="273"/>
      <c r="CG57" s="23"/>
      <c r="CH57" s="23"/>
    </row>
    <row r="58" spans="1:86" customFormat="1" ht="21" customHeight="1">
      <c r="A58" s="33"/>
      <c r="B58" s="33"/>
      <c r="C58" s="41" t="s">
        <v>121</v>
      </c>
      <c r="D58" s="37" t="s">
        <v>2137</v>
      </c>
      <c r="E58" s="561">
        <v>10644</v>
      </c>
      <c r="F58" s="541">
        <v>43202</v>
      </c>
      <c r="G58" s="982">
        <v>7</v>
      </c>
      <c r="H58" s="363" t="s">
        <v>1941</v>
      </c>
      <c r="I58" s="30">
        <v>43375</v>
      </c>
      <c r="J58" s="511" t="s">
        <v>2138</v>
      </c>
      <c r="K58" s="143" t="s">
        <v>2138</v>
      </c>
      <c r="L58" s="16">
        <v>0</v>
      </c>
      <c r="M58" s="284">
        <v>0</v>
      </c>
      <c r="N58" s="16">
        <v>0</v>
      </c>
      <c r="O58" s="284">
        <v>0</v>
      </c>
      <c r="P58" s="16">
        <v>0</v>
      </c>
      <c r="Q58" s="284">
        <v>0</v>
      </c>
      <c r="R58" s="16">
        <v>0</v>
      </c>
      <c r="S58" s="957">
        <v>7</v>
      </c>
      <c r="T58" s="957">
        <v>7</v>
      </c>
      <c r="U58" s="18"/>
      <c r="V58" s="18"/>
      <c r="W58" s="18"/>
      <c r="X58" s="18"/>
      <c r="Y58" s="18"/>
      <c r="Z58" s="18"/>
      <c r="AA58" s="18"/>
      <c r="AB58" s="18"/>
      <c r="AC58" s="18">
        <v>21</v>
      </c>
      <c r="AD58" s="18">
        <v>21</v>
      </c>
      <c r="AE58" s="18">
        <v>21</v>
      </c>
      <c r="AF58" s="18">
        <v>21</v>
      </c>
      <c r="AG58" s="18">
        <v>21</v>
      </c>
      <c r="AH58" s="18">
        <v>28</v>
      </c>
      <c r="AI58" s="18"/>
      <c r="AJ58" s="18"/>
      <c r="AK58" s="18"/>
      <c r="AL58" s="18"/>
      <c r="AM58" s="18"/>
      <c r="AN58" s="18"/>
      <c r="AO58" s="18"/>
      <c r="AP58" s="18"/>
      <c r="AQ58" s="18"/>
      <c r="AR58" s="18"/>
      <c r="AS58" s="18">
        <v>32</v>
      </c>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5">
        <f t="shared" si="3"/>
        <v>7</v>
      </c>
      <c r="BV58" s="23"/>
      <c r="BW58" s="15">
        <f t="shared" si="4"/>
        <v>0</v>
      </c>
      <c r="BX58" s="23"/>
      <c r="BY58" s="15">
        <f t="shared" si="5"/>
        <v>7</v>
      </c>
      <c r="BZ58" s="23"/>
      <c r="CA58" s="23"/>
      <c r="CB58" s="23"/>
      <c r="CC58" s="23"/>
      <c r="CD58" s="23"/>
      <c r="CE58" s="23"/>
      <c r="CF58" s="23"/>
      <c r="CG58" s="23"/>
      <c r="CH58" s="23"/>
    </row>
    <row r="59" spans="1:86" customFormat="1" ht="21" customHeight="1">
      <c r="A59" s="24"/>
      <c r="B59" s="24"/>
      <c r="C59" s="41" t="s">
        <v>123</v>
      </c>
      <c r="D59" s="658" t="s">
        <v>1451</v>
      </c>
      <c r="E59" s="561">
        <v>11168</v>
      </c>
      <c r="F59" s="541">
        <v>44768</v>
      </c>
      <c r="G59" s="982">
        <v>7</v>
      </c>
      <c r="H59" s="363" t="s">
        <v>352</v>
      </c>
      <c r="I59" s="30">
        <v>44776</v>
      </c>
      <c r="J59" s="511" t="s">
        <v>1452</v>
      </c>
      <c r="K59" s="327" t="s">
        <v>1450</v>
      </c>
      <c r="L59" s="16">
        <v>0</v>
      </c>
      <c r="M59" s="284">
        <v>0</v>
      </c>
      <c r="N59" s="16">
        <v>0</v>
      </c>
      <c r="O59" s="284">
        <v>3</v>
      </c>
      <c r="P59" s="16">
        <v>3</v>
      </c>
      <c r="Q59" s="284">
        <v>4</v>
      </c>
      <c r="R59" s="16">
        <v>7</v>
      </c>
      <c r="S59" s="957">
        <v>0</v>
      </c>
      <c r="T59" s="957">
        <v>7</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5">
        <f t="shared" si="3"/>
        <v>0</v>
      </c>
      <c r="BV59" s="31"/>
      <c r="BW59" s="15">
        <f t="shared" si="4"/>
        <v>0</v>
      </c>
      <c r="BX59" s="31"/>
      <c r="BY59" s="15">
        <f t="shared" si="5"/>
        <v>0</v>
      </c>
      <c r="BZ59" s="23"/>
      <c r="CA59" s="23"/>
      <c r="CB59" s="23"/>
      <c r="CC59" s="23"/>
      <c r="CD59" s="23"/>
      <c r="CE59" s="23"/>
      <c r="CF59" s="23"/>
      <c r="CG59" s="23"/>
      <c r="CH59" s="23"/>
    </row>
    <row r="60" spans="1:86" customFormat="1" ht="21" customHeight="1">
      <c r="A60" s="33"/>
      <c r="B60" s="33"/>
      <c r="C60" s="41" t="s">
        <v>124</v>
      </c>
      <c r="D60" s="658" t="s">
        <v>1001</v>
      </c>
      <c r="E60" s="561">
        <v>10045</v>
      </c>
      <c r="F60" s="541">
        <v>43516</v>
      </c>
      <c r="G60" s="982">
        <v>6</v>
      </c>
      <c r="H60" s="363" t="s">
        <v>770</v>
      </c>
      <c r="I60" s="30">
        <v>36238</v>
      </c>
      <c r="J60" s="511" t="s">
        <v>1000</v>
      </c>
      <c r="K60" s="327" t="s">
        <v>1002</v>
      </c>
      <c r="L60" s="16">
        <v>4</v>
      </c>
      <c r="M60" s="284">
        <v>2</v>
      </c>
      <c r="N60" s="16">
        <v>6</v>
      </c>
      <c r="O60" s="284">
        <v>0</v>
      </c>
      <c r="P60" s="16">
        <v>6</v>
      </c>
      <c r="Q60" s="284">
        <v>0</v>
      </c>
      <c r="R60" s="16">
        <v>6</v>
      </c>
      <c r="S60" s="957">
        <v>0</v>
      </c>
      <c r="T60" s="957">
        <v>6</v>
      </c>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5">
        <f t="shared" si="3"/>
        <v>0</v>
      </c>
      <c r="BV60" s="23"/>
      <c r="BW60" s="15">
        <f t="shared" si="4"/>
        <v>0</v>
      </c>
      <c r="BX60" s="23"/>
      <c r="BY60" s="15">
        <f t="shared" si="5"/>
        <v>0</v>
      </c>
      <c r="BZ60" s="23"/>
      <c r="CA60" s="23"/>
      <c r="CB60" s="23"/>
      <c r="CC60" s="23"/>
      <c r="CD60" s="23"/>
      <c r="CE60" s="273"/>
      <c r="CF60" s="273"/>
      <c r="CG60" s="23"/>
      <c r="CH60" s="23"/>
    </row>
    <row r="61" spans="1:86" customFormat="1" ht="21" customHeight="1">
      <c r="A61" s="24"/>
      <c r="B61" s="24"/>
      <c r="C61" s="41" t="s">
        <v>125</v>
      </c>
      <c r="D61" s="658" t="s">
        <v>1463</v>
      </c>
      <c r="E61" s="561">
        <v>11392</v>
      </c>
      <c r="F61" s="541">
        <v>44743</v>
      </c>
      <c r="G61" s="982">
        <v>5</v>
      </c>
      <c r="H61" s="363" t="s">
        <v>352</v>
      </c>
      <c r="I61" s="30">
        <v>44818</v>
      </c>
      <c r="J61" s="511" t="s">
        <v>1465</v>
      </c>
      <c r="K61" s="327" t="s">
        <v>1464</v>
      </c>
      <c r="L61" s="16">
        <v>0</v>
      </c>
      <c r="M61" s="284">
        <v>1</v>
      </c>
      <c r="N61" s="16">
        <v>1</v>
      </c>
      <c r="O61" s="284">
        <v>4</v>
      </c>
      <c r="P61" s="16">
        <v>5</v>
      </c>
      <c r="Q61" s="284">
        <v>0</v>
      </c>
      <c r="R61" s="16">
        <v>5</v>
      </c>
      <c r="S61" s="957">
        <v>0</v>
      </c>
      <c r="T61" s="957">
        <v>5</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5">
        <f t="shared" si="3"/>
        <v>0</v>
      </c>
      <c r="BV61" s="31"/>
      <c r="BW61" s="15">
        <f t="shared" si="4"/>
        <v>0</v>
      </c>
      <c r="BX61" s="31"/>
      <c r="BY61" s="15">
        <f t="shared" si="5"/>
        <v>0</v>
      </c>
      <c r="BZ61" s="23"/>
      <c r="CA61" s="23"/>
      <c r="CB61" s="23"/>
      <c r="CC61" s="23"/>
      <c r="CD61" s="23"/>
      <c r="CE61" s="23"/>
      <c r="CF61" s="23"/>
      <c r="CG61" s="273"/>
      <c r="CH61" s="273"/>
    </row>
    <row r="62" spans="1:86" customFormat="1" ht="21" customHeight="1">
      <c r="A62" s="33"/>
      <c r="B62" s="33"/>
      <c r="C62" s="41" t="s">
        <v>127</v>
      </c>
      <c r="D62" s="37" t="s">
        <v>1848</v>
      </c>
      <c r="E62" s="561">
        <v>1719</v>
      </c>
      <c r="F62" s="542">
        <v>45406</v>
      </c>
      <c r="G62" s="982">
        <v>5</v>
      </c>
      <c r="H62" s="363" t="s">
        <v>1685</v>
      </c>
      <c r="I62" s="30">
        <v>45406</v>
      </c>
      <c r="J62" s="510" t="s">
        <v>1849</v>
      </c>
      <c r="K62" s="327" t="s">
        <v>1850</v>
      </c>
      <c r="L62" s="16">
        <v>0</v>
      </c>
      <c r="M62" s="284">
        <v>0</v>
      </c>
      <c r="N62" s="16">
        <v>0</v>
      </c>
      <c r="O62" s="284">
        <v>0</v>
      </c>
      <c r="P62" s="16">
        <v>0</v>
      </c>
      <c r="Q62" s="284">
        <v>5</v>
      </c>
      <c r="R62" s="16">
        <v>5</v>
      </c>
      <c r="S62" s="957">
        <v>0</v>
      </c>
      <c r="T62" s="957">
        <v>5</v>
      </c>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5">
        <f t="shared" si="3"/>
        <v>0</v>
      </c>
      <c r="BV62" s="23"/>
      <c r="BW62" s="15">
        <f t="shared" si="4"/>
        <v>0</v>
      </c>
      <c r="BX62" s="23"/>
      <c r="BY62" s="15">
        <f t="shared" si="5"/>
        <v>0</v>
      </c>
      <c r="BZ62" s="23"/>
      <c r="CA62" s="23"/>
      <c r="CB62" s="23"/>
      <c r="CC62" s="23"/>
      <c r="CD62" s="23"/>
      <c r="CE62" s="23"/>
      <c r="CF62" s="23"/>
      <c r="CG62" s="23"/>
      <c r="CH62" s="23"/>
    </row>
    <row r="63" spans="1:86" customFormat="1" ht="21" customHeight="1">
      <c r="A63" s="24"/>
      <c r="B63" s="24"/>
      <c r="C63" s="41" t="s">
        <v>129</v>
      </c>
      <c r="D63" s="658" t="s">
        <v>1392</v>
      </c>
      <c r="E63" s="561">
        <v>6507</v>
      </c>
      <c r="F63" s="542">
        <v>44624</v>
      </c>
      <c r="G63" s="982">
        <v>4</v>
      </c>
      <c r="H63" s="363" t="s">
        <v>770</v>
      </c>
      <c r="I63" s="30">
        <v>17006</v>
      </c>
      <c r="J63" s="510" t="s">
        <v>1391</v>
      </c>
      <c r="K63" s="327" t="s">
        <v>1390</v>
      </c>
      <c r="L63" s="16">
        <v>0</v>
      </c>
      <c r="M63" s="284">
        <v>0</v>
      </c>
      <c r="N63" s="16">
        <v>0</v>
      </c>
      <c r="O63" s="284">
        <v>4</v>
      </c>
      <c r="P63" s="16">
        <v>4</v>
      </c>
      <c r="Q63" s="284">
        <v>0</v>
      </c>
      <c r="R63" s="16">
        <v>4</v>
      </c>
      <c r="S63" s="957">
        <v>0</v>
      </c>
      <c r="T63" s="957">
        <v>4</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5">
        <f t="shared" si="3"/>
        <v>0</v>
      </c>
      <c r="BV63" s="31"/>
      <c r="BW63" s="15">
        <f t="shared" si="4"/>
        <v>0</v>
      </c>
      <c r="BX63" s="31"/>
      <c r="BY63" s="15">
        <f t="shared" si="5"/>
        <v>0</v>
      </c>
      <c r="BZ63" s="23"/>
      <c r="CA63" s="23"/>
      <c r="CB63" s="23"/>
      <c r="CC63" s="23"/>
      <c r="CD63" s="23"/>
      <c r="CE63" s="23"/>
      <c r="CF63" s="23"/>
      <c r="CG63" s="23"/>
      <c r="CH63" s="23"/>
    </row>
    <row r="64" spans="1:86" customFormat="1" ht="21" customHeight="1">
      <c r="A64" s="24"/>
      <c r="B64" s="24"/>
      <c r="C64" s="41" t="s">
        <v>131</v>
      </c>
      <c r="D64" s="658" t="s">
        <v>368</v>
      </c>
      <c r="E64" s="561">
        <v>11367</v>
      </c>
      <c r="F64" s="542">
        <v>34717</v>
      </c>
      <c r="G64" s="982">
        <v>3</v>
      </c>
      <c r="H64" s="363" t="s">
        <v>770</v>
      </c>
      <c r="I64" s="30">
        <v>36210</v>
      </c>
      <c r="J64" s="510" t="s">
        <v>370</v>
      </c>
      <c r="K64" s="327" t="s">
        <v>369</v>
      </c>
      <c r="L64" s="16">
        <v>2</v>
      </c>
      <c r="M64" s="284">
        <v>0</v>
      </c>
      <c r="N64" s="16">
        <v>2</v>
      </c>
      <c r="O64" s="284">
        <v>1</v>
      </c>
      <c r="P64" s="16">
        <v>3</v>
      </c>
      <c r="Q64" s="284">
        <v>0</v>
      </c>
      <c r="R64" s="16">
        <v>3</v>
      </c>
      <c r="S64" s="957">
        <v>0</v>
      </c>
      <c r="T64" s="957">
        <v>3</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5">
        <f t="shared" si="3"/>
        <v>0</v>
      </c>
      <c r="BV64" s="31"/>
      <c r="BW64" s="15">
        <f t="shared" si="4"/>
        <v>0</v>
      </c>
      <c r="BX64" s="31"/>
      <c r="BY64" s="15">
        <f t="shared" si="5"/>
        <v>0</v>
      </c>
      <c r="BZ64" s="23"/>
      <c r="CA64" s="23"/>
      <c r="CB64" s="23"/>
      <c r="CC64" s="273"/>
      <c r="CD64" s="273"/>
      <c r="CE64" s="23"/>
      <c r="CF64" s="23"/>
      <c r="CG64" s="23"/>
      <c r="CH64" s="23"/>
    </row>
    <row r="65" spans="1:86" customFormat="1" ht="21" customHeight="1">
      <c r="A65" s="24"/>
      <c r="B65" s="24"/>
      <c r="C65" s="41" t="s">
        <v>133</v>
      </c>
      <c r="D65" s="658" t="s">
        <v>194</v>
      </c>
      <c r="E65" s="561">
        <v>6278</v>
      </c>
      <c r="F65" s="543">
        <v>43259</v>
      </c>
      <c r="G65" s="982">
        <v>3</v>
      </c>
      <c r="H65" s="363" t="s">
        <v>770</v>
      </c>
      <c r="I65" s="30">
        <v>22790</v>
      </c>
      <c r="J65" s="518" t="s">
        <v>589</v>
      </c>
      <c r="K65" s="327" t="s">
        <v>588</v>
      </c>
      <c r="L65" s="16">
        <v>1</v>
      </c>
      <c r="M65" s="284">
        <v>1</v>
      </c>
      <c r="N65" s="16">
        <v>2</v>
      </c>
      <c r="O65" s="284">
        <v>1</v>
      </c>
      <c r="P65" s="16">
        <v>3</v>
      </c>
      <c r="Q65" s="284">
        <v>0</v>
      </c>
      <c r="R65" s="16">
        <v>3</v>
      </c>
      <c r="S65" s="957">
        <v>0</v>
      </c>
      <c r="T65" s="957">
        <v>3</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5">
        <f t="shared" si="3"/>
        <v>0</v>
      </c>
      <c r="BV65" s="31"/>
      <c r="BW65" s="15">
        <f t="shared" si="4"/>
        <v>0</v>
      </c>
      <c r="BX65" s="31"/>
      <c r="BY65" s="15">
        <f t="shared" si="5"/>
        <v>0</v>
      </c>
      <c r="BZ65" s="273"/>
      <c r="CA65" s="273"/>
      <c r="CB65" s="273"/>
      <c r="CC65" s="23"/>
      <c r="CD65" s="23"/>
      <c r="CE65" s="23"/>
      <c r="CF65" s="23"/>
      <c r="CG65" s="273"/>
      <c r="CH65" s="273"/>
    </row>
    <row r="66" spans="1:86" customFormat="1" ht="21" customHeight="1">
      <c r="A66" s="24"/>
      <c r="B66" s="24"/>
      <c r="C66" s="41" t="s">
        <v>134</v>
      </c>
      <c r="D66" s="37" t="s">
        <v>1282</v>
      </c>
      <c r="E66" s="561">
        <v>8983</v>
      </c>
      <c r="F66" s="543">
        <v>33752</v>
      </c>
      <c r="G66" s="982">
        <v>2</v>
      </c>
      <c r="H66" s="363" t="s">
        <v>770</v>
      </c>
      <c r="I66" s="30">
        <v>44393</v>
      </c>
      <c r="J66" s="518" t="s">
        <v>1030</v>
      </c>
      <c r="K66" s="327" t="s">
        <v>1029</v>
      </c>
      <c r="L66" s="16">
        <v>1</v>
      </c>
      <c r="M66" s="284">
        <v>1</v>
      </c>
      <c r="N66" s="16">
        <v>2</v>
      </c>
      <c r="O66" s="284">
        <v>0</v>
      </c>
      <c r="P66" s="16">
        <v>2</v>
      </c>
      <c r="Q66" s="284">
        <v>0</v>
      </c>
      <c r="R66" s="16">
        <v>2</v>
      </c>
      <c r="S66" s="957">
        <v>0</v>
      </c>
      <c r="T66" s="957">
        <v>2</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5">
        <f t="shared" si="3"/>
        <v>0</v>
      </c>
      <c r="BV66" s="31"/>
      <c r="BW66" s="15">
        <f t="shared" si="4"/>
        <v>0</v>
      </c>
      <c r="BX66" s="31"/>
      <c r="BY66" s="15">
        <f t="shared" si="5"/>
        <v>0</v>
      </c>
      <c r="BZ66" s="273"/>
      <c r="CA66" s="273"/>
      <c r="CB66" s="273"/>
      <c r="CC66" s="23"/>
      <c r="CD66" s="23"/>
      <c r="CE66" s="23"/>
      <c r="CF66" s="23"/>
      <c r="CG66" s="273"/>
      <c r="CH66" s="273"/>
    </row>
    <row r="67" spans="1:86" customFormat="1" ht="21" customHeight="1">
      <c r="A67" s="33"/>
      <c r="B67" s="33"/>
      <c r="C67" s="41" t="s">
        <v>135</v>
      </c>
      <c r="D67" s="658" t="s">
        <v>957</v>
      </c>
      <c r="E67" s="561">
        <v>1723</v>
      </c>
      <c r="F67" s="541">
        <v>41647</v>
      </c>
      <c r="G67" s="982">
        <v>2</v>
      </c>
      <c r="H67" s="363" t="s">
        <v>1685</v>
      </c>
      <c r="I67" s="30">
        <v>41610</v>
      </c>
      <c r="J67" s="718" t="s">
        <v>958</v>
      </c>
      <c r="K67" s="327" t="s">
        <v>1014</v>
      </c>
      <c r="L67" s="16">
        <v>0</v>
      </c>
      <c r="M67" s="284">
        <v>0</v>
      </c>
      <c r="N67" s="16">
        <v>0</v>
      </c>
      <c r="O67" s="284">
        <v>0</v>
      </c>
      <c r="P67" s="16">
        <v>0</v>
      </c>
      <c r="Q67" s="284">
        <v>0</v>
      </c>
      <c r="R67" s="16">
        <v>0</v>
      </c>
      <c r="S67" s="957">
        <v>2</v>
      </c>
      <c r="T67" s="957">
        <v>2</v>
      </c>
      <c r="U67" s="18"/>
      <c r="V67" s="18"/>
      <c r="W67" s="18"/>
      <c r="X67" s="18"/>
      <c r="Y67" s="18"/>
      <c r="Z67" s="18"/>
      <c r="AA67" s="18"/>
      <c r="AB67" s="18">
        <v>26</v>
      </c>
      <c r="AC67" s="18"/>
      <c r="AD67" s="18">
        <v>26</v>
      </c>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5">
        <f t="shared" si="3"/>
        <v>2</v>
      </c>
      <c r="BV67" s="23"/>
      <c r="BW67" s="15">
        <f t="shared" si="4"/>
        <v>0</v>
      </c>
      <c r="BX67" s="23"/>
      <c r="BY67" s="15">
        <f t="shared" si="5"/>
        <v>2</v>
      </c>
      <c r="BZ67" s="23"/>
      <c r="CA67" s="23"/>
      <c r="CB67" s="23"/>
      <c r="CC67" s="23"/>
      <c r="CD67" s="23"/>
      <c r="CE67" s="23"/>
      <c r="CF67" s="23"/>
      <c r="CG67" s="23"/>
      <c r="CH67" s="23"/>
    </row>
    <row r="68" spans="1:86" customFormat="1" ht="21" customHeight="1">
      <c r="A68" s="24"/>
      <c r="B68" s="24"/>
      <c r="C68" s="41" t="s">
        <v>137</v>
      </c>
      <c r="D68" s="658" t="s">
        <v>1342</v>
      </c>
      <c r="E68" s="561">
        <v>11410</v>
      </c>
      <c r="F68" s="541">
        <v>32569</v>
      </c>
      <c r="G68" s="982">
        <v>1</v>
      </c>
      <c r="H68" s="363" t="s">
        <v>352</v>
      </c>
      <c r="I68" s="30">
        <v>42151</v>
      </c>
      <c r="J68" s="511" t="s">
        <v>1344</v>
      </c>
      <c r="K68" s="327" t="s">
        <v>1343</v>
      </c>
      <c r="L68" s="16">
        <v>0</v>
      </c>
      <c r="M68" s="284">
        <v>1</v>
      </c>
      <c r="N68" s="16">
        <v>1</v>
      </c>
      <c r="O68" s="284">
        <v>0</v>
      </c>
      <c r="P68" s="16">
        <v>1</v>
      </c>
      <c r="Q68" s="284">
        <v>0</v>
      </c>
      <c r="R68" s="16">
        <v>1</v>
      </c>
      <c r="S68" s="957">
        <v>0</v>
      </c>
      <c r="T68" s="957">
        <v>1</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5">
        <f t="shared" ref="BU68:BU99" si="6">COUNT(U68:AT68)</f>
        <v>0</v>
      </c>
      <c r="BV68" s="31"/>
      <c r="BW68" s="15">
        <f t="shared" ref="BW68:BW99" si="7">COUNT(AU68:BT68)</f>
        <v>0</v>
      </c>
      <c r="BX68" s="31"/>
      <c r="BY68" s="15">
        <f t="shared" ref="BY68:BY99" si="8">SUM(BU68,BW68)</f>
        <v>0</v>
      </c>
      <c r="BZ68" s="23"/>
      <c r="CA68" s="23"/>
      <c r="CB68" s="23"/>
      <c r="CC68" s="23"/>
      <c r="CD68" s="23"/>
      <c r="CE68" s="23"/>
      <c r="CF68" s="23"/>
      <c r="CG68" s="23"/>
      <c r="CH68" s="23"/>
    </row>
    <row r="69" spans="1:86" customFormat="1" ht="21" customHeight="1">
      <c r="A69" s="24"/>
      <c r="B69" s="24"/>
      <c r="C69" s="41" t="s">
        <v>139</v>
      </c>
      <c r="D69" s="658" t="s">
        <v>1656</v>
      </c>
      <c r="E69" s="561">
        <v>128</v>
      </c>
      <c r="F69" s="541">
        <v>36770</v>
      </c>
      <c r="G69" s="982">
        <v>1</v>
      </c>
      <c r="H69" s="363" t="s">
        <v>352</v>
      </c>
      <c r="I69" s="30">
        <v>36748</v>
      </c>
      <c r="J69" s="511" t="s">
        <v>418</v>
      </c>
      <c r="K69" s="327" t="s">
        <v>417</v>
      </c>
      <c r="L69" s="16">
        <v>0</v>
      </c>
      <c r="M69" s="284">
        <v>1</v>
      </c>
      <c r="N69" s="16">
        <v>1</v>
      </c>
      <c r="O69" s="284">
        <v>0</v>
      </c>
      <c r="P69" s="16">
        <v>1</v>
      </c>
      <c r="Q69" s="284">
        <v>0</v>
      </c>
      <c r="R69" s="16">
        <v>1</v>
      </c>
      <c r="S69" s="957">
        <v>0</v>
      </c>
      <c r="T69" s="957">
        <v>1</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5">
        <f t="shared" si="6"/>
        <v>0</v>
      </c>
      <c r="BV69" s="31"/>
      <c r="BW69" s="15">
        <f t="shared" si="7"/>
        <v>0</v>
      </c>
      <c r="BX69" s="31"/>
      <c r="BY69" s="15">
        <f t="shared" si="8"/>
        <v>0</v>
      </c>
      <c r="BZ69" s="23"/>
      <c r="CA69" s="23"/>
      <c r="CB69" s="23"/>
      <c r="CC69" s="23"/>
      <c r="CD69" s="23"/>
      <c r="CE69" s="23"/>
      <c r="CF69" s="23"/>
      <c r="CG69" s="273"/>
      <c r="CH69" s="273"/>
    </row>
    <row r="70" spans="1:86" customFormat="1" ht="21" customHeight="1">
      <c r="A70" s="24"/>
      <c r="B70" s="24"/>
      <c r="C70" s="41" t="s">
        <v>140</v>
      </c>
      <c r="D70" s="658" t="s">
        <v>1437</v>
      </c>
      <c r="E70" s="561">
        <v>6507</v>
      </c>
      <c r="F70" s="542">
        <v>44624</v>
      </c>
      <c r="G70" s="982">
        <v>1</v>
      </c>
      <c r="H70" s="363" t="s">
        <v>352</v>
      </c>
      <c r="I70" s="30">
        <v>44336</v>
      </c>
      <c r="J70" s="510" t="s">
        <v>1391</v>
      </c>
      <c r="K70" s="327" t="s">
        <v>1390</v>
      </c>
      <c r="L70" s="16">
        <v>0</v>
      </c>
      <c r="M70" s="284">
        <v>0</v>
      </c>
      <c r="N70" s="16">
        <v>0</v>
      </c>
      <c r="O70" s="284">
        <v>1</v>
      </c>
      <c r="P70" s="16">
        <v>1</v>
      </c>
      <c r="Q70" s="284">
        <v>0</v>
      </c>
      <c r="R70" s="16">
        <v>1</v>
      </c>
      <c r="S70" s="957">
        <v>0</v>
      </c>
      <c r="T70" s="957">
        <v>1</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5">
        <f t="shared" si="6"/>
        <v>0</v>
      </c>
      <c r="BV70" s="31"/>
      <c r="BW70" s="15">
        <f t="shared" si="7"/>
        <v>0</v>
      </c>
      <c r="BX70" s="31"/>
      <c r="BY70" s="15">
        <f t="shared" si="8"/>
        <v>0</v>
      </c>
      <c r="BZ70" s="23"/>
      <c r="CA70" s="23"/>
      <c r="CB70" s="23"/>
      <c r="CC70" s="23"/>
      <c r="CD70" s="23"/>
      <c r="CE70" s="23"/>
      <c r="CF70" s="23"/>
      <c r="CG70" s="23"/>
      <c r="CH70" s="23"/>
    </row>
    <row r="71" spans="1:86" customFormat="1" ht="21" customHeight="1">
      <c r="A71" s="24"/>
      <c r="B71" s="24"/>
      <c r="C71" s="41" t="s">
        <v>142</v>
      </c>
      <c r="D71" s="658" t="s">
        <v>1581</v>
      </c>
      <c r="E71" s="561">
        <v>11331</v>
      </c>
      <c r="F71" s="543">
        <v>44686</v>
      </c>
      <c r="G71" s="982">
        <v>1</v>
      </c>
      <c r="H71" s="706" t="s">
        <v>1483</v>
      </c>
      <c r="I71" s="30">
        <v>44959</v>
      </c>
      <c r="J71" s="518" t="s">
        <v>1579</v>
      </c>
      <c r="K71" s="327" t="s">
        <v>1578</v>
      </c>
      <c r="L71" s="16">
        <v>0</v>
      </c>
      <c r="M71" s="284">
        <v>0</v>
      </c>
      <c r="N71" s="16">
        <v>0</v>
      </c>
      <c r="O71" s="284">
        <v>1</v>
      </c>
      <c r="P71" s="16">
        <v>1</v>
      </c>
      <c r="Q71" s="284">
        <v>0</v>
      </c>
      <c r="R71" s="16">
        <v>1</v>
      </c>
      <c r="S71" s="957">
        <v>0</v>
      </c>
      <c r="T71" s="957">
        <v>1</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5">
        <f t="shared" si="6"/>
        <v>0</v>
      </c>
      <c r="BV71" s="31"/>
      <c r="BW71" s="15">
        <f t="shared" si="7"/>
        <v>0</v>
      </c>
      <c r="BX71" s="31"/>
      <c r="BY71" s="15">
        <f t="shared" si="8"/>
        <v>0</v>
      </c>
      <c r="BZ71" s="273"/>
      <c r="CA71" s="273"/>
      <c r="CB71" s="273"/>
      <c r="CC71" s="23"/>
      <c r="CD71" s="23"/>
      <c r="CE71" s="23"/>
      <c r="CF71" s="23"/>
      <c r="CG71" s="23"/>
      <c r="CH71" s="23"/>
    </row>
    <row r="72" spans="1:86" customFormat="1" ht="21" customHeight="1">
      <c r="A72" s="33"/>
      <c r="B72" s="33"/>
      <c r="C72" s="41" t="s">
        <v>143</v>
      </c>
      <c r="D72" s="37" t="s">
        <v>1875</v>
      </c>
      <c r="E72" s="561">
        <v>11515</v>
      </c>
      <c r="F72" s="541">
        <v>44967</v>
      </c>
      <c r="G72" s="982">
        <v>1</v>
      </c>
      <c r="H72" s="363" t="s">
        <v>1685</v>
      </c>
      <c r="I72" s="30">
        <v>45461</v>
      </c>
      <c r="J72" s="511" t="s">
        <v>1876</v>
      </c>
      <c r="K72" s="327" t="s">
        <v>1877</v>
      </c>
      <c r="L72" s="16">
        <v>0</v>
      </c>
      <c r="M72" s="284">
        <v>0</v>
      </c>
      <c r="N72" s="16">
        <v>0</v>
      </c>
      <c r="O72" s="284">
        <v>0</v>
      </c>
      <c r="P72" s="16">
        <v>0</v>
      </c>
      <c r="Q72" s="284">
        <v>1</v>
      </c>
      <c r="R72" s="16">
        <v>1</v>
      </c>
      <c r="S72" s="957">
        <v>0</v>
      </c>
      <c r="T72" s="957">
        <v>1</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5">
        <f t="shared" si="6"/>
        <v>0</v>
      </c>
      <c r="BV72" s="23"/>
      <c r="BW72" s="15">
        <f t="shared" si="7"/>
        <v>0</v>
      </c>
      <c r="BX72" s="23"/>
      <c r="BY72" s="15">
        <f t="shared" si="8"/>
        <v>0</v>
      </c>
      <c r="BZ72" s="23"/>
      <c r="CA72" s="23"/>
      <c r="CB72" s="23"/>
      <c r="CC72" s="23"/>
      <c r="CD72" s="23"/>
      <c r="CE72" s="23"/>
      <c r="CF72" s="23"/>
      <c r="CG72" s="23"/>
      <c r="CH72" s="23"/>
    </row>
    <row r="73" spans="1:86" customFormat="1" ht="21" customHeight="1">
      <c r="A73" s="33"/>
      <c r="B73" s="33"/>
      <c r="C73" s="41" t="s">
        <v>145</v>
      </c>
      <c r="D73" s="37" t="s">
        <v>1955</v>
      </c>
      <c r="E73" s="561">
        <v>11585</v>
      </c>
      <c r="F73" s="545">
        <v>45495</v>
      </c>
      <c r="G73" s="982">
        <v>1</v>
      </c>
      <c r="H73" s="363" t="s">
        <v>1941</v>
      </c>
      <c r="I73" s="30">
        <v>45483</v>
      </c>
      <c r="J73" s="518" t="s">
        <v>1956</v>
      </c>
      <c r="K73" s="327" t="s">
        <v>1957</v>
      </c>
      <c r="L73" s="16">
        <v>0</v>
      </c>
      <c r="M73" s="284">
        <v>0</v>
      </c>
      <c r="N73" s="16">
        <v>0</v>
      </c>
      <c r="O73" s="284">
        <v>0</v>
      </c>
      <c r="P73" s="16">
        <v>0</v>
      </c>
      <c r="Q73" s="284">
        <v>0</v>
      </c>
      <c r="R73" s="16">
        <v>0</v>
      </c>
      <c r="S73" s="957">
        <v>1</v>
      </c>
      <c r="T73" s="957">
        <v>1</v>
      </c>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v>28</v>
      </c>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5">
        <f t="shared" si="6"/>
        <v>1</v>
      </c>
      <c r="BV73" s="23"/>
      <c r="BW73" s="15">
        <f t="shared" si="7"/>
        <v>0</v>
      </c>
      <c r="BX73" s="23"/>
      <c r="BY73" s="15">
        <f t="shared" si="8"/>
        <v>1</v>
      </c>
      <c r="BZ73" s="23"/>
      <c r="CA73" s="23"/>
      <c r="CB73" s="23"/>
      <c r="CC73" s="23"/>
      <c r="CD73" s="23"/>
      <c r="CE73" s="23"/>
      <c r="CF73" s="23"/>
      <c r="CG73" s="23"/>
      <c r="CH73" s="23"/>
    </row>
    <row r="74" spans="1:86" customFormat="1" ht="21" customHeight="1">
      <c r="A74" s="33"/>
      <c r="B74" s="33"/>
      <c r="C74" s="41" t="s">
        <v>146</v>
      </c>
      <c r="D74" s="37" t="s">
        <v>2360</v>
      </c>
      <c r="E74" s="561">
        <v>11709</v>
      </c>
      <c r="F74" s="543">
        <v>45757</v>
      </c>
      <c r="G74" s="982">
        <v>1</v>
      </c>
      <c r="H74" s="363" t="s">
        <v>1941</v>
      </c>
      <c r="I74" s="30">
        <v>45765</v>
      </c>
      <c r="J74" s="518" t="s">
        <v>2362</v>
      </c>
      <c r="K74" s="327" t="s">
        <v>2363</v>
      </c>
      <c r="L74" s="16">
        <v>0</v>
      </c>
      <c r="M74" s="284">
        <v>0</v>
      </c>
      <c r="N74" s="16">
        <v>0</v>
      </c>
      <c r="O74" s="284">
        <v>0</v>
      </c>
      <c r="P74" s="16">
        <v>0</v>
      </c>
      <c r="Q74" s="284">
        <v>0</v>
      </c>
      <c r="R74" s="16">
        <v>0</v>
      </c>
      <c r="S74" s="957">
        <v>1</v>
      </c>
      <c r="T74" s="957">
        <v>1</v>
      </c>
      <c r="U74" s="18"/>
      <c r="V74" s="18"/>
      <c r="W74" s="18"/>
      <c r="X74" s="18"/>
      <c r="Y74" s="18"/>
      <c r="Z74" s="18"/>
      <c r="AA74" s="18"/>
      <c r="AB74" s="18"/>
      <c r="AC74" s="18"/>
      <c r="AD74" s="18"/>
      <c r="AE74" s="18"/>
      <c r="AF74" s="18"/>
      <c r="AG74" s="18"/>
      <c r="AH74" s="18"/>
      <c r="AI74" s="18"/>
      <c r="AJ74" s="18"/>
      <c r="AK74" s="18"/>
      <c r="AL74" s="18"/>
      <c r="AM74" s="18"/>
      <c r="AN74" s="18"/>
      <c r="AO74" s="18"/>
      <c r="AP74" s="18"/>
      <c r="AQ74" s="18">
        <v>32</v>
      </c>
      <c r="AR74" s="18"/>
      <c r="AS74" s="18"/>
      <c r="AT74" s="18"/>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5">
        <f t="shared" si="6"/>
        <v>1</v>
      </c>
      <c r="BV74" s="23"/>
      <c r="BW74" s="15">
        <f t="shared" si="7"/>
        <v>0</v>
      </c>
      <c r="BX74" s="23"/>
      <c r="BY74" s="15">
        <f t="shared" si="8"/>
        <v>1</v>
      </c>
      <c r="BZ74" s="23"/>
      <c r="CA74" s="23"/>
      <c r="CB74" s="23"/>
      <c r="CC74" s="23"/>
      <c r="CD74" s="23"/>
      <c r="CE74" s="23"/>
      <c r="CF74" s="23"/>
      <c r="CG74" s="23"/>
      <c r="CH74" s="23"/>
    </row>
    <row r="75" spans="1:86" customFormat="1" ht="21" customHeight="1">
      <c r="A75" s="24"/>
      <c r="B75" s="24"/>
      <c r="C75" s="41" t="s">
        <v>148</v>
      </c>
      <c r="D75" s="37" t="s">
        <v>1059</v>
      </c>
      <c r="E75" s="561">
        <v>173</v>
      </c>
      <c r="F75" s="542">
        <v>23081</v>
      </c>
      <c r="G75" s="982">
        <v>0</v>
      </c>
      <c r="H75" s="363" t="s">
        <v>1685</v>
      </c>
      <c r="I75" s="30">
        <v>23380</v>
      </c>
      <c r="J75" s="510" t="s">
        <v>1060</v>
      </c>
      <c r="K75" s="363" t="s">
        <v>1109</v>
      </c>
      <c r="L75" s="16">
        <v>0</v>
      </c>
      <c r="M75" s="284">
        <v>0</v>
      </c>
      <c r="N75" s="16">
        <v>0</v>
      </c>
      <c r="O75" s="284">
        <v>0</v>
      </c>
      <c r="P75" s="16">
        <v>0</v>
      </c>
      <c r="Q75" s="284">
        <v>0</v>
      </c>
      <c r="R75" s="16">
        <v>0</v>
      </c>
      <c r="S75" s="957">
        <v>0</v>
      </c>
      <c r="T75" s="957">
        <v>0</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5">
        <f t="shared" si="6"/>
        <v>0</v>
      </c>
      <c r="BV75" s="31"/>
      <c r="BW75" s="15">
        <f t="shared" si="7"/>
        <v>0</v>
      </c>
      <c r="BX75" s="31"/>
      <c r="BY75" s="15">
        <f t="shared" si="8"/>
        <v>0</v>
      </c>
      <c r="BZ75" s="273"/>
      <c r="CA75" s="273"/>
      <c r="CB75" s="273"/>
      <c r="CC75" s="23"/>
      <c r="CD75" s="23"/>
      <c r="CE75" s="23"/>
      <c r="CF75" s="23"/>
      <c r="CG75" s="23"/>
      <c r="CH75" s="23"/>
    </row>
    <row r="76" spans="1:86" customFormat="1" ht="21" customHeight="1">
      <c r="A76" s="33"/>
      <c r="B76" s="33"/>
      <c r="C76" s="41" t="s">
        <v>150</v>
      </c>
      <c r="D76" s="658" t="s">
        <v>191</v>
      </c>
      <c r="E76" s="561">
        <v>9224</v>
      </c>
      <c r="F76" s="541">
        <v>29953</v>
      </c>
      <c r="G76" s="982">
        <v>0</v>
      </c>
      <c r="H76" s="363" t="s">
        <v>1483</v>
      </c>
      <c r="I76" s="30">
        <v>27822</v>
      </c>
      <c r="J76" s="511" t="s">
        <v>499</v>
      </c>
      <c r="K76" s="327" t="s">
        <v>498</v>
      </c>
      <c r="L76" s="16">
        <v>0</v>
      </c>
      <c r="M76" s="284">
        <v>0</v>
      </c>
      <c r="N76" s="16">
        <v>0</v>
      </c>
      <c r="O76" s="284">
        <v>0</v>
      </c>
      <c r="P76" s="16">
        <v>0</v>
      </c>
      <c r="Q76" s="284">
        <v>0</v>
      </c>
      <c r="R76" s="16">
        <v>0</v>
      </c>
      <c r="S76" s="957">
        <v>0</v>
      </c>
      <c r="T76" s="957">
        <v>0</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5">
        <f t="shared" si="6"/>
        <v>0</v>
      </c>
      <c r="BV76" s="23"/>
      <c r="BW76" s="15">
        <f t="shared" si="7"/>
        <v>0</v>
      </c>
      <c r="BX76" s="23"/>
      <c r="BY76" s="15">
        <f t="shared" si="8"/>
        <v>0</v>
      </c>
      <c r="BZ76" s="23"/>
      <c r="CA76" s="23"/>
      <c r="CB76" s="23"/>
      <c r="CC76" s="23"/>
      <c r="CD76" s="23"/>
      <c r="CE76" s="23"/>
      <c r="CF76" s="23"/>
      <c r="CG76" s="23"/>
      <c r="CH76" s="23"/>
    </row>
    <row r="77" spans="1:86" customFormat="1" ht="21" customHeight="1">
      <c r="A77" s="24"/>
      <c r="B77" s="24"/>
      <c r="C77" s="41" t="s">
        <v>152</v>
      </c>
      <c r="D77" s="37" t="s">
        <v>658</v>
      </c>
      <c r="E77" s="561">
        <v>21</v>
      </c>
      <c r="F77" s="543">
        <v>34904</v>
      </c>
      <c r="G77" s="982">
        <v>0</v>
      </c>
      <c r="H77" s="363" t="s">
        <v>1483</v>
      </c>
      <c r="I77" s="30">
        <v>39045</v>
      </c>
      <c r="J77" s="518" t="s">
        <v>660</v>
      </c>
      <c r="K77" s="327" t="s">
        <v>659</v>
      </c>
      <c r="L77" s="16">
        <v>0</v>
      </c>
      <c r="M77" s="284">
        <v>0</v>
      </c>
      <c r="N77" s="16">
        <v>0</v>
      </c>
      <c r="O77" s="284">
        <v>0</v>
      </c>
      <c r="P77" s="16">
        <v>0</v>
      </c>
      <c r="Q77" s="284">
        <v>0</v>
      </c>
      <c r="R77" s="16">
        <v>0</v>
      </c>
      <c r="S77" s="957">
        <v>0</v>
      </c>
      <c r="T77" s="957">
        <v>0</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5">
        <f t="shared" si="6"/>
        <v>0</v>
      </c>
      <c r="BV77" s="31"/>
      <c r="BW77" s="15">
        <f t="shared" si="7"/>
        <v>0</v>
      </c>
      <c r="BX77" s="31"/>
      <c r="BY77" s="15">
        <f t="shared" si="8"/>
        <v>0</v>
      </c>
      <c r="BZ77" s="273"/>
      <c r="CA77" s="273"/>
      <c r="CB77" s="273"/>
      <c r="CC77" s="23"/>
      <c r="CD77" s="23"/>
      <c r="CE77" s="23"/>
      <c r="CF77" s="23"/>
      <c r="CG77" s="23"/>
      <c r="CH77" s="23"/>
    </row>
    <row r="78" spans="1:86" customFormat="1" ht="21" customHeight="1">
      <c r="A78" s="33"/>
      <c r="B78" s="33"/>
      <c r="C78" s="41" t="s">
        <v>153</v>
      </c>
      <c r="D78" s="658" t="s">
        <v>216</v>
      </c>
      <c r="E78" s="561">
        <v>261</v>
      </c>
      <c r="F78" s="542">
        <v>35219</v>
      </c>
      <c r="G78" s="982">
        <v>0</v>
      </c>
      <c r="H78" s="363" t="s">
        <v>1941</v>
      </c>
      <c r="I78" s="30">
        <v>17683</v>
      </c>
      <c r="J78" s="510" t="s">
        <v>530</v>
      </c>
      <c r="K78" s="327" t="s">
        <v>529</v>
      </c>
      <c r="L78" s="16">
        <v>0</v>
      </c>
      <c r="M78" s="284">
        <v>0</v>
      </c>
      <c r="N78" s="16">
        <v>0</v>
      </c>
      <c r="O78" s="284">
        <v>0</v>
      </c>
      <c r="P78" s="16">
        <v>0</v>
      </c>
      <c r="Q78" s="284">
        <v>0</v>
      </c>
      <c r="R78" s="16">
        <v>0</v>
      </c>
      <c r="S78" s="957">
        <v>0</v>
      </c>
      <c r="T78" s="957">
        <v>0</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5">
        <f t="shared" si="6"/>
        <v>0</v>
      </c>
      <c r="BV78" s="23"/>
      <c r="BW78" s="15">
        <f t="shared" si="7"/>
        <v>0</v>
      </c>
      <c r="BX78" s="23"/>
      <c r="BY78" s="15">
        <f t="shared" si="8"/>
        <v>0</v>
      </c>
      <c r="BZ78" s="23"/>
      <c r="CA78" s="23"/>
      <c r="CB78" s="23"/>
      <c r="CC78" s="23"/>
      <c r="CD78" s="23"/>
      <c r="CE78" s="23"/>
      <c r="CF78" s="23"/>
      <c r="CG78" s="23"/>
      <c r="CH78" s="23"/>
    </row>
    <row r="79" spans="1:86" customFormat="1" ht="21" customHeight="1">
      <c r="A79" s="33"/>
      <c r="B79" s="33"/>
      <c r="C79" s="41" t="s">
        <v>154</v>
      </c>
      <c r="D79" s="659" t="s">
        <v>1682</v>
      </c>
      <c r="E79" s="561">
        <v>9604</v>
      </c>
      <c r="F79" s="542">
        <v>35583</v>
      </c>
      <c r="G79" s="982">
        <v>0</v>
      </c>
      <c r="H79" s="363" t="s">
        <v>1483</v>
      </c>
      <c r="I79" s="30">
        <v>21685</v>
      </c>
      <c r="J79" s="518" t="s">
        <v>1678</v>
      </c>
      <c r="K79" s="327" t="s">
        <v>1677</v>
      </c>
      <c r="L79" s="16">
        <v>0</v>
      </c>
      <c r="M79" s="284">
        <v>0</v>
      </c>
      <c r="N79" s="16">
        <v>0</v>
      </c>
      <c r="O79" s="284">
        <v>0</v>
      </c>
      <c r="P79" s="16">
        <v>0</v>
      </c>
      <c r="Q79" s="284">
        <v>0</v>
      </c>
      <c r="R79" s="16">
        <v>0</v>
      </c>
      <c r="S79" s="957">
        <v>0</v>
      </c>
      <c r="T79" s="957">
        <v>0</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5">
        <f t="shared" si="6"/>
        <v>0</v>
      </c>
      <c r="BV79" s="23"/>
      <c r="BW79" s="15">
        <f t="shared" si="7"/>
        <v>0</v>
      </c>
      <c r="BX79" s="23"/>
      <c r="BY79" s="15">
        <f t="shared" si="8"/>
        <v>0</v>
      </c>
      <c r="BZ79" s="23"/>
      <c r="CA79" s="23"/>
      <c r="CB79" s="23"/>
      <c r="CC79" s="23"/>
      <c r="CD79" s="23"/>
      <c r="CE79" s="23"/>
      <c r="CF79" s="23"/>
      <c r="CG79" s="23"/>
      <c r="CH79" s="23"/>
    </row>
    <row r="80" spans="1:86" customFormat="1" ht="21" customHeight="1">
      <c r="A80" s="33"/>
      <c r="B80" s="33"/>
      <c r="C80" s="41" t="s">
        <v>155</v>
      </c>
      <c r="D80" s="658" t="s">
        <v>1662</v>
      </c>
      <c r="E80" s="561">
        <v>71</v>
      </c>
      <c r="F80" s="543">
        <v>36510</v>
      </c>
      <c r="G80" s="982">
        <v>0</v>
      </c>
      <c r="H80" s="363" t="s">
        <v>1483</v>
      </c>
      <c r="I80" s="30">
        <v>39720</v>
      </c>
      <c r="J80" s="518" t="s">
        <v>1663</v>
      </c>
      <c r="K80" s="327" t="s">
        <v>1707</v>
      </c>
      <c r="L80" s="16">
        <v>0</v>
      </c>
      <c r="M80" s="284">
        <v>0</v>
      </c>
      <c r="N80" s="16">
        <v>0</v>
      </c>
      <c r="O80" s="284">
        <v>0</v>
      </c>
      <c r="P80" s="16">
        <v>0</v>
      </c>
      <c r="Q80" s="284">
        <v>0</v>
      </c>
      <c r="R80" s="16">
        <v>0</v>
      </c>
      <c r="S80" s="957">
        <v>0</v>
      </c>
      <c r="T80" s="957">
        <v>0</v>
      </c>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5">
        <f t="shared" si="6"/>
        <v>0</v>
      </c>
      <c r="BV80" s="23"/>
      <c r="BW80" s="15">
        <f t="shared" si="7"/>
        <v>0</v>
      </c>
      <c r="BX80" s="23"/>
      <c r="BY80" s="15">
        <f t="shared" si="8"/>
        <v>0</v>
      </c>
      <c r="BZ80" s="23"/>
      <c r="CA80" s="23"/>
      <c r="CB80" s="23"/>
      <c r="CC80" s="23"/>
      <c r="CD80" s="23"/>
      <c r="CE80" s="23"/>
      <c r="CF80" s="23"/>
      <c r="CG80" s="23"/>
      <c r="CH80" s="23"/>
    </row>
    <row r="81" spans="1:86" customFormat="1" ht="21" customHeight="1">
      <c r="A81" s="33"/>
      <c r="B81" s="33"/>
      <c r="C81" s="41" t="s">
        <v>156</v>
      </c>
      <c r="D81" s="658" t="s">
        <v>226</v>
      </c>
      <c r="E81" s="561">
        <v>10025</v>
      </c>
      <c r="F81" s="541">
        <v>36746</v>
      </c>
      <c r="G81" s="982">
        <v>0</v>
      </c>
      <c r="H81" s="363" t="s">
        <v>1483</v>
      </c>
      <c r="I81" s="30">
        <v>36830</v>
      </c>
      <c r="J81" s="511" t="s">
        <v>1033</v>
      </c>
      <c r="K81" s="327" t="s">
        <v>516</v>
      </c>
      <c r="L81" s="16">
        <v>0</v>
      </c>
      <c r="M81" s="284">
        <v>0</v>
      </c>
      <c r="N81" s="16">
        <v>0</v>
      </c>
      <c r="O81" s="284">
        <v>0</v>
      </c>
      <c r="P81" s="16">
        <v>0</v>
      </c>
      <c r="Q81" s="284">
        <v>0</v>
      </c>
      <c r="R81" s="16">
        <v>0</v>
      </c>
      <c r="S81" s="957">
        <v>0</v>
      </c>
      <c r="T81" s="957">
        <v>0</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5">
        <f t="shared" si="6"/>
        <v>0</v>
      </c>
      <c r="BV81" s="59"/>
      <c r="BW81" s="15">
        <f t="shared" si="7"/>
        <v>0</v>
      </c>
      <c r="BX81" s="59"/>
      <c r="BY81" s="15">
        <f t="shared" si="8"/>
        <v>0</v>
      </c>
      <c r="BZ81" s="273"/>
      <c r="CA81" s="273"/>
      <c r="CB81" s="273"/>
      <c r="CC81" s="23"/>
      <c r="CD81" s="23"/>
      <c r="CE81" s="23"/>
      <c r="CF81" s="23"/>
      <c r="CG81" s="23"/>
      <c r="CH81" s="23"/>
    </row>
    <row r="82" spans="1:86" customFormat="1" ht="21" customHeight="1">
      <c r="A82" s="33"/>
      <c r="B82" s="33"/>
      <c r="C82" s="41" t="s">
        <v>158</v>
      </c>
      <c r="D82" s="37" t="s">
        <v>1934</v>
      </c>
      <c r="E82" s="561">
        <v>233</v>
      </c>
      <c r="F82" s="541">
        <v>37518</v>
      </c>
      <c r="G82" s="982">
        <v>0</v>
      </c>
      <c r="H82" s="363" t="s">
        <v>1685</v>
      </c>
      <c r="I82" s="30">
        <v>45517</v>
      </c>
      <c r="J82" s="511" t="s">
        <v>1937</v>
      </c>
      <c r="K82" s="327" t="s">
        <v>1938</v>
      </c>
      <c r="L82" s="16">
        <v>0</v>
      </c>
      <c r="M82" s="284">
        <v>0</v>
      </c>
      <c r="N82" s="16">
        <v>0</v>
      </c>
      <c r="O82" s="284">
        <v>0</v>
      </c>
      <c r="P82" s="16">
        <v>0</v>
      </c>
      <c r="Q82" s="284">
        <v>0</v>
      </c>
      <c r="R82" s="16">
        <v>0</v>
      </c>
      <c r="S82" s="957">
        <v>0</v>
      </c>
      <c r="T82" s="957">
        <v>0</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5">
        <f t="shared" si="6"/>
        <v>0</v>
      </c>
      <c r="BV82" s="23"/>
      <c r="BW82" s="15">
        <f t="shared" si="7"/>
        <v>0</v>
      </c>
      <c r="BX82" s="23"/>
      <c r="BY82" s="15">
        <f t="shared" si="8"/>
        <v>0</v>
      </c>
      <c r="BZ82" s="23"/>
      <c r="CA82" s="23"/>
      <c r="CB82" s="23"/>
      <c r="CC82" s="23"/>
      <c r="CD82" s="23"/>
      <c r="CE82" s="23"/>
      <c r="CF82" s="23"/>
      <c r="CG82" s="23"/>
      <c r="CH82" s="23"/>
    </row>
    <row r="83" spans="1:86" customFormat="1" ht="21" customHeight="1">
      <c r="A83" s="33"/>
      <c r="B83" s="33"/>
      <c r="C83" s="41" t="s">
        <v>159</v>
      </c>
      <c r="D83" s="658" t="s">
        <v>233</v>
      </c>
      <c r="E83" s="561">
        <v>535</v>
      </c>
      <c r="F83" s="543">
        <v>37767</v>
      </c>
      <c r="G83" s="982">
        <v>0</v>
      </c>
      <c r="H83" s="363" t="s">
        <v>1685</v>
      </c>
      <c r="I83" s="30">
        <v>36438</v>
      </c>
      <c r="J83" s="518" t="s">
        <v>732</v>
      </c>
      <c r="K83" s="327" t="s">
        <v>731</v>
      </c>
      <c r="L83" s="16">
        <v>0</v>
      </c>
      <c r="M83" s="284">
        <v>0</v>
      </c>
      <c r="N83" s="16">
        <v>0</v>
      </c>
      <c r="O83" s="284">
        <v>0</v>
      </c>
      <c r="P83" s="16">
        <v>0</v>
      </c>
      <c r="Q83" s="284">
        <v>0</v>
      </c>
      <c r="R83" s="16">
        <v>0</v>
      </c>
      <c r="S83" s="957">
        <v>0</v>
      </c>
      <c r="T83" s="957">
        <v>0</v>
      </c>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5">
        <f t="shared" si="6"/>
        <v>0</v>
      </c>
      <c r="BV83" s="23"/>
      <c r="BW83" s="15">
        <f t="shared" si="7"/>
        <v>0</v>
      </c>
      <c r="BX83" s="23"/>
      <c r="BY83" s="15">
        <f t="shared" si="8"/>
        <v>0</v>
      </c>
      <c r="BZ83" s="273"/>
      <c r="CA83" s="273"/>
      <c r="CB83" s="273"/>
      <c r="CC83" s="23"/>
      <c r="CD83" s="23"/>
      <c r="CE83" s="23"/>
      <c r="CF83" s="23"/>
      <c r="CG83" s="23"/>
      <c r="CH83" s="23"/>
    </row>
    <row r="84" spans="1:86" customFormat="1" ht="21" customHeight="1">
      <c r="A84" s="33"/>
      <c r="B84" s="33"/>
      <c r="C84" s="41" t="s">
        <v>161</v>
      </c>
      <c r="D84" s="658" t="s">
        <v>234</v>
      </c>
      <c r="E84" s="561">
        <v>1873</v>
      </c>
      <c r="F84" s="542">
        <v>37781</v>
      </c>
      <c r="G84" s="982">
        <v>0</v>
      </c>
      <c r="H84" s="363" t="s">
        <v>1483</v>
      </c>
      <c r="I84" s="30">
        <v>23881</v>
      </c>
      <c r="J84" s="510" t="s">
        <v>654</v>
      </c>
      <c r="K84" s="327" t="s">
        <v>653</v>
      </c>
      <c r="L84" s="16">
        <v>0</v>
      </c>
      <c r="M84" s="284">
        <v>0</v>
      </c>
      <c r="N84" s="16">
        <v>0</v>
      </c>
      <c r="O84" s="284">
        <v>0</v>
      </c>
      <c r="P84" s="16">
        <v>0</v>
      </c>
      <c r="Q84" s="284">
        <v>0</v>
      </c>
      <c r="R84" s="16">
        <v>0</v>
      </c>
      <c r="S84" s="957">
        <v>0</v>
      </c>
      <c r="T84" s="957">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5">
        <f t="shared" si="6"/>
        <v>0</v>
      </c>
      <c r="BV84" s="23"/>
      <c r="BW84" s="15">
        <f t="shared" si="7"/>
        <v>0</v>
      </c>
      <c r="BX84" s="23"/>
      <c r="BY84" s="15">
        <f t="shared" si="8"/>
        <v>0</v>
      </c>
      <c r="BZ84" s="23"/>
      <c r="CA84" s="23"/>
      <c r="CB84" s="23"/>
      <c r="CC84" s="23"/>
      <c r="CD84" s="23"/>
      <c r="CE84" s="23"/>
      <c r="CF84" s="23"/>
      <c r="CG84" s="23"/>
      <c r="CH84" s="23"/>
    </row>
    <row r="85" spans="1:86" customFormat="1" ht="21" customHeight="1">
      <c r="A85" s="33"/>
      <c r="B85" s="33"/>
      <c r="C85" s="41" t="s">
        <v>163</v>
      </c>
      <c r="D85" s="37" t="s">
        <v>182</v>
      </c>
      <c r="E85" s="561">
        <v>11393</v>
      </c>
      <c r="F85" s="542">
        <v>38274</v>
      </c>
      <c r="G85" s="982">
        <v>0</v>
      </c>
      <c r="H85" s="363" t="s">
        <v>1685</v>
      </c>
      <c r="I85" s="30">
        <v>40736</v>
      </c>
      <c r="J85" s="510" t="s">
        <v>565</v>
      </c>
      <c r="K85" s="327" t="s">
        <v>564</v>
      </c>
      <c r="L85" s="16">
        <v>0</v>
      </c>
      <c r="M85" s="284">
        <v>0</v>
      </c>
      <c r="N85" s="16">
        <v>0</v>
      </c>
      <c r="O85" s="284">
        <v>0</v>
      </c>
      <c r="P85" s="16">
        <v>0</v>
      </c>
      <c r="Q85" s="284">
        <v>0</v>
      </c>
      <c r="R85" s="16">
        <v>0</v>
      </c>
      <c r="S85" s="957">
        <v>0</v>
      </c>
      <c r="T85" s="957">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5">
        <f t="shared" si="6"/>
        <v>0</v>
      </c>
      <c r="BV85" s="23"/>
      <c r="BW85" s="15">
        <f t="shared" si="7"/>
        <v>0</v>
      </c>
      <c r="BX85" s="23"/>
      <c r="BY85" s="15">
        <f t="shared" si="8"/>
        <v>0</v>
      </c>
      <c r="BZ85" s="23"/>
      <c r="CA85" s="23"/>
      <c r="CB85" s="23"/>
      <c r="CC85" s="23"/>
      <c r="CD85" s="23"/>
      <c r="CE85" s="23"/>
      <c r="CF85" s="23"/>
      <c r="CG85" s="23"/>
      <c r="CH85" s="23"/>
    </row>
    <row r="86" spans="1:86" customFormat="1" ht="21" customHeight="1">
      <c r="A86" s="33"/>
      <c r="B86" s="33"/>
      <c r="C86" s="41" t="s">
        <v>165</v>
      </c>
      <c r="D86" s="658" t="s">
        <v>235</v>
      </c>
      <c r="E86" s="561">
        <v>6505</v>
      </c>
      <c r="F86" s="543">
        <v>38468</v>
      </c>
      <c r="G86" s="982">
        <v>0</v>
      </c>
      <c r="H86" s="363" t="s">
        <v>1685</v>
      </c>
      <c r="I86" s="30">
        <v>36614</v>
      </c>
      <c r="J86" s="518" t="s">
        <v>738</v>
      </c>
      <c r="K86" s="327" t="s">
        <v>737</v>
      </c>
      <c r="L86" s="16">
        <v>0</v>
      </c>
      <c r="M86" s="284">
        <v>0</v>
      </c>
      <c r="N86" s="16">
        <v>0</v>
      </c>
      <c r="O86" s="284">
        <v>0</v>
      </c>
      <c r="P86" s="16">
        <v>0</v>
      </c>
      <c r="Q86" s="284">
        <v>0</v>
      </c>
      <c r="R86" s="16">
        <v>0</v>
      </c>
      <c r="S86" s="957">
        <v>0</v>
      </c>
      <c r="T86" s="957">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 t="shared" si="6"/>
        <v>0</v>
      </c>
      <c r="BV86" s="23"/>
      <c r="BW86" s="15">
        <f t="shared" si="7"/>
        <v>0</v>
      </c>
      <c r="BX86" s="23"/>
      <c r="BY86" s="15">
        <f t="shared" si="8"/>
        <v>0</v>
      </c>
      <c r="BZ86" s="23"/>
      <c r="CA86" s="23"/>
      <c r="CB86" s="23"/>
      <c r="CC86" s="23"/>
      <c r="CD86" s="23"/>
      <c r="CE86" s="23"/>
      <c r="CF86" s="23"/>
      <c r="CG86" s="23"/>
      <c r="CH86" s="23"/>
    </row>
    <row r="87" spans="1:86" customFormat="1" ht="21" customHeight="1">
      <c r="A87" s="33"/>
      <c r="B87" s="33"/>
      <c r="C87" s="41" t="s">
        <v>167</v>
      </c>
      <c r="D87" s="37" t="s">
        <v>2213</v>
      </c>
      <c r="E87" s="561">
        <v>523</v>
      </c>
      <c r="F87" s="542">
        <v>38803</v>
      </c>
      <c r="G87" s="982">
        <v>0</v>
      </c>
      <c r="H87" s="363" t="s">
        <v>1941</v>
      </c>
      <c r="I87" s="30">
        <v>23320</v>
      </c>
      <c r="J87" s="510" t="s">
        <v>2214</v>
      </c>
      <c r="K87" s="327" t="s">
        <v>2215</v>
      </c>
      <c r="L87" s="16">
        <v>0</v>
      </c>
      <c r="M87" s="284">
        <v>0</v>
      </c>
      <c r="N87" s="16">
        <v>0</v>
      </c>
      <c r="O87" s="284">
        <v>0</v>
      </c>
      <c r="P87" s="16">
        <v>0</v>
      </c>
      <c r="Q87" s="284">
        <v>0</v>
      </c>
      <c r="R87" s="16">
        <v>0</v>
      </c>
      <c r="S87" s="957">
        <v>0</v>
      </c>
      <c r="T87" s="957">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5">
        <f t="shared" si="6"/>
        <v>0</v>
      </c>
      <c r="BV87" s="23"/>
      <c r="BW87" s="15">
        <f t="shared" si="7"/>
        <v>0</v>
      </c>
      <c r="BX87" s="23"/>
      <c r="BY87" s="15">
        <f t="shared" si="8"/>
        <v>0</v>
      </c>
      <c r="BZ87" s="23"/>
      <c r="CA87" s="23"/>
      <c r="CB87" s="23"/>
      <c r="CC87" s="23"/>
      <c r="CD87" s="23"/>
      <c r="CE87" s="23"/>
      <c r="CF87" s="23"/>
      <c r="CG87" s="23"/>
      <c r="CH87" s="23"/>
    </row>
    <row r="88" spans="1:86" customFormat="1" ht="21" customHeight="1">
      <c r="A88" s="24"/>
      <c r="B88" s="24"/>
      <c r="C88" s="41" t="s">
        <v>168</v>
      </c>
      <c r="D88" s="658" t="s">
        <v>1761</v>
      </c>
      <c r="E88" s="561">
        <v>1672</v>
      </c>
      <c r="F88" s="543">
        <v>38927</v>
      </c>
      <c r="G88" s="982">
        <v>0</v>
      </c>
      <c r="H88" s="363" t="s">
        <v>1483</v>
      </c>
      <c r="I88" s="30">
        <v>41081</v>
      </c>
      <c r="J88" s="518" t="s">
        <v>760</v>
      </c>
      <c r="K88" s="327" t="s">
        <v>760</v>
      </c>
      <c r="L88" s="16">
        <v>0</v>
      </c>
      <c r="M88" s="284">
        <v>0</v>
      </c>
      <c r="N88" s="16">
        <v>0</v>
      </c>
      <c r="O88" s="284">
        <v>0</v>
      </c>
      <c r="P88" s="16">
        <v>0</v>
      </c>
      <c r="Q88" s="284">
        <v>0</v>
      </c>
      <c r="R88" s="16">
        <v>0</v>
      </c>
      <c r="S88" s="957">
        <v>0</v>
      </c>
      <c r="T88" s="957">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5">
        <f t="shared" si="6"/>
        <v>0</v>
      </c>
      <c r="BV88" s="31"/>
      <c r="BW88" s="15">
        <f t="shared" si="7"/>
        <v>0</v>
      </c>
      <c r="BX88" s="31"/>
      <c r="BY88" s="15">
        <f t="shared" si="8"/>
        <v>0</v>
      </c>
      <c r="BZ88" s="23"/>
      <c r="CA88" s="23"/>
      <c r="CB88" s="23"/>
      <c r="CC88" s="23"/>
      <c r="CD88" s="23"/>
      <c r="CE88" s="273"/>
      <c r="CF88" s="273"/>
      <c r="CG88" s="23"/>
      <c r="CH88" s="23"/>
    </row>
    <row r="89" spans="1:86" customFormat="1" ht="21" customHeight="1">
      <c r="A89" s="24"/>
      <c r="B89" s="24"/>
      <c r="C89" s="41" t="s">
        <v>169</v>
      </c>
      <c r="D89" s="658" t="s">
        <v>1765</v>
      </c>
      <c r="E89" s="561">
        <v>513</v>
      </c>
      <c r="F89" s="543">
        <v>39190</v>
      </c>
      <c r="G89" s="982">
        <v>0</v>
      </c>
      <c r="H89" s="363" t="s">
        <v>1941</v>
      </c>
      <c r="I89" s="30">
        <v>39230</v>
      </c>
      <c r="J89" s="518" t="s">
        <v>1766</v>
      </c>
      <c r="K89" s="327" t="s">
        <v>1769</v>
      </c>
      <c r="L89" s="16">
        <v>0</v>
      </c>
      <c r="M89" s="284">
        <v>0</v>
      </c>
      <c r="N89" s="16">
        <v>0</v>
      </c>
      <c r="O89" s="284">
        <v>0</v>
      </c>
      <c r="P89" s="16">
        <v>0</v>
      </c>
      <c r="Q89" s="284">
        <v>0</v>
      </c>
      <c r="R89" s="16">
        <v>0</v>
      </c>
      <c r="S89" s="957">
        <v>0</v>
      </c>
      <c r="T89" s="957">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5">
        <f t="shared" si="6"/>
        <v>0</v>
      </c>
      <c r="BV89" s="31"/>
      <c r="BW89" s="15">
        <f t="shared" si="7"/>
        <v>0</v>
      </c>
      <c r="BX89" s="31"/>
      <c r="BY89" s="15">
        <f t="shared" si="8"/>
        <v>0</v>
      </c>
      <c r="BZ89" s="23"/>
      <c r="CA89" s="23"/>
      <c r="CB89" s="23"/>
      <c r="CC89" s="23"/>
      <c r="CD89" s="23"/>
      <c r="CE89" s="273"/>
      <c r="CF89" s="273"/>
      <c r="CG89" s="23"/>
      <c r="CH89" s="23"/>
    </row>
    <row r="90" spans="1:86" customFormat="1" ht="21" customHeight="1">
      <c r="A90" s="33"/>
      <c r="B90" s="33"/>
      <c r="C90" s="41" t="s">
        <v>170</v>
      </c>
      <c r="D90" s="37" t="s">
        <v>1975</v>
      </c>
      <c r="E90" s="561">
        <v>1725</v>
      </c>
      <c r="F90" s="541">
        <v>39969</v>
      </c>
      <c r="G90" s="982">
        <v>0</v>
      </c>
      <c r="H90" s="363" t="s">
        <v>1941</v>
      </c>
      <c r="I90" s="30"/>
      <c r="J90" s="511" t="s">
        <v>1976</v>
      </c>
      <c r="K90" s="143" t="s">
        <v>1976</v>
      </c>
      <c r="L90" s="16">
        <v>0</v>
      </c>
      <c r="M90" s="284">
        <v>0</v>
      </c>
      <c r="N90" s="16">
        <v>0</v>
      </c>
      <c r="O90" s="284">
        <v>0</v>
      </c>
      <c r="P90" s="16">
        <v>0</v>
      </c>
      <c r="Q90" s="284">
        <v>0</v>
      </c>
      <c r="R90" s="16">
        <v>0</v>
      </c>
      <c r="S90" s="957">
        <v>0</v>
      </c>
      <c r="T90" s="957">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5">
        <f t="shared" si="6"/>
        <v>0</v>
      </c>
      <c r="BV90" s="23"/>
      <c r="BW90" s="15">
        <f t="shared" si="7"/>
        <v>0</v>
      </c>
      <c r="BX90" s="23"/>
      <c r="BY90" s="15">
        <f t="shared" si="8"/>
        <v>0</v>
      </c>
      <c r="BZ90" s="23"/>
      <c r="CA90" s="23"/>
      <c r="CB90" s="23"/>
      <c r="CC90" s="23"/>
      <c r="CD90" s="23"/>
      <c r="CE90" s="23"/>
      <c r="CF90" s="23"/>
      <c r="CG90" s="23"/>
      <c r="CH90" s="23"/>
    </row>
    <row r="91" spans="1:86" s="23" customFormat="1" ht="21" customHeight="1">
      <c r="A91" s="33"/>
      <c r="B91" s="33"/>
      <c r="C91" s="41" t="s">
        <v>171</v>
      </c>
      <c r="D91" s="658" t="s">
        <v>461</v>
      </c>
      <c r="E91" s="561">
        <v>175</v>
      </c>
      <c r="F91" s="543">
        <v>40107</v>
      </c>
      <c r="G91" s="982">
        <v>0</v>
      </c>
      <c r="H91" s="363" t="s">
        <v>1685</v>
      </c>
      <c r="I91" s="30">
        <v>36733</v>
      </c>
      <c r="J91" s="518" t="s">
        <v>463</v>
      </c>
      <c r="K91" s="327" t="s">
        <v>462</v>
      </c>
      <c r="L91" s="16">
        <v>0</v>
      </c>
      <c r="M91" s="284">
        <v>0</v>
      </c>
      <c r="N91" s="16">
        <v>0</v>
      </c>
      <c r="O91" s="284">
        <v>0</v>
      </c>
      <c r="P91" s="16">
        <v>0</v>
      </c>
      <c r="Q91" s="284">
        <v>0</v>
      </c>
      <c r="R91" s="16">
        <v>0</v>
      </c>
      <c r="S91" s="957">
        <v>0</v>
      </c>
      <c r="T91" s="957">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5">
        <f t="shared" si="6"/>
        <v>0</v>
      </c>
      <c r="BW91" s="15">
        <f t="shared" si="7"/>
        <v>0</v>
      </c>
      <c r="BY91" s="15">
        <f t="shared" si="8"/>
        <v>0</v>
      </c>
    </row>
    <row r="92" spans="1:86" s="23" customFormat="1" ht="21" customHeight="1">
      <c r="A92" s="33"/>
      <c r="B92" s="33"/>
      <c r="C92" s="41" t="s">
        <v>173</v>
      </c>
      <c r="D92" s="37" t="s">
        <v>1969</v>
      </c>
      <c r="E92" s="561">
        <v>4513</v>
      </c>
      <c r="F92" s="545">
        <v>40210</v>
      </c>
      <c r="G92" s="982">
        <v>0</v>
      </c>
      <c r="H92" s="363" t="s">
        <v>1941</v>
      </c>
      <c r="I92" s="30">
        <v>39899</v>
      </c>
      <c r="J92" s="518" t="s">
        <v>1970</v>
      </c>
      <c r="K92" s="327" t="s">
        <v>1971</v>
      </c>
      <c r="L92" s="16">
        <v>0</v>
      </c>
      <c r="M92" s="284">
        <v>0</v>
      </c>
      <c r="N92" s="16">
        <v>0</v>
      </c>
      <c r="O92" s="284">
        <v>0</v>
      </c>
      <c r="P92" s="16">
        <v>0</v>
      </c>
      <c r="Q92" s="284">
        <v>0</v>
      </c>
      <c r="R92" s="16">
        <v>0</v>
      </c>
      <c r="S92" s="957">
        <v>0</v>
      </c>
      <c r="T92" s="957">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5">
        <f t="shared" si="6"/>
        <v>0</v>
      </c>
      <c r="BW92" s="15">
        <f t="shared" si="7"/>
        <v>0</v>
      </c>
      <c r="BY92" s="15">
        <f t="shared" si="8"/>
        <v>0</v>
      </c>
    </row>
    <row r="93" spans="1:86" s="23" customFormat="1" ht="21" customHeight="1">
      <c r="A93" s="33"/>
      <c r="B93" s="33"/>
      <c r="C93" s="41" t="s">
        <v>175</v>
      </c>
      <c r="D93" s="37" t="s">
        <v>1920</v>
      </c>
      <c r="E93" s="561">
        <v>331</v>
      </c>
      <c r="F93" s="542">
        <v>40626</v>
      </c>
      <c r="G93" s="982">
        <v>0</v>
      </c>
      <c r="H93" s="363" t="s">
        <v>1685</v>
      </c>
      <c r="I93" s="30">
        <v>16877</v>
      </c>
      <c r="J93" s="518" t="s">
        <v>1923</v>
      </c>
      <c r="K93" s="327" t="s">
        <v>1924</v>
      </c>
      <c r="L93" s="16">
        <v>0</v>
      </c>
      <c r="M93" s="284">
        <v>0</v>
      </c>
      <c r="N93" s="16">
        <v>0</v>
      </c>
      <c r="O93" s="284">
        <v>0</v>
      </c>
      <c r="P93" s="16">
        <v>0</v>
      </c>
      <c r="Q93" s="284">
        <v>0</v>
      </c>
      <c r="R93" s="16">
        <v>0</v>
      </c>
      <c r="S93" s="957">
        <v>0</v>
      </c>
      <c r="T93" s="957">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5">
        <f t="shared" si="6"/>
        <v>0</v>
      </c>
      <c r="BW93" s="15">
        <f t="shared" si="7"/>
        <v>0</v>
      </c>
      <c r="BY93" s="15">
        <f t="shared" si="8"/>
        <v>0</v>
      </c>
    </row>
    <row r="94" spans="1:86" customFormat="1" ht="21" customHeight="1">
      <c r="A94" s="33"/>
      <c r="B94" s="33"/>
      <c r="C94" s="41" t="s">
        <v>177</v>
      </c>
      <c r="D94" s="37" t="s">
        <v>253</v>
      </c>
      <c r="E94" s="561">
        <v>266</v>
      </c>
      <c r="F94" s="541">
        <v>41047</v>
      </c>
      <c r="G94" s="982">
        <v>0</v>
      </c>
      <c r="H94" s="363" t="s">
        <v>1941</v>
      </c>
      <c r="I94" s="30">
        <v>26378</v>
      </c>
      <c r="J94" s="511" t="s">
        <v>1461</v>
      </c>
      <c r="K94" s="327" t="s">
        <v>1460</v>
      </c>
      <c r="L94" s="16">
        <v>0</v>
      </c>
      <c r="M94" s="284">
        <v>0</v>
      </c>
      <c r="N94" s="16">
        <v>0</v>
      </c>
      <c r="O94" s="284">
        <v>0</v>
      </c>
      <c r="P94" s="16">
        <v>0</v>
      </c>
      <c r="Q94" s="284">
        <v>0</v>
      </c>
      <c r="R94" s="16">
        <v>0</v>
      </c>
      <c r="S94" s="957">
        <v>0</v>
      </c>
      <c r="T94" s="957">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5">
        <f t="shared" si="6"/>
        <v>0</v>
      </c>
      <c r="BV94" s="23"/>
      <c r="BW94" s="15">
        <f t="shared" si="7"/>
        <v>0</v>
      </c>
      <c r="BX94" s="23"/>
      <c r="BY94" s="15">
        <f t="shared" si="8"/>
        <v>0</v>
      </c>
      <c r="BZ94" s="23"/>
      <c r="CA94" s="23"/>
      <c r="CB94" s="23"/>
      <c r="CC94" s="23"/>
      <c r="CD94" s="23"/>
      <c r="CE94" s="23"/>
      <c r="CF94" s="23"/>
      <c r="CG94" s="23"/>
      <c r="CH94" s="23"/>
    </row>
    <row r="95" spans="1:86" customFormat="1" ht="21" customHeight="1">
      <c r="A95" s="33"/>
      <c r="B95" s="33"/>
      <c r="C95" s="41" t="s">
        <v>179</v>
      </c>
      <c r="D95" s="37" t="s">
        <v>2313</v>
      </c>
      <c r="E95" s="561">
        <v>11685</v>
      </c>
      <c r="F95" s="542">
        <v>41054</v>
      </c>
      <c r="G95" s="982">
        <v>0</v>
      </c>
      <c r="H95" s="363" t="s">
        <v>1941</v>
      </c>
      <c r="I95" s="30">
        <v>42801</v>
      </c>
      <c r="J95" s="510" t="s">
        <v>2314</v>
      </c>
      <c r="K95" s="327" t="s">
        <v>2215</v>
      </c>
      <c r="L95" s="16">
        <v>0</v>
      </c>
      <c r="M95" s="284">
        <v>0</v>
      </c>
      <c r="N95" s="16">
        <v>0</v>
      </c>
      <c r="O95" s="284">
        <v>0</v>
      </c>
      <c r="P95" s="16">
        <v>0</v>
      </c>
      <c r="Q95" s="284">
        <v>0</v>
      </c>
      <c r="R95" s="16">
        <v>0</v>
      </c>
      <c r="S95" s="957">
        <v>0</v>
      </c>
      <c r="T95" s="957">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5">
        <f t="shared" si="6"/>
        <v>0</v>
      </c>
      <c r="BV95" s="23"/>
      <c r="BW95" s="15">
        <f t="shared" si="7"/>
        <v>0</v>
      </c>
      <c r="BX95" s="23"/>
      <c r="BY95" s="15">
        <f t="shared" si="8"/>
        <v>0</v>
      </c>
      <c r="BZ95" s="23"/>
      <c r="CA95" s="23"/>
      <c r="CB95" s="23"/>
      <c r="CC95" s="23"/>
      <c r="CD95" s="23"/>
      <c r="CE95" s="23"/>
      <c r="CF95" s="23"/>
      <c r="CG95" s="23"/>
      <c r="CH95" s="23"/>
    </row>
    <row r="96" spans="1:86" customFormat="1" ht="21" customHeight="1">
      <c r="A96" s="33"/>
      <c r="B96" s="33"/>
      <c r="C96" s="41" t="s">
        <v>181</v>
      </c>
      <c r="D96" s="658" t="s">
        <v>1698</v>
      </c>
      <c r="E96" s="561">
        <v>3867</v>
      </c>
      <c r="F96" s="541">
        <v>41100</v>
      </c>
      <c r="G96" s="982">
        <v>0</v>
      </c>
      <c r="H96" s="363" t="s">
        <v>1685</v>
      </c>
      <c r="I96" s="30">
        <v>41243</v>
      </c>
      <c r="J96" s="511" t="s">
        <v>1700</v>
      </c>
      <c r="K96" s="327" t="s">
        <v>1699</v>
      </c>
      <c r="L96" s="16">
        <v>0</v>
      </c>
      <c r="M96" s="284">
        <v>0</v>
      </c>
      <c r="N96" s="16">
        <v>0</v>
      </c>
      <c r="O96" s="284">
        <v>0</v>
      </c>
      <c r="P96" s="16">
        <v>0</v>
      </c>
      <c r="Q96" s="284">
        <v>0</v>
      </c>
      <c r="R96" s="16">
        <v>0</v>
      </c>
      <c r="S96" s="957">
        <v>0</v>
      </c>
      <c r="T96" s="957">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5">
        <f t="shared" si="6"/>
        <v>0</v>
      </c>
      <c r="BV96" s="23"/>
      <c r="BW96" s="15">
        <f t="shared" si="7"/>
        <v>0</v>
      </c>
      <c r="BX96" s="23"/>
      <c r="BY96" s="15">
        <f t="shared" si="8"/>
        <v>0</v>
      </c>
      <c r="BZ96" s="23"/>
      <c r="CA96" s="23"/>
      <c r="CB96" s="23"/>
      <c r="CC96" s="23"/>
      <c r="CD96" s="23"/>
      <c r="CE96" s="23"/>
      <c r="CF96" s="23"/>
      <c r="CG96" s="23"/>
      <c r="CH96" s="23"/>
    </row>
    <row r="97" spans="1:86" customFormat="1" ht="21" customHeight="1">
      <c r="A97" s="33"/>
      <c r="B97" s="33"/>
      <c r="C97" s="41" t="s">
        <v>183</v>
      </c>
      <c r="D97" s="37" t="s">
        <v>254</v>
      </c>
      <c r="E97" s="561">
        <v>11375</v>
      </c>
      <c r="F97" s="541">
        <v>41226</v>
      </c>
      <c r="G97" s="982">
        <v>0</v>
      </c>
      <c r="H97" s="363" t="s">
        <v>1941</v>
      </c>
      <c r="I97" s="30">
        <v>40436</v>
      </c>
      <c r="J97" s="511" t="s">
        <v>404</v>
      </c>
      <c r="K97" s="327" t="s">
        <v>403</v>
      </c>
      <c r="L97" s="16">
        <v>0</v>
      </c>
      <c r="M97" s="284">
        <v>0</v>
      </c>
      <c r="N97" s="16">
        <v>0</v>
      </c>
      <c r="O97" s="284">
        <v>0</v>
      </c>
      <c r="P97" s="16">
        <v>0</v>
      </c>
      <c r="Q97" s="284">
        <v>0</v>
      </c>
      <c r="R97" s="16">
        <v>0</v>
      </c>
      <c r="S97" s="957">
        <v>0</v>
      </c>
      <c r="T97" s="957">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5">
        <f t="shared" si="6"/>
        <v>0</v>
      </c>
      <c r="BV97" s="23"/>
      <c r="BW97" s="15">
        <f t="shared" si="7"/>
        <v>0</v>
      </c>
      <c r="BX97" s="23"/>
      <c r="BY97" s="15">
        <f t="shared" si="8"/>
        <v>0</v>
      </c>
      <c r="BZ97" s="23"/>
      <c r="CA97" s="23"/>
      <c r="CB97" s="23"/>
      <c r="CC97" s="23"/>
      <c r="CD97" s="23"/>
      <c r="CE97" s="23"/>
      <c r="CF97" s="23"/>
      <c r="CG97" s="23"/>
      <c r="CH97" s="23"/>
    </row>
    <row r="98" spans="1:86" customFormat="1" ht="21" customHeight="1">
      <c r="A98" s="33"/>
      <c r="B98" s="33"/>
      <c r="C98" s="41" t="s">
        <v>184</v>
      </c>
      <c r="D98" s="659" t="s">
        <v>1681</v>
      </c>
      <c r="E98" s="561">
        <v>1674</v>
      </c>
      <c r="F98" s="542">
        <v>41394</v>
      </c>
      <c r="G98" s="982">
        <v>0</v>
      </c>
      <c r="H98" s="363" t="s">
        <v>1483</v>
      </c>
      <c r="I98" s="30">
        <v>17158</v>
      </c>
      <c r="J98" s="510" t="s">
        <v>1099</v>
      </c>
      <c r="K98" s="327" t="s">
        <v>1098</v>
      </c>
      <c r="L98" s="16">
        <v>0</v>
      </c>
      <c r="M98" s="284">
        <v>0</v>
      </c>
      <c r="N98" s="16">
        <v>0</v>
      </c>
      <c r="O98" s="284">
        <v>0</v>
      </c>
      <c r="P98" s="16">
        <v>0</v>
      </c>
      <c r="Q98" s="284">
        <v>0</v>
      </c>
      <c r="R98" s="16">
        <v>0</v>
      </c>
      <c r="S98" s="957">
        <v>0</v>
      </c>
      <c r="T98" s="957">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5">
        <f t="shared" si="6"/>
        <v>0</v>
      </c>
      <c r="BV98" s="23"/>
      <c r="BW98" s="15">
        <f t="shared" si="7"/>
        <v>0</v>
      </c>
      <c r="BX98" s="23"/>
      <c r="BY98" s="15">
        <f t="shared" si="8"/>
        <v>0</v>
      </c>
      <c r="BZ98" s="23"/>
      <c r="CA98" s="23"/>
      <c r="CB98" s="23"/>
      <c r="CC98" s="23"/>
      <c r="CD98" s="23"/>
      <c r="CE98" s="23"/>
      <c r="CF98" s="23"/>
      <c r="CG98" s="23"/>
      <c r="CH98" s="23"/>
    </row>
    <row r="99" spans="1:86" customFormat="1" ht="21" customHeight="1">
      <c r="A99" s="33"/>
      <c r="B99" s="33"/>
      <c r="C99" s="41" t="s">
        <v>185</v>
      </c>
      <c r="D99" s="658" t="s">
        <v>147</v>
      </c>
      <c r="E99" s="561">
        <v>3145</v>
      </c>
      <c r="F99" s="541">
        <v>41408</v>
      </c>
      <c r="G99" s="982">
        <v>0</v>
      </c>
      <c r="H99" s="363" t="s">
        <v>1941</v>
      </c>
      <c r="I99" s="30">
        <v>41662</v>
      </c>
      <c r="J99" s="511" t="s">
        <v>520</v>
      </c>
      <c r="K99" s="327" t="s">
        <v>519</v>
      </c>
      <c r="L99" s="16">
        <v>0</v>
      </c>
      <c r="M99" s="284">
        <v>0</v>
      </c>
      <c r="N99" s="16">
        <v>0</v>
      </c>
      <c r="O99" s="284">
        <v>0</v>
      </c>
      <c r="P99" s="16">
        <v>0</v>
      </c>
      <c r="Q99" s="284">
        <v>0</v>
      </c>
      <c r="R99" s="16">
        <v>0</v>
      </c>
      <c r="S99" s="957">
        <v>0</v>
      </c>
      <c r="T99" s="957">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5">
        <f t="shared" si="6"/>
        <v>0</v>
      </c>
      <c r="BV99" s="23"/>
      <c r="BW99" s="15">
        <f t="shared" si="7"/>
        <v>0</v>
      </c>
      <c r="BX99" s="23"/>
      <c r="BY99" s="15">
        <f t="shared" si="8"/>
        <v>0</v>
      </c>
      <c r="BZ99" s="23"/>
      <c r="CA99" s="23"/>
      <c r="CB99" s="23"/>
      <c r="CC99" s="23"/>
      <c r="CD99" s="23"/>
      <c r="CE99" s="23"/>
      <c r="CF99" s="23"/>
      <c r="CG99" s="23"/>
      <c r="CH99" s="23"/>
    </row>
    <row r="100" spans="1:86" customFormat="1" ht="21" customHeight="1">
      <c r="A100" s="33"/>
      <c r="B100" s="33"/>
      <c r="C100" s="41" t="s">
        <v>187</v>
      </c>
      <c r="D100" s="37" t="s">
        <v>2377</v>
      </c>
      <c r="E100" s="561">
        <v>3224</v>
      </c>
      <c r="F100" s="541">
        <v>41831</v>
      </c>
      <c r="G100" s="982">
        <v>0</v>
      </c>
      <c r="H100" s="363" t="s">
        <v>1941</v>
      </c>
      <c r="I100" s="30">
        <v>21466</v>
      </c>
      <c r="J100" s="511" t="s">
        <v>2378</v>
      </c>
      <c r="K100" s="327" t="s">
        <v>2379</v>
      </c>
      <c r="L100" s="16">
        <v>0</v>
      </c>
      <c r="M100" s="284">
        <v>0</v>
      </c>
      <c r="N100" s="16">
        <v>0</v>
      </c>
      <c r="O100" s="284">
        <v>0</v>
      </c>
      <c r="P100" s="16">
        <v>0</v>
      </c>
      <c r="Q100" s="284">
        <v>0</v>
      </c>
      <c r="R100" s="16">
        <v>0</v>
      </c>
      <c r="S100" s="957">
        <v>0</v>
      </c>
      <c r="T100" s="957">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5">
        <f t="shared" ref="BU100:BU118" si="9">COUNT(U100:AT100)</f>
        <v>0</v>
      </c>
      <c r="BV100" s="23"/>
      <c r="BW100" s="15">
        <f t="shared" ref="BW100:BW118" si="10">COUNT(AU100:BT100)</f>
        <v>0</v>
      </c>
      <c r="BX100" s="23"/>
      <c r="BY100" s="15">
        <f t="shared" ref="BY100:BY118" si="11">SUM(BU100,BW100)</f>
        <v>0</v>
      </c>
      <c r="BZ100" s="23"/>
      <c r="CA100" s="23"/>
      <c r="CB100" s="23"/>
      <c r="CC100" s="23"/>
      <c r="CD100" s="23"/>
      <c r="CE100" s="23"/>
      <c r="CF100" s="23"/>
      <c r="CG100" s="23"/>
      <c r="CH100" s="23"/>
    </row>
    <row r="101" spans="1:86" customFormat="1" ht="21" customHeight="1">
      <c r="A101" s="33"/>
      <c r="B101" s="33"/>
      <c r="C101" s="41" t="s">
        <v>188</v>
      </c>
      <c r="D101" s="658" t="s">
        <v>1830</v>
      </c>
      <c r="E101" s="561">
        <v>11451</v>
      </c>
      <c r="F101" s="542">
        <v>42377</v>
      </c>
      <c r="G101" s="982">
        <v>0</v>
      </c>
      <c r="H101" s="363" t="s">
        <v>1685</v>
      </c>
      <c r="I101" s="30">
        <v>42394</v>
      </c>
      <c r="J101" s="518" t="s">
        <v>1831</v>
      </c>
      <c r="K101" s="327" t="s">
        <v>1832</v>
      </c>
      <c r="L101" s="16">
        <v>0</v>
      </c>
      <c r="M101" s="284">
        <v>0</v>
      </c>
      <c r="N101" s="16">
        <v>0</v>
      </c>
      <c r="O101" s="284">
        <v>0</v>
      </c>
      <c r="P101" s="16">
        <v>0</v>
      </c>
      <c r="Q101" s="284">
        <v>0</v>
      </c>
      <c r="R101" s="16">
        <v>0</v>
      </c>
      <c r="S101" s="957">
        <v>0</v>
      </c>
      <c r="T101" s="957">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5">
        <f t="shared" si="9"/>
        <v>0</v>
      </c>
      <c r="BV101" s="23"/>
      <c r="BW101" s="15">
        <f t="shared" si="10"/>
        <v>0</v>
      </c>
      <c r="BX101" s="23"/>
      <c r="BY101" s="15">
        <f t="shared" si="11"/>
        <v>0</v>
      </c>
      <c r="BZ101" s="23"/>
      <c r="CA101" s="23"/>
      <c r="CB101" s="23"/>
      <c r="CC101" s="23"/>
      <c r="CD101" s="23"/>
      <c r="CE101" s="23"/>
      <c r="CF101" s="23"/>
      <c r="CG101" s="23"/>
      <c r="CH101" s="23"/>
    </row>
    <row r="102" spans="1:86" customFormat="1" ht="21" customHeight="1">
      <c r="A102" s="33"/>
      <c r="B102" s="33"/>
      <c r="C102" s="41" t="s">
        <v>190</v>
      </c>
      <c r="D102" s="658" t="s">
        <v>75</v>
      </c>
      <c r="E102" s="561">
        <v>4210</v>
      </c>
      <c r="F102" s="541">
        <v>42419</v>
      </c>
      <c r="G102" s="982">
        <v>0</v>
      </c>
      <c r="H102" s="363" t="s">
        <v>1483</v>
      </c>
      <c r="I102" s="30" t="s">
        <v>1668</v>
      </c>
      <c r="J102" s="718" t="s">
        <v>1667</v>
      </c>
      <c r="K102" s="327" t="s">
        <v>1666</v>
      </c>
      <c r="L102" s="16">
        <v>0</v>
      </c>
      <c r="M102" s="284">
        <v>0</v>
      </c>
      <c r="N102" s="16">
        <v>0</v>
      </c>
      <c r="O102" s="284">
        <v>0</v>
      </c>
      <c r="P102" s="16">
        <v>0</v>
      </c>
      <c r="Q102" s="284">
        <v>0</v>
      </c>
      <c r="R102" s="16">
        <v>0</v>
      </c>
      <c r="S102" s="957">
        <v>0</v>
      </c>
      <c r="T102" s="957">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5">
        <f t="shared" si="9"/>
        <v>0</v>
      </c>
      <c r="BV102" s="23"/>
      <c r="BW102" s="15">
        <f t="shared" si="10"/>
        <v>0</v>
      </c>
      <c r="BX102" s="23"/>
      <c r="BY102" s="15">
        <f t="shared" si="11"/>
        <v>0</v>
      </c>
      <c r="BZ102" s="23"/>
      <c r="CA102" s="23"/>
      <c r="CB102" s="23"/>
      <c r="CC102" s="23"/>
      <c r="CD102" s="23"/>
      <c r="CE102" s="23"/>
      <c r="CF102" s="23"/>
      <c r="CG102" s="23"/>
      <c r="CH102" s="23"/>
    </row>
    <row r="103" spans="1:86" customFormat="1" ht="21" customHeight="1">
      <c r="A103" s="33"/>
      <c r="B103" s="33"/>
      <c r="C103" s="41" t="s">
        <v>192</v>
      </c>
      <c r="D103" s="658" t="s">
        <v>1811</v>
      </c>
      <c r="E103" s="561">
        <v>11438</v>
      </c>
      <c r="F103" s="542">
        <v>42482</v>
      </c>
      <c r="G103" s="982">
        <v>0</v>
      </c>
      <c r="H103" s="363" t="s">
        <v>1685</v>
      </c>
      <c r="I103" s="30">
        <v>42541</v>
      </c>
      <c r="J103" s="518" t="s">
        <v>1812</v>
      </c>
      <c r="K103" s="327" t="s">
        <v>1813</v>
      </c>
      <c r="L103" s="16">
        <v>0</v>
      </c>
      <c r="M103" s="284">
        <v>0</v>
      </c>
      <c r="N103" s="16">
        <v>0</v>
      </c>
      <c r="O103" s="284">
        <v>0</v>
      </c>
      <c r="P103" s="16">
        <v>0</v>
      </c>
      <c r="Q103" s="284">
        <v>0</v>
      </c>
      <c r="R103" s="16">
        <v>0</v>
      </c>
      <c r="S103" s="957">
        <v>0</v>
      </c>
      <c r="T103" s="957">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5">
        <f t="shared" si="9"/>
        <v>0</v>
      </c>
      <c r="BV103" s="23"/>
      <c r="BW103" s="15">
        <f t="shared" si="10"/>
        <v>0</v>
      </c>
      <c r="BX103" s="23"/>
      <c r="BY103" s="15">
        <f t="shared" si="11"/>
        <v>0</v>
      </c>
      <c r="BZ103" s="23"/>
      <c r="CA103" s="23"/>
      <c r="CB103" s="23"/>
      <c r="CC103" s="23"/>
      <c r="CD103" s="23"/>
      <c r="CE103" s="23"/>
      <c r="CF103" s="23"/>
      <c r="CG103" s="23"/>
      <c r="CH103" s="23"/>
    </row>
    <row r="104" spans="1:86" customFormat="1" ht="21" customHeight="1">
      <c r="A104" s="24"/>
      <c r="B104" s="24"/>
      <c r="C104" s="41" t="s">
        <v>193</v>
      </c>
      <c r="D104" s="658" t="s">
        <v>1621</v>
      </c>
      <c r="E104" s="561">
        <v>11368</v>
      </c>
      <c r="F104" s="542">
        <v>43005</v>
      </c>
      <c r="G104" s="982">
        <v>0</v>
      </c>
      <c r="H104" s="363" t="s">
        <v>1483</v>
      </c>
      <c r="I104" s="30">
        <v>34907</v>
      </c>
      <c r="J104" s="510" t="s">
        <v>1622</v>
      </c>
      <c r="K104" s="327" t="s">
        <v>1625</v>
      </c>
      <c r="L104" s="16">
        <v>0</v>
      </c>
      <c r="M104" s="284">
        <v>0</v>
      </c>
      <c r="N104" s="16">
        <v>0</v>
      </c>
      <c r="O104" s="284">
        <v>0</v>
      </c>
      <c r="P104" s="16">
        <v>0</v>
      </c>
      <c r="Q104" s="284">
        <v>0</v>
      </c>
      <c r="R104" s="16">
        <v>0</v>
      </c>
      <c r="S104" s="957">
        <v>0</v>
      </c>
      <c r="T104" s="957">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5">
        <f t="shared" si="9"/>
        <v>0</v>
      </c>
      <c r="BV104" s="31"/>
      <c r="BW104" s="15">
        <f t="shared" si="10"/>
        <v>0</v>
      </c>
      <c r="BX104" s="31"/>
      <c r="BY104" s="15">
        <f t="shared" si="11"/>
        <v>0</v>
      </c>
      <c r="BZ104" s="273"/>
      <c r="CA104" s="273"/>
      <c r="CB104" s="273"/>
      <c r="CC104" s="23"/>
      <c r="CD104" s="23"/>
      <c r="CE104" s="23"/>
      <c r="CF104" s="23"/>
      <c r="CG104" s="23"/>
      <c r="CH104" s="23"/>
    </row>
    <row r="105" spans="1:86" customFormat="1" ht="21" customHeight="1">
      <c r="A105" s="24"/>
      <c r="B105" s="24"/>
      <c r="C105" s="41" t="s">
        <v>195</v>
      </c>
      <c r="D105" s="37" t="s">
        <v>1632</v>
      </c>
      <c r="E105" s="561">
        <v>6804</v>
      </c>
      <c r="F105" s="543">
        <v>43070</v>
      </c>
      <c r="G105" s="982">
        <v>0</v>
      </c>
      <c r="H105" s="363" t="s">
        <v>1483</v>
      </c>
      <c r="I105" s="30">
        <v>42151</v>
      </c>
      <c r="J105" s="518" t="s">
        <v>1634</v>
      </c>
      <c r="K105" s="327" t="s">
        <v>1633</v>
      </c>
      <c r="L105" s="16">
        <v>0</v>
      </c>
      <c r="M105" s="284">
        <v>0</v>
      </c>
      <c r="N105" s="16">
        <v>0</v>
      </c>
      <c r="O105" s="284">
        <v>0</v>
      </c>
      <c r="P105" s="16">
        <v>0</v>
      </c>
      <c r="Q105" s="284">
        <v>0</v>
      </c>
      <c r="R105" s="16">
        <v>0</v>
      </c>
      <c r="S105" s="957">
        <v>0</v>
      </c>
      <c r="T105" s="957">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5">
        <f t="shared" si="9"/>
        <v>0</v>
      </c>
      <c r="BV105" s="31"/>
      <c r="BW105" s="15">
        <f t="shared" si="10"/>
        <v>0</v>
      </c>
      <c r="BX105" s="31"/>
      <c r="BY105" s="15">
        <f t="shared" si="11"/>
        <v>0</v>
      </c>
      <c r="BZ105" s="273"/>
      <c r="CA105" s="273"/>
      <c r="CB105" s="273"/>
      <c r="CC105" s="23"/>
      <c r="CD105" s="23"/>
      <c r="CE105" s="23"/>
      <c r="CF105" s="23"/>
      <c r="CG105" s="23"/>
      <c r="CH105" s="23"/>
    </row>
    <row r="106" spans="1:86" customFormat="1" ht="21" customHeight="1">
      <c r="A106" s="33"/>
      <c r="B106" s="33"/>
      <c r="C106" s="41" t="s">
        <v>196</v>
      </c>
      <c r="D106" s="37" t="s">
        <v>1931</v>
      </c>
      <c r="E106" s="561">
        <v>8683</v>
      </c>
      <c r="F106" s="542">
        <v>43237</v>
      </c>
      <c r="G106" s="982">
        <v>0</v>
      </c>
      <c r="H106" s="363" t="s">
        <v>1685</v>
      </c>
      <c r="I106" s="30">
        <v>45215</v>
      </c>
      <c r="J106" s="510" t="s">
        <v>1045</v>
      </c>
      <c r="K106" s="327" t="s">
        <v>1044</v>
      </c>
      <c r="L106" s="16">
        <v>0</v>
      </c>
      <c r="M106" s="284">
        <v>0</v>
      </c>
      <c r="N106" s="16">
        <v>0</v>
      </c>
      <c r="O106" s="284">
        <v>0</v>
      </c>
      <c r="P106" s="16">
        <v>0</v>
      </c>
      <c r="Q106" s="284">
        <v>0</v>
      </c>
      <c r="R106" s="16">
        <v>0</v>
      </c>
      <c r="S106" s="957">
        <v>0</v>
      </c>
      <c r="T106" s="957">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5">
        <f t="shared" si="9"/>
        <v>0</v>
      </c>
      <c r="BV106" s="23"/>
      <c r="BW106" s="15">
        <f t="shared" si="10"/>
        <v>0</v>
      </c>
      <c r="BX106" s="23"/>
      <c r="BY106" s="15">
        <f t="shared" si="11"/>
        <v>0</v>
      </c>
      <c r="BZ106" s="23"/>
      <c r="CA106" s="23"/>
      <c r="CB106" s="23"/>
      <c r="CC106" s="23"/>
      <c r="CD106" s="23"/>
      <c r="CE106" s="23"/>
      <c r="CF106" s="23"/>
      <c r="CG106" s="23"/>
      <c r="CH106" s="23"/>
    </row>
    <row r="107" spans="1:86" customFormat="1" ht="21" customHeight="1">
      <c r="A107" s="33"/>
      <c r="B107" s="33"/>
      <c r="C107" s="41" t="s">
        <v>197</v>
      </c>
      <c r="D107" s="658" t="s">
        <v>1779</v>
      </c>
      <c r="E107" s="561">
        <v>11420</v>
      </c>
      <c r="F107" s="542">
        <v>44035</v>
      </c>
      <c r="G107" s="982">
        <v>0</v>
      </c>
      <c r="H107" s="363" t="s">
        <v>1685</v>
      </c>
      <c r="I107" s="30"/>
      <c r="J107" s="510" t="s">
        <v>1782</v>
      </c>
      <c r="K107" s="327" t="s">
        <v>1783</v>
      </c>
      <c r="L107" s="16">
        <v>0</v>
      </c>
      <c r="M107" s="284">
        <v>0</v>
      </c>
      <c r="N107" s="16">
        <v>0</v>
      </c>
      <c r="O107" s="284">
        <v>0</v>
      </c>
      <c r="P107" s="16">
        <v>0</v>
      </c>
      <c r="Q107" s="284">
        <v>0</v>
      </c>
      <c r="R107" s="16">
        <v>0</v>
      </c>
      <c r="S107" s="957">
        <v>0</v>
      </c>
      <c r="T107" s="957">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5">
        <f t="shared" si="9"/>
        <v>0</v>
      </c>
      <c r="BV107" s="23"/>
      <c r="BW107" s="15">
        <f t="shared" si="10"/>
        <v>0</v>
      </c>
      <c r="BX107" s="23"/>
      <c r="BY107" s="15">
        <f t="shared" si="11"/>
        <v>0</v>
      </c>
      <c r="BZ107" s="23"/>
      <c r="CA107" s="23"/>
      <c r="CB107" s="23"/>
      <c r="CC107" s="23"/>
      <c r="CD107" s="23"/>
      <c r="CE107" s="23"/>
      <c r="CF107" s="23"/>
      <c r="CG107" s="23"/>
      <c r="CH107" s="23"/>
    </row>
    <row r="108" spans="1:86" customFormat="1" ht="21" customHeight="1">
      <c r="A108" s="33"/>
      <c r="B108" s="33"/>
      <c r="C108" s="41" t="s">
        <v>198</v>
      </c>
      <c r="D108" s="658" t="s">
        <v>1497</v>
      </c>
      <c r="E108" s="561">
        <v>9864</v>
      </c>
      <c r="F108" s="543">
        <v>44053</v>
      </c>
      <c r="G108" s="982">
        <v>0</v>
      </c>
      <c r="H108" s="363" t="s">
        <v>1483</v>
      </c>
      <c r="I108" s="30">
        <v>40555</v>
      </c>
      <c r="J108" s="518" t="s">
        <v>1499</v>
      </c>
      <c r="K108" s="327" t="s">
        <v>1498</v>
      </c>
      <c r="L108" s="16">
        <v>0</v>
      </c>
      <c r="M108" s="284">
        <v>0</v>
      </c>
      <c r="N108" s="16">
        <v>0</v>
      </c>
      <c r="O108" s="284">
        <v>0</v>
      </c>
      <c r="P108" s="16">
        <v>0</v>
      </c>
      <c r="Q108" s="284">
        <v>0</v>
      </c>
      <c r="R108" s="16">
        <v>0</v>
      </c>
      <c r="S108" s="957">
        <v>0</v>
      </c>
      <c r="T108" s="957">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5">
        <f t="shared" si="9"/>
        <v>0</v>
      </c>
      <c r="BV108" s="23"/>
      <c r="BW108" s="15">
        <f t="shared" si="10"/>
        <v>0</v>
      </c>
      <c r="BX108" s="23"/>
      <c r="BY108" s="15">
        <f t="shared" si="11"/>
        <v>0</v>
      </c>
      <c r="BZ108" s="23"/>
      <c r="CA108" s="23"/>
      <c r="CB108" s="23"/>
      <c r="CC108" s="23"/>
      <c r="CD108" s="23"/>
      <c r="CE108" s="23"/>
      <c r="CF108" s="23"/>
      <c r="CG108" s="23"/>
      <c r="CH108" s="23"/>
    </row>
    <row r="109" spans="1:86" customFormat="1" ht="21" customHeight="1">
      <c r="A109" s="961"/>
      <c r="B109" s="961"/>
      <c r="C109" s="41" t="s">
        <v>199</v>
      </c>
      <c r="D109" s="1018" t="s">
        <v>1488</v>
      </c>
      <c r="E109" s="927">
        <v>10915</v>
      </c>
      <c r="F109" s="1006">
        <v>44272</v>
      </c>
      <c r="G109" s="989">
        <v>0</v>
      </c>
      <c r="H109" s="930" t="s">
        <v>1483</v>
      </c>
      <c r="I109" s="931">
        <v>38474</v>
      </c>
      <c r="J109" s="1009" t="s">
        <v>1490</v>
      </c>
      <c r="K109" s="933" t="s">
        <v>1489</v>
      </c>
      <c r="L109" s="957">
        <v>0</v>
      </c>
      <c r="M109" s="958">
        <v>0</v>
      </c>
      <c r="N109" s="957">
        <v>0</v>
      </c>
      <c r="O109" s="958">
        <v>0</v>
      </c>
      <c r="P109" s="957">
        <v>0</v>
      </c>
      <c r="Q109" s="958">
        <v>0</v>
      </c>
      <c r="R109" s="957">
        <v>0</v>
      </c>
      <c r="S109" s="957">
        <v>0</v>
      </c>
      <c r="T109" s="957">
        <v>0</v>
      </c>
      <c r="U109" s="959"/>
      <c r="V109" s="959"/>
      <c r="W109" s="959"/>
      <c r="X109" s="959"/>
      <c r="Y109" s="959"/>
      <c r="Z109" s="959"/>
      <c r="AA109" s="959"/>
      <c r="AB109" s="959"/>
      <c r="AC109" s="959"/>
      <c r="AD109" s="959"/>
      <c r="AE109" s="959"/>
      <c r="AF109" s="959"/>
      <c r="AG109" s="959"/>
      <c r="AH109" s="959"/>
      <c r="AI109" s="959"/>
      <c r="AJ109" s="959"/>
      <c r="AK109" s="959"/>
      <c r="AL109" s="959"/>
      <c r="AM109" s="959"/>
      <c r="AN109" s="959"/>
      <c r="AO109" s="959"/>
      <c r="AP109" s="959"/>
      <c r="AQ109" s="959"/>
      <c r="AR109" s="959"/>
      <c r="AS109" s="959"/>
      <c r="AT109" s="959"/>
      <c r="AU109" s="960"/>
      <c r="AV109" s="960"/>
      <c r="AW109" s="960"/>
      <c r="AX109" s="960"/>
      <c r="AY109" s="960"/>
      <c r="AZ109" s="960"/>
      <c r="BA109" s="960"/>
      <c r="BB109" s="960"/>
      <c r="BC109" s="960"/>
      <c r="BD109" s="960"/>
      <c r="BE109" s="960"/>
      <c r="BF109" s="960"/>
      <c r="BG109" s="960"/>
      <c r="BH109" s="960"/>
      <c r="BI109" s="960"/>
      <c r="BJ109" s="960"/>
      <c r="BK109" s="960"/>
      <c r="BL109" s="960"/>
      <c r="BM109" s="960"/>
      <c r="BN109" s="960"/>
      <c r="BO109" s="960"/>
      <c r="BP109" s="960"/>
      <c r="BQ109" s="960"/>
      <c r="BR109" s="960"/>
      <c r="BS109" s="960"/>
      <c r="BT109" s="960"/>
      <c r="BU109" s="15">
        <f t="shared" si="9"/>
        <v>0</v>
      </c>
      <c r="BV109" s="23"/>
      <c r="BW109" s="15">
        <f t="shared" si="10"/>
        <v>0</v>
      </c>
      <c r="BX109" s="23"/>
      <c r="BY109" s="15">
        <f t="shared" si="11"/>
        <v>0</v>
      </c>
      <c r="BZ109" s="23"/>
      <c r="CA109" s="23"/>
      <c r="CB109" s="23"/>
      <c r="CC109" s="23"/>
      <c r="CD109" s="23"/>
      <c r="CE109" s="23"/>
      <c r="CF109" s="23"/>
      <c r="CG109" s="23"/>
      <c r="CH109" s="23"/>
    </row>
    <row r="110" spans="1:86" customFormat="1" ht="21" customHeight="1">
      <c r="A110" s="961"/>
      <c r="B110" s="961"/>
      <c r="C110" s="41" t="s">
        <v>201</v>
      </c>
      <c r="D110" s="658" t="s">
        <v>1607</v>
      </c>
      <c r="E110" s="561">
        <v>11184</v>
      </c>
      <c r="F110" s="542">
        <v>44623</v>
      </c>
      <c r="G110" s="982">
        <v>0</v>
      </c>
      <c r="H110" s="363" t="s">
        <v>1685</v>
      </c>
      <c r="I110" s="30"/>
      <c r="J110" s="510" t="s">
        <v>1609</v>
      </c>
      <c r="K110" s="327" t="s">
        <v>1608</v>
      </c>
      <c r="L110" s="16">
        <v>0</v>
      </c>
      <c r="M110" s="284">
        <v>0</v>
      </c>
      <c r="N110" s="16">
        <v>0</v>
      </c>
      <c r="O110" s="284">
        <v>0</v>
      </c>
      <c r="P110" s="16">
        <v>0</v>
      </c>
      <c r="Q110" s="284">
        <v>0</v>
      </c>
      <c r="R110" s="16">
        <v>0</v>
      </c>
      <c r="S110" s="957">
        <v>0</v>
      </c>
      <c r="T110" s="957">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5">
        <f t="shared" si="9"/>
        <v>0</v>
      </c>
      <c r="BV110" s="23"/>
      <c r="BW110" s="15">
        <f t="shared" si="10"/>
        <v>0</v>
      </c>
      <c r="BX110" s="23"/>
      <c r="BY110" s="15">
        <f t="shared" si="11"/>
        <v>0</v>
      </c>
      <c r="BZ110" s="23"/>
      <c r="CA110" s="23"/>
      <c r="CB110" s="23"/>
      <c r="CC110" s="23"/>
      <c r="CD110" s="23"/>
      <c r="CE110" s="23"/>
      <c r="CF110" s="23"/>
      <c r="CG110" s="23"/>
      <c r="CH110" s="23"/>
    </row>
    <row r="111" spans="1:86" customFormat="1" ht="21" customHeight="1">
      <c r="A111" s="33"/>
      <c r="B111" s="33"/>
      <c r="C111" s="41" t="s">
        <v>203</v>
      </c>
      <c r="D111" s="659" t="s">
        <v>1776</v>
      </c>
      <c r="E111" s="561">
        <v>10988</v>
      </c>
      <c r="F111" s="543">
        <v>44636</v>
      </c>
      <c r="G111" s="982">
        <v>0</v>
      </c>
      <c r="H111" s="363" t="s">
        <v>1483</v>
      </c>
      <c r="I111" s="30">
        <v>21759</v>
      </c>
      <c r="J111" s="518" t="s">
        <v>1502</v>
      </c>
      <c r="K111" s="327" t="s">
        <v>1501</v>
      </c>
      <c r="L111" s="16">
        <v>0</v>
      </c>
      <c r="M111" s="284">
        <v>0</v>
      </c>
      <c r="N111" s="16">
        <v>0</v>
      </c>
      <c r="O111" s="284">
        <v>0</v>
      </c>
      <c r="P111" s="16">
        <v>0</v>
      </c>
      <c r="Q111" s="284">
        <v>0</v>
      </c>
      <c r="R111" s="16">
        <v>0</v>
      </c>
      <c r="S111" s="957">
        <v>0</v>
      </c>
      <c r="T111" s="957">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5">
        <f t="shared" si="9"/>
        <v>0</v>
      </c>
      <c r="BV111" s="23"/>
      <c r="BW111" s="15">
        <f t="shared" si="10"/>
        <v>0</v>
      </c>
      <c r="BX111" s="23"/>
      <c r="BY111" s="15">
        <f t="shared" si="11"/>
        <v>0</v>
      </c>
      <c r="BZ111" s="23"/>
      <c r="CA111" s="23"/>
      <c r="CB111" s="23"/>
      <c r="CC111" s="23"/>
      <c r="CD111" s="23"/>
      <c r="CE111" s="23"/>
      <c r="CF111" s="23"/>
      <c r="CG111" s="23"/>
      <c r="CH111" s="23"/>
    </row>
    <row r="112" spans="1:86" customFormat="1" ht="21" customHeight="1">
      <c r="A112" s="33"/>
      <c r="B112" s="33"/>
      <c r="C112" s="41" t="s">
        <v>204</v>
      </c>
      <c r="D112" s="37" t="s">
        <v>1978</v>
      </c>
      <c r="E112" s="561">
        <v>11328</v>
      </c>
      <c r="F112" s="545">
        <v>45062</v>
      </c>
      <c r="G112" s="982">
        <v>0</v>
      </c>
      <c r="H112" s="363" t="s">
        <v>1941</v>
      </c>
      <c r="I112" s="30">
        <v>17758</v>
      </c>
      <c r="J112" s="518" t="s">
        <v>1979</v>
      </c>
      <c r="K112" s="327" t="s">
        <v>1980</v>
      </c>
      <c r="L112" s="16">
        <v>0</v>
      </c>
      <c r="M112" s="284">
        <v>0</v>
      </c>
      <c r="N112" s="16">
        <v>0</v>
      </c>
      <c r="O112" s="284">
        <v>0</v>
      </c>
      <c r="P112" s="16">
        <v>0</v>
      </c>
      <c r="Q112" s="284">
        <v>0</v>
      </c>
      <c r="R112" s="16">
        <v>0</v>
      </c>
      <c r="S112" s="957">
        <v>0</v>
      </c>
      <c r="T112" s="957">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5">
        <f t="shared" si="9"/>
        <v>0</v>
      </c>
      <c r="BV112" s="23"/>
      <c r="BW112" s="15">
        <f t="shared" si="10"/>
        <v>0</v>
      </c>
      <c r="BX112" s="23"/>
      <c r="BY112" s="15">
        <f t="shared" si="11"/>
        <v>0</v>
      </c>
      <c r="BZ112" s="23"/>
      <c r="CA112" s="23"/>
      <c r="CB112" s="23"/>
      <c r="CC112" s="23"/>
      <c r="CD112" s="23"/>
      <c r="CE112" s="23"/>
      <c r="CF112" s="23"/>
      <c r="CG112" s="23"/>
      <c r="CH112" s="23"/>
    </row>
    <row r="113" spans="1:86" customFormat="1" ht="21" customHeight="1">
      <c r="A113" s="33"/>
      <c r="B113" s="33"/>
      <c r="C113" s="41" t="s">
        <v>205</v>
      </c>
      <c r="D113" s="37" t="s">
        <v>1925</v>
      </c>
      <c r="E113" s="561">
        <v>11319</v>
      </c>
      <c r="F113" s="544">
        <v>45196</v>
      </c>
      <c r="G113" s="982">
        <v>0</v>
      </c>
      <c r="H113" s="363" t="s">
        <v>1685</v>
      </c>
      <c r="I113" s="30">
        <v>15767</v>
      </c>
      <c r="J113" s="511" t="s">
        <v>1926</v>
      </c>
      <c r="K113" s="327" t="s">
        <v>1927</v>
      </c>
      <c r="L113" s="16">
        <v>0</v>
      </c>
      <c r="M113" s="284">
        <v>0</v>
      </c>
      <c r="N113" s="16">
        <v>0</v>
      </c>
      <c r="O113" s="284">
        <v>0</v>
      </c>
      <c r="P113" s="16">
        <v>0</v>
      </c>
      <c r="Q113" s="284">
        <v>0</v>
      </c>
      <c r="R113" s="16">
        <v>0</v>
      </c>
      <c r="S113" s="957">
        <v>0</v>
      </c>
      <c r="T113" s="957">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5">
        <f t="shared" si="9"/>
        <v>0</v>
      </c>
      <c r="BV113" s="23"/>
      <c r="BW113" s="15">
        <f t="shared" si="10"/>
        <v>0</v>
      </c>
      <c r="BX113" s="23"/>
      <c r="BY113" s="15">
        <f t="shared" si="11"/>
        <v>0</v>
      </c>
      <c r="BZ113" s="23"/>
      <c r="CA113" s="23"/>
      <c r="CB113" s="23"/>
      <c r="CC113" s="23"/>
      <c r="CD113" s="23"/>
      <c r="CE113" s="23"/>
      <c r="CF113" s="23"/>
      <c r="CG113" s="23"/>
      <c r="CH113" s="23"/>
    </row>
    <row r="114" spans="1:86" customFormat="1" ht="21" customHeight="1">
      <c r="A114" s="33"/>
      <c r="B114" s="33"/>
      <c r="C114" s="41" t="s">
        <v>206</v>
      </c>
      <c r="D114" s="37" t="s">
        <v>1859</v>
      </c>
      <c r="E114" s="561">
        <v>11499</v>
      </c>
      <c r="F114" s="543">
        <v>45275</v>
      </c>
      <c r="G114" s="982">
        <v>0</v>
      </c>
      <c r="H114" s="363" t="s">
        <v>1685</v>
      </c>
      <c r="I114" s="30">
        <v>40828</v>
      </c>
      <c r="J114" s="509" t="s">
        <v>1860</v>
      </c>
      <c r="K114" s="327" t="s">
        <v>1861</v>
      </c>
      <c r="L114" s="16">
        <v>0</v>
      </c>
      <c r="M114" s="284">
        <v>0</v>
      </c>
      <c r="N114" s="16">
        <v>0</v>
      </c>
      <c r="O114" s="284">
        <v>0</v>
      </c>
      <c r="P114" s="16">
        <v>0</v>
      </c>
      <c r="Q114" s="284">
        <v>0</v>
      </c>
      <c r="R114" s="16">
        <v>0</v>
      </c>
      <c r="S114" s="957">
        <v>0</v>
      </c>
      <c r="T114" s="957">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5">
        <f t="shared" si="9"/>
        <v>0</v>
      </c>
      <c r="BV114" s="23"/>
      <c r="BW114" s="15">
        <f t="shared" si="10"/>
        <v>0</v>
      </c>
      <c r="BX114" s="23"/>
      <c r="BY114" s="15">
        <f t="shared" si="11"/>
        <v>0</v>
      </c>
      <c r="BZ114" s="23"/>
      <c r="CA114" s="23"/>
      <c r="CB114" s="23"/>
      <c r="CC114" s="23"/>
      <c r="CD114" s="23"/>
      <c r="CE114" s="23"/>
      <c r="CF114" s="23"/>
      <c r="CG114" s="23"/>
      <c r="CH114" s="23"/>
    </row>
    <row r="115" spans="1:86" s="23" customFormat="1" ht="21" customHeight="1">
      <c r="A115" s="33"/>
      <c r="B115" s="33"/>
      <c r="C115" s="41" t="s">
        <v>208</v>
      </c>
      <c r="D115" s="658" t="s">
        <v>1837</v>
      </c>
      <c r="E115" s="561">
        <v>11459</v>
      </c>
      <c r="F115" s="541">
        <v>45315</v>
      </c>
      <c r="G115" s="982">
        <v>0</v>
      </c>
      <c r="H115" s="363" t="s">
        <v>1685</v>
      </c>
      <c r="I115" s="30">
        <v>45317</v>
      </c>
      <c r="J115" s="511" t="s">
        <v>1842</v>
      </c>
      <c r="K115" s="327" t="s">
        <v>1839</v>
      </c>
      <c r="L115" s="16">
        <v>0</v>
      </c>
      <c r="M115" s="284">
        <v>0</v>
      </c>
      <c r="N115" s="16">
        <v>0</v>
      </c>
      <c r="O115" s="284">
        <v>0</v>
      </c>
      <c r="P115" s="16">
        <v>0</v>
      </c>
      <c r="Q115" s="284">
        <v>0</v>
      </c>
      <c r="R115" s="16">
        <v>0</v>
      </c>
      <c r="S115" s="957">
        <v>0</v>
      </c>
      <c r="T115" s="957">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5">
        <f t="shared" si="9"/>
        <v>0</v>
      </c>
      <c r="BW115" s="15">
        <f t="shared" si="10"/>
        <v>0</v>
      </c>
      <c r="BY115" s="15">
        <f t="shared" si="11"/>
        <v>0</v>
      </c>
    </row>
    <row r="116" spans="1:86" s="23" customFormat="1" ht="21" customHeight="1">
      <c r="A116" s="961"/>
      <c r="B116" s="961"/>
      <c r="C116" s="41" t="s">
        <v>210</v>
      </c>
      <c r="D116" s="926" t="s">
        <v>2387</v>
      </c>
      <c r="E116" s="927">
        <v>11734</v>
      </c>
      <c r="F116" s="1006">
        <v>45467</v>
      </c>
      <c r="G116" s="982">
        <v>0</v>
      </c>
      <c r="H116" s="930" t="s">
        <v>1941</v>
      </c>
      <c r="I116" s="931">
        <v>45467</v>
      </c>
      <c r="J116" s="932" t="s">
        <v>2390</v>
      </c>
      <c r="K116" s="933" t="s">
        <v>2391</v>
      </c>
      <c r="L116" s="957">
        <v>0</v>
      </c>
      <c r="M116" s="958">
        <v>0</v>
      </c>
      <c r="N116" s="957">
        <v>0</v>
      </c>
      <c r="O116" s="958">
        <v>0</v>
      </c>
      <c r="P116" s="957">
        <v>0</v>
      </c>
      <c r="Q116" s="958">
        <v>0</v>
      </c>
      <c r="R116" s="957">
        <v>0</v>
      </c>
      <c r="S116" s="957">
        <v>0</v>
      </c>
      <c r="T116" s="957">
        <v>0</v>
      </c>
      <c r="U116" s="959"/>
      <c r="V116" s="959"/>
      <c r="W116" s="959"/>
      <c r="X116" s="959"/>
      <c r="Y116" s="959"/>
      <c r="Z116" s="959"/>
      <c r="AA116" s="959"/>
      <c r="AB116" s="959"/>
      <c r="AC116" s="959"/>
      <c r="AD116" s="959"/>
      <c r="AE116" s="959"/>
      <c r="AF116" s="959"/>
      <c r="AG116" s="959"/>
      <c r="AH116" s="959"/>
      <c r="AI116" s="959"/>
      <c r="AJ116" s="959"/>
      <c r="AK116" s="959"/>
      <c r="AL116" s="959"/>
      <c r="AM116" s="959"/>
      <c r="AN116" s="959"/>
      <c r="AO116" s="959"/>
      <c r="AP116" s="959"/>
      <c r="AQ116" s="959"/>
      <c r="AR116" s="959"/>
      <c r="AS116" s="959"/>
      <c r="AT116" s="959"/>
      <c r="AU116" s="960"/>
      <c r="AV116" s="960"/>
      <c r="AW116" s="960"/>
      <c r="AX116" s="960"/>
      <c r="AY116" s="960"/>
      <c r="AZ116" s="960"/>
      <c r="BA116" s="960"/>
      <c r="BB116" s="960"/>
      <c r="BC116" s="960"/>
      <c r="BD116" s="960"/>
      <c r="BE116" s="960"/>
      <c r="BF116" s="960"/>
      <c r="BG116" s="960"/>
      <c r="BH116" s="960"/>
      <c r="BI116" s="960"/>
      <c r="BJ116" s="960"/>
      <c r="BK116" s="960"/>
      <c r="BL116" s="960"/>
      <c r="BM116" s="960"/>
      <c r="BN116" s="960"/>
      <c r="BO116" s="960"/>
      <c r="BP116" s="960"/>
      <c r="BQ116" s="960"/>
      <c r="BR116" s="960"/>
      <c r="BS116" s="960"/>
      <c r="BT116" s="960"/>
      <c r="BU116" s="15">
        <f t="shared" si="9"/>
        <v>0</v>
      </c>
      <c r="BW116" s="15">
        <f t="shared" si="10"/>
        <v>0</v>
      </c>
      <c r="BY116" s="15">
        <f t="shared" si="11"/>
        <v>0</v>
      </c>
    </row>
    <row r="117" spans="1:86" s="23" customFormat="1" ht="21" customHeight="1">
      <c r="A117" s="961"/>
      <c r="B117" s="961"/>
      <c r="C117" s="41" t="s">
        <v>212</v>
      </c>
      <c r="D117" s="37" t="s">
        <v>2405</v>
      </c>
      <c r="E117" s="561">
        <v>11751</v>
      </c>
      <c r="F117" s="541">
        <v>45706</v>
      </c>
      <c r="G117" s="982">
        <v>0</v>
      </c>
      <c r="H117" s="363" t="s">
        <v>1941</v>
      </c>
      <c r="I117" s="30">
        <v>45831</v>
      </c>
      <c r="J117" s="510" t="s">
        <v>2406</v>
      </c>
      <c r="K117" s="327" t="s">
        <v>2407</v>
      </c>
      <c r="L117" s="957">
        <v>0</v>
      </c>
      <c r="M117" s="958">
        <v>0</v>
      </c>
      <c r="N117" s="957">
        <v>0</v>
      </c>
      <c r="O117" s="958">
        <v>0</v>
      </c>
      <c r="P117" s="957">
        <v>0</v>
      </c>
      <c r="Q117" s="958">
        <v>0</v>
      </c>
      <c r="R117" s="957">
        <v>0</v>
      </c>
      <c r="S117" s="957">
        <v>0</v>
      </c>
      <c r="T117" s="957">
        <v>0</v>
      </c>
      <c r="U117" s="959"/>
      <c r="V117" s="959"/>
      <c r="W117" s="959"/>
      <c r="X117" s="959"/>
      <c r="Y117" s="959"/>
      <c r="Z117" s="959"/>
      <c r="AA117" s="959"/>
      <c r="AB117" s="959"/>
      <c r="AC117" s="959"/>
      <c r="AD117" s="959"/>
      <c r="AE117" s="959"/>
      <c r="AF117" s="959"/>
      <c r="AG117" s="959"/>
      <c r="AH117" s="959"/>
      <c r="AI117" s="959"/>
      <c r="AJ117" s="959"/>
      <c r="AK117" s="959"/>
      <c r="AL117" s="959"/>
      <c r="AM117" s="959"/>
      <c r="AN117" s="959"/>
      <c r="AO117" s="959"/>
      <c r="AP117" s="959"/>
      <c r="AQ117" s="959"/>
      <c r="AR117" s="959"/>
      <c r="AS117" s="959"/>
      <c r="AT117" s="959"/>
      <c r="AU117" s="960"/>
      <c r="AV117" s="960"/>
      <c r="AW117" s="960"/>
      <c r="AX117" s="960">
        <v>35</v>
      </c>
      <c r="AY117" s="960">
        <v>32</v>
      </c>
      <c r="AZ117" s="960">
        <v>32</v>
      </c>
      <c r="BA117" s="960">
        <v>32</v>
      </c>
      <c r="BB117" s="960">
        <v>32</v>
      </c>
      <c r="BC117" s="960"/>
      <c r="BD117" s="960"/>
      <c r="BE117" s="960"/>
      <c r="BF117" s="960">
        <v>32</v>
      </c>
      <c r="BG117" s="960">
        <v>33</v>
      </c>
      <c r="BH117" s="960"/>
      <c r="BI117" s="960"/>
      <c r="BJ117" s="960"/>
      <c r="BK117" s="960"/>
      <c r="BL117" s="960"/>
      <c r="BM117" s="960"/>
      <c r="BN117" s="960"/>
      <c r="BO117" s="960"/>
      <c r="BP117" s="960"/>
      <c r="BQ117" s="960"/>
      <c r="BR117" s="960"/>
      <c r="BS117" s="960"/>
      <c r="BT117" s="960"/>
      <c r="BU117" s="15">
        <f t="shared" si="9"/>
        <v>0</v>
      </c>
      <c r="BW117" s="15">
        <f t="shared" si="10"/>
        <v>7</v>
      </c>
      <c r="BY117" s="15">
        <f t="shared" si="11"/>
        <v>7</v>
      </c>
    </row>
    <row r="118" spans="1:86" s="23" customFormat="1" ht="21" customHeight="1">
      <c r="A118" s="33"/>
      <c r="B118" s="33"/>
      <c r="C118" s="41" t="s">
        <v>213</v>
      </c>
      <c r="D118" s="37" t="s">
        <v>2421</v>
      </c>
      <c r="E118" s="561">
        <v>11773</v>
      </c>
      <c r="F118" s="543">
        <v>45758</v>
      </c>
      <c r="G118" s="982">
        <v>0</v>
      </c>
      <c r="H118" s="363" t="s">
        <v>1941</v>
      </c>
      <c r="I118" s="30"/>
      <c r="J118" s="518" t="s">
        <v>2417</v>
      </c>
      <c r="K118" s="327" t="s">
        <v>2418</v>
      </c>
      <c r="L118" s="16">
        <v>0</v>
      </c>
      <c r="M118" s="284">
        <v>0</v>
      </c>
      <c r="N118" s="16">
        <v>0</v>
      </c>
      <c r="O118" s="284">
        <v>0</v>
      </c>
      <c r="P118" s="16">
        <v>0</v>
      </c>
      <c r="Q118" s="284">
        <v>0</v>
      </c>
      <c r="R118" s="16">
        <v>0</v>
      </c>
      <c r="S118" s="16">
        <v>0</v>
      </c>
      <c r="T118" s="16">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5">
        <f t="shared" si="9"/>
        <v>0</v>
      </c>
      <c r="BW118" s="15">
        <f t="shared" si="10"/>
        <v>0</v>
      </c>
      <c r="BY118" s="15">
        <f t="shared" si="11"/>
        <v>0</v>
      </c>
    </row>
    <row r="119" spans="1:86" s="23" customFormat="1" ht="21" customHeight="1">
      <c r="A119" s="33"/>
      <c r="B119" s="33"/>
      <c r="C119" s="41" t="s">
        <v>213</v>
      </c>
      <c r="D119" s="37" t="s">
        <v>2423</v>
      </c>
      <c r="E119" s="561">
        <v>11201</v>
      </c>
      <c r="F119" s="543">
        <v>44608</v>
      </c>
      <c r="G119" s="982">
        <v>0</v>
      </c>
      <c r="H119" s="363" t="s">
        <v>1941</v>
      </c>
      <c r="I119" s="30">
        <v>44635</v>
      </c>
      <c r="J119" s="518" t="s">
        <v>2425</v>
      </c>
      <c r="K119" s="327" t="s">
        <v>2425</v>
      </c>
      <c r="L119" s="16">
        <v>0</v>
      </c>
      <c r="M119" s="284">
        <v>0</v>
      </c>
      <c r="N119" s="16">
        <v>0</v>
      </c>
      <c r="O119" s="284">
        <v>0</v>
      </c>
      <c r="P119" s="16">
        <v>0</v>
      </c>
      <c r="Q119" s="284">
        <v>0</v>
      </c>
      <c r="R119" s="16">
        <v>0</v>
      </c>
      <c r="S119" s="16">
        <v>0</v>
      </c>
      <c r="T119" s="16">
        <v>0</v>
      </c>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5">
        <f t="shared" ref="BU119" si="12">COUNT(U119:AT119)</f>
        <v>0</v>
      </c>
      <c r="BW119" s="15">
        <f t="shared" ref="BW119" si="13">COUNT(AU119:BT119)</f>
        <v>0</v>
      </c>
      <c r="BY119" s="15">
        <f t="shared" ref="BY119" si="14">SUM(BU119,BW119)</f>
        <v>0</v>
      </c>
    </row>
    <row r="120" spans="1:86" customFormat="1" ht="21" customHeight="1">
      <c r="A120" s="33"/>
      <c r="B120" s="33"/>
      <c r="C120" s="41"/>
      <c r="D120" s="658"/>
      <c r="E120" s="561"/>
      <c r="F120" s="543"/>
      <c r="G120" s="982"/>
      <c r="H120" s="363"/>
      <c r="I120" s="30"/>
      <c r="J120" s="518"/>
      <c r="K120" s="327"/>
      <c r="L120" s="16"/>
      <c r="M120" s="284"/>
      <c r="N120" s="16"/>
      <c r="O120" s="284"/>
      <c r="P120" s="16"/>
      <c r="Q120" s="284"/>
      <c r="R120" s="16"/>
      <c r="S120" s="957"/>
      <c r="T120" s="957"/>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5"/>
      <c r="BV120" s="23"/>
      <c r="BW120" s="15"/>
      <c r="BX120" s="23"/>
      <c r="BY120" s="15"/>
      <c r="BZ120" s="23"/>
      <c r="CA120" s="23"/>
      <c r="CB120" s="23"/>
      <c r="CC120" s="23"/>
      <c r="CD120" s="23"/>
      <c r="CE120" s="23"/>
      <c r="CF120" s="23"/>
      <c r="CG120" s="23"/>
      <c r="CH120" s="23"/>
    </row>
    <row r="121" spans="1:86" s="171" customFormat="1" ht="34.5" customHeight="1">
      <c r="A121" s="62"/>
      <c r="B121" s="62"/>
      <c r="C121" s="62"/>
      <c r="D121" s="238"/>
      <c r="E121" s="574"/>
      <c r="F121" s="555"/>
      <c r="G121" s="635"/>
      <c r="H121" s="286"/>
      <c r="I121" s="38"/>
      <c r="J121" s="726"/>
      <c r="K121" s="38"/>
      <c r="L121" s="307"/>
      <c r="M121" s="307"/>
      <c r="N121" s="307"/>
      <c r="O121" s="307"/>
      <c r="P121" s="307"/>
      <c r="Q121" s="307"/>
      <c r="R121" s="307"/>
      <c r="S121" s="307"/>
      <c r="T121" s="307"/>
      <c r="U121" s="370" t="s">
        <v>290</v>
      </c>
      <c r="V121" s="371"/>
      <c r="W121" s="371"/>
      <c r="X121" s="372"/>
      <c r="Y121" s="370" t="s">
        <v>291</v>
      </c>
      <c r="Z121" s="373"/>
      <c r="AA121" s="371"/>
      <c r="AB121" s="374"/>
      <c r="AC121" s="372" t="s">
        <v>292</v>
      </c>
      <c r="AD121" s="372"/>
      <c r="AE121" s="371"/>
      <c r="AF121" s="371"/>
      <c r="AG121" s="374"/>
      <c r="AH121" s="372" t="s">
        <v>293</v>
      </c>
      <c r="AI121" s="371"/>
      <c r="AJ121" s="371"/>
      <c r="AK121" s="375"/>
      <c r="AL121" s="372" t="s">
        <v>294</v>
      </c>
      <c r="AM121" s="371"/>
      <c r="AN121" s="371"/>
      <c r="AO121" s="371"/>
      <c r="AP121" s="375"/>
      <c r="AQ121" s="372" t="s">
        <v>5</v>
      </c>
      <c r="AR121" s="371"/>
      <c r="AS121" s="371"/>
      <c r="AT121" s="374"/>
      <c r="AU121" s="372" t="s">
        <v>295</v>
      </c>
      <c r="AV121" s="371"/>
      <c r="AW121" s="371"/>
      <c r="AX121" s="376"/>
      <c r="AY121" s="372" t="s">
        <v>296</v>
      </c>
      <c r="AZ121" s="371"/>
      <c r="BA121" s="371"/>
      <c r="BB121" s="373"/>
      <c r="BC121" s="375"/>
      <c r="BD121" s="372" t="s">
        <v>8</v>
      </c>
      <c r="BE121" s="373"/>
      <c r="BF121" s="371"/>
      <c r="BG121" s="376"/>
      <c r="BH121" s="372" t="s">
        <v>297</v>
      </c>
      <c r="BI121" s="371"/>
      <c r="BJ121" s="371"/>
      <c r="BK121" s="374"/>
      <c r="BL121" s="372" t="s">
        <v>298</v>
      </c>
      <c r="BM121" s="371"/>
      <c r="BN121" s="371"/>
      <c r="BO121" s="371"/>
      <c r="BP121" s="374"/>
      <c r="BQ121" s="372" t="s">
        <v>299</v>
      </c>
      <c r="BR121" s="371"/>
      <c r="BS121" s="371"/>
      <c r="BT121" s="375"/>
      <c r="BU121" s="25"/>
    </row>
    <row r="122" spans="1:86" s="190" customFormat="1" ht="34.5" customHeight="1">
      <c r="A122" s="719" t="s">
        <v>310</v>
      </c>
      <c r="B122" s="719" t="s">
        <v>1693</v>
      </c>
      <c r="C122" s="592" t="s">
        <v>1801</v>
      </c>
      <c r="D122" s="721" t="s">
        <v>13</v>
      </c>
      <c r="E122" s="719" t="s">
        <v>1760</v>
      </c>
      <c r="F122" s="722" t="s">
        <v>14</v>
      </c>
      <c r="G122" s="719" t="s">
        <v>1866</v>
      </c>
      <c r="H122" s="362" t="s">
        <v>1704</v>
      </c>
      <c r="I122" s="285" t="s">
        <v>1705</v>
      </c>
      <c r="J122" s="719" t="s">
        <v>308</v>
      </c>
      <c r="K122" s="285" t="s">
        <v>307</v>
      </c>
      <c r="L122" s="564" t="s">
        <v>1319</v>
      </c>
      <c r="M122" s="567" t="s">
        <v>1430</v>
      </c>
      <c r="N122" s="564" t="s">
        <v>1431</v>
      </c>
      <c r="O122" s="567" t="s">
        <v>1641</v>
      </c>
      <c r="P122" s="564" t="s">
        <v>1642</v>
      </c>
      <c r="Q122" s="567" t="s">
        <v>1867</v>
      </c>
      <c r="R122" s="564" t="s">
        <v>1868</v>
      </c>
      <c r="S122" s="1012" t="s">
        <v>2411</v>
      </c>
      <c r="T122" s="1012" t="s">
        <v>1866</v>
      </c>
      <c r="U122" s="556">
        <v>4</v>
      </c>
      <c r="V122" s="568">
        <v>11</v>
      </c>
      <c r="W122" s="568">
        <v>18</v>
      </c>
      <c r="X122" s="568">
        <v>25</v>
      </c>
      <c r="Y122" s="568">
        <v>1</v>
      </c>
      <c r="Z122" s="568">
        <v>8</v>
      </c>
      <c r="AA122" s="568">
        <v>15</v>
      </c>
      <c r="AB122" s="568">
        <v>22</v>
      </c>
      <c r="AC122" s="568">
        <v>1</v>
      </c>
      <c r="AD122" s="568">
        <v>8</v>
      </c>
      <c r="AE122" s="568">
        <v>15</v>
      </c>
      <c r="AF122" s="568">
        <v>22</v>
      </c>
      <c r="AG122" s="568">
        <v>29</v>
      </c>
      <c r="AH122" s="568">
        <v>5</v>
      </c>
      <c r="AI122" s="568">
        <v>12</v>
      </c>
      <c r="AJ122" s="568">
        <v>19</v>
      </c>
      <c r="AK122" s="568">
        <v>26</v>
      </c>
      <c r="AL122" s="568">
        <v>3</v>
      </c>
      <c r="AM122" s="568">
        <v>10</v>
      </c>
      <c r="AN122" s="568">
        <v>17</v>
      </c>
      <c r="AO122" s="568">
        <v>24</v>
      </c>
      <c r="AP122" s="568">
        <v>31</v>
      </c>
      <c r="AQ122" s="568">
        <v>7</v>
      </c>
      <c r="AR122" s="568">
        <v>14</v>
      </c>
      <c r="AS122" s="568">
        <v>21</v>
      </c>
      <c r="AT122" s="568">
        <v>28</v>
      </c>
      <c r="AU122" s="568">
        <v>5</v>
      </c>
      <c r="AV122" s="568">
        <v>12</v>
      </c>
      <c r="AW122" s="568">
        <v>19</v>
      </c>
      <c r="AX122" s="568">
        <v>26</v>
      </c>
      <c r="AY122" s="568">
        <v>2</v>
      </c>
      <c r="AZ122" s="568">
        <v>9</v>
      </c>
      <c r="BA122" s="568">
        <v>16</v>
      </c>
      <c r="BB122" s="568">
        <v>23</v>
      </c>
      <c r="BC122" s="568">
        <v>30</v>
      </c>
      <c r="BD122" s="568">
        <v>6</v>
      </c>
      <c r="BE122" s="568">
        <v>13</v>
      </c>
      <c r="BF122" s="568">
        <v>20</v>
      </c>
      <c r="BG122" s="568">
        <v>27</v>
      </c>
      <c r="BH122" s="568">
        <v>4</v>
      </c>
      <c r="BI122" s="568">
        <v>11</v>
      </c>
      <c r="BJ122" s="568">
        <v>18</v>
      </c>
      <c r="BK122" s="568">
        <v>25</v>
      </c>
      <c r="BL122" s="770">
        <v>1</v>
      </c>
      <c r="BM122" s="568">
        <v>8</v>
      </c>
      <c r="BN122" s="568">
        <v>15</v>
      </c>
      <c r="BO122" s="568">
        <v>22</v>
      </c>
      <c r="BP122" s="568">
        <v>29</v>
      </c>
      <c r="BQ122" s="568">
        <v>6</v>
      </c>
      <c r="BR122" s="568">
        <v>13</v>
      </c>
      <c r="BS122" s="568">
        <v>20</v>
      </c>
      <c r="BT122" s="568">
        <v>27</v>
      </c>
      <c r="BU122" s="557" t="s">
        <v>915</v>
      </c>
      <c r="BV122" s="558"/>
      <c r="BW122" s="557" t="s">
        <v>916</v>
      </c>
      <c r="BY122" s="557" t="s">
        <v>1763</v>
      </c>
    </row>
    <row r="123" spans="1:86" s="171" customFormat="1" ht="21" customHeight="1">
      <c r="A123" s="24"/>
      <c r="B123" s="24"/>
      <c r="C123" s="593" t="s">
        <v>19</v>
      </c>
      <c r="D123" s="658" t="s">
        <v>964</v>
      </c>
      <c r="E123" s="561">
        <v>283</v>
      </c>
      <c r="F123" s="543">
        <v>38950</v>
      </c>
      <c r="G123" s="982">
        <v>18</v>
      </c>
      <c r="H123" s="327" t="s">
        <v>265</v>
      </c>
      <c r="I123" s="26">
        <v>32127</v>
      </c>
      <c r="J123" s="511" t="s">
        <v>788</v>
      </c>
      <c r="K123" s="143" t="s">
        <v>787</v>
      </c>
      <c r="L123" s="16">
        <v>11</v>
      </c>
      <c r="M123" s="407">
        <v>1</v>
      </c>
      <c r="N123" s="16">
        <v>12</v>
      </c>
      <c r="O123" s="284">
        <v>4</v>
      </c>
      <c r="P123" s="16">
        <v>16</v>
      </c>
      <c r="Q123" s="284">
        <v>2</v>
      </c>
      <c r="R123" s="16">
        <v>18</v>
      </c>
      <c r="S123" s="957">
        <v>0</v>
      </c>
      <c r="T123" s="957">
        <v>18</v>
      </c>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20"/>
      <c r="AY123" s="20"/>
      <c r="AZ123" s="20"/>
      <c r="BA123" s="20"/>
      <c r="BB123" s="20"/>
      <c r="BC123" s="20"/>
      <c r="BD123" s="20"/>
      <c r="BE123" s="20"/>
      <c r="BF123" s="20"/>
      <c r="BG123" s="20"/>
      <c r="BH123" s="20"/>
      <c r="BI123" s="20"/>
      <c r="BJ123" s="20"/>
      <c r="BK123" s="20"/>
      <c r="BL123" s="20"/>
      <c r="BM123" s="20"/>
      <c r="BN123" s="20"/>
      <c r="BO123" s="20"/>
      <c r="BP123" s="20"/>
      <c r="BQ123" s="20"/>
      <c r="BR123" s="58"/>
      <c r="BS123" s="15"/>
      <c r="BT123" s="15"/>
      <c r="BU123" s="15">
        <f>COUNT(U123:AT123)</f>
        <v>0</v>
      </c>
      <c r="BV123" s="23"/>
      <c r="BW123" s="15">
        <f>COUNT(AU123:BT123)</f>
        <v>0</v>
      </c>
      <c r="BY123" s="15">
        <f>SUM(BU123,BW123)</f>
        <v>0</v>
      </c>
    </row>
    <row r="124" spans="1:86" s="171" customFormat="1" ht="21" customHeight="1">
      <c r="A124" s="24"/>
      <c r="B124" s="24"/>
      <c r="C124" s="593" t="s">
        <v>20</v>
      </c>
      <c r="D124" s="144" t="s">
        <v>2319</v>
      </c>
      <c r="E124" s="561">
        <v>11686</v>
      </c>
      <c r="F124" s="543">
        <v>43703</v>
      </c>
      <c r="G124" s="982">
        <v>0</v>
      </c>
      <c r="H124" s="327" t="s">
        <v>1941</v>
      </c>
      <c r="I124" s="26">
        <v>43705</v>
      </c>
      <c r="J124" s="511" t="s">
        <v>2320</v>
      </c>
      <c r="K124" s="143" t="s">
        <v>2321</v>
      </c>
      <c r="L124" s="16">
        <v>0</v>
      </c>
      <c r="M124" s="284">
        <v>0</v>
      </c>
      <c r="N124" s="16">
        <v>0</v>
      </c>
      <c r="O124" s="284">
        <v>0</v>
      </c>
      <c r="P124" s="16">
        <v>0</v>
      </c>
      <c r="Q124" s="284">
        <v>0</v>
      </c>
      <c r="R124" s="16">
        <v>0</v>
      </c>
      <c r="S124" s="957">
        <v>0</v>
      </c>
      <c r="T124" s="957">
        <v>0</v>
      </c>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58"/>
      <c r="BU124" s="15">
        <f>COUNT(U124:AT124)</f>
        <v>0</v>
      </c>
      <c r="BW124" s="15">
        <f>COUNT(AU124:BT124)</f>
        <v>0</v>
      </c>
      <c r="BY124" s="15">
        <f>SUM(BU124,BW124)</f>
        <v>0</v>
      </c>
    </row>
    <row r="125" spans="1:86" s="171" customFormat="1" ht="21" customHeight="1">
      <c r="A125" s="24"/>
      <c r="B125" s="24"/>
      <c r="C125" s="593" t="s">
        <v>22</v>
      </c>
      <c r="D125" s="144" t="s">
        <v>1075</v>
      </c>
      <c r="E125" s="561">
        <v>9664</v>
      </c>
      <c r="F125" s="542">
        <v>43838</v>
      </c>
      <c r="G125" s="982">
        <v>0</v>
      </c>
      <c r="H125" s="327" t="s">
        <v>1941</v>
      </c>
      <c r="I125" s="26">
        <v>22889</v>
      </c>
      <c r="J125" s="511" t="s">
        <v>1076</v>
      </c>
      <c r="K125" s="143" t="s">
        <v>1076</v>
      </c>
      <c r="L125" s="16">
        <v>0</v>
      </c>
      <c r="M125" s="284">
        <v>0</v>
      </c>
      <c r="N125" s="16">
        <v>0</v>
      </c>
      <c r="O125" s="284">
        <v>0</v>
      </c>
      <c r="P125" s="16">
        <v>0</v>
      </c>
      <c r="Q125" s="284">
        <v>0</v>
      </c>
      <c r="R125" s="16">
        <v>0</v>
      </c>
      <c r="S125" s="957">
        <v>0</v>
      </c>
      <c r="T125" s="957">
        <v>0</v>
      </c>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58"/>
      <c r="BU125" s="15">
        <f>COUNT(U125:AT125)</f>
        <v>0</v>
      </c>
      <c r="BW125" s="15">
        <f>COUNT(AU125:BT125)</f>
        <v>0</v>
      </c>
      <c r="BY125" s="15">
        <f>SUM(BU125,BW125)</f>
        <v>0</v>
      </c>
    </row>
    <row r="126" spans="1:86" s="171" customFormat="1" ht="21" customHeight="1">
      <c r="A126" s="24"/>
      <c r="B126" s="24"/>
      <c r="C126" s="593" t="s">
        <v>24</v>
      </c>
      <c r="D126" s="37" t="s">
        <v>1882</v>
      </c>
      <c r="E126" s="561">
        <v>11526</v>
      </c>
      <c r="F126" s="541">
        <v>44723</v>
      </c>
      <c r="G126" s="982">
        <v>0</v>
      </c>
      <c r="H126" s="363" t="s">
        <v>1685</v>
      </c>
      <c r="I126" s="30">
        <v>44995</v>
      </c>
      <c r="J126" s="718" t="s">
        <v>1883</v>
      </c>
      <c r="K126" s="327" t="s">
        <v>1884</v>
      </c>
      <c r="L126" s="16">
        <v>0</v>
      </c>
      <c r="M126" s="284">
        <v>0</v>
      </c>
      <c r="N126" s="16">
        <v>0</v>
      </c>
      <c r="O126" s="284">
        <v>0</v>
      </c>
      <c r="P126" s="16">
        <v>0</v>
      </c>
      <c r="Q126" s="284">
        <v>0</v>
      </c>
      <c r="R126" s="16">
        <v>0</v>
      </c>
      <c r="S126" s="957">
        <v>0</v>
      </c>
      <c r="T126" s="957">
        <v>0</v>
      </c>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58"/>
      <c r="BU126" s="15">
        <f>COUNT(U126:AT126)</f>
        <v>0</v>
      </c>
      <c r="BW126" s="15">
        <f>COUNT(AU126:BT126)</f>
        <v>0</v>
      </c>
      <c r="BY126" s="15">
        <f>SUM(BU126,BW126)</f>
        <v>0</v>
      </c>
    </row>
    <row r="127" spans="1:86" s="171" customFormat="1" ht="34.5" customHeight="1">
      <c r="A127" s="62"/>
      <c r="B127" s="62"/>
      <c r="C127" s="62"/>
      <c r="D127" s="238"/>
      <c r="E127" s="574"/>
      <c r="F127" s="555"/>
      <c r="G127" s="635"/>
      <c r="H127" s="286"/>
      <c r="I127" s="38"/>
      <c r="J127" s="726"/>
      <c r="K127" s="38"/>
      <c r="L127" s="307"/>
      <c r="M127" s="307"/>
      <c r="N127" s="307"/>
      <c r="O127" s="307"/>
      <c r="P127" s="307"/>
      <c r="Q127" s="307"/>
      <c r="R127" s="307"/>
      <c r="S127" s="307"/>
      <c r="T127" s="307"/>
      <c r="U127" s="370" t="s">
        <v>290</v>
      </c>
      <c r="V127" s="371"/>
      <c r="W127" s="371"/>
      <c r="X127" s="372"/>
      <c r="Y127" s="370" t="s">
        <v>291</v>
      </c>
      <c r="Z127" s="373"/>
      <c r="AA127" s="371"/>
      <c r="AB127" s="374"/>
      <c r="AC127" s="372" t="s">
        <v>292</v>
      </c>
      <c r="AD127" s="372"/>
      <c r="AE127" s="371"/>
      <c r="AF127" s="371"/>
      <c r="AG127" s="374"/>
      <c r="AH127" s="372" t="s">
        <v>293</v>
      </c>
      <c r="AI127" s="371"/>
      <c r="AJ127" s="371"/>
      <c r="AK127" s="375"/>
      <c r="AL127" s="372" t="s">
        <v>294</v>
      </c>
      <c r="AM127" s="371"/>
      <c r="AN127" s="371"/>
      <c r="AO127" s="371"/>
      <c r="AP127" s="375"/>
      <c r="AQ127" s="372" t="s">
        <v>5</v>
      </c>
      <c r="AR127" s="371"/>
      <c r="AS127" s="371"/>
      <c r="AT127" s="374"/>
      <c r="AU127" s="372" t="s">
        <v>295</v>
      </c>
      <c r="AV127" s="371"/>
      <c r="AW127" s="371"/>
      <c r="AX127" s="376"/>
      <c r="AY127" s="372" t="s">
        <v>296</v>
      </c>
      <c r="AZ127" s="371"/>
      <c r="BA127" s="371"/>
      <c r="BB127" s="373"/>
      <c r="BC127" s="375"/>
      <c r="BD127" s="372" t="s">
        <v>8</v>
      </c>
      <c r="BE127" s="373"/>
      <c r="BF127" s="371"/>
      <c r="BG127" s="376"/>
      <c r="BH127" s="372" t="s">
        <v>297</v>
      </c>
      <c r="BI127" s="371"/>
      <c r="BJ127" s="371"/>
      <c r="BK127" s="374"/>
      <c r="BL127" s="372" t="s">
        <v>298</v>
      </c>
      <c r="BM127" s="371"/>
      <c r="BN127" s="371"/>
      <c r="BO127" s="371"/>
      <c r="BP127" s="374"/>
      <c r="BQ127" s="372" t="s">
        <v>299</v>
      </c>
      <c r="BR127" s="371"/>
      <c r="BS127" s="371"/>
      <c r="BT127" s="375"/>
      <c r="BU127" s="25"/>
    </row>
    <row r="128" spans="1:86" s="190" customFormat="1" ht="34.5" customHeight="1">
      <c r="A128" s="719" t="s">
        <v>310</v>
      </c>
      <c r="B128" s="719" t="s">
        <v>1693</v>
      </c>
      <c r="C128" s="592" t="s">
        <v>1801</v>
      </c>
      <c r="D128" s="721" t="s">
        <v>273</v>
      </c>
      <c r="E128" s="719" t="s">
        <v>1760</v>
      </c>
      <c r="F128" s="722" t="s">
        <v>14</v>
      </c>
      <c r="G128" s="719" t="s">
        <v>1866</v>
      </c>
      <c r="H128" s="362" t="s">
        <v>1704</v>
      </c>
      <c r="I128" s="285" t="s">
        <v>1705</v>
      </c>
      <c r="J128" s="719" t="s">
        <v>308</v>
      </c>
      <c r="K128" s="285" t="s">
        <v>307</v>
      </c>
      <c r="L128" s="564" t="s">
        <v>1319</v>
      </c>
      <c r="M128" s="567" t="s">
        <v>1430</v>
      </c>
      <c r="N128" s="564" t="s">
        <v>1431</v>
      </c>
      <c r="O128" s="567" t="s">
        <v>1641</v>
      </c>
      <c r="P128" s="564" t="s">
        <v>1642</v>
      </c>
      <c r="Q128" s="567" t="s">
        <v>1867</v>
      </c>
      <c r="R128" s="564" t="s">
        <v>1868</v>
      </c>
      <c r="S128" s="1012" t="s">
        <v>2411</v>
      </c>
      <c r="T128" s="1012" t="s">
        <v>1866</v>
      </c>
      <c r="U128" s="556">
        <v>4</v>
      </c>
      <c r="V128" s="568">
        <v>11</v>
      </c>
      <c r="W128" s="568">
        <v>18</v>
      </c>
      <c r="X128" s="568">
        <v>25</v>
      </c>
      <c r="Y128" s="568">
        <v>1</v>
      </c>
      <c r="Z128" s="568">
        <v>8</v>
      </c>
      <c r="AA128" s="568">
        <v>15</v>
      </c>
      <c r="AB128" s="568">
        <v>22</v>
      </c>
      <c r="AC128" s="568">
        <v>1</v>
      </c>
      <c r="AD128" s="568">
        <v>8</v>
      </c>
      <c r="AE128" s="568">
        <v>15</v>
      </c>
      <c r="AF128" s="568">
        <v>22</v>
      </c>
      <c r="AG128" s="568">
        <v>29</v>
      </c>
      <c r="AH128" s="568">
        <v>5</v>
      </c>
      <c r="AI128" s="568">
        <v>12</v>
      </c>
      <c r="AJ128" s="568">
        <v>19</v>
      </c>
      <c r="AK128" s="568">
        <v>26</v>
      </c>
      <c r="AL128" s="568">
        <v>3</v>
      </c>
      <c r="AM128" s="568">
        <v>10</v>
      </c>
      <c r="AN128" s="568">
        <v>17</v>
      </c>
      <c r="AO128" s="568">
        <v>24</v>
      </c>
      <c r="AP128" s="568">
        <v>31</v>
      </c>
      <c r="AQ128" s="568">
        <v>7</v>
      </c>
      <c r="AR128" s="568">
        <v>14</v>
      </c>
      <c r="AS128" s="568">
        <v>21</v>
      </c>
      <c r="AT128" s="568">
        <v>28</v>
      </c>
      <c r="AU128" s="568">
        <v>5</v>
      </c>
      <c r="AV128" s="568">
        <v>12</v>
      </c>
      <c r="AW128" s="568">
        <v>19</v>
      </c>
      <c r="AX128" s="568">
        <v>26</v>
      </c>
      <c r="AY128" s="568">
        <v>2</v>
      </c>
      <c r="AZ128" s="568">
        <v>9</v>
      </c>
      <c r="BA128" s="568">
        <v>16</v>
      </c>
      <c r="BB128" s="568">
        <v>23</v>
      </c>
      <c r="BC128" s="568">
        <v>30</v>
      </c>
      <c r="BD128" s="568">
        <v>6</v>
      </c>
      <c r="BE128" s="568">
        <v>13</v>
      </c>
      <c r="BF128" s="568">
        <v>20</v>
      </c>
      <c r="BG128" s="568">
        <v>27</v>
      </c>
      <c r="BH128" s="568">
        <v>4</v>
      </c>
      <c r="BI128" s="568">
        <v>11</v>
      </c>
      <c r="BJ128" s="568">
        <v>18</v>
      </c>
      <c r="BK128" s="568">
        <v>25</v>
      </c>
      <c r="BL128" s="770">
        <v>1</v>
      </c>
      <c r="BM128" s="568">
        <v>8</v>
      </c>
      <c r="BN128" s="568">
        <v>15</v>
      </c>
      <c r="BO128" s="568">
        <v>22</v>
      </c>
      <c r="BP128" s="568">
        <v>29</v>
      </c>
      <c r="BQ128" s="568">
        <v>6</v>
      </c>
      <c r="BR128" s="568">
        <v>13</v>
      </c>
      <c r="BS128" s="568">
        <v>20</v>
      </c>
      <c r="BT128" s="568">
        <v>27</v>
      </c>
      <c r="BU128" s="557" t="s">
        <v>915</v>
      </c>
      <c r="BV128" s="558"/>
      <c r="BW128" s="557" t="s">
        <v>916</v>
      </c>
      <c r="BY128" s="557" t="s">
        <v>1763</v>
      </c>
    </row>
    <row r="129" spans="1:77" ht="21" customHeight="1">
      <c r="A129" s="32"/>
      <c r="B129" s="32"/>
      <c r="C129" s="593" t="s">
        <v>19</v>
      </c>
      <c r="D129" s="658" t="s">
        <v>1853</v>
      </c>
      <c r="E129" s="561">
        <v>10047</v>
      </c>
      <c r="F129" s="541">
        <v>32874</v>
      </c>
      <c r="G129" s="982">
        <v>1580</v>
      </c>
      <c r="H129" s="440">
        <v>2019</v>
      </c>
      <c r="I129" s="26">
        <v>35803</v>
      </c>
      <c r="J129" s="511" t="s">
        <v>859</v>
      </c>
      <c r="K129" s="455" t="s">
        <v>859</v>
      </c>
      <c r="L129" s="16">
        <v>1457</v>
      </c>
      <c r="M129" s="284">
        <v>25</v>
      </c>
      <c r="N129" s="16">
        <v>1482</v>
      </c>
      <c r="O129" s="284">
        <v>37</v>
      </c>
      <c r="P129" s="16">
        <v>1519</v>
      </c>
      <c r="Q129" s="284">
        <v>41</v>
      </c>
      <c r="R129" s="16">
        <v>1560</v>
      </c>
      <c r="S129" s="957">
        <v>20</v>
      </c>
      <c r="T129" s="957">
        <v>1580</v>
      </c>
      <c r="U129" s="18">
        <v>40</v>
      </c>
      <c r="V129" s="18">
        <v>40</v>
      </c>
      <c r="W129" s="18">
        <v>40</v>
      </c>
      <c r="X129" s="18">
        <v>40</v>
      </c>
      <c r="Y129" s="18"/>
      <c r="Z129" s="18"/>
      <c r="AA129" s="18"/>
      <c r="AB129" s="18">
        <v>40</v>
      </c>
      <c r="AC129" s="18"/>
      <c r="AD129" s="18">
        <v>40</v>
      </c>
      <c r="AE129" s="18">
        <v>40</v>
      </c>
      <c r="AF129" s="18"/>
      <c r="AG129" s="18"/>
      <c r="AH129" s="18">
        <v>40</v>
      </c>
      <c r="AI129" s="18">
        <v>40</v>
      </c>
      <c r="AJ129" s="18">
        <v>40</v>
      </c>
      <c r="AK129" s="18">
        <v>40</v>
      </c>
      <c r="AL129" s="18">
        <v>40</v>
      </c>
      <c r="AM129" s="18">
        <v>40</v>
      </c>
      <c r="AN129" s="18">
        <v>40</v>
      </c>
      <c r="AO129" s="18">
        <v>40</v>
      </c>
      <c r="AP129" s="18">
        <v>40</v>
      </c>
      <c r="AQ129" s="18">
        <v>40</v>
      </c>
      <c r="AR129" s="18">
        <v>40</v>
      </c>
      <c r="AS129" s="18">
        <v>40</v>
      </c>
      <c r="AT129" s="18">
        <v>40</v>
      </c>
      <c r="AU129" s="19"/>
      <c r="AV129" s="19">
        <v>40</v>
      </c>
      <c r="AW129" s="19"/>
      <c r="AX129" s="19">
        <v>40</v>
      </c>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15">
        <f t="shared" ref="BU129:BU142" si="15">COUNT(U129:AT129)</f>
        <v>20</v>
      </c>
      <c r="BW129" s="15">
        <f t="shared" ref="BW129:BW142" si="16">COUNT(AU129:BT129)</f>
        <v>2</v>
      </c>
      <c r="BY129" s="15">
        <f t="shared" ref="BY129:BY142" si="17">SUM(BU129,BW129)</f>
        <v>22</v>
      </c>
    </row>
    <row r="130" spans="1:77" ht="21" customHeight="1">
      <c r="A130" s="32"/>
      <c r="B130" s="32"/>
      <c r="C130" s="593" t="s">
        <v>20</v>
      </c>
      <c r="D130" s="144" t="s">
        <v>1756</v>
      </c>
      <c r="E130" s="561">
        <v>8243</v>
      </c>
      <c r="F130" s="541">
        <v>38019</v>
      </c>
      <c r="G130" s="982">
        <v>1402</v>
      </c>
      <c r="H130" s="440">
        <v>2019</v>
      </c>
      <c r="I130" s="26">
        <v>38036</v>
      </c>
      <c r="J130" s="511" t="s">
        <v>862</v>
      </c>
      <c r="K130" s="455" t="s">
        <v>862</v>
      </c>
      <c r="L130" s="16">
        <v>1283</v>
      </c>
      <c r="M130" s="284">
        <v>33</v>
      </c>
      <c r="N130" s="16">
        <v>1316</v>
      </c>
      <c r="O130" s="284">
        <v>33</v>
      </c>
      <c r="P130" s="16">
        <v>1349</v>
      </c>
      <c r="Q130" s="284">
        <v>34</v>
      </c>
      <c r="R130" s="16">
        <v>1383</v>
      </c>
      <c r="S130" s="957">
        <v>19</v>
      </c>
      <c r="T130" s="957">
        <v>1402</v>
      </c>
      <c r="U130" s="18"/>
      <c r="V130" s="18"/>
      <c r="W130" s="18"/>
      <c r="X130" s="18"/>
      <c r="Y130" s="18"/>
      <c r="Z130" s="18"/>
      <c r="AA130" s="18"/>
      <c r="AB130" s="18">
        <v>40</v>
      </c>
      <c r="AC130" s="18">
        <v>40</v>
      </c>
      <c r="AD130" s="18">
        <v>40</v>
      </c>
      <c r="AE130" s="18">
        <v>40</v>
      </c>
      <c r="AF130" s="18">
        <v>40</v>
      </c>
      <c r="AG130" s="18">
        <v>40</v>
      </c>
      <c r="AH130" s="18">
        <v>40</v>
      </c>
      <c r="AI130" s="18">
        <v>40</v>
      </c>
      <c r="AJ130" s="18">
        <v>40</v>
      </c>
      <c r="AK130" s="18">
        <v>40</v>
      </c>
      <c r="AL130" s="18">
        <v>40</v>
      </c>
      <c r="AM130" s="18">
        <v>40</v>
      </c>
      <c r="AN130" s="18">
        <v>40</v>
      </c>
      <c r="AO130" s="18">
        <v>40</v>
      </c>
      <c r="AP130" s="18">
        <v>40</v>
      </c>
      <c r="AQ130" s="18">
        <v>40</v>
      </c>
      <c r="AR130" s="18">
        <v>40</v>
      </c>
      <c r="AS130" s="18">
        <v>40</v>
      </c>
      <c r="AT130" s="18">
        <v>40</v>
      </c>
      <c r="AU130" s="19">
        <v>40</v>
      </c>
      <c r="AV130" s="19">
        <v>40</v>
      </c>
      <c r="AW130" s="19">
        <v>40</v>
      </c>
      <c r="AX130" s="19">
        <v>40</v>
      </c>
      <c r="AY130" s="20"/>
      <c r="AZ130" s="20"/>
      <c r="BA130" s="20"/>
      <c r="BB130" s="20"/>
      <c r="BC130" s="20"/>
      <c r="BD130" s="20"/>
      <c r="BE130" s="20"/>
      <c r="BF130" s="20">
        <v>40</v>
      </c>
      <c r="BG130" s="20">
        <v>40</v>
      </c>
      <c r="BH130" s="20"/>
      <c r="BI130" s="20"/>
      <c r="BJ130" s="20"/>
      <c r="BK130" s="20"/>
      <c r="BL130" s="20"/>
      <c r="BM130" s="20"/>
      <c r="BN130" s="20"/>
      <c r="BO130" s="20"/>
      <c r="BP130" s="20"/>
      <c r="BQ130" s="20"/>
      <c r="BR130" s="20"/>
      <c r="BS130" s="20"/>
      <c r="BT130" s="20"/>
      <c r="BU130" s="15">
        <f t="shared" si="15"/>
        <v>19</v>
      </c>
      <c r="BW130" s="15">
        <f t="shared" si="16"/>
        <v>6</v>
      </c>
      <c r="BY130" s="15">
        <f t="shared" si="17"/>
        <v>25</v>
      </c>
    </row>
    <row r="131" spans="1:77" ht="21" customHeight="1">
      <c r="A131" s="32"/>
      <c r="B131" s="32"/>
      <c r="C131" s="593" t="s">
        <v>22</v>
      </c>
      <c r="D131" s="658" t="s">
        <v>1089</v>
      </c>
      <c r="E131" s="561">
        <v>6600</v>
      </c>
      <c r="F131" s="541">
        <v>36584</v>
      </c>
      <c r="G131" s="982">
        <v>1353</v>
      </c>
      <c r="H131" s="440">
        <v>2019</v>
      </c>
      <c r="I131" s="26">
        <v>36635</v>
      </c>
      <c r="J131" s="511" t="s">
        <v>868</v>
      </c>
      <c r="K131" s="455" t="s">
        <v>868</v>
      </c>
      <c r="L131" s="16">
        <v>1326</v>
      </c>
      <c r="M131" s="284">
        <v>27</v>
      </c>
      <c r="N131" s="16">
        <v>1353</v>
      </c>
      <c r="O131" s="284">
        <v>0</v>
      </c>
      <c r="P131" s="16">
        <v>1353</v>
      </c>
      <c r="Q131" s="284">
        <v>0</v>
      </c>
      <c r="R131" s="16">
        <v>1353</v>
      </c>
      <c r="S131" s="957">
        <v>0</v>
      </c>
      <c r="T131" s="957">
        <v>1353</v>
      </c>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5">
        <f t="shared" si="15"/>
        <v>0</v>
      </c>
      <c r="BW131" s="15">
        <f t="shared" si="16"/>
        <v>0</v>
      </c>
      <c r="BY131" s="15">
        <f t="shared" si="17"/>
        <v>0</v>
      </c>
    </row>
    <row r="132" spans="1:77" ht="21" customHeight="1">
      <c r="A132" s="32"/>
      <c r="B132" s="32"/>
      <c r="C132" s="593" t="s">
        <v>24</v>
      </c>
      <c r="D132" s="658" t="s">
        <v>275</v>
      </c>
      <c r="E132" s="561">
        <v>9309</v>
      </c>
      <c r="F132" s="541">
        <v>29221</v>
      </c>
      <c r="G132" s="982">
        <v>1319</v>
      </c>
      <c r="H132" s="440">
        <v>2019</v>
      </c>
      <c r="I132" s="26">
        <v>35417</v>
      </c>
      <c r="J132" s="511" t="s">
        <v>855</v>
      </c>
      <c r="K132" s="455" t="s">
        <v>1749</v>
      </c>
      <c r="L132" s="16">
        <v>1207</v>
      </c>
      <c r="M132" s="284">
        <v>34</v>
      </c>
      <c r="N132" s="16">
        <v>1241</v>
      </c>
      <c r="O132" s="284">
        <v>38</v>
      </c>
      <c r="P132" s="16">
        <v>1279</v>
      </c>
      <c r="Q132" s="284">
        <v>29</v>
      </c>
      <c r="R132" s="16">
        <v>1308</v>
      </c>
      <c r="S132" s="957">
        <v>11</v>
      </c>
      <c r="T132" s="957">
        <v>1319</v>
      </c>
      <c r="U132" s="18"/>
      <c r="V132" s="18"/>
      <c r="W132" s="18"/>
      <c r="X132" s="18"/>
      <c r="Y132" s="18"/>
      <c r="Z132" s="18"/>
      <c r="AA132" s="18"/>
      <c r="AB132" s="18"/>
      <c r="AC132" s="18"/>
      <c r="AD132" s="18"/>
      <c r="AE132" s="18">
        <v>40</v>
      </c>
      <c r="AF132" s="18">
        <v>40</v>
      </c>
      <c r="AG132" s="18"/>
      <c r="AH132" s="18">
        <v>40</v>
      </c>
      <c r="AI132" s="18">
        <v>40</v>
      </c>
      <c r="AJ132" s="18">
        <v>40</v>
      </c>
      <c r="AK132" s="18">
        <v>40</v>
      </c>
      <c r="AL132" s="18">
        <v>40</v>
      </c>
      <c r="AM132" s="18">
        <v>40</v>
      </c>
      <c r="AN132" s="18">
        <v>40</v>
      </c>
      <c r="AO132" s="18">
        <v>40</v>
      </c>
      <c r="AP132" s="18">
        <v>40</v>
      </c>
      <c r="AQ132" s="18"/>
      <c r="AR132" s="18"/>
      <c r="AS132" s="18"/>
      <c r="AT132" s="18"/>
      <c r="AU132" s="19"/>
      <c r="AV132" s="19"/>
      <c r="AW132" s="19"/>
      <c r="AX132" s="19">
        <v>40</v>
      </c>
      <c r="AY132" s="20">
        <v>40</v>
      </c>
      <c r="AZ132" s="20">
        <v>40</v>
      </c>
      <c r="BA132" s="20"/>
      <c r="BB132" s="20">
        <v>40</v>
      </c>
      <c r="BC132" s="20">
        <v>40</v>
      </c>
      <c r="BD132" s="20">
        <v>40</v>
      </c>
      <c r="BE132" s="20">
        <v>40</v>
      </c>
      <c r="BF132" s="20">
        <v>40</v>
      </c>
      <c r="BG132" s="20">
        <v>40</v>
      </c>
      <c r="BH132" s="20"/>
      <c r="BI132" s="20"/>
      <c r="BJ132" s="20"/>
      <c r="BK132" s="20"/>
      <c r="BL132" s="20"/>
      <c r="BM132" s="20"/>
      <c r="BN132" s="20"/>
      <c r="BO132" s="20"/>
      <c r="BP132" s="20"/>
      <c r="BQ132" s="20"/>
      <c r="BR132" s="20"/>
      <c r="BS132" s="20"/>
      <c r="BT132" s="20"/>
      <c r="BU132" s="15">
        <f t="shared" si="15"/>
        <v>11</v>
      </c>
      <c r="BW132" s="15">
        <f t="shared" si="16"/>
        <v>9</v>
      </c>
      <c r="BY132" s="15">
        <f t="shared" si="17"/>
        <v>20</v>
      </c>
    </row>
    <row r="133" spans="1:77" ht="21" customHeight="1">
      <c r="A133" s="32"/>
      <c r="B133" s="32"/>
      <c r="C133" s="593" t="s">
        <v>26</v>
      </c>
      <c r="D133" s="658" t="s">
        <v>303</v>
      </c>
      <c r="E133" s="561">
        <v>9310</v>
      </c>
      <c r="F133" s="541">
        <v>37357</v>
      </c>
      <c r="G133" s="982">
        <v>1176</v>
      </c>
      <c r="H133" s="440">
        <v>2019</v>
      </c>
      <c r="I133" s="26">
        <v>37418</v>
      </c>
      <c r="J133" s="511" t="s">
        <v>865</v>
      </c>
      <c r="K133" s="455" t="s">
        <v>865</v>
      </c>
      <c r="L133" s="16">
        <v>1026</v>
      </c>
      <c r="M133" s="284">
        <v>40</v>
      </c>
      <c r="N133" s="16">
        <v>1066</v>
      </c>
      <c r="O133" s="284">
        <v>48</v>
      </c>
      <c r="P133" s="16">
        <v>1114</v>
      </c>
      <c r="Q133" s="284">
        <v>38</v>
      </c>
      <c r="R133" s="16">
        <v>1152</v>
      </c>
      <c r="S133" s="957">
        <v>24</v>
      </c>
      <c r="T133" s="957">
        <v>1176</v>
      </c>
      <c r="U133" s="18">
        <v>23</v>
      </c>
      <c r="V133" s="18">
        <v>23</v>
      </c>
      <c r="W133" s="18">
        <v>23</v>
      </c>
      <c r="X133" s="18">
        <v>23</v>
      </c>
      <c r="Y133" s="18">
        <v>23</v>
      </c>
      <c r="Z133" s="18">
        <v>23</v>
      </c>
      <c r="AA133" s="18">
        <v>23</v>
      </c>
      <c r="AB133" s="18">
        <v>23</v>
      </c>
      <c r="AC133" s="18">
        <v>23</v>
      </c>
      <c r="AD133" s="18">
        <v>23</v>
      </c>
      <c r="AE133" s="18">
        <v>23</v>
      </c>
      <c r="AF133" s="18">
        <v>23</v>
      </c>
      <c r="AG133" s="18">
        <v>23</v>
      </c>
      <c r="AH133" s="18"/>
      <c r="AI133" s="18">
        <v>23</v>
      </c>
      <c r="AJ133" s="18">
        <v>23</v>
      </c>
      <c r="AK133" s="18"/>
      <c r="AL133" s="18">
        <v>23</v>
      </c>
      <c r="AM133" s="18">
        <v>23</v>
      </c>
      <c r="AN133" s="18">
        <v>23</v>
      </c>
      <c r="AO133" s="18">
        <v>23</v>
      </c>
      <c r="AP133" s="18">
        <v>23</v>
      </c>
      <c r="AQ133" s="18">
        <v>23</v>
      </c>
      <c r="AR133" s="18">
        <v>23</v>
      </c>
      <c r="AS133" s="18">
        <v>23</v>
      </c>
      <c r="AT133" s="18">
        <v>23</v>
      </c>
      <c r="AU133" s="19"/>
      <c r="AV133" s="19"/>
      <c r="AW133" s="19">
        <v>23</v>
      </c>
      <c r="AX133" s="19"/>
      <c r="AY133" s="20">
        <v>23</v>
      </c>
      <c r="AZ133" s="20">
        <v>23</v>
      </c>
      <c r="BA133" s="20">
        <v>23</v>
      </c>
      <c r="BB133" s="20">
        <v>23</v>
      </c>
      <c r="BC133" s="20"/>
      <c r="BD133" s="20">
        <v>23</v>
      </c>
      <c r="BE133" s="20">
        <v>23</v>
      </c>
      <c r="BF133" s="20">
        <v>23</v>
      </c>
      <c r="BG133" s="20"/>
      <c r="BH133" s="20"/>
      <c r="BI133" s="20"/>
      <c r="BJ133" s="20"/>
      <c r="BK133" s="20"/>
      <c r="BL133" s="20"/>
      <c r="BM133" s="20"/>
      <c r="BN133" s="20"/>
      <c r="BO133" s="20"/>
      <c r="BP133" s="20"/>
      <c r="BQ133" s="20"/>
      <c r="BR133" s="20"/>
      <c r="BS133" s="20"/>
      <c r="BT133" s="20"/>
      <c r="BU133" s="15">
        <f t="shared" si="15"/>
        <v>24</v>
      </c>
      <c r="BW133" s="15">
        <f t="shared" si="16"/>
        <v>8</v>
      </c>
      <c r="BY133" s="15">
        <f t="shared" si="17"/>
        <v>32</v>
      </c>
    </row>
    <row r="134" spans="1:77" ht="21" customHeight="1">
      <c r="A134" s="32"/>
      <c r="B134" s="32"/>
      <c r="C134" s="593" t="s">
        <v>28</v>
      </c>
      <c r="D134" s="658" t="s">
        <v>276</v>
      </c>
      <c r="E134" s="561">
        <v>9284</v>
      </c>
      <c r="F134" s="541">
        <v>37257</v>
      </c>
      <c r="G134" s="982">
        <v>1074</v>
      </c>
      <c r="H134" s="440">
        <v>2019</v>
      </c>
      <c r="I134" s="26">
        <v>37333</v>
      </c>
      <c r="J134" s="511" t="s">
        <v>824</v>
      </c>
      <c r="K134" s="455" t="s">
        <v>1734</v>
      </c>
      <c r="L134" s="16">
        <v>908</v>
      </c>
      <c r="M134" s="284">
        <v>44</v>
      </c>
      <c r="N134" s="16">
        <v>952</v>
      </c>
      <c r="O134" s="284">
        <v>51</v>
      </c>
      <c r="P134" s="16">
        <v>1003</v>
      </c>
      <c r="Q134" s="284">
        <v>47</v>
      </c>
      <c r="R134" s="16">
        <v>1050</v>
      </c>
      <c r="S134" s="957">
        <v>24</v>
      </c>
      <c r="T134" s="957">
        <v>1074</v>
      </c>
      <c r="U134" s="18">
        <v>23</v>
      </c>
      <c r="V134" s="18">
        <v>23</v>
      </c>
      <c r="W134" s="18">
        <v>23</v>
      </c>
      <c r="X134" s="18">
        <v>23</v>
      </c>
      <c r="Y134" s="18">
        <v>23</v>
      </c>
      <c r="Z134" s="18">
        <v>23</v>
      </c>
      <c r="AA134" s="18">
        <v>23</v>
      </c>
      <c r="AB134" s="18">
        <v>23</v>
      </c>
      <c r="AC134" s="18">
        <v>23</v>
      </c>
      <c r="AD134" s="18">
        <v>23</v>
      </c>
      <c r="AE134" s="18">
        <v>23</v>
      </c>
      <c r="AF134" s="18">
        <v>23</v>
      </c>
      <c r="AG134" s="18"/>
      <c r="AH134" s="18">
        <v>23</v>
      </c>
      <c r="AI134" s="18">
        <v>23</v>
      </c>
      <c r="AJ134" s="18">
        <v>23</v>
      </c>
      <c r="AK134" s="18">
        <v>23</v>
      </c>
      <c r="AL134" s="18">
        <v>23</v>
      </c>
      <c r="AM134" s="18">
        <v>23</v>
      </c>
      <c r="AN134" s="18">
        <v>23</v>
      </c>
      <c r="AO134" s="18">
        <v>23</v>
      </c>
      <c r="AP134" s="18">
        <v>23</v>
      </c>
      <c r="AQ134" s="18">
        <v>23</v>
      </c>
      <c r="AR134" s="18">
        <v>23</v>
      </c>
      <c r="AS134" s="18"/>
      <c r="AT134" s="18">
        <v>23</v>
      </c>
      <c r="AU134" s="19">
        <v>23</v>
      </c>
      <c r="AV134" s="19">
        <v>23</v>
      </c>
      <c r="AW134" s="19">
        <v>23</v>
      </c>
      <c r="AX134" s="19">
        <v>23</v>
      </c>
      <c r="AY134" s="20">
        <v>23</v>
      </c>
      <c r="AZ134" s="20">
        <v>23</v>
      </c>
      <c r="BA134" s="20">
        <v>23</v>
      </c>
      <c r="BB134" s="20">
        <v>23</v>
      </c>
      <c r="BC134" s="20">
        <v>23</v>
      </c>
      <c r="BD134" s="20">
        <v>23</v>
      </c>
      <c r="BE134" s="20">
        <v>23</v>
      </c>
      <c r="BF134" s="20">
        <v>23</v>
      </c>
      <c r="BG134" s="20">
        <v>23</v>
      </c>
      <c r="BH134" s="20"/>
      <c r="BI134" s="20"/>
      <c r="BJ134" s="20"/>
      <c r="BK134" s="20"/>
      <c r="BL134" s="20"/>
      <c r="BM134" s="20"/>
      <c r="BN134" s="20"/>
      <c r="BO134" s="20"/>
      <c r="BP134" s="20"/>
      <c r="BQ134" s="20"/>
      <c r="BR134" s="20"/>
      <c r="BS134" s="20"/>
      <c r="BT134" s="20"/>
      <c r="BU134" s="15">
        <f t="shared" si="15"/>
        <v>24</v>
      </c>
      <c r="BW134" s="15">
        <f t="shared" si="16"/>
        <v>13</v>
      </c>
      <c r="BY134" s="15">
        <f t="shared" si="17"/>
        <v>37</v>
      </c>
    </row>
    <row r="135" spans="1:77" ht="21" customHeight="1">
      <c r="A135" s="32"/>
      <c r="B135" s="32"/>
      <c r="C135" s="593" t="s">
        <v>30</v>
      </c>
      <c r="D135" s="658" t="s">
        <v>277</v>
      </c>
      <c r="E135" s="561">
        <v>10048</v>
      </c>
      <c r="F135" s="541">
        <v>32749</v>
      </c>
      <c r="G135" s="982">
        <v>979</v>
      </c>
      <c r="H135" s="440">
        <v>2019</v>
      </c>
      <c r="I135" s="26">
        <v>32749</v>
      </c>
      <c r="J135" s="511" t="s">
        <v>853</v>
      </c>
      <c r="K135" s="455" t="s">
        <v>853</v>
      </c>
      <c r="L135" s="16">
        <v>964</v>
      </c>
      <c r="M135" s="284">
        <v>12</v>
      </c>
      <c r="N135" s="16">
        <v>976</v>
      </c>
      <c r="O135" s="284">
        <v>3</v>
      </c>
      <c r="P135" s="16">
        <v>979</v>
      </c>
      <c r="Q135" s="284">
        <v>0</v>
      </c>
      <c r="R135" s="16">
        <v>979</v>
      </c>
      <c r="S135" s="957">
        <v>0</v>
      </c>
      <c r="T135" s="957">
        <v>979</v>
      </c>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9"/>
      <c r="AV135" s="19"/>
      <c r="AW135" s="19"/>
      <c r="AX135" s="19"/>
      <c r="AY135" s="20"/>
      <c r="AZ135" s="20"/>
      <c r="BA135" s="20"/>
      <c r="BB135" s="20"/>
      <c r="BC135" s="20"/>
      <c r="BD135" s="20"/>
      <c r="BE135" s="20"/>
      <c r="BF135" s="20"/>
      <c r="BG135" s="20"/>
      <c r="BH135" s="20"/>
      <c r="BI135" s="20"/>
      <c r="BJ135" s="20"/>
      <c r="BK135" s="20"/>
      <c r="BL135" s="20"/>
      <c r="BM135" s="20"/>
      <c r="BN135" s="20"/>
      <c r="BO135" s="20"/>
      <c r="BP135" s="20"/>
      <c r="BQ135" s="20"/>
      <c r="BR135" s="20"/>
      <c r="BS135" s="20"/>
      <c r="BT135" s="20"/>
      <c r="BU135" s="15">
        <f t="shared" si="15"/>
        <v>0</v>
      </c>
      <c r="BW135" s="15">
        <f t="shared" si="16"/>
        <v>0</v>
      </c>
      <c r="BY135" s="15">
        <f t="shared" si="17"/>
        <v>0</v>
      </c>
    </row>
    <row r="136" spans="1:77" ht="21" customHeight="1">
      <c r="A136" s="32"/>
      <c r="B136" s="32"/>
      <c r="C136" s="593" t="s">
        <v>32</v>
      </c>
      <c r="D136" s="658" t="s">
        <v>278</v>
      </c>
      <c r="E136" s="561">
        <v>9311</v>
      </c>
      <c r="F136" s="541">
        <v>29221</v>
      </c>
      <c r="G136" s="982">
        <v>703</v>
      </c>
      <c r="H136" s="440">
        <v>2020</v>
      </c>
      <c r="I136" s="26">
        <v>35417</v>
      </c>
      <c r="J136" s="511" t="s">
        <v>847</v>
      </c>
      <c r="K136" s="455" t="s">
        <v>1751</v>
      </c>
      <c r="L136" s="16">
        <v>658</v>
      </c>
      <c r="M136" s="284">
        <v>14</v>
      </c>
      <c r="N136" s="16">
        <v>672</v>
      </c>
      <c r="O136" s="284">
        <v>11</v>
      </c>
      <c r="P136" s="16">
        <v>683</v>
      </c>
      <c r="Q136" s="284">
        <v>11</v>
      </c>
      <c r="R136" s="16">
        <v>694</v>
      </c>
      <c r="S136" s="957">
        <v>9</v>
      </c>
      <c r="T136" s="957">
        <v>703</v>
      </c>
      <c r="U136" s="18"/>
      <c r="V136" s="18"/>
      <c r="W136" s="18"/>
      <c r="X136" s="18"/>
      <c r="Y136" s="18"/>
      <c r="Z136" s="18"/>
      <c r="AA136" s="18"/>
      <c r="AB136" s="18"/>
      <c r="AC136" s="18"/>
      <c r="AD136" s="18"/>
      <c r="AE136" s="18">
        <v>40</v>
      </c>
      <c r="AF136" s="18"/>
      <c r="AG136" s="18"/>
      <c r="AH136" s="18">
        <v>40</v>
      </c>
      <c r="AI136" s="18">
        <v>40</v>
      </c>
      <c r="AJ136" s="18">
        <v>40</v>
      </c>
      <c r="AK136" s="18">
        <v>40</v>
      </c>
      <c r="AL136" s="18">
        <v>40</v>
      </c>
      <c r="AM136" s="18">
        <v>40</v>
      </c>
      <c r="AN136" s="18">
        <v>40</v>
      </c>
      <c r="AO136" s="18">
        <v>40</v>
      </c>
      <c r="AP136" s="18"/>
      <c r="AQ136" s="18"/>
      <c r="AR136" s="18"/>
      <c r="AS136" s="18"/>
      <c r="AT136" s="18"/>
      <c r="AU136" s="19"/>
      <c r="AV136" s="19"/>
      <c r="AW136" s="19"/>
      <c r="AX136" s="19"/>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15">
        <f t="shared" si="15"/>
        <v>9</v>
      </c>
      <c r="BW136" s="15">
        <f t="shared" si="16"/>
        <v>0</v>
      </c>
      <c r="BY136" s="15">
        <f t="shared" si="17"/>
        <v>9</v>
      </c>
    </row>
    <row r="137" spans="1:77" ht="21" customHeight="1">
      <c r="A137" s="32"/>
      <c r="B137" s="32"/>
      <c r="C137" s="593" t="s">
        <v>34</v>
      </c>
      <c r="D137" s="658" t="s">
        <v>279</v>
      </c>
      <c r="E137" s="561">
        <v>9285</v>
      </c>
      <c r="F137" s="541">
        <v>39464</v>
      </c>
      <c r="G137" s="982">
        <v>656</v>
      </c>
      <c r="H137" s="440">
        <v>2019</v>
      </c>
      <c r="I137" s="26">
        <v>39469</v>
      </c>
      <c r="J137" s="511" t="s">
        <v>831</v>
      </c>
      <c r="K137" s="455" t="s">
        <v>1738</v>
      </c>
      <c r="L137" s="16">
        <v>629</v>
      </c>
      <c r="M137" s="284">
        <v>26</v>
      </c>
      <c r="N137" s="16">
        <v>655</v>
      </c>
      <c r="O137" s="284">
        <v>0</v>
      </c>
      <c r="P137" s="16">
        <v>655</v>
      </c>
      <c r="Q137" s="284">
        <v>0</v>
      </c>
      <c r="R137" s="16">
        <v>655</v>
      </c>
      <c r="S137" s="957">
        <v>1</v>
      </c>
      <c r="T137" s="957">
        <v>656</v>
      </c>
      <c r="U137" s="18"/>
      <c r="V137" s="18"/>
      <c r="W137" s="18"/>
      <c r="X137" s="18"/>
      <c r="Y137" s="18"/>
      <c r="Z137" s="18"/>
      <c r="AA137" s="18"/>
      <c r="AB137" s="18"/>
      <c r="AC137" s="18"/>
      <c r="AD137" s="18">
        <v>40</v>
      </c>
      <c r="AE137" s="18"/>
      <c r="AF137" s="18"/>
      <c r="AG137" s="18"/>
      <c r="AH137" s="18"/>
      <c r="AI137" s="18"/>
      <c r="AJ137" s="18"/>
      <c r="AK137" s="18"/>
      <c r="AL137" s="18"/>
      <c r="AM137" s="18"/>
      <c r="AN137" s="18"/>
      <c r="AO137" s="18"/>
      <c r="AP137" s="18"/>
      <c r="AQ137" s="18"/>
      <c r="AR137" s="18"/>
      <c r="AS137" s="18"/>
      <c r="AT137" s="18"/>
      <c r="AU137" s="19"/>
      <c r="AV137" s="19"/>
      <c r="AW137" s="19"/>
      <c r="AX137" s="19"/>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5">
        <f t="shared" si="15"/>
        <v>1</v>
      </c>
      <c r="BW137" s="15">
        <f t="shared" si="16"/>
        <v>0</v>
      </c>
      <c r="BY137" s="15">
        <f t="shared" si="17"/>
        <v>1</v>
      </c>
    </row>
    <row r="138" spans="1:77" ht="21" customHeight="1">
      <c r="A138" s="32"/>
      <c r="B138" s="32"/>
      <c r="C138" s="593" t="s">
        <v>35</v>
      </c>
      <c r="D138" s="658" t="s">
        <v>304</v>
      </c>
      <c r="E138" s="561">
        <v>9305</v>
      </c>
      <c r="F138" s="541">
        <v>31837</v>
      </c>
      <c r="G138" s="982">
        <v>552</v>
      </c>
      <c r="H138" s="440">
        <v>2019</v>
      </c>
      <c r="I138" s="26">
        <v>35418</v>
      </c>
      <c r="J138" s="511" t="s">
        <v>835</v>
      </c>
      <c r="K138" s="455" t="s">
        <v>1740</v>
      </c>
      <c r="L138" s="16">
        <v>383</v>
      </c>
      <c r="M138" s="284">
        <v>51</v>
      </c>
      <c r="N138" s="16">
        <v>434</v>
      </c>
      <c r="O138" s="284">
        <v>51</v>
      </c>
      <c r="P138" s="16">
        <v>485</v>
      </c>
      <c r="Q138" s="284">
        <v>41</v>
      </c>
      <c r="R138" s="16">
        <v>526</v>
      </c>
      <c r="S138" s="957">
        <v>26</v>
      </c>
      <c r="T138" s="957">
        <v>552</v>
      </c>
      <c r="U138" s="18">
        <v>23</v>
      </c>
      <c r="V138" s="18">
        <v>23</v>
      </c>
      <c r="W138" s="18">
        <v>23</v>
      </c>
      <c r="X138" s="18">
        <v>23</v>
      </c>
      <c r="Y138" s="18">
        <v>23</v>
      </c>
      <c r="Z138" s="18">
        <v>23</v>
      </c>
      <c r="AA138" s="18">
        <v>23</v>
      </c>
      <c r="AB138" s="18">
        <v>23</v>
      </c>
      <c r="AC138" s="18">
        <v>23</v>
      </c>
      <c r="AD138" s="18">
        <v>23</v>
      </c>
      <c r="AE138" s="18">
        <v>23</v>
      </c>
      <c r="AF138" s="18">
        <v>23</v>
      </c>
      <c r="AG138" s="18">
        <v>23</v>
      </c>
      <c r="AH138" s="18">
        <v>23</v>
      </c>
      <c r="AI138" s="18">
        <v>23</v>
      </c>
      <c r="AJ138" s="18">
        <v>23</v>
      </c>
      <c r="AK138" s="18">
        <v>23</v>
      </c>
      <c r="AL138" s="18">
        <v>23</v>
      </c>
      <c r="AM138" s="18">
        <v>23</v>
      </c>
      <c r="AN138" s="18">
        <v>23</v>
      </c>
      <c r="AO138" s="18">
        <v>23</v>
      </c>
      <c r="AP138" s="18">
        <v>23</v>
      </c>
      <c r="AQ138" s="18">
        <v>23</v>
      </c>
      <c r="AR138" s="18">
        <v>23</v>
      </c>
      <c r="AS138" s="18">
        <v>23</v>
      </c>
      <c r="AT138" s="18">
        <v>23</v>
      </c>
      <c r="AU138" s="19">
        <v>23</v>
      </c>
      <c r="AV138" s="19">
        <v>23</v>
      </c>
      <c r="AW138" s="19">
        <v>23</v>
      </c>
      <c r="AX138" s="19">
        <v>23</v>
      </c>
      <c r="AY138" s="20">
        <v>23</v>
      </c>
      <c r="AZ138" s="20">
        <v>23</v>
      </c>
      <c r="BA138" s="20">
        <v>23</v>
      </c>
      <c r="BB138" s="20">
        <v>23</v>
      </c>
      <c r="BC138" s="20">
        <v>23</v>
      </c>
      <c r="BD138" s="20">
        <v>23</v>
      </c>
      <c r="BE138" s="20">
        <v>23</v>
      </c>
      <c r="BF138" s="20">
        <v>23</v>
      </c>
      <c r="BG138" s="20">
        <v>23</v>
      </c>
      <c r="BH138" s="20"/>
      <c r="BI138" s="20"/>
      <c r="BJ138" s="20"/>
      <c r="BK138" s="20"/>
      <c r="BL138" s="20"/>
      <c r="BM138" s="20"/>
      <c r="BN138" s="20"/>
      <c r="BO138" s="20"/>
      <c r="BP138" s="20"/>
      <c r="BQ138" s="20"/>
      <c r="BR138" s="20"/>
      <c r="BS138" s="20"/>
      <c r="BT138" s="20"/>
      <c r="BU138" s="15">
        <f t="shared" si="15"/>
        <v>26</v>
      </c>
      <c r="BW138" s="15">
        <f t="shared" si="16"/>
        <v>13</v>
      </c>
      <c r="BY138" s="15">
        <f t="shared" si="17"/>
        <v>39</v>
      </c>
    </row>
    <row r="139" spans="1:77" ht="21" customHeight="1">
      <c r="A139" s="32"/>
      <c r="B139" s="32"/>
      <c r="C139" s="593" t="s">
        <v>37</v>
      </c>
      <c r="D139" s="658" t="s">
        <v>280</v>
      </c>
      <c r="E139" s="561">
        <v>10004</v>
      </c>
      <c r="F139" s="541">
        <v>29221</v>
      </c>
      <c r="G139" s="982">
        <v>355</v>
      </c>
      <c r="H139" s="440">
        <v>2019</v>
      </c>
      <c r="I139" s="26">
        <v>35417</v>
      </c>
      <c r="J139" s="511" t="s">
        <v>833</v>
      </c>
      <c r="K139" s="455" t="s">
        <v>1750</v>
      </c>
      <c r="L139" s="16">
        <v>338</v>
      </c>
      <c r="M139" s="284">
        <v>8</v>
      </c>
      <c r="N139" s="16">
        <v>346</v>
      </c>
      <c r="O139" s="284">
        <v>9</v>
      </c>
      <c r="P139" s="16">
        <v>355</v>
      </c>
      <c r="Q139" s="284">
        <v>0</v>
      </c>
      <c r="R139" s="16">
        <v>355</v>
      </c>
      <c r="S139" s="957">
        <v>0</v>
      </c>
      <c r="T139" s="957">
        <v>355</v>
      </c>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5">
        <f t="shared" si="15"/>
        <v>0</v>
      </c>
      <c r="BW139" s="15">
        <f t="shared" si="16"/>
        <v>0</v>
      </c>
      <c r="BY139" s="15">
        <f t="shared" si="17"/>
        <v>0</v>
      </c>
    </row>
    <row r="140" spans="1:77" ht="21" customHeight="1">
      <c r="A140" s="15"/>
      <c r="B140" s="15"/>
      <c r="C140" s="593" t="s">
        <v>38</v>
      </c>
      <c r="D140" s="144" t="s">
        <v>969</v>
      </c>
      <c r="E140" s="561">
        <v>371</v>
      </c>
      <c r="F140" s="541">
        <v>36034</v>
      </c>
      <c r="G140" s="982">
        <v>220</v>
      </c>
      <c r="H140" s="440">
        <v>2019</v>
      </c>
      <c r="I140" s="26">
        <v>36069</v>
      </c>
      <c r="J140" s="511" t="s">
        <v>970</v>
      </c>
      <c r="K140" s="455" t="s">
        <v>1744</v>
      </c>
      <c r="L140" s="16">
        <v>86</v>
      </c>
      <c r="M140" s="284">
        <v>50</v>
      </c>
      <c r="N140" s="16">
        <v>136</v>
      </c>
      <c r="O140" s="284">
        <v>49</v>
      </c>
      <c r="P140" s="16">
        <v>185</v>
      </c>
      <c r="Q140" s="284">
        <v>35</v>
      </c>
      <c r="R140" s="16">
        <v>220</v>
      </c>
      <c r="S140" s="957">
        <v>0</v>
      </c>
      <c r="T140" s="957">
        <v>220</v>
      </c>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5">
        <f t="shared" si="15"/>
        <v>0</v>
      </c>
      <c r="BW140" s="15">
        <f t="shared" si="16"/>
        <v>0</v>
      </c>
      <c r="BY140" s="15">
        <f t="shared" si="17"/>
        <v>0</v>
      </c>
    </row>
    <row r="141" spans="1:77" ht="21" customHeight="1">
      <c r="A141" s="15"/>
      <c r="B141" s="15"/>
      <c r="C141" s="593" t="s">
        <v>39</v>
      </c>
      <c r="D141" s="144" t="s">
        <v>842</v>
      </c>
      <c r="E141" s="561">
        <v>11386</v>
      </c>
      <c r="F141" s="541">
        <v>42790</v>
      </c>
      <c r="G141" s="982">
        <v>15</v>
      </c>
      <c r="H141" s="440">
        <v>2023</v>
      </c>
      <c r="I141" s="26">
        <v>42542</v>
      </c>
      <c r="J141" s="511" t="s">
        <v>843</v>
      </c>
      <c r="K141" s="455" t="s">
        <v>843</v>
      </c>
      <c r="L141" s="16">
        <v>0</v>
      </c>
      <c r="M141" s="284">
        <v>0</v>
      </c>
      <c r="N141" s="16">
        <v>0</v>
      </c>
      <c r="O141" s="284">
        <v>0</v>
      </c>
      <c r="P141" s="16">
        <v>0</v>
      </c>
      <c r="Q141" s="284">
        <v>0</v>
      </c>
      <c r="R141" s="16">
        <v>0</v>
      </c>
      <c r="S141" s="957">
        <v>15</v>
      </c>
      <c r="T141" s="957">
        <v>15</v>
      </c>
      <c r="U141" s="18"/>
      <c r="V141" s="18"/>
      <c r="W141" s="18"/>
      <c r="X141" s="18"/>
      <c r="Y141" s="18">
        <v>23</v>
      </c>
      <c r="Z141" s="18">
        <v>23</v>
      </c>
      <c r="AA141" s="18"/>
      <c r="AB141" s="18">
        <v>23</v>
      </c>
      <c r="AC141" s="18">
        <v>23</v>
      </c>
      <c r="AD141" s="18">
        <v>23</v>
      </c>
      <c r="AE141" s="18">
        <v>23</v>
      </c>
      <c r="AF141" s="18">
        <v>23</v>
      </c>
      <c r="AG141" s="18">
        <v>23</v>
      </c>
      <c r="AH141" s="18"/>
      <c r="AI141" s="18">
        <v>23</v>
      </c>
      <c r="AJ141" s="18">
        <v>23</v>
      </c>
      <c r="AK141" s="18">
        <v>23</v>
      </c>
      <c r="AL141" s="18">
        <v>23</v>
      </c>
      <c r="AM141" s="18">
        <v>23</v>
      </c>
      <c r="AN141" s="18"/>
      <c r="AO141" s="18"/>
      <c r="AP141" s="18">
        <v>23</v>
      </c>
      <c r="AQ141" s="18">
        <v>23</v>
      </c>
      <c r="AR141" s="18"/>
      <c r="AS141" s="18"/>
      <c r="AT141" s="18"/>
      <c r="AU141" s="19"/>
      <c r="AV141" s="19"/>
      <c r="AW141" s="19"/>
      <c r="AX141" s="19"/>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15">
        <f t="shared" si="15"/>
        <v>15</v>
      </c>
      <c r="BW141" s="15">
        <f t="shared" si="16"/>
        <v>0</v>
      </c>
      <c r="BY141" s="15">
        <f t="shared" si="17"/>
        <v>15</v>
      </c>
    </row>
    <row r="142" spans="1:77" ht="21" customHeight="1">
      <c r="A142" s="15"/>
      <c r="B142" s="15"/>
      <c r="C142" s="593" t="s">
        <v>40</v>
      </c>
      <c r="D142" s="144" t="s">
        <v>1606</v>
      </c>
      <c r="E142" s="561">
        <v>11373</v>
      </c>
      <c r="F142" s="541">
        <v>43006</v>
      </c>
      <c r="G142" s="982">
        <v>0</v>
      </c>
      <c r="H142" s="440">
        <v>2023</v>
      </c>
      <c r="I142" s="26">
        <v>43011</v>
      </c>
      <c r="J142" s="511" t="s">
        <v>1599</v>
      </c>
      <c r="K142" s="455" t="s">
        <v>1739</v>
      </c>
      <c r="L142" s="16">
        <v>0</v>
      </c>
      <c r="M142" s="284">
        <v>0</v>
      </c>
      <c r="N142" s="16">
        <v>0</v>
      </c>
      <c r="O142" s="284">
        <v>0</v>
      </c>
      <c r="P142" s="16">
        <v>0</v>
      </c>
      <c r="Q142" s="284">
        <v>0</v>
      </c>
      <c r="R142" s="16">
        <v>0</v>
      </c>
      <c r="S142" s="957">
        <v>0</v>
      </c>
      <c r="T142" s="957">
        <v>0</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15">
        <f t="shared" si="15"/>
        <v>0</v>
      </c>
      <c r="BW142" s="15">
        <f t="shared" si="16"/>
        <v>0</v>
      </c>
      <c r="BY142" s="15">
        <f t="shared" si="17"/>
        <v>0</v>
      </c>
    </row>
    <row r="143" spans="1:77" ht="14.25" customHeight="1">
      <c r="A143" s="31"/>
      <c r="B143" s="31"/>
      <c r="C143" s="624"/>
      <c r="D143" s="238"/>
      <c r="E143" s="574"/>
      <c r="F143" s="546"/>
      <c r="G143" s="990"/>
      <c r="J143" s="506"/>
      <c r="K143" s="38"/>
      <c r="L143" s="47"/>
      <c r="M143" s="47"/>
      <c r="N143" s="47"/>
      <c r="O143" s="47"/>
      <c r="P143" s="47"/>
      <c r="Q143" s="47"/>
      <c r="R143" s="47"/>
      <c r="S143" s="47"/>
      <c r="T143" s="47"/>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48"/>
    </row>
    <row r="144" spans="1:77" ht="14.25" customHeight="1">
      <c r="A144" s="31"/>
      <c r="B144" s="31"/>
      <c r="C144" s="624"/>
      <c r="D144" s="238"/>
      <c r="E144" s="574"/>
      <c r="F144" s="546"/>
      <c r="G144" s="990"/>
      <c r="J144" s="506"/>
      <c r="K144" s="38"/>
      <c r="L144" s="47"/>
      <c r="M144" s="47"/>
      <c r="N144" s="47"/>
      <c r="O144" s="47"/>
      <c r="P144" s="47"/>
      <c r="Q144" s="47"/>
      <c r="R144" s="47"/>
      <c r="S144" s="47"/>
      <c r="T144" s="47"/>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48"/>
    </row>
    <row r="145" spans="1:86" ht="14.25" customHeight="1">
      <c r="A145" s="31"/>
      <c r="B145" s="31"/>
      <c r="C145" s="624"/>
      <c r="D145" s="238"/>
      <c r="E145" s="574"/>
      <c r="F145" s="546"/>
      <c r="G145" s="990"/>
      <c r="J145" s="506"/>
      <c r="K145" s="38"/>
      <c r="L145" s="47"/>
      <c r="M145" s="47"/>
      <c r="N145" s="47"/>
      <c r="O145" s="47"/>
      <c r="P145" s="47"/>
      <c r="Q145" s="47"/>
      <c r="R145" s="47"/>
      <c r="S145" s="47"/>
      <c r="T145" s="47"/>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48"/>
    </row>
    <row r="146" spans="1:86" ht="14.25" customHeight="1">
      <c r="A146" s="31"/>
      <c r="B146" s="31"/>
      <c r="C146" s="624"/>
      <c r="D146" s="238"/>
      <c r="E146" s="574"/>
      <c r="F146" s="546"/>
      <c r="G146" s="990"/>
      <c r="J146" s="506"/>
      <c r="K146" s="38"/>
      <c r="L146" s="47"/>
      <c r="M146" s="47"/>
      <c r="N146" s="47"/>
      <c r="O146" s="47"/>
      <c r="P146" s="47"/>
      <c r="Q146" s="47"/>
      <c r="R146" s="47"/>
      <c r="S146" s="47"/>
      <c r="T146" s="47"/>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48"/>
    </row>
    <row r="147" spans="1:86" ht="15" hidden="1" customHeight="1">
      <c r="A147" s="31"/>
      <c r="B147" s="31"/>
      <c r="C147" s="624"/>
      <c r="D147" s="238"/>
      <c r="E147" s="574"/>
      <c r="F147" s="546"/>
      <c r="G147" s="990"/>
      <c r="J147" s="506"/>
      <c r="K147" s="38"/>
      <c r="L147" s="47"/>
      <c r="M147" s="47"/>
      <c r="N147" s="47"/>
      <c r="O147" s="47"/>
      <c r="P147" s="47"/>
      <c r="Q147" s="47"/>
      <c r="R147" s="47"/>
      <c r="S147" s="47"/>
      <c r="T147" s="47"/>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48"/>
    </row>
    <row r="148" spans="1:86" ht="14.25" hidden="1" customHeight="1">
      <c r="A148" s="31"/>
      <c r="B148" s="31"/>
      <c r="C148" s="624"/>
      <c r="D148" s="238"/>
      <c r="E148" s="574"/>
      <c r="F148" s="546"/>
      <c r="G148" s="990"/>
      <c r="J148" s="506"/>
      <c r="K148" s="38"/>
      <c r="L148" s="47"/>
      <c r="M148" s="47"/>
      <c r="N148" s="47"/>
      <c r="O148" s="47"/>
      <c r="P148" s="47"/>
      <c r="Q148" s="47"/>
      <c r="R148" s="47"/>
      <c r="S148" s="47"/>
      <c r="T148" s="47"/>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48"/>
    </row>
    <row r="149" spans="1:86" s="54" customFormat="1" ht="54" hidden="1" customHeight="1">
      <c r="C149" s="53"/>
      <c r="D149" s="53" t="s">
        <v>2410</v>
      </c>
      <c r="E149" s="211"/>
      <c r="F149" s="549"/>
      <c r="G149" s="211"/>
      <c r="H149" s="286"/>
      <c r="I149" s="38"/>
      <c r="J149" s="3"/>
      <c r="K149" s="286"/>
      <c r="BT149" s="283"/>
      <c r="BU149" s="283"/>
      <c r="BV149" s="283"/>
      <c r="BX149" s="283"/>
    </row>
    <row r="150" spans="1:86" ht="14.25" hidden="1" customHeight="1">
      <c r="A150" s="31"/>
      <c r="B150" s="31"/>
      <c r="C150" s="624"/>
      <c r="D150" s="238"/>
      <c r="E150" s="574"/>
      <c r="F150" s="546"/>
      <c r="G150" s="990"/>
      <c r="J150" s="506"/>
      <c r="K150" s="38"/>
      <c r="L150" s="47"/>
      <c r="M150" s="47"/>
      <c r="N150" s="47"/>
      <c r="O150" s="47"/>
      <c r="P150" s="47"/>
      <c r="Q150" s="47"/>
      <c r="R150" s="47"/>
      <c r="S150" s="47"/>
      <c r="T150" s="47"/>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48"/>
    </row>
    <row r="151" spans="1:86" s="570" customFormat="1" ht="34.5" hidden="1" customHeight="1">
      <c r="A151" s="719" t="s">
        <v>310</v>
      </c>
      <c r="B151" s="719" t="s">
        <v>1693</v>
      </c>
      <c r="C151" s="720" t="s">
        <v>1801</v>
      </c>
      <c r="D151" s="721" t="s">
        <v>43</v>
      </c>
      <c r="E151" s="719" t="s">
        <v>1760</v>
      </c>
      <c r="F151" s="722" t="s">
        <v>14</v>
      </c>
      <c r="G151" s="562"/>
      <c r="H151" s="723" t="s">
        <v>1704</v>
      </c>
      <c r="I151" s="722" t="s">
        <v>1705</v>
      </c>
      <c r="J151" s="719" t="s">
        <v>308</v>
      </c>
      <c r="K151" s="722" t="s">
        <v>307</v>
      </c>
      <c r="L151" s="719" t="s">
        <v>1319</v>
      </c>
      <c r="M151" s="719" t="s">
        <v>1430</v>
      </c>
      <c r="N151" s="719" t="s">
        <v>1431</v>
      </c>
      <c r="O151" s="719" t="s">
        <v>1641</v>
      </c>
      <c r="P151" s="719" t="s">
        <v>1642</v>
      </c>
      <c r="Q151" s="719" t="s">
        <v>1763</v>
      </c>
      <c r="R151" s="719"/>
      <c r="S151" s="1013" t="s">
        <v>915</v>
      </c>
      <c r="T151" s="1013"/>
      <c r="U151" s="719"/>
      <c r="V151" s="719"/>
      <c r="W151" s="719"/>
      <c r="X151" s="719"/>
      <c r="Y151" s="719"/>
      <c r="Z151" s="719"/>
      <c r="AA151" s="719"/>
      <c r="AB151" s="719"/>
      <c r="AC151" s="719"/>
      <c r="AD151" s="719"/>
      <c r="AE151" s="719"/>
      <c r="AF151" s="719"/>
      <c r="AG151" s="719"/>
      <c r="AH151" s="719"/>
      <c r="AI151" s="719"/>
      <c r="AJ151" s="719"/>
      <c r="AK151" s="719"/>
      <c r="AL151" s="719"/>
      <c r="AM151" s="719"/>
      <c r="AN151" s="719"/>
      <c r="AO151" s="719"/>
      <c r="AP151" s="719"/>
      <c r="AQ151" s="719"/>
      <c r="AR151" s="719"/>
      <c r="AS151" s="719"/>
      <c r="AT151" s="719"/>
      <c r="AU151" s="719"/>
      <c r="AV151" s="719"/>
      <c r="AW151" s="719"/>
      <c r="AX151" s="719"/>
      <c r="AY151" s="719"/>
      <c r="AZ151" s="719"/>
      <c r="BA151" s="719"/>
      <c r="BB151" s="719"/>
      <c r="BC151" s="719"/>
      <c r="BD151" s="719"/>
      <c r="BE151" s="719"/>
      <c r="BF151" s="719"/>
      <c r="BG151" s="719"/>
      <c r="BH151" s="719"/>
      <c r="BI151" s="719"/>
      <c r="BJ151" s="719"/>
      <c r="BK151" s="719"/>
      <c r="BL151" s="719"/>
      <c r="BM151" s="719"/>
      <c r="BN151" s="719"/>
      <c r="BO151" s="719"/>
      <c r="BP151" s="719"/>
      <c r="BQ151" s="719"/>
      <c r="BR151" s="719"/>
      <c r="BS151" s="719"/>
      <c r="BT151" s="719"/>
      <c r="BU151" s="557" t="s">
        <v>915</v>
      </c>
      <c r="BV151" s="558"/>
      <c r="BW151" s="557" t="s">
        <v>916</v>
      </c>
      <c r="BX151" s="190"/>
      <c r="BY151" s="557" t="s">
        <v>1763</v>
      </c>
    </row>
    <row r="152" spans="1:86" customFormat="1" ht="21" hidden="1" customHeight="1">
      <c r="A152" s="33"/>
      <c r="B152" s="33"/>
      <c r="C152" s="41" t="s">
        <v>183</v>
      </c>
      <c r="D152" s="658" t="s">
        <v>1484</v>
      </c>
      <c r="E152" s="561">
        <v>11121</v>
      </c>
      <c r="F152" s="542">
        <v>44321</v>
      </c>
      <c r="G152" s="982"/>
      <c r="H152" s="363" t="s">
        <v>1483</v>
      </c>
      <c r="I152" s="30">
        <v>37021</v>
      </c>
      <c r="J152" s="510" t="s">
        <v>1486</v>
      </c>
      <c r="K152" s="327" t="s">
        <v>1485</v>
      </c>
      <c r="L152" s="16">
        <v>0</v>
      </c>
      <c r="M152" s="284">
        <v>0</v>
      </c>
      <c r="N152" s="16">
        <v>0</v>
      </c>
      <c r="O152" s="284">
        <v>0</v>
      </c>
      <c r="P152" s="16">
        <v>0</v>
      </c>
      <c r="Q152" s="284">
        <v>0</v>
      </c>
      <c r="R152" s="16">
        <v>0</v>
      </c>
      <c r="S152" s="957">
        <v>0</v>
      </c>
      <c r="T152" s="957"/>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19"/>
      <c r="AZ152" s="19"/>
      <c r="BA152" s="19"/>
      <c r="BB152" s="19"/>
      <c r="BC152" s="19"/>
      <c r="BD152" s="19"/>
      <c r="BE152" s="19"/>
      <c r="BF152" s="19"/>
      <c r="BG152" s="19"/>
      <c r="BH152" s="19"/>
      <c r="BI152" s="19"/>
      <c r="BJ152" s="19"/>
      <c r="BK152" s="19"/>
      <c r="BL152" s="19"/>
      <c r="BM152" s="19"/>
      <c r="BN152" s="19"/>
      <c r="BO152" s="19"/>
      <c r="BP152" s="19"/>
      <c r="BQ152" s="19"/>
      <c r="BR152" s="19"/>
      <c r="BS152" s="19"/>
      <c r="BT152" s="19"/>
      <c r="BU152" s="15">
        <f t="shared" ref="BU152" si="18">COUNT(U152:AT152)</f>
        <v>0</v>
      </c>
      <c r="BV152" s="23"/>
      <c r="BW152" s="15">
        <f t="shared" ref="BW152" si="19">COUNT(AU152:BT152)</f>
        <v>0</v>
      </c>
      <c r="BX152" s="23"/>
      <c r="BY152" s="15">
        <f t="shared" ref="BY152" si="20">SUM(BU152,BW152)</f>
        <v>0</v>
      </c>
      <c r="BZ152" s="23"/>
      <c r="CA152" s="23"/>
      <c r="CB152" s="23"/>
      <c r="CC152" s="23"/>
      <c r="CD152" s="23"/>
      <c r="CE152" s="23"/>
      <c r="CF152" s="23"/>
      <c r="CG152" s="23"/>
      <c r="CH152" s="23"/>
    </row>
    <row r="153" spans="1:86" ht="14.25" hidden="1" customHeight="1">
      <c r="A153" s="31"/>
      <c r="B153" s="31"/>
      <c r="C153" s="624"/>
      <c r="D153" s="238"/>
      <c r="E153" s="574"/>
      <c r="F153" s="546"/>
      <c r="G153" s="990"/>
      <c r="J153" s="506"/>
      <c r="K153" s="38"/>
      <c r="L153" s="47"/>
      <c r="M153" s="47"/>
      <c r="N153" s="47"/>
      <c r="O153" s="47"/>
      <c r="P153" s="47"/>
      <c r="Q153" s="47"/>
      <c r="R153" s="47"/>
      <c r="S153" s="47"/>
      <c r="T153" s="47"/>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48"/>
    </row>
    <row r="154" spans="1:86" s="54" customFormat="1" ht="54" hidden="1" customHeight="1">
      <c r="C154" s="53"/>
      <c r="D154" s="53" t="s">
        <v>1991</v>
      </c>
      <c r="E154" s="211"/>
      <c r="F154" s="549"/>
      <c r="G154" s="211"/>
      <c r="H154" s="286"/>
      <c r="I154" s="38"/>
      <c r="J154" s="3"/>
      <c r="K154" s="286"/>
      <c r="BV154" s="283"/>
      <c r="BW154" s="283"/>
      <c r="BX154" s="283"/>
    </row>
    <row r="155" spans="1:86" ht="14.25" hidden="1" customHeight="1">
      <c r="A155" s="31"/>
      <c r="B155" s="31"/>
      <c r="C155" s="624"/>
      <c r="D155" s="238"/>
      <c r="E155" s="574"/>
      <c r="F155" s="546"/>
      <c r="G155" s="990"/>
      <c r="J155" s="506"/>
      <c r="K155" s="38"/>
      <c r="L155" s="47"/>
      <c r="M155" s="47"/>
      <c r="N155" s="47"/>
      <c r="O155" s="47"/>
      <c r="P155" s="47"/>
      <c r="Q155" s="47"/>
      <c r="R155" s="47"/>
      <c r="S155" s="47"/>
      <c r="T155" s="47"/>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48"/>
    </row>
    <row r="156" spans="1:86" s="570" customFormat="1" ht="34.5" hidden="1" customHeight="1">
      <c r="A156" s="719" t="s">
        <v>310</v>
      </c>
      <c r="B156" s="719" t="s">
        <v>1693</v>
      </c>
      <c r="C156" s="720" t="s">
        <v>1801</v>
      </c>
      <c r="D156" s="721" t="s">
        <v>43</v>
      </c>
      <c r="E156" s="719" t="s">
        <v>1760</v>
      </c>
      <c r="F156" s="722" t="s">
        <v>14</v>
      </c>
      <c r="G156" s="562"/>
      <c r="H156" s="723" t="s">
        <v>1704</v>
      </c>
      <c r="I156" s="722" t="s">
        <v>1705</v>
      </c>
      <c r="J156" s="719" t="s">
        <v>308</v>
      </c>
      <c r="K156" s="722" t="s">
        <v>307</v>
      </c>
      <c r="L156" s="719" t="s">
        <v>1319</v>
      </c>
      <c r="M156" s="719" t="s">
        <v>1430</v>
      </c>
      <c r="N156" s="719" t="s">
        <v>1431</v>
      </c>
      <c r="O156" s="719" t="s">
        <v>1641</v>
      </c>
      <c r="P156" s="719" t="s">
        <v>1642</v>
      </c>
      <c r="Q156" s="719" t="s">
        <v>1763</v>
      </c>
      <c r="R156" s="719"/>
      <c r="S156" s="1013" t="s">
        <v>915</v>
      </c>
      <c r="T156" s="1013"/>
      <c r="U156" s="719"/>
      <c r="V156" s="719"/>
      <c r="W156" s="719"/>
      <c r="X156" s="719"/>
      <c r="Y156" s="719"/>
      <c r="Z156" s="719"/>
      <c r="AA156" s="719"/>
      <c r="AB156" s="719"/>
      <c r="AC156" s="719"/>
      <c r="AD156" s="719"/>
      <c r="AE156" s="719"/>
      <c r="AF156" s="719"/>
      <c r="AG156" s="719"/>
      <c r="AH156" s="719"/>
      <c r="AI156" s="719"/>
      <c r="AJ156" s="719"/>
      <c r="AK156" s="719"/>
      <c r="AL156" s="719"/>
      <c r="AM156" s="719"/>
      <c r="AN156" s="719"/>
      <c r="AO156" s="719"/>
      <c r="AP156" s="719"/>
      <c r="AQ156" s="719"/>
      <c r="AR156" s="719"/>
      <c r="AS156" s="719"/>
      <c r="AT156" s="719"/>
      <c r="AU156" s="719"/>
      <c r="AV156" s="719"/>
      <c r="AW156" s="719"/>
      <c r="AX156" s="719"/>
      <c r="AY156" s="719"/>
      <c r="AZ156" s="719"/>
      <c r="BA156" s="719"/>
      <c r="BB156" s="719"/>
      <c r="BC156" s="719"/>
      <c r="BD156" s="719"/>
      <c r="BE156" s="719"/>
      <c r="BF156" s="719"/>
      <c r="BG156" s="719"/>
      <c r="BH156" s="719"/>
      <c r="BI156" s="719"/>
      <c r="BJ156" s="719"/>
      <c r="BK156" s="719"/>
      <c r="BL156" s="719"/>
      <c r="BM156" s="719"/>
      <c r="BN156" s="719"/>
      <c r="BO156" s="719"/>
      <c r="BP156" s="719"/>
      <c r="BQ156" s="719"/>
      <c r="BR156" s="719"/>
      <c r="BS156" s="719"/>
      <c r="BT156" s="719"/>
      <c r="BU156" s="557" t="s">
        <v>915</v>
      </c>
      <c r="BV156" s="558"/>
      <c r="BW156" s="557" t="s">
        <v>916</v>
      </c>
      <c r="BX156" s="190"/>
      <c r="BY156" s="557" t="s">
        <v>1763</v>
      </c>
    </row>
    <row r="157" spans="1:86" customFormat="1" ht="21" hidden="1" customHeight="1">
      <c r="A157" s="24"/>
      <c r="B157" s="24"/>
      <c r="C157" s="41" t="s">
        <v>96</v>
      </c>
      <c r="D157" s="658" t="s">
        <v>132</v>
      </c>
      <c r="E157" s="561">
        <v>424</v>
      </c>
      <c r="F157" s="541">
        <v>37272</v>
      </c>
      <c r="G157" s="982"/>
      <c r="H157" s="363" t="s">
        <v>262</v>
      </c>
      <c r="I157" s="30">
        <v>28609</v>
      </c>
      <c r="J157" s="718" t="s">
        <v>638</v>
      </c>
      <c r="K157" s="327" t="s">
        <v>637</v>
      </c>
      <c r="L157" s="16">
        <v>50</v>
      </c>
      <c r="M157" s="16">
        <v>0</v>
      </c>
      <c r="N157" s="16">
        <v>50</v>
      </c>
      <c r="O157" s="16">
        <v>0</v>
      </c>
      <c r="P157" s="16">
        <v>50</v>
      </c>
      <c r="Q157" s="16">
        <v>0</v>
      </c>
      <c r="R157" s="16">
        <v>0</v>
      </c>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5">
        <f t="shared" ref="BU157:BU173" si="21">COUNT(U157:AT157)</f>
        <v>0</v>
      </c>
      <c r="BV157" s="31"/>
      <c r="BW157" s="15">
        <f t="shared" ref="BW157:BW173" si="22">COUNT(AU157:BT157)</f>
        <v>0</v>
      </c>
      <c r="BX157" s="31"/>
      <c r="BY157" s="15">
        <f t="shared" ref="BY157:BY173" si="23">SUM(BU157,BW157)</f>
        <v>0</v>
      </c>
      <c r="BZ157" s="23"/>
      <c r="CA157" s="23"/>
      <c r="CB157" s="23"/>
      <c r="CC157" s="23"/>
      <c r="CD157" s="23"/>
      <c r="CE157" s="23"/>
      <c r="CF157" s="23"/>
      <c r="CG157" s="273"/>
      <c r="CH157" s="273"/>
    </row>
    <row r="158" spans="1:86" customFormat="1" ht="21" hidden="1" customHeight="1">
      <c r="A158" s="24"/>
      <c r="B158" s="24"/>
      <c r="C158" s="41" t="s">
        <v>72</v>
      </c>
      <c r="D158" s="658" t="s">
        <v>90</v>
      </c>
      <c r="E158" s="561">
        <v>6462</v>
      </c>
      <c r="F158" s="542">
        <v>42431</v>
      </c>
      <c r="G158" s="982"/>
      <c r="H158" s="363" t="s">
        <v>266</v>
      </c>
      <c r="I158" s="30">
        <v>42424</v>
      </c>
      <c r="J158" s="510" t="s">
        <v>651</v>
      </c>
      <c r="K158" s="327" t="s">
        <v>650</v>
      </c>
      <c r="L158" s="16">
        <v>108</v>
      </c>
      <c r="M158" s="16">
        <v>0</v>
      </c>
      <c r="N158" s="16">
        <v>108</v>
      </c>
      <c r="O158" s="16">
        <v>0</v>
      </c>
      <c r="P158" s="16">
        <v>108</v>
      </c>
      <c r="Q158" s="16">
        <v>0</v>
      </c>
      <c r="R158" s="16">
        <v>0</v>
      </c>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5">
        <f t="shared" si="21"/>
        <v>0</v>
      </c>
      <c r="BV158" s="31"/>
      <c r="BW158" s="15">
        <f t="shared" si="22"/>
        <v>0</v>
      </c>
      <c r="BX158" s="31"/>
      <c r="BY158" s="15">
        <f t="shared" si="23"/>
        <v>0</v>
      </c>
      <c r="BZ158" s="23"/>
      <c r="CA158" s="23"/>
      <c r="CB158" s="23"/>
      <c r="CC158" s="23"/>
      <c r="CD158" s="23"/>
      <c r="CE158" s="23"/>
      <c r="CF158" s="23"/>
      <c r="CG158" s="273"/>
      <c r="CH158" s="273"/>
    </row>
    <row r="159" spans="1:86" customFormat="1" ht="21" hidden="1" customHeight="1">
      <c r="A159" s="33"/>
      <c r="B159" s="33"/>
      <c r="C159" s="41" t="s">
        <v>146</v>
      </c>
      <c r="D159" s="658" t="s">
        <v>1561</v>
      </c>
      <c r="E159" s="561">
        <v>402</v>
      </c>
      <c r="F159" s="543">
        <v>30286</v>
      </c>
      <c r="G159" s="982"/>
      <c r="H159" s="363" t="s">
        <v>266</v>
      </c>
      <c r="I159" s="30">
        <v>21296</v>
      </c>
      <c r="J159" s="518" t="s">
        <v>617</v>
      </c>
      <c r="K159" s="327" t="s">
        <v>616</v>
      </c>
      <c r="L159" s="16">
        <v>2</v>
      </c>
      <c r="M159" s="16">
        <v>0</v>
      </c>
      <c r="N159" s="16">
        <v>2</v>
      </c>
      <c r="O159" s="16">
        <v>0</v>
      </c>
      <c r="P159" s="16">
        <v>2</v>
      </c>
      <c r="Q159" s="16">
        <v>0</v>
      </c>
      <c r="R159" s="16">
        <v>0</v>
      </c>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5">
        <f t="shared" si="21"/>
        <v>0</v>
      </c>
      <c r="BV159" s="23"/>
      <c r="BW159" s="15">
        <f t="shared" si="22"/>
        <v>0</v>
      </c>
      <c r="BX159" s="23"/>
      <c r="BY159" s="15">
        <f t="shared" si="23"/>
        <v>0</v>
      </c>
      <c r="BZ159" s="23"/>
      <c r="CA159" s="23"/>
      <c r="CB159" s="23"/>
      <c r="CC159" s="273"/>
      <c r="CD159" s="273"/>
      <c r="CE159" s="23"/>
      <c r="CF159" s="23"/>
      <c r="CG159" s="23"/>
      <c r="CH159" s="23"/>
    </row>
    <row r="160" spans="1:86" customFormat="1" ht="21" hidden="1" customHeight="1">
      <c r="A160" s="24"/>
      <c r="B160" s="24"/>
      <c r="C160" s="41" t="s">
        <v>110</v>
      </c>
      <c r="D160" s="658" t="s">
        <v>1138</v>
      </c>
      <c r="E160" s="561">
        <v>6258</v>
      </c>
      <c r="F160" s="541">
        <v>41551</v>
      </c>
      <c r="G160" s="982"/>
      <c r="H160" s="363" t="s">
        <v>265</v>
      </c>
      <c r="I160" s="30">
        <v>41524</v>
      </c>
      <c r="J160" s="511" t="s">
        <v>669</v>
      </c>
      <c r="K160" s="327" t="s">
        <v>668</v>
      </c>
      <c r="L160" s="16">
        <v>26</v>
      </c>
      <c r="M160" s="16">
        <v>0</v>
      </c>
      <c r="N160" s="16">
        <v>26</v>
      </c>
      <c r="O160" s="16">
        <v>0</v>
      </c>
      <c r="P160" s="16">
        <v>26</v>
      </c>
      <c r="Q160" s="16">
        <v>0</v>
      </c>
      <c r="R160" s="16">
        <v>0</v>
      </c>
      <c r="S160" s="957">
        <v>0</v>
      </c>
      <c r="T160" s="957"/>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5">
        <f t="shared" si="21"/>
        <v>0</v>
      </c>
      <c r="BV160" s="31"/>
      <c r="BW160" s="15">
        <f t="shared" si="22"/>
        <v>0</v>
      </c>
      <c r="BX160" s="31"/>
      <c r="BY160" s="15">
        <f t="shared" si="23"/>
        <v>0</v>
      </c>
      <c r="BZ160" s="23"/>
      <c r="CA160" s="23"/>
      <c r="CB160" s="23"/>
      <c r="CC160" s="23"/>
      <c r="CD160" s="23"/>
      <c r="CE160" s="23"/>
      <c r="CF160" s="23"/>
      <c r="CG160" s="23"/>
      <c r="CH160" s="23"/>
    </row>
    <row r="161" spans="1:86" customFormat="1" ht="21" hidden="1" customHeight="1">
      <c r="A161" s="15"/>
      <c r="B161" s="15"/>
      <c r="C161" s="41" t="s">
        <v>135</v>
      </c>
      <c r="D161" s="658" t="s">
        <v>222</v>
      </c>
      <c r="E161" s="561">
        <v>10044</v>
      </c>
      <c r="F161" s="541">
        <v>36557</v>
      </c>
      <c r="G161" s="982"/>
      <c r="H161" s="363" t="s">
        <v>265</v>
      </c>
      <c r="I161" s="30">
        <v>21622</v>
      </c>
      <c r="J161" s="511" t="s">
        <v>700</v>
      </c>
      <c r="K161" s="327" t="s">
        <v>699</v>
      </c>
      <c r="L161" s="16">
        <v>4</v>
      </c>
      <c r="M161" s="16">
        <v>0</v>
      </c>
      <c r="N161" s="16">
        <v>4</v>
      </c>
      <c r="O161" s="16">
        <v>0</v>
      </c>
      <c r="P161" s="16">
        <v>4</v>
      </c>
      <c r="Q161" s="16">
        <v>0</v>
      </c>
      <c r="R161" s="16">
        <v>0</v>
      </c>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5">
        <f t="shared" si="21"/>
        <v>0</v>
      </c>
      <c r="BV161" s="23"/>
      <c r="BW161" s="15">
        <f t="shared" si="22"/>
        <v>0</v>
      </c>
      <c r="BX161" s="23"/>
      <c r="BY161" s="15">
        <f t="shared" si="23"/>
        <v>0</v>
      </c>
      <c r="BZ161" s="273"/>
      <c r="CA161" s="273"/>
      <c r="CB161" s="273"/>
      <c r="CC161" s="273"/>
      <c r="CD161" s="273"/>
      <c r="CE161" s="273"/>
      <c r="CF161" s="273"/>
      <c r="CG161" s="23"/>
      <c r="CH161" s="23"/>
    </row>
    <row r="162" spans="1:86" customFormat="1" ht="21" hidden="1" customHeight="1">
      <c r="A162" s="24"/>
      <c r="B162" s="24"/>
      <c r="C162" s="41" t="s">
        <v>63</v>
      </c>
      <c r="D162" s="658" t="s">
        <v>1218</v>
      </c>
      <c r="E162" s="561">
        <v>6258</v>
      </c>
      <c r="F162" s="541">
        <v>41551</v>
      </c>
      <c r="G162" s="982"/>
      <c r="H162" s="363" t="s">
        <v>770</v>
      </c>
      <c r="I162" s="30">
        <v>28780</v>
      </c>
      <c r="J162" s="511" t="s">
        <v>669</v>
      </c>
      <c r="K162" s="327" t="s">
        <v>668</v>
      </c>
      <c r="L162" s="16">
        <v>202</v>
      </c>
      <c r="M162" s="16">
        <v>0</v>
      </c>
      <c r="N162" s="16">
        <v>202</v>
      </c>
      <c r="O162" s="16">
        <v>0</v>
      </c>
      <c r="P162" s="16">
        <v>202</v>
      </c>
      <c r="Q162" s="16">
        <v>0</v>
      </c>
      <c r="R162" s="16">
        <v>0</v>
      </c>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5">
        <f t="shared" si="21"/>
        <v>0</v>
      </c>
      <c r="BV162" s="31"/>
      <c r="BW162" s="15">
        <f t="shared" si="22"/>
        <v>0</v>
      </c>
      <c r="BX162" s="31"/>
      <c r="BY162" s="15">
        <f t="shared" si="23"/>
        <v>0</v>
      </c>
      <c r="BZ162" s="23"/>
      <c r="CA162" s="23"/>
      <c r="CB162" s="23"/>
      <c r="CC162" s="23"/>
      <c r="CD162" s="23"/>
      <c r="CE162" s="23"/>
      <c r="CF162" s="23"/>
      <c r="CG162" s="23"/>
      <c r="CH162" s="23"/>
    </row>
    <row r="163" spans="1:86" customFormat="1" ht="21" hidden="1" customHeight="1">
      <c r="A163" s="24"/>
      <c r="B163" s="24"/>
      <c r="C163" s="41" t="s">
        <v>137</v>
      </c>
      <c r="D163" s="658" t="s">
        <v>1153</v>
      </c>
      <c r="E163" s="561">
        <v>11383</v>
      </c>
      <c r="F163" s="543">
        <v>40760</v>
      </c>
      <c r="G163" s="982"/>
      <c r="H163" s="363" t="s">
        <v>770</v>
      </c>
      <c r="I163" s="30">
        <v>40602</v>
      </c>
      <c r="J163" s="725" t="s">
        <v>1154</v>
      </c>
      <c r="K163" s="453" t="s">
        <v>1175</v>
      </c>
      <c r="L163" s="16">
        <v>4</v>
      </c>
      <c r="M163" s="16">
        <v>0</v>
      </c>
      <c r="N163" s="16">
        <v>4</v>
      </c>
      <c r="O163" s="16">
        <v>0</v>
      </c>
      <c r="P163" s="16">
        <v>4</v>
      </c>
      <c r="Q163" s="16">
        <v>0</v>
      </c>
      <c r="R163" s="16">
        <v>0</v>
      </c>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5">
        <f t="shared" si="21"/>
        <v>0</v>
      </c>
      <c r="BV163" s="31"/>
      <c r="BW163" s="15">
        <f t="shared" si="22"/>
        <v>0</v>
      </c>
      <c r="BX163" s="31"/>
      <c r="BY163" s="15">
        <f t="shared" si="23"/>
        <v>0</v>
      </c>
      <c r="BZ163" s="23"/>
      <c r="CA163" s="23"/>
      <c r="CB163" s="23"/>
      <c r="CC163" s="273"/>
      <c r="CD163" s="273"/>
      <c r="CE163" s="273"/>
      <c r="CF163" s="273"/>
      <c r="CG163" s="273"/>
      <c r="CH163" s="273"/>
    </row>
    <row r="164" spans="1:86" customFormat="1" ht="21" hidden="1" customHeight="1">
      <c r="A164" s="24"/>
      <c r="B164" s="24"/>
      <c r="C164" s="41" t="s">
        <v>142</v>
      </c>
      <c r="D164" s="658" t="s">
        <v>224</v>
      </c>
      <c r="E164" s="561">
        <v>11403</v>
      </c>
      <c r="F164" s="541">
        <v>36726</v>
      </c>
      <c r="G164" s="982"/>
      <c r="H164" s="363" t="s">
        <v>770</v>
      </c>
      <c r="I164" s="30">
        <v>36803</v>
      </c>
      <c r="J164" s="511" t="s">
        <v>630</v>
      </c>
      <c r="K164" s="327" t="s">
        <v>629</v>
      </c>
      <c r="L164" s="16">
        <v>3</v>
      </c>
      <c r="M164" s="16">
        <v>0</v>
      </c>
      <c r="N164" s="16">
        <v>3</v>
      </c>
      <c r="O164" s="16">
        <v>0</v>
      </c>
      <c r="P164" s="16">
        <v>3</v>
      </c>
      <c r="Q164" s="16">
        <v>0</v>
      </c>
      <c r="R164" s="16">
        <v>0</v>
      </c>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5">
        <f t="shared" si="21"/>
        <v>0</v>
      </c>
      <c r="BV164" s="31"/>
      <c r="BW164" s="15">
        <f t="shared" si="22"/>
        <v>0</v>
      </c>
      <c r="BX164" s="31"/>
      <c r="BY164" s="15">
        <f t="shared" si="23"/>
        <v>0</v>
      </c>
      <c r="BZ164" s="23"/>
      <c r="CA164" s="23"/>
      <c r="CB164" s="23"/>
      <c r="CC164" s="23"/>
      <c r="CD164" s="23"/>
      <c r="CE164" s="23"/>
      <c r="CF164" s="23"/>
      <c r="CG164" s="23"/>
      <c r="CH164" s="23"/>
    </row>
    <row r="165" spans="1:86" customFormat="1" ht="21" hidden="1" customHeight="1">
      <c r="A165" s="24"/>
      <c r="B165" s="24"/>
      <c r="C165" s="41" t="s">
        <v>163</v>
      </c>
      <c r="D165" s="658" t="s">
        <v>1370</v>
      </c>
      <c r="E165" s="561">
        <v>402</v>
      </c>
      <c r="F165" s="543">
        <v>30286</v>
      </c>
      <c r="G165" s="982"/>
      <c r="H165" s="363" t="s">
        <v>352</v>
      </c>
      <c r="I165" s="30">
        <v>30264</v>
      </c>
      <c r="J165" s="518" t="s">
        <v>617</v>
      </c>
      <c r="K165" s="327" t="s">
        <v>616</v>
      </c>
      <c r="L165" s="16">
        <v>0</v>
      </c>
      <c r="M165" s="16">
        <v>0</v>
      </c>
      <c r="N165" s="16">
        <v>0</v>
      </c>
      <c r="O165" s="16">
        <v>0</v>
      </c>
      <c r="P165" s="16">
        <v>0</v>
      </c>
      <c r="Q165" s="16">
        <v>0</v>
      </c>
      <c r="R165" s="16">
        <v>0</v>
      </c>
      <c r="S165" s="957">
        <v>0</v>
      </c>
      <c r="T165" s="957"/>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21"/>
        <v>0</v>
      </c>
      <c r="BV165" s="31"/>
      <c r="BW165" s="15">
        <f t="shared" si="22"/>
        <v>0</v>
      </c>
      <c r="BX165" s="31"/>
      <c r="BY165" s="15">
        <f t="shared" si="23"/>
        <v>0</v>
      </c>
      <c r="BZ165" s="23"/>
      <c r="CA165" s="23"/>
      <c r="CB165" s="23"/>
      <c r="CC165" s="23"/>
      <c r="CD165" s="23"/>
      <c r="CE165" s="23"/>
      <c r="CF165" s="23"/>
      <c r="CG165" s="23"/>
      <c r="CH165" s="23"/>
    </row>
    <row r="166" spans="1:86" customFormat="1" ht="21" hidden="1" customHeight="1">
      <c r="A166" s="24"/>
      <c r="B166" s="24"/>
      <c r="C166" s="41" t="s">
        <v>177</v>
      </c>
      <c r="D166" s="658" t="s">
        <v>1359</v>
      </c>
      <c r="E166" s="561">
        <v>11379</v>
      </c>
      <c r="F166" s="542">
        <v>38446</v>
      </c>
      <c r="G166" s="982"/>
      <c r="H166" s="363" t="s">
        <v>352</v>
      </c>
      <c r="I166" s="30"/>
      <c r="J166" s="510" t="s">
        <v>1366</v>
      </c>
      <c r="K166" s="327" t="s">
        <v>1365</v>
      </c>
      <c r="L166" s="16">
        <v>0</v>
      </c>
      <c r="M166" s="16">
        <v>0</v>
      </c>
      <c r="N166" s="16">
        <v>0</v>
      </c>
      <c r="O166" s="16">
        <v>0</v>
      </c>
      <c r="P166" s="16">
        <v>0</v>
      </c>
      <c r="Q166" s="16">
        <v>0</v>
      </c>
      <c r="R166" s="16">
        <v>0</v>
      </c>
      <c r="S166" s="957">
        <v>0</v>
      </c>
      <c r="T166" s="957"/>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5">
        <f t="shared" si="21"/>
        <v>0</v>
      </c>
      <c r="BV166" s="31"/>
      <c r="BW166" s="15">
        <f t="shared" si="22"/>
        <v>0</v>
      </c>
      <c r="BX166" s="31"/>
      <c r="BY166" s="15">
        <f t="shared" si="23"/>
        <v>0</v>
      </c>
      <c r="BZ166" s="23"/>
      <c r="CA166" s="23"/>
      <c r="CB166" s="23"/>
      <c r="CC166" s="23"/>
      <c r="CD166" s="23"/>
      <c r="CE166" s="23"/>
      <c r="CF166" s="23"/>
      <c r="CG166" s="23"/>
      <c r="CH166" s="23"/>
    </row>
    <row r="167" spans="1:86" customFormat="1" ht="21" hidden="1" customHeight="1">
      <c r="A167" s="24"/>
      <c r="B167" s="24"/>
      <c r="C167" s="41" t="s">
        <v>181</v>
      </c>
      <c r="D167" s="658" t="s">
        <v>940</v>
      </c>
      <c r="E167" s="561">
        <v>10024</v>
      </c>
      <c r="F167" s="543">
        <v>38679</v>
      </c>
      <c r="G167" s="982"/>
      <c r="H167" s="363" t="s">
        <v>352</v>
      </c>
      <c r="I167" s="30">
        <v>38731</v>
      </c>
      <c r="J167" s="518" t="s">
        <v>942</v>
      </c>
      <c r="K167" s="327" t="s">
        <v>941</v>
      </c>
      <c r="L167" s="16">
        <v>0</v>
      </c>
      <c r="M167" s="16">
        <v>0</v>
      </c>
      <c r="N167" s="16">
        <v>0</v>
      </c>
      <c r="O167" s="16">
        <v>0</v>
      </c>
      <c r="P167" s="16">
        <v>0</v>
      </c>
      <c r="Q167" s="16">
        <v>0</v>
      </c>
      <c r="R167" s="16">
        <v>0</v>
      </c>
      <c r="S167" s="957">
        <v>0</v>
      </c>
      <c r="T167" s="957"/>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5">
        <f t="shared" si="21"/>
        <v>0</v>
      </c>
      <c r="BV167" s="31"/>
      <c r="BW167" s="15">
        <f t="shared" si="22"/>
        <v>0</v>
      </c>
      <c r="BX167" s="31"/>
      <c r="BY167" s="15">
        <f t="shared" si="23"/>
        <v>0</v>
      </c>
      <c r="BZ167" s="23"/>
      <c r="CA167" s="23"/>
      <c r="CB167" s="23"/>
      <c r="CC167" s="23"/>
      <c r="CD167" s="23"/>
      <c r="CE167" s="23"/>
      <c r="CF167" s="23"/>
      <c r="CG167" s="23"/>
      <c r="CH167" s="23"/>
    </row>
    <row r="168" spans="1:86" customFormat="1" ht="21" hidden="1" customHeight="1">
      <c r="A168" s="33"/>
      <c r="B168" s="33"/>
      <c r="C168" s="41" t="s">
        <v>183</v>
      </c>
      <c r="D168" s="658" t="s">
        <v>1474</v>
      </c>
      <c r="E168" s="561">
        <v>1648</v>
      </c>
      <c r="F168" s="543">
        <v>38825</v>
      </c>
      <c r="G168" s="982"/>
      <c r="H168" s="363" t="s">
        <v>352</v>
      </c>
      <c r="I168" s="30">
        <v>23017</v>
      </c>
      <c r="J168" s="518" t="s">
        <v>558</v>
      </c>
      <c r="K168" s="327" t="s">
        <v>557</v>
      </c>
      <c r="L168" s="16">
        <v>0</v>
      </c>
      <c r="M168" s="16">
        <v>0</v>
      </c>
      <c r="N168" s="16">
        <v>0</v>
      </c>
      <c r="O168" s="16">
        <v>0</v>
      </c>
      <c r="P168" s="16">
        <v>0</v>
      </c>
      <c r="Q168" s="16">
        <v>0</v>
      </c>
      <c r="R168" s="16">
        <v>0</v>
      </c>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5">
        <f t="shared" si="21"/>
        <v>0</v>
      </c>
      <c r="BV168" s="23"/>
      <c r="BW168" s="15">
        <f t="shared" si="22"/>
        <v>0</v>
      </c>
      <c r="BX168" s="23"/>
      <c r="BY168" s="15">
        <f t="shared" si="23"/>
        <v>0</v>
      </c>
      <c r="BZ168" s="23"/>
      <c r="CA168" s="23"/>
      <c r="CB168" s="23"/>
      <c r="CC168" s="23"/>
      <c r="CD168" s="23"/>
      <c r="CE168" s="23"/>
      <c r="CF168" s="23"/>
      <c r="CG168" s="23"/>
      <c r="CH168" s="23"/>
    </row>
    <row r="169" spans="1:86" customFormat="1" ht="21" hidden="1" customHeight="1">
      <c r="A169" s="24"/>
      <c r="B169" s="24"/>
      <c r="C169" s="41" t="s">
        <v>188</v>
      </c>
      <c r="D169" s="37" t="s">
        <v>1560</v>
      </c>
      <c r="E169" s="561">
        <v>10604</v>
      </c>
      <c r="F169" s="543">
        <v>40909</v>
      </c>
      <c r="G169" s="982"/>
      <c r="H169" s="363" t="s">
        <v>352</v>
      </c>
      <c r="I169" s="30">
        <v>24073</v>
      </c>
      <c r="J169" s="518" t="s">
        <v>454</v>
      </c>
      <c r="K169" s="327" t="s">
        <v>453</v>
      </c>
      <c r="L169" s="16">
        <v>0</v>
      </c>
      <c r="M169" s="16">
        <v>0</v>
      </c>
      <c r="N169" s="16">
        <v>0</v>
      </c>
      <c r="O169" s="16">
        <v>0</v>
      </c>
      <c r="P169" s="16">
        <v>0</v>
      </c>
      <c r="Q169" s="16">
        <v>0</v>
      </c>
      <c r="R169" s="16">
        <v>0</v>
      </c>
      <c r="S169" s="957">
        <v>0</v>
      </c>
      <c r="T169" s="957"/>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5">
        <f t="shared" si="21"/>
        <v>0</v>
      </c>
      <c r="BV169" s="31"/>
      <c r="BW169" s="15">
        <f t="shared" si="22"/>
        <v>0</v>
      </c>
      <c r="BX169" s="31"/>
      <c r="BY169" s="15">
        <f t="shared" si="23"/>
        <v>0</v>
      </c>
      <c r="BZ169" s="23"/>
      <c r="CA169" s="23"/>
      <c r="CB169" s="23"/>
      <c r="CC169" s="23"/>
      <c r="CD169" s="23"/>
      <c r="CE169" s="23"/>
      <c r="CF169" s="23"/>
      <c r="CG169" s="23"/>
      <c r="CH169" s="23"/>
    </row>
    <row r="170" spans="1:86" customFormat="1" ht="21" hidden="1" customHeight="1">
      <c r="A170" s="24"/>
      <c r="B170" s="24"/>
      <c r="C170" s="41" t="s">
        <v>197</v>
      </c>
      <c r="D170" s="658" t="s">
        <v>144</v>
      </c>
      <c r="E170" s="561">
        <v>2402</v>
      </c>
      <c r="F170" s="543">
        <v>42153</v>
      </c>
      <c r="G170" s="982"/>
      <c r="H170" s="363" t="s">
        <v>352</v>
      </c>
      <c r="I170" s="30">
        <v>42185</v>
      </c>
      <c r="J170" s="518" t="s">
        <v>663</v>
      </c>
      <c r="K170" s="327" t="s">
        <v>662</v>
      </c>
      <c r="L170" s="16">
        <v>0</v>
      </c>
      <c r="M170" s="16">
        <v>0</v>
      </c>
      <c r="N170" s="16">
        <v>0</v>
      </c>
      <c r="O170" s="16">
        <v>0</v>
      </c>
      <c r="P170" s="16">
        <v>0</v>
      </c>
      <c r="Q170" s="16">
        <v>0</v>
      </c>
      <c r="R170" s="16">
        <v>0</v>
      </c>
      <c r="S170" s="957">
        <v>0</v>
      </c>
      <c r="T170" s="957"/>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5">
        <f t="shared" si="21"/>
        <v>0</v>
      </c>
      <c r="BV170" s="31"/>
      <c r="BW170" s="15">
        <f t="shared" si="22"/>
        <v>0</v>
      </c>
      <c r="BX170" s="31"/>
      <c r="BY170" s="15">
        <f t="shared" si="23"/>
        <v>0</v>
      </c>
      <c r="BZ170" s="23"/>
      <c r="CA170" s="23"/>
      <c r="CB170" s="23"/>
      <c r="CC170" s="23"/>
      <c r="CD170" s="23"/>
      <c r="CE170" s="23"/>
      <c r="CF170" s="23"/>
      <c r="CG170" s="23"/>
      <c r="CH170" s="23"/>
    </row>
    <row r="171" spans="1:86" customFormat="1" ht="21" hidden="1" customHeight="1">
      <c r="A171" s="24"/>
      <c r="B171" s="24"/>
      <c r="C171" s="41" t="s">
        <v>210</v>
      </c>
      <c r="D171" s="658" t="s">
        <v>1515</v>
      </c>
      <c r="E171" s="561">
        <v>10284</v>
      </c>
      <c r="F171" s="543">
        <v>43972</v>
      </c>
      <c r="G171" s="982"/>
      <c r="H171" s="363" t="s">
        <v>352</v>
      </c>
      <c r="I171" s="30">
        <v>29290</v>
      </c>
      <c r="J171" s="518" t="s">
        <v>1396</v>
      </c>
      <c r="K171" s="327" t="s">
        <v>1395</v>
      </c>
      <c r="L171" s="16">
        <v>0</v>
      </c>
      <c r="M171" s="16">
        <v>0</v>
      </c>
      <c r="N171" s="16">
        <v>0</v>
      </c>
      <c r="O171" s="16">
        <v>0</v>
      </c>
      <c r="P171" s="16">
        <v>0</v>
      </c>
      <c r="Q171" s="16">
        <v>0</v>
      </c>
      <c r="R171" s="16">
        <v>0</v>
      </c>
      <c r="S171" s="957">
        <v>0</v>
      </c>
      <c r="T171" s="957"/>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5">
        <f t="shared" si="21"/>
        <v>0</v>
      </c>
      <c r="BV171" s="31"/>
      <c r="BW171" s="15">
        <f t="shared" si="22"/>
        <v>0</v>
      </c>
      <c r="BX171" s="31"/>
      <c r="BY171" s="15">
        <f t="shared" si="23"/>
        <v>0</v>
      </c>
      <c r="BZ171" s="23"/>
      <c r="CA171" s="23"/>
      <c r="CB171" s="23"/>
      <c r="CC171" s="23"/>
      <c r="CD171" s="23"/>
      <c r="CE171" s="23"/>
      <c r="CF171" s="23"/>
      <c r="CG171" s="23"/>
      <c r="CH171" s="23"/>
    </row>
    <row r="172" spans="1:86" customFormat="1" ht="21" hidden="1" customHeight="1">
      <c r="A172" s="24"/>
      <c r="B172" s="24"/>
      <c r="C172" s="41" t="s">
        <v>215</v>
      </c>
      <c r="D172" s="658" t="s">
        <v>1398</v>
      </c>
      <c r="E172" s="561">
        <v>9585</v>
      </c>
      <c r="F172" s="541">
        <v>43998</v>
      </c>
      <c r="G172" s="982"/>
      <c r="H172" s="363" t="s">
        <v>352</v>
      </c>
      <c r="I172" s="30">
        <v>35971</v>
      </c>
      <c r="J172" s="511" t="s">
        <v>1728</v>
      </c>
      <c r="K172" s="327" t="s">
        <v>1400</v>
      </c>
      <c r="L172" s="16">
        <v>0</v>
      </c>
      <c r="M172" s="16">
        <v>0</v>
      </c>
      <c r="N172" s="16">
        <v>0</v>
      </c>
      <c r="O172" s="16">
        <v>0</v>
      </c>
      <c r="P172" s="16">
        <v>0</v>
      </c>
      <c r="Q172" s="16">
        <v>0</v>
      </c>
      <c r="R172" s="16">
        <v>0</v>
      </c>
      <c r="S172" s="957">
        <v>0</v>
      </c>
      <c r="T172" s="957"/>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5">
        <f t="shared" si="21"/>
        <v>0</v>
      </c>
      <c r="BV172" s="31"/>
      <c r="BW172" s="15">
        <f t="shared" si="22"/>
        <v>0</v>
      </c>
      <c r="BX172" s="31"/>
      <c r="BY172" s="15">
        <f t="shared" si="23"/>
        <v>0</v>
      </c>
      <c r="BZ172" s="23"/>
      <c r="CA172" s="23"/>
      <c r="CB172" s="23"/>
      <c r="CC172" s="23"/>
      <c r="CD172" s="23"/>
      <c r="CE172" s="273"/>
      <c r="CF172" s="273"/>
      <c r="CG172" s="23"/>
      <c r="CH172" s="23"/>
    </row>
    <row r="173" spans="1:86" customFormat="1" ht="21" hidden="1" customHeight="1">
      <c r="A173" s="24"/>
      <c r="B173" s="24"/>
      <c r="C173" s="41" t="s">
        <v>1209</v>
      </c>
      <c r="D173" s="658" t="s">
        <v>1372</v>
      </c>
      <c r="E173" s="561">
        <v>11198</v>
      </c>
      <c r="F173" s="543">
        <v>44621</v>
      </c>
      <c r="G173" s="982"/>
      <c r="H173" s="363" t="s">
        <v>352</v>
      </c>
      <c r="I173" s="30">
        <v>37368</v>
      </c>
      <c r="J173" s="518" t="s">
        <v>1374</v>
      </c>
      <c r="K173" s="327" t="s">
        <v>1373</v>
      </c>
      <c r="L173" s="16">
        <v>0</v>
      </c>
      <c r="M173" s="16">
        <v>0</v>
      </c>
      <c r="N173" s="16">
        <v>0</v>
      </c>
      <c r="O173" s="16">
        <v>0</v>
      </c>
      <c r="P173" s="16">
        <v>0</v>
      </c>
      <c r="Q173" s="16">
        <v>0</v>
      </c>
      <c r="R173" s="16">
        <v>0</v>
      </c>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5">
        <f t="shared" si="21"/>
        <v>0</v>
      </c>
      <c r="BV173" s="31"/>
      <c r="BW173" s="15">
        <f t="shared" si="22"/>
        <v>0</v>
      </c>
      <c r="BX173" s="31"/>
      <c r="BY173" s="15">
        <f t="shared" si="23"/>
        <v>0</v>
      </c>
      <c r="BZ173" s="23"/>
      <c r="CA173" s="23"/>
      <c r="CB173" s="23"/>
      <c r="CC173" s="23"/>
      <c r="CD173" s="23"/>
      <c r="CE173" s="23"/>
      <c r="CF173" s="23"/>
      <c r="CG173" s="23"/>
      <c r="CH173" s="23"/>
    </row>
    <row r="174" spans="1:86" s="190" customFormat="1" ht="34.5" hidden="1" customHeight="1">
      <c r="A174" s="719" t="s">
        <v>310</v>
      </c>
      <c r="B174" s="719" t="s">
        <v>1693</v>
      </c>
      <c r="C174" s="592" t="s">
        <v>1801</v>
      </c>
      <c r="D174" s="721" t="s">
        <v>13</v>
      </c>
      <c r="E174" s="719" t="s">
        <v>1760</v>
      </c>
      <c r="F174" s="722" t="s">
        <v>14</v>
      </c>
      <c r="G174" s="562"/>
      <c r="H174" s="362" t="s">
        <v>1704</v>
      </c>
      <c r="I174" s="285" t="s">
        <v>1705</v>
      </c>
      <c r="J174" s="719" t="s">
        <v>308</v>
      </c>
      <c r="K174" s="285" t="s">
        <v>307</v>
      </c>
      <c r="L174" s="719" t="s">
        <v>1319</v>
      </c>
      <c r="M174" s="719" t="s">
        <v>1430</v>
      </c>
      <c r="N174" s="719" t="s">
        <v>1431</v>
      </c>
      <c r="O174" s="719" t="s">
        <v>1641</v>
      </c>
      <c r="P174" s="719" t="s">
        <v>1642</v>
      </c>
      <c r="Q174" s="719" t="s">
        <v>1867</v>
      </c>
      <c r="R174" s="719" t="s">
        <v>1868</v>
      </c>
      <c r="S174" s="1013" t="s">
        <v>915</v>
      </c>
      <c r="T174" s="1013"/>
      <c r="U174" s="328"/>
      <c r="V174" s="328"/>
      <c r="W174" s="328"/>
      <c r="X174" s="328"/>
      <c r="Y174" s="328"/>
      <c r="Z174" s="328"/>
      <c r="AA174" s="328"/>
      <c r="AB174" s="328"/>
      <c r="AC174" s="328"/>
      <c r="AD174" s="328"/>
      <c r="AE174" s="328"/>
      <c r="AF174" s="328"/>
      <c r="AG174" s="328"/>
      <c r="AH174" s="328"/>
      <c r="AI174" s="328"/>
      <c r="AJ174" s="328"/>
      <c r="AK174" s="328"/>
      <c r="AL174" s="328"/>
      <c r="AM174" s="328"/>
      <c r="AN174" s="328"/>
      <c r="AO174" s="328"/>
      <c r="AP174" s="328"/>
      <c r="AQ174" s="328"/>
      <c r="AR174" s="328"/>
      <c r="AS174" s="328"/>
      <c r="AT174" s="328"/>
      <c r="AU174" s="328"/>
      <c r="AV174" s="328"/>
      <c r="AW174" s="328"/>
      <c r="AX174" s="328"/>
      <c r="AY174" s="328"/>
      <c r="AZ174" s="328"/>
      <c r="BA174" s="328"/>
      <c r="BB174" s="328"/>
      <c r="BC174" s="328"/>
      <c r="BD174" s="328"/>
      <c r="BE174" s="328"/>
      <c r="BF174" s="328"/>
      <c r="BG174" s="328"/>
      <c r="BH174" s="328"/>
      <c r="BI174" s="328"/>
      <c r="BJ174" s="328"/>
      <c r="BK174" s="328"/>
      <c r="BL174" s="328"/>
      <c r="BM174" s="328"/>
      <c r="BN174" s="328"/>
      <c r="BO174" s="328"/>
      <c r="BP174" s="328"/>
      <c r="BQ174" s="328"/>
      <c r="BR174" s="328"/>
      <c r="BS174" s="328"/>
      <c r="BT174" s="328"/>
      <c r="BU174" s="557" t="s">
        <v>915</v>
      </c>
      <c r="BV174" s="558"/>
      <c r="BW174" s="557" t="s">
        <v>916</v>
      </c>
      <c r="BY174" s="557" t="s">
        <v>1763</v>
      </c>
    </row>
    <row r="175" spans="1:86" s="171" customFormat="1" ht="21" hidden="1" customHeight="1">
      <c r="A175" s="24"/>
      <c r="B175" s="24"/>
      <c r="C175" s="593" t="s">
        <v>20</v>
      </c>
      <c r="D175" s="658" t="s">
        <v>1864</v>
      </c>
      <c r="E175" s="561">
        <v>11388</v>
      </c>
      <c r="F175" s="541">
        <v>43124</v>
      </c>
      <c r="G175" s="982"/>
      <c r="H175" s="363" t="s">
        <v>352</v>
      </c>
      <c r="I175" s="30">
        <v>43124</v>
      </c>
      <c r="J175" s="511" t="s">
        <v>1417</v>
      </c>
      <c r="K175" s="327" t="s">
        <v>1416</v>
      </c>
      <c r="L175" s="16">
        <v>0</v>
      </c>
      <c r="M175" s="16">
        <v>0</v>
      </c>
      <c r="N175" s="16">
        <v>0</v>
      </c>
      <c r="O175" s="16">
        <v>0</v>
      </c>
      <c r="P175" s="16">
        <v>0</v>
      </c>
      <c r="Q175" s="16">
        <v>0</v>
      </c>
      <c r="R175" s="16">
        <v>0</v>
      </c>
      <c r="S175" s="957">
        <v>0</v>
      </c>
      <c r="T175" s="957"/>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58"/>
      <c r="BU175" s="15">
        <f>COUNT(U175:AT175)</f>
        <v>0</v>
      </c>
      <c r="BW175" s="15">
        <f>COUNT(AU175:BT175)</f>
        <v>0</v>
      </c>
      <c r="BY175" s="15">
        <f>SUM(BU175,BW175)</f>
        <v>0</v>
      </c>
    </row>
    <row r="176" spans="1:86" s="171" customFormat="1" ht="21" hidden="1" customHeight="1">
      <c r="A176" s="24"/>
      <c r="B176" s="24"/>
      <c r="C176" s="593" t="s">
        <v>22</v>
      </c>
      <c r="D176" s="658" t="s">
        <v>1351</v>
      </c>
      <c r="E176" s="561">
        <v>11395</v>
      </c>
      <c r="F176" s="543">
        <v>44593</v>
      </c>
      <c r="G176" s="982"/>
      <c r="H176" s="327" t="s">
        <v>352</v>
      </c>
      <c r="I176" s="26">
        <v>44581</v>
      </c>
      <c r="J176" s="511" t="s">
        <v>1353</v>
      </c>
      <c r="K176" s="143" t="s">
        <v>1352</v>
      </c>
      <c r="L176" s="16">
        <v>0</v>
      </c>
      <c r="M176" s="16">
        <v>0</v>
      </c>
      <c r="N176" s="16">
        <v>0</v>
      </c>
      <c r="O176" s="16">
        <v>0</v>
      </c>
      <c r="P176" s="16">
        <v>0</v>
      </c>
      <c r="Q176" s="16">
        <v>0</v>
      </c>
      <c r="R176" s="16">
        <v>0</v>
      </c>
      <c r="S176" s="957">
        <v>0</v>
      </c>
      <c r="T176" s="957"/>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9"/>
      <c r="AV176" s="19"/>
      <c r="AW176" s="19"/>
      <c r="AX176" s="19"/>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58"/>
      <c r="BU176" s="15">
        <f>COUNT(U176:AT176)</f>
        <v>0</v>
      </c>
      <c r="BW176" s="15">
        <f>COUNT(AU176:BT176)</f>
        <v>0</v>
      </c>
      <c r="BY176" s="15">
        <f>SUM(BU176,BW176)</f>
        <v>0</v>
      </c>
    </row>
    <row r="177" spans="1:86" ht="14.25" hidden="1" customHeight="1">
      <c r="A177" s="31"/>
      <c r="B177" s="31"/>
      <c r="C177" s="624"/>
      <c r="D177" s="238"/>
      <c r="E177" s="574"/>
      <c r="F177" s="546"/>
      <c r="G177" s="990"/>
      <c r="J177" s="506"/>
      <c r="K177" s="38"/>
      <c r="L177" s="47"/>
      <c r="M177" s="47"/>
      <c r="N177" s="47"/>
      <c r="O177" s="47"/>
      <c r="P177" s="47"/>
      <c r="Q177" s="47"/>
      <c r="R177" s="47"/>
      <c r="S177" s="47"/>
      <c r="T177" s="47"/>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48"/>
    </row>
    <row r="178" spans="1:86" s="54" customFormat="1" ht="54" hidden="1" customHeight="1">
      <c r="D178" s="53" t="s">
        <v>2031</v>
      </c>
      <c r="E178" s="201"/>
      <c r="F178" s="549"/>
      <c r="H178" s="286"/>
      <c r="I178" s="38"/>
      <c r="J178" s="712"/>
      <c r="K178" s="286"/>
      <c r="BW178" s="283"/>
      <c r="BX178" s="283"/>
      <c r="BY178" s="283"/>
      <c r="CA178" s="283"/>
    </row>
    <row r="179" spans="1:86" ht="14.25" hidden="1" customHeight="1">
      <c r="A179" s="31"/>
      <c r="B179" s="31"/>
      <c r="C179" s="624"/>
      <c r="D179" s="238"/>
      <c r="E179" s="574"/>
      <c r="F179" s="546"/>
      <c r="G179" s="990"/>
      <c r="J179" s="506"/>
      <c r="K179" s="38"/>
      <c r="L179" s="47"/>
      <c r="M179" s="47"/>
      <c r="N179" s="47"/>
      <c r="O179" s="47"/>
      <c r="P179" s="47"/>
      <c r="Q179" s="47"/>
      <c r="R179" s="47"/>
      <c r="S179" s="47"/>
      <c r="T179" s="47"/>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48"/>
    </row>
    <row r="180" spans="1:86" s="570" customFormat="1" ht="34.5" hidden="1" customHeight="1">
      <c r="A180" s="719" t="s">
        <v>310</v>
      </c>
      <c r="B180" s="719" t="s">
        <v>1693</v>
      </c>
      <c r="C180" s="720" t="s">
        <v>1801</v>
      </c>
      <c r="D180" s="721" t="s">
        <v>43</v>
      </c>
      <c r="E180" s="719" t="s">
        <v>1760</v>
      </c>
      <c r="F180" s="722" t="s">
        <v>14</v>
      </c>
      <c r="G180" s="562"/>
      <c r="H180" s="723" t="s">
        <v>1704</v>
      </c>
      <c r="I180" s="722" t="s">
        <v>1705</v>
      </c>
      <c r="J180" s="719" t="s">
        <v>308</v>
      </c>
      <c r="K180" s="722" t="s">
        <v>307</v>
      </c>
      <c r="L180" s="719" t="s">
        <v>1319</v>
      </c>
      <c r="M180" s="719" t="s">
        <v>1430</v>
      </c>
      <c r="N180" s="719" t="s">
        <v>1431</v>
      </c>
      <c r="O180" s="719" t="s">
        <v>1641</v>
      </c>
      <c r="P180" s="719" t="s">
        <v>1642</v>
      </c>
      <c r="Q180" s="719" t="s">
        <v>1763</v>
      </c>
      <c r="R180" s="719"/>
      <c r="S180" s="1013" t="s">
        <v>915</v>
      </c>
      <c r="T180" s="1013"/>
      <c r="U180" s="719"/>
      <c r="V180" s="719"/>
      <c r="W180" s="719"/>
      <c r="X180" s="719"/>
      <c r="Y180" s="719"/>
      <c r="Z180" s="719"/>
      <c r="AA180" s="719"/>
      <c r="AB180" s="719"/>
      <c r="AC180" s="719"/>
      <c r="AD180" s="719"/>
      <c r="AE180" s="719"/>
      <c r="AF180" s="719"/>
      <c r="AG180" s="719"/>
      <c r="AH180" s="719"/>
      <c r="AI180" s="719"/>
      <c r="AJ180" s="719"/>
      <c r="AK180" s="719"/>
      <c r="AL180" s="719"/>
      <c r="AM180" s="719"/>
      <c r="AN180" s="719"/>
      <c r="AO180" s="719"/>
      <c r="AP180" s="719"/>
      <c r="AQ180" s="719"/>
      <c r="AR180" s="719"/>
      <c r="AS180" s="719"/>
      <c r="AT180" s="719"/>
      <c r="AU180" s="719"/>
      <c r="AV180" s="719"/>
      <c r="AW180" s="719"/>
      <c r="AX180" s="719"/>
      <c r="AY180" s="719"/>
      <c r="AZ180" s="719"/>
      <c r="BA180" s="719"/>
      <c r="BB180" s="719"/>
      <c r="BC180" s="719"/>
      <c r="BD180" s="719"/>
      <c r="BE180" s="719"/>
      <c r="BF180" s="719"/>
      <c r="BG180" s="719"/>
      <c r="BH180" s="719"/>
      <c r="BI180" s="719"/>
      <c r="BJ180" s="719"/>
      <c r="BK180" s="719"/>
      <c r="BL180" s="719"/>
      <c r="BM180" s="719"/>
      <c r="BN180" s="719"/>
      <c r="BO180" s="719"/>
      <c r="BP180" s="719"/>
      <c r="BQ180" s="719"/>
      <c r="BR180" s="719"/>
      <c r="BS180" s="719"/>
      <c r="BT180" s="719"/>
      <c r="BU180" s="557" t="s">
        <v>915</v>
      </c>
      <c r="BV180" s="558"/>
      <c r="BW180" s="557" t="s">
        <v>916</v>
      </c>
      <c r="BX180" s="190"/>
      <c r="BY180" s="557" t="s">
        <v>1763</v>
      </c>
    </row>
    <row r="181" spans="1:86" customFormat="1" ht="21" hidden="1" customHeight="1">
      <c r="A181" s="33"/>
      <c r="B181" s="33"/>
      <c r="C181" s="41" t="s">
        <v>190</v>
      </c>
      <c r="D181" s="658" t="s">
        <v>164</v>
      </c>
      <c r="E181" s="561">
        <v>3548</v>
      </c>
      <c r="F181" s="542">
        <v>42524</v>
      </c>
      <c r="G181" s="982"/>
      <c r="H181" s="363" t="s">
        <v>1685</v>
      </c>
      <c r="I181" s="30">
        <v>34663</v>
      </c>
      <c r="J181" s="518" t="s">
        <v>338</v>
      </c>
      <c r="K181" s="327" t="s">
        <v>337</v>
      </c>
      <c r="L181" s="16">
        <v>0</v>
      </c>
      <c r="M181" s="16">
        <v>0</v>
      </c>
      <c r="N181" s="16">
        <v>0</v>
      </c>
      <c r="O181" s="16">
        <v>0</v>
      </c>
      <c r="P181" s="16">
        <v>0</v>
      </c>
      <c r="Q181" s="16">
        <v>0</v>
      </c>
      <c r="R181" s="16">
        <v>0</v>
      </c>
      <c r="S181" s="957">
        <v>0</v>
      </c>
      <c r="T181" s="957"/>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9"/>
      <c r="AV181" s="19"/>
      <c r="AW181" s="19"/>
      <c r="AX181" s="19"/>
      <c r="AY181" s="19"/>
      <c r="AZ181" s="19"/>
      <c r="BA181" s="19"/>
      <c r="BB181" s="19"/>
      <c r="BC181" s="19"/>
      <c r="BD181" s="19"/>
      <c r="BE181" s="19"/>
      <c r="BF181" s="19"/>
      <c r="BG181" s="19"/>
      <c r="BH181" s="19"/>
      <c r="BI181" s="19"/>
      <c r="BJ181" s="19"/>
      <c r="BK181" s="19"/>
      <c r="BL181" s="19"/>
      <c r="BM181" s="19"/>
      <c r="BN181" s="19"/>
      <c r="BO181" s="19"/>
      <c r="BP181" s="19"/>
      <c r="BQ181" s="19"/>
      <c r="BR181" s="19"/>
      <c r="BS181" s="19"/>
      <c r="BT181" s="19"/>
      <c r="BU181" s="15">
        <f t="shared" ref="BU181:BU198" si="24">COUNT(U181:AT181)</f>
        <v>0</v>
      </c>
      <c r="BV181" s="23"/>
      <c r="BW181" s="15">
        <f t="shared" ref="BW181:BW198" si="25">COUNT(AU181:BT181)</f>
        <v>0</v>
      </c>
      <c r="BX181" s="23"/>
      <c r="BY181" s="15">
        <f t="shared" ref="BY181:BY198" si="26">SUM(BU181,BW181)</f>
        <v>0</v>
      </c>
      <c r="BZ181" s="23"/>
      <c r="CA181" s="23"/>
      <c r="CB181" s="23"/>
      <c r="CC181" s="23"/>
      <c r="CD181" s="23"/>
      <c r="CE181" s="23"/>
      <c r="CF181" s="23"/>
      <c r="CG181" s="23"/>
      <c r="CH181" s="23"/>
    </row>
    <row r="182" spans="1:86" customFormat="1" ht="21" hidden="1" customHeight="1">
      <c r="A182" s="33"/>
      <c r="B182" s="33"/>
      <c r="C182" s="41" t="s">
        <v>139</v>
      </c>
      <c r="D182" s="658" t="s">
        <v>1671</v>
      </c>
      <c r="E182" s="561">
        <v>11227</v>
      </c>
      <c r="F182" s="545">
        <v>45022</v>
      </c>
      <c r="G182" s="982"/>
      <c r="H182" s="363" t="s">
        <v>1483</v>
      </c>
      <c r="I182" s="30">
        <v>16853</v>
      </c>
      <c r="J182" s="518" t="s">
        <v>1673</v>
      </c>
      <c r="K182" s="327" t="s">
        <v>1672</v>
      </c>
      <c r="L182" s="16">
        <v>0</v>
      </c>
      <c r="M182" s="16">
        <v>0</v>
      </c>
      <c r="N182" s="16">
        <v>0</v>
      </c>
      <c r="O182" s="16">
        <v>0</v>
      </c>
      <c r="P182" s="16">
        <v>0</v>
      </c>
      <c r="Q182" s="16">
        <v>2</v>
      </c>
      <c r="R182" s="16">
        <v>2</v>
      </c>
      <c r="S182" s="957">
        <v>0</v>
      </c>
      <c r="T182" s="957"/>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9"/>
      <c r="AV182" s="19"/>
      <c r="AW182" s="19"/>
      <c r="AX182" s="19"/>
      <c r="AY182" s="19"/>
      <c r="AZ182" s="19"/>
      <c r="BA182" s="19"/>
      <c r="BB182" s="19"/>
      <c r="BC182" s="19"/>
      <c r="BD182" s="19"/>
      <c r="BE182" s="19"/>
      <c r="BF182" s="19"/>
      <c r="BG182" s="19"/>
      <c r="BH182" s="19"/>
      <c r="BI182" s="19"/>
      <c r="BJ182" s="19"/>
      <c r="BK182" s="19"/>
      <c r="BL182" s="19"/>
      <c r="BM182" s="19"/>
      <c r="BN182" s="19"/>
      <c r="BO182" s="19"/>
      <c r="BP182" s="19"/>
      <c r="BQ182" s="19"/>
      <c r="BR182" s="19"/>
      <c r="BS182" s="19"/>
      <c r="BT182" s="19"/>
      <c r="BU182" s="15">
        <f t="shared" si="24"/>
        <v>0</v>
      </c>
      <c r="BV182" s="23"/>
      <c r="BW182" s="15">
        <f t="shared" si="25"/>
        <v>0</v>
      </c>
      <c r="BX182" s="23"/>
      <c r="BY182" s="15">
        <f t="shared" si="26"/>
        <v>0</v>
      </c>
      <c r="BZ182" s="23"/>
      <c r="CA182" s="23"/>
      <c r="CB182" s="23"/>
      <c r="CC182" s="23"/>
      <c r="CD182" s="23"/>
      <c r="CE182" s="23"/>
      <c r="CF182" s="23"/>
      <c r="CG182" s="23"/>
      <c r="CH182" s="23"/>
    </row>
    <row r="183" spans="1:86" customFormat="1" ht="21" hidden="1" customHeight="1">
      <c r="A183" s="24"/>
      <c r="B183" s="24"/>
      <c r="C183" s="41" t="s">
        <v>190</v>
      </c>
      <c r="D183" s="658" t="s">
        <v>1455</v>
      </c>
      <c r="E183" s="561">
        <v>226</v>
      </c>
      <c r="F183" s="545">
        <v>41012</v>
      </c>
      <c r="G183" s="982"/>
      <c r="H183" s="363" t="s">
        <v>352</v>
      </c>
      <c r="I183" s="30">
        <v>39833</v>
      </c>
      <c r="J183" s="518" t="s">
        <v>1457</v>
      </c>
      <c r="K183" s="327" t="s">
        <v>1456</v>
      </c>
      <c r="L183" s="16">
        <v>0</v>
      </c>
      <c r="M183" s="16">
        <v>0</v>
      </c>
      <c r="N183" s="16">
        <v>0</v>
      </c>
      <c r="O183" s="16">
        <v>0</v>
      </c>
      <c r="P183" s="16">
        <v>0</v>
      </c>
      <c r="Q183" s="16">
        <v>0</v>
      </c>
      <c r="R183" s="16">
        <v>0</v>
      </c>
      <c r="S183" s="957">
        <v>0</v>
      </c>
      <c r="T183" s="957"/>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19"/>
      <c r="AZ183" s="19"/>
      <c r="BA183" s="19"/>
      <c r="BB183" s="19"/>
      <c r="BC183" s="19"/>
      <c r="BD183" s="19"/>
      <c r="BE183" s="19"/>
      <c r="BF183" s="19"/>
      <c r="BG183" s="19"/>
      <c r="BH183" s="19"/>
      <c r="BI183" s="19"/>
      <c r="BJ183" s="19"/>
      <c r="BK183" s="19"/>
      <c r="BL183" s="19"/>
      <c r="BM183" s="19"/>
      <c r="BN183" s="19"/>
      <c r="BO183" s="19"/>
      <c r="BP183" s="19"/>
      <c r="BQ183" s="19"/>
      <c r="BR183" s="19"/>
      <c r="BS183" s="19"/>
      <c r="BT183" s="19"/>
      <c r="BU183" s="15">
        <f t="shared" si="24"/>
        <v>0</v>
      </c>
      <c r="BV183" s="31"/>
      <c r="BW183" s="15">
        <f t="shared" si="25"/>
        <v>0</v>
      </c>
      <c r="BX183" s="31"/>
      <c r="BY183" s="15">
        <f t="shared" si="26"/>
        <v>0</v>
      </c>
      <c r="BZ183" s="23"/>
      <c r="CA183" s="23"/>
      <c r="CB183" s="23"/>
      <c r="CC183" s="23"/>
      <c r="CD183" s="23"/>
      <c r="CE183" s="23"/>
      <c r="CF183" s="23"/>
      <c r="CG183" s="23"/>
      <c r="CH183" s="23"/>
    </row>
    <row r="184" spans="1:86" customFormat="1" ht="21" hidden="1" customHeight="1">
      <c r="A184" s="33"/>
      <c r="B184" s="33"/>
      <c r="C184" s="41" t="s">
        <v>208</v>
      </c>
      <c r="D184" s="658" t="s">
        <v>1471</v>
      </c>
      <c r="E184" s="561">
        <v>11363</v>
      </c>
      <c r="F184" s="543">
        <v>43751</v>
      </c>
      <c r="G184" s="982"/>
      <c r="H184" s="363" t="s">
        <v>352</v>
      </c>
      <c r="I184" s="30"/>
      <c r="J184" s="518" t="s">
        <v>1473</v>
      </c>
      <c r="K184" s="327" t="s">
        <v>1472</v>
      </c>
      <c r="L184" s="16">
        <v>0</v>
      </c>
      <c r="M184" s="16">
        <v>0</v>
      </c>
      <c r="N184" s="16">
        <v>0</v>
      </c>
      <c r="O184" s="16">
        <v>0</v>
      </c>
      <c r="P184" s="16">
        <v>0</v>
      </c>
      <c r="Q184" s="16">
        <v>0</v>
      </c>
      <c r="R184" s="16">
        <v>0</v>
      </c>
      <c r="S184" s="957">
        <v>0</v>
      </c>
      <c r="T184" s="957"/>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5">
        <f t="shared" si="24"/>
        <v>0</v>
      </c>
      <c r="BV184" s="23"/>
      <c r="BW184" s="15">
        <f t="shared" si="25"/>
        <v>0</v>
      </c>
      <c r="BX184" s="23"/>
      <c r="BY184" s="15">
        <f t="shared" si="26"/>
        <v>0</v>
      </c>
      <c r="BZ184" s="23"/>
      <c r="CA184" s="23"/>
      <c r="CB184" s="23"/>
      <c r="CC184" s="23"/>
      <c r="CD184" s="23"/>
      <c r="CE184" s="23"/>
      <c r="CF184" s="23"/>
      <c r="CG184" s="23"/>
      <c r="CH184" s="23"/>
    </row>
    <row r="185" spans="1:86" customFormat="1" ht="21" hidden="1" customHeight="1">
      <c r="A185" s="24"/>
      <c r="B185" s="24"/>
      <c r="C185" s="41" t="s">
        <v>204</v>
      </c>
      <c r="D185" s="658" t="s">
        <v>1330</v>
      </c>
      <c r="E185" s="561">
        <v>11376</v>
      </c>
      <c r="F185" s="542">
        <v>42705</v>
      </c>
      <c r="G185" s="982"/>
      <c r="H185" s="363" t="s">
        <v>352</v>
      </c>
      <c r="I185" s="30">
        <v>32638</v>
      </c>
      <c r="J185" s="510" t="s">
        <v>1329</v>
      </c>
      <c r="K185" s="327" t="s">
        <v>1328</v>
      </c>
      <c r="L185" s="16">
        <v>0</v>
      </c>
      <c r="M185" s="16">
        <v>0</v>
      </c>
      <c r="N185" s="16">
        <v>0</v>
      </c>
      <c r="O185" s="16">
        <v>0</v>
      </c>
      <c r="P185" s="16">
        <v>0</v>
      </c>
      <c r="Q185" s="16">
        <v>0</v>
      </c>
      <c r="R185" s="16">
        <v>0</v>
      </c>
      <c r="S185" s="957">
        <v>0</v>
      </c>
      <c r="T185" s="957"/>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5">
        <f t="shared" si="24"/>
        <v>0</v>
      </c>
      <c r="BV185" s="31"/>
      <c r="BW185" s="15">
        <f t="shared" si="25"/>
        <v>0</v>
      </c>
      <c r="BX185" s="31"/>
      <c r="BY185" s="15">
        <f t="shared" si="26"/>
        <v>0</v>
      </c>
      <c r="BZ185" s="23"/>
      <c r="CA185" s="23"/>
      <c r="CB185" s="23"/>
      <c r="CC185" s="23"/>
      <c r="CD185" s="23"/>
      <c r="CE185" s="23"/>
      <c r="CF185" s="23"/>
      <c r="CG185" s="23"/>
      <c r="CH185" s="23"/>
    </row>
    <row r="186" spans="1:86" customFormat="1" ht="21" hidden="1" customHeight="1">
      <c r="A186" s="24"/>
      <c r="B186" s="24"/>
      <c r="C186" s="41" t="s">
        <v>101</v>
      </c>
      <c r="D186" s="658" t="s">
        <v>1443</v>
      </c>
      <c r="E186" s="561">
        <v>11381</v>
      </c>
      <c r="F186" s="543">
        <v>44762</v>
      </c>
      <c r="G186" s="982"/>
      <c r="H186" s="363" t="s">
        <v>1685</v>
      </c>
      <c r="I186" s="30">
        <v>44774</v>
      </c>
      <c r="J186" s="518" t="s">
        <v>1445</v>
      </c>
      <c r="K186" s="327" t="s">
        <v>1444</v>
      </c>
      <c r="L186" s="16">
        <v>0</v>
      </c>
      <c r="M186" s="16">
        <v>0</v>
      </c>
      <c r="N186" s="16">
        <v>0</v>
      </c>
      <c r="O186" s="16">
        <v>21</v>
      </c>
      <c r="P186" s="16">
        <v>21</v>
      </c>
      <c r="Q186" s="16">
        <v>17</v>
      </c>
      <c r="R186" s="16">
        <v>38</v>
      </c>
      <c r="S186" s="957">
        <v>0</v>
      </c>
      <c r="T186" s="957"/>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5">
        <f t="shared" si="24"/>
        <v>0</v>
      </c>
      <c r="BV186" s="31"/>
      <c r="BW186" s="15">
        <f t="shared" si="25"/>
        <v>0</v>
      </c>
      <c r="BX186" s="31"/>
      <c r="BY186" s="15">
        <f t="shared" si="26"/>
        <v>0</v>
      </c>
      <c r="BZ186" s="23"/>
      <c r="CA186" s="23"/>
      <c r="CB186" s="23"/>
      <c r="CC186" s="23"/>
      <c r="CD186" s="23"/>
      <c r="CE186" s="23"/>
      <c r="CF186" s="23"/>
      <c r="CG186" s="23"/>
      <c r="CH186" s="23"/>
    </row>
    <row r="187" spans="1:86" customFormat="1" ht="21" hidden="1" customHeight="1">
      <c r="A187" s="33"/>
      <c r="B187" s="33"/>
      <c r="C187" s="41" t="s">
        <v>102</v>
      </c>
      <c r="D187" s="658" t="s">
        <v>118</v>
      </c>
      <c r="E187" s="561">
        <v>1524</v>
      </c>
      <c r="F187" s="543">
        <v>40808</v>
      </c>
      <c r="G187" s="982"/>
      <c r="H187" s="363" t="s">
        <v>1685</v>
      </c>
      <c r="I187" s="30">
        <v>40808</v>
      </c>
      <c r="J187" s="518" t="s">
        <v>466</v>
      </c>
      <c r="K187" s="327" t="s">
        <v>465</v>
      </c>
      <c r="L187" s="16">
        <v>34</v>
      </c>
      <c r="M187" s="16">
        <v>3</v>
      </c>
      <c r="N187" s="16">
        <v>37</v>
      </c>
      <c r="O187" s="16">
        <v>0</v>
      </c>
      <c r="P187" s="16">
        <v>37</v>
      </c>
      <c r="Q187" s="16">
        <v>0</v>
      </c>
      <c r="R187" s="16">
        <v>37</v>
      </c>
      <c r="S187" s="957">
        <v>0</v>
      </c>
      <c r="T187" s="957"/>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5">
        <f t="shared" si="24"/>
        <v>0</v>
      </c>
      <c r="BV187" s="23"/>
      <c r="BW187" s="15">
        <f t="shared" si="25"/>
        <v>0</v>
      </c>
      <c r="BX187" s="23"/>
      <c r="BY187" s="15">
        <f t="shared" si="26"/>
        <v>0</v>
      </c>
      <c r="BZ187" s="23"/>
      <c r="CA187" s="23"/>
      <c r="CB187" s="23"/>
      <c r="CC187" s="23"/>
      <c r="CD187" s="23"/>
      <c r="CE187" s="23"/>
      <c r="CF187" s="23"/>
      <c r="CG187" s="23"/>
      <c r="CH187" s="23"/>
    </row>
    <row r="188" spans="1:86" customFormat="1" ht="21" hidden="1" customHeight="1">
      <c r="A188" s="33"/>
      <c r="B188" s="33"/>
      <c r="C188" s="41" t="s">
        <v>65</v>
      </c>
      <c r="D188" s="658" t="s">
        <v>1757</v>
      </c>
      <c r="E188" s="561">
        <v>10704</v>
      </c>
      <c r="F188" s="543">
        <v>44237</v>
      </c>
      <c r="G188" s="982"/>
      <c r="H188" s="363" t="s">
        <v>265</v>
      </c>
      <c r="I188" s="30">
        <v>36516</v>
      </c>
      <c r="J188" s="724" t="s">
        <v>1215</v>
      </c>
      <c r="K188" s="454" t="s">
        <v>1214</v>
      </c>
      <c r="L188" s="16">
        <v>92</v>
      </c>
      <c r="M188" s="16">
        <v>19</v>
      </c>
      <c r="N188" s="16">
        <v>111</v>
      </c>
      <c r="O188" s="16">
        <v>15</v>
      </c>
      <c r="P188" s="16">
        <v>126</v>
      </c>
      <c r="Q188" s="16">
        <v>4</v>
      </c>
      <c r="R188" s="16">
        <v>130</v>
      </c>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5">
        <f t="shared" si="24"/>
        <v>0</v>
      </c>
      <c r="BV188" s="23"/>
      <c r="BW188" s="15">
        <f t="shared" si="25"/>
        <v>0</v>
      </c>
      <c r="BX188" s="23"/>
      <c r="BY188" s="15">
        <f t="shared" si="26"/>
        <v>0</v>
      </c>
      <c r="BZ188" s="23"/>
      <c r="CA188" s="23"/>
      <c r="CB188" s="23"/>
      <c r="CC188" s="23"/>
      <c r="CD188" s="23"/>
      <c r="CE188" s="23"/>
      <c r="CF188" s="23"/>
      <c r="CG188" s="23"/>
      <c r="CH188" s="23"/>
    </row>
    <row r="189" spans="1:86" customFormat="1" ht="21" hidden="1" customHeight="1">
      <c r="A189" s="24"/>
      <c r="B189" s="24"/>
      <c r="C189" s="41" t="s">
        <v>135</v>
      </c>
      <c r="D189" s="658" t="s">
        <v>1402</v>
      </c>
      <c r="E189" s="561">
        <v>11389</v>
      </c>
      <c r="F189" s="541">
        <v>43559</v>
      </c>
      <c r="G189" s="982"/>
      <c r="H189" s="363" t="s">
        <v>352</v>
      </c>
      <c r="I189" s="30"/>
      <c r="J189" s="511" t="s">
        <v>1404</v>
      </c>
      <c r="K189" s="327" t="s">
        <v>1403</v>
      </c>
      <c r="L189" s="16">
        <v>0</v>
      </c>
      <c r="M189" s="16">
        <v>3</v>
      </c>
      <c r="N189" s="16">
        <v>3</v>
      </c>
      <c r="O189" s="16">
        <v>0</v>
      </c>
      <c r="P189" s="16">
        <v>3</v>
      </c>
      <c r="Q189" s="16">
        <v>0</v>
      </c>
      <c r="R189" s="16">
        <v>3</v>
      </c>
      <c r="S189" s="957">
        <v>0</v>
      </c>
      <c r="T189" s="957"/>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5">
        <f t="shared" si="24"/>
        <v>0</v>
      </c>
      <c r="BV189" s="31"/>
      <c r="BW189" s="15">
        <f t="shared" si="25"/>
        <v>0</v>
      </c>
      <c r="BX189" s="31"/>
      <c r="BY189" s="15">
        <f t="shared" si="26"/>
        <v>0</v>
      </c>
      <c r="BZ189" s="23"/>
      <c r="CA189" s="23"/>
      <c r="CB189" s="23"/>
      <c r="CC189" s="23"/>
      <c r="CD189" s="23"/>
      <c r="CE189" s="23"/>
      <c r="CF189" s="23"/>
      <c r="CG189" s="23"/>
      <c r="CH189" s="23"/>
    </row>
    <row r="190" spans="1:86" s="23" customFormat="1" ht="21" hidden="1" customHeight="1">
      <c r="A190" s="24"/>
      <c r="B190" s="24"/>
      <c r="C190" s="41" t="s">
        <v>100</v>
      </c>
      <c r="D190" s="658" t="s">
        <v>1090</v>
      </c>
      <c r="E190" s="561">
        <v>9486</v>
      </c>
      <c r="F190" s="541">
        <v>43141</v>
      </c>
      <c r="G190" s="982"/>
      <c r="H190" s="363" t="s">
        <v>770</v>
      </c>
      <c r="I190" s="30">
        <v>43844</v>
      </c>
      <c r="J190" s="511" t="s">
        <v>1092</v>
      </c>
      <c r="K190" s="327" t="s">
        <v>1091</v>
      </c>
      <c r="L190" s="16">
        <v>27</v>
      </c>
      <c r="M190" s="16">
        <v>17</v>
      </c>
      <c r="N190" s="16">
        <v>44</v>
      </c>
      <c r="O190" s="16">
        <v>0</v>
      </c>
      <c r="P190" s="16">
        <v>44</v>
      </c>
      <c r="Q190" s="16">
        <v>0</v>
      </c>
      <c r="R190" s="16">
        <v>44</v>
      </c>
      <c r="S190" s="957">
        <v>0</v>
      </c>
      <c r="T190" s="957"/>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5">
        <f t="shared" si="24"/>
        <v>0</v>
      </c>
      <c r="BV190" s="31"/>
      <c r="BW190" s="15">
        <f t="shared" si="25"/>
        <v>0</v>
      </c>
      <c r="BX190" s="31"/>
      <c r="BY190" s="15">
        <f t="shared" si="26"/>
        <v>0</v>
      </c>
    </row>
    <row r="191" spans="1:86" customFormat="1" ht="21" hidden="1" customHeight="1">
      <c r="A191" s="32"/>
      <c r="B191" s="32"/>
      <c r="C191" s="41" t="s">
        <v>68</v>
      </c>
      <c r="D191" s="658" t="s">
        <v>104</v>
      </c>
      <c r="E191" s="561">
        <v>1917</v>
      </c>
      <c r="F191" s="543">
        <v>41880</v>
      </c>
      <c r="G191" s="982"/>
      <c r="H191" s="363" t="s">
        <v>263</v>
      </c>
      <c r="I191" s="30">
        <v>15981</v>
      </c>
      <c r="J191" s="518" t="s">
        <v>1778</v>
      </c>
      <c r="K191" s="327" t="s">
        <v>522</v>
      </c>
      <c r="L191" s="16">
        <v>56</v>
      </c>
      <c r="M191" s="16">
        <v>27</v>
      </c>
      <c r="N191" s="16">
        <v>83</v>
      </c>
      <c r="O191" s="16">
        <v>18</v>
      </c>
      <c r="P191" s="16">
        <v>101</v>
      </c>
      <c r="Q191" s="16">
        <v>22</v>
      </c>
      <c r="R191" s="16">
        <v>123</v>
      </c>
      <c r="S191" s="957">
        <v>3</v>
      </c>
      <c r="T191" s="957"/>
      <c r="U191" s="18"/>
      <c r="V191" s="18">
        <v>28</v>
      </c>
      <c r="W191" s="18">
        <v>30</v>
      </c>
      <c r="X191" s="18"/>
      <c r="Y191" s="18">
        <v>18</v>
      </c>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5">
        <f t="shared" si="24"/>
        <v>3</v>
      </c>
      <c r="BV191" s="31"/>
      <c r="BW191" s="15">
        <f t="shared" si="25"/>
        <v>0</v>
      </c>
      <c r="BX191" s="31"/>
      <c r="BY191" s="15">
        <f t="shared" si="26"/>
        <v>3</v>
      </c>
      <c r="BZ191" s="23"/>
      <c r="CA191" s="23"/>
      <c r="CB191" s="23"/>
      <c r="CC191" s="23"/>
      <c r="CD191" s="23"/>
      <c r="CE191" s="23"/>
      <c r="CF191" s="23"/>
      <c r="CG191" s="23"/>
      <c r="CH191" s="23"/>
    </row>
    <row r="192" spans="1:86" s="23" customFormat="1" ht="21" hidden="1" customHeight="1">
      <c r="A192" s="33"/>
      <c r="B192" s="33"/>
      <c r="C192" s="41" t="s">
        <v>98</v>
      </c>
      <c r="D192" s="658" t="s">
        <v>136</v>
      </c>
      <c r="E192" s="561">
        <v>1917</v>
      </c>
      <c r="F192" s="543">
        <v>41880</v>
      </c>
      <c r="G192" s="982"/>
      <c r="H192" s="363" t="s">
        <v>967</v>
      </c>
      <c r="I192" s="30">
        <v>21930</v>
      </c>
      <c r="J192" s="518" t="s">
        <v>1778</v>
      </c>
      <c r="K192" s="327" t="s">
        <v>522</v>
      </c>
      <c r="L192" s="16">
        <v>16</v>
      </c>
      <c r="M192" s="16">
        <v>6</v>
      </c>
      <c r="N192" s="16">
        <v>22</v>
      </c>
      <c r="O192" s="16">
        <v>8</v>
      </c>
      <c r="P192" s="16">
        <v>30</v>
      </c>
      <c r="Q192" s="16">
        <v>16</v>
      </c>
      <c r="R192" s="16">
        <v>46</v>
      </c>
      <c r="S192" s="957">
        <v>3</v>
      </c>
      <c r="T192" s="957"/>
      <c r="U192" s="18"/>
      <c r="V192" s="18">
        <v>30</v>
      </c>
      <c r="W192" s="18">
        <v>30</v>
      </c>
      <c r="X192" s="18"/>
      <c r="Y192" s="18">
        <v>18</v>
      </c>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5">
        <f t="shared" si="24"/>
        <v>3</v>
      </c>
      <c r="BW192" s="15">
        <f t="shared" si="25"/>
        <v>0</v>
      </c>
      <c r="BY192" s="15">
        <f t="shared" si="26"/>
        <v>3</v>
      </c>
    </row>
    <row r="193" spans="1:86" customFormat="1" ht="21" hidden="1" customHeight="1">
      <c r="A193" s="33"/>
      <c r="B193" s="33"/>
      <c r="C193" s="41" t="s">
        <v>145</v>
      </c>
      <c r="D193" s="37" t="s">
        <v>1854</v>
      </c>
      <c r="E193" s="561">
        <v>11486</v>
      </c>
      <c r="F193" s="542">
        <v>41066</v>
      </c>
      <c r="G193" s="982"/>
      <c r="H193" s="363" t="s">
        <v>1685</v>
      </c>
      <c r="I193" s="30">
        <v>41124</v>
      </c>
      <c r="J193" s="510" t="s">
        <v>1855</v>
      </c>
      <c r="K193" s="327" t="s">
        <v>1856</v>
      </c>
      <c r="L193" s="16">
        <v>0</v>
      </c>
      <c r="M193" s="16">
        <v>0</v>
      </c>
      <c r="N193" s="16">
        <v>0</v>
      </c>
      <c r="O193" s="16">
        <v>0</v>
      </c>
      <c r="P193" s="16">
        <v>0</v>
      </c>
      <c r="Q193" s="16">
        <v>1</v>
      </c>
      <c r="R193" s="16">
        <v>1</v>
      </c>
      <c r="S193" s="957">
        <v>0</v>
      </c>
      <c r="T193" s="957"/>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5">
        <f t="shared" si="24"/>
        <v>0</v>
      </c>
      <c r="BV193" s="23"/>
      <c r="BW193" s="15">
        <f t="shared" si="25"/>
        <v>0</v>
      </c>
      <c r="BX193" s="23"/>
      <c r="BY193" s="15">
        <f t="shared" si="26"/>
        <v>0</v>
      </c>
      <c r="BZ193" s="23"/>
      <c r="CA193" s="23"/>
      <c r="CB193" s="23"/>
      <c r="CC193" s="23"/>
      <c r="CD193" s="23"/>
      <c r="CE193" s="23"/>
      <c r="CF193" s="23"/>
      <c r="CG193" s="23"/>
      <c r="CH193" s="23"/>
    </row>
    <row r="194" spans="1:86" customFormat="1" ht="21" hidden="1" customHeight="1">
      <c r="A194" s="33"/>
      <c r="B194" s="33"/>
      <c r="C194" s="41" t="s">
        <v>143</v>
      </c>
      <c r="D194" s="658" t="s">
        <v>1617</v>
      </c>
      <c r="E194" s="561">
        <v>11396</v>
      </c>
      <c r="F194" s="542">
        <v>36893</v>
      </c>
      <c r="G194" s="982"/>
      <c r="H194" s="363" t="s">
        <v>1685</v>
      </c>
      <c r="I194" s="30">
        <v>36927</v>
      </c>
      <c r="J194" s="510" t="s">
        <v>1619</v>
      </c>
      <c r="K194" s="327" t="s">
        <v>1618</v>
      </c>
      <c r="L194" s="16">
        <v>0</v>
      </c>
      <c r="M194" s="16">
        <v>0</v>
      </c>
      <c r="N194" s="16">
        <v>0</v>
      </c>
      <c r="O194" s="16">
        <v>0</v>
      </c>
      <c r="P194" s="16">
        <v>0</v>
      </c>
      <c r="Q194" s="16">
        <v>1</v>
      </c>
      <c r="R194" s="16">
        <v>1</v>
      </c>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5">
        <f t="shared" si="24"/>
        <v>0</v>
      </c>
      <c r="BV194" s="23"/>
      <c r="BW194" s="15">
        <f t="shared" si="25"/>
        <v>0</v>
      </c>
      <c r="BX194" s="23"/>
      <c r="BY194" s="15">
        <f t="shared" si="26"/>
        <v>0</v>
      </c>
      <c r="BZ194" s="23"/>
      <c r="CA194" s="23"/>
      <c r="CB194" s="23"/>
      <c r="CC194" s="23"/>
      <c r="CD194" s="23"/>
      <c r="CE194" s="23"/>
      <c r="CF194" s="23"/>
      <c r="CG194" s="23"/>
      <c r="CH194" s="23"/>
    </row>
    <row r="195" spans="1:86" customFormat="1" ht="21" hidden="1" customHeight="1">
      <c r="A195" s="33"/>
      <c r="B195" s="33"/>
      <c r="C195" s="41" t="s">
        <v>206</v>
      </c>
      <c r="D195" s="658" t="s">
        <v>1503</v>
      </c>
      <c r="E195" s="561">
        <v>11397</v>
      </c>
      <c r="F195" s="542">
        <v>44927</v>
      </c>
      <c r="G195" s="982"/>
      <c r="H195" s="363" t="s">
        <v>1483</v>
      </c>
      <c r="I195" s="30">
        <v>44883</v>
      </c>
      <c r="J195" s="510" t="s">
        <v>1505</v>
      </c>
      <c r="K195" s="327" t="s">
        <v>1504</v>
      </c>
      <c r="L195" s="16">
        <v>0</v>
      </c>
      <c r="M195" s="16">
        <v>0</v>
      </c>
      <c r="N195" s="16">
        <v>0</v>
      </c>
      <c r="O195" s="16">
        <v>0</v>
      </c>
      <c r="P195" s="16">
        <v>0</v>
      </c>
      <c r="Q195" s="16">
        <v>0</v>
      </c>
      <c r="R195" s="16">
        <v>0</v>
      </c>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si="24"/>
        <v>0</v>
      </c>
      <c r="BV195" s="23"/>
      <c r="BW195" s="15">
        <f t="shared" si="25"/>
        <v>0</v>
      </c>
      <c r="BX195" s="23"/>
      <c r="BY195" s="15">
        <f t="shared" si="26"/>
        <v>0</v>
      </c>
      <c r="BZ195" s="23"/>
      <c r="CA195" s="23"/>
      <c r="CB195" s="23"/>
      <c r="CC195" s="23"/>
      <c r="CD195" s="23"/>
      <c r="CE195" s="23"/>
      <c r="CF195" s="23"/>
      <c r="CG195" s="23"/>
      <c r="CH195" s="23"/>
    </row>
    <row r="196" spans="1:86" customFormat="1" ht="21" hidden="1" customHeight="1">
      <c r="A196" s="33"/>
      <c r="B196" s="33"/>
      <c r="C196" s="41" t="s">
        <v>159</v>
      </c>
      <c r="D196" s="658" t="s">
        <v>288</v>
      </c>
      <c r="E196" s="561">
        <v>3308</v>
      </c>
      <c r="F196" s="543">
        <v>36648</v>
      </c>
      <c r="G196" s="982"/>
      <c r="H196" s="363" t="s">
        <v>1483</v>
      </c>
      <c r="I196" s="30">
        <v>36501</v>
      </c>
      <c r="J196" s="518" t="s">
        <v>763</v>
      </c>
      <c r="K196" s="327" t="s">
        <v>762</v>
      </c>
      <c r="L196" s="16">
        <v>0</v>
      </c>
      <c r="M196" s="16">
        <v>0</v>
      </c>
      <c r="N196" s="16">
        <v>0</v>
      </c>
      <c r="O196" s="16">
        <v>0</v>
      </c>
      <c r="P196" s="16">
        <v>0</v>
      </c>
      <c r="Q196" s="16">
        <v>0</v>
      </c>
      <c r="R196" s="16">
        <v>0</v>
      </c>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24"/>
        <v>0</v>
      </c>
      <c r="BV196" s="23"/>
      <c r="BW196" s="15">
        <f t="shared" si="25"/>
        <v>0</v>
      </c>
      <c r="BX196" s="23"/>
      <c r="BY196" s="15">
        <f t="shared" si="26"/>
        <v>0</v>
      </c>
      <c r="BZ196" s="23"/>
      <c r="CA196" s="23"/>
      <c r="CB196" s="23"/>
      <c r="CC196" s="23"/>
      <c r="CD196" s="23"/>
      <c r="CE196" s="23"/>
      <c r="CF196" s="23"/>
      <c r="CG196" s="23"/>
      <c r="CH196" s="23"/>
    </row>
    <row r="197" spans="1:86" s="23" customFormat="1" ht="21" hidden="1" customHeight="1">
      <c r="A197" s="33"/>
      <c r="B197" s="33"/>
      <c r="C197" s="41" t="s">
        <v>72</v>
      </c>
      <c r="D197" s="658" t="s">
        <v>289</v>
      </c>
      <c r="E197" s="561">
        <v>9944</v>
      </c>
      <c r="F197" s="541">
        <v>38651</v>
      </c>
      <c r="G197" s="982"/>
      <c r="H197" s="363" t="s">
        <v>1685</v>
      </c>
      <c r="I197" s="30">
        <v>35828</v>
      </c>
      <c r="J197" s="510" t="s">
        <v>765</v>
      </c>
      <c r="K197" s="327" t="s">
        <v>764</v>
      </c>
      <c r="L197" s="16">
        <v>48</v>
      </c>
      <c r="M197" s="16">
        <v>14</v>
      </c>
      <c r="N197" s="16">
        <v>62</v>
      </c>
      <c r="O197" s="16">
        <v>18</v>
      </c>
      <c r="P197" s="16">
        <v>80</v>
      </c>
      <c r="Q197" s="16">
        <v>25</v>
      </c>
      <c r="R197" s="16">
        <v>105</v>
      </c>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24"/>
        <v>0</v>
      </c>
      <c r="BW197" s="15">
        <f t="shared" si="25"/>
        <v>0</v>
      </c>
      <c r="BY197" s="15">
        <f t="shared" si="26"/>
        <v>0</v>
      </c>
    </row>
    <row r="198" spans="1:86" s="23" customFormat="1" ht="21" hidden="1" customHeight="1">
      <c r="A198" s="33"/>
      <c r="B198" s="33"/>
      <c r="C198" s="41" t="s">
        <v>196</v>
      </c>
      <c r="D198" s="37" t="s">
        <v>1171</v>
      </c>
      <c r="E198" s="363" t="s">
        <v>1846</v>
      </c>
      <c r="F198" s="541">
        <v>43991</v>
      </c>
      <c r="G198" s="982"/>
      <c r="H198" s="363" t="s">
        <v>1685</v>
      </c>
      <c r="I198" s="30">
        <v>44244</v>
      </c>
      <c r="J198" s="511" t="s">
        <v>1173</v>
      </c>
      <c r="K198" s="327" t="s">
        <v>1172</v>
      </c>
      <c r="L198" s="16">
        <v>0</v>
      </c>
      <c r="M198" s="16">
        <v>0</v>
      </c>
      <c r="N198" s="16">
        <v>0</v>
      </c>
      <c r="O198" s="16">
        <v>0</v>
      </c>
      <c r="P198" s="16">
        <v>0</v>
      </c>
      <c r="Q198" s="16">
        <v>0</v>
      </c>
      <c r="R198" s="16">
        <v>0</v>
      </c>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5">
        <f t="shared" si="24"/>
        <v>0</v>
      </c>
      <c r="BW198" s="15">
        <f t="shared" si="25"/>
        <v>0</v>
      </c>
      <c r="BY198" s="15">
        <f t="shared" si="26"/>
        <v>0</v>
      </c>
    </row>
    <row r="199" spans="1:86" ht="14.25" hidden="1" customHeight="1">
      <c r="A199" s="31"/>
      <c r="B199" s="31"/>
      <c r="C199" s="624"/>
      <c r="D199" s="238"/>
      <c r="E199" s="574"/>
      <c r="F199" s="546"/>
      <c r="G199" s="990"/>
      <c r="J199" s="506"/>
      <c r="K199" s="38"/>
      <c r="L199" s="47"/>
      <c r="M199" s="47"/>
      <c r="N199" s="47"/>
      <c r="O199" s="47"/>
      <c r="P199" s="47"/>
      <c r="Q199" s="47"/>
      <c r="R199" s="47"/>
      <c r="S199" s="47"/>
      <c r="T199" s="47"/>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48"/>
    </row>
    <row r="200" spans="1:86" s="54" customFormat="1" ht="54" hidden="1" customHeight="1">
      <c r="C200" s="53"/>
      <c r="D200" s="53" t="s">
        <v>1988</v>
      </c>
      <c r="E200" s="211"/>
      <c r="F200" s="549"/>
      <c r="G200" s="211"/>
      <c r="H200" s="286"/>
      <c r="I200" s="38"/>
      <c r="J200" s="3"/>
      <c r="K200" s="286"/>
      <c r="BT200" s="283"/>
      <c r="BU200" s="283"/>
      <c r="BV200" s="283"/>
      <c r="BX200" s="283"/>
    </row>
    <row r="201" spans="1:86" ht="14.25" hidden="1" customHeight="1">
      <c r="A201" s="31"/>
      <c r="B201" s="31"/>
      <c r="C201" s="624"/>
      <c r="D201" s="238"/>
      <c r="E201" s="574"/>
      <c r="F201" s="546"/>
      <c r="G201" s="990"/>
      <c r="J201" s="506"/>
      <c r="K201" s="38"/>
      <c r="L201" s="47"/>
      <c r="M201" s="47"/>
      <c r="N201" s="47"/>
      <c r="O201" s="47"/>
      <c r="P201" s="47"/>
      <c r="Q201" s="47"/>
      <c r="R201" s="47"/>
      <c r="S201" s="47"/>
      <c r="T201" s="47"/>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48"/>
    </row>
    <row r="202" spans="1:86" s="570" customFormat="1" ht="34.5" hidden="1" customHeight="1">
      <c r="A202" s="719" t="s">
        <v>310</v>
      </c>
      <c r="B202" s="719" t="s">
        <v>1693</v>
      </c>
      <c r="C202" s="720" t="s">
        <v>1801</v>
      </c>
      <c r="D202" s="721" t="s">
        <v>43</v>
      </c>
      <c r="E202" s="719" t="s">
        <v>1760</v>
      </c>
      <c r="F202" s="722" t="s">
        <v>14</v>
      </c>
      <c r="G202" s="562"/>
      <c r="H202" s="723" t="s">
        <v>1704</v>
      </c>
      <c r="I202" s="722" t="s">
        <v>1705</v>
      </c>
      <c r="J202" s="719" t="s">
        <v>308</v>
      </c>
      <c r="K202" s="722" t="s">
        <v>307</v>
      </c>
      <c r="L202" s="719" t="s">
        <v>1319</v>
      </c>
      <c r="M202" s="719" t="s">
        <v>1430</v>
      </c>
      <c r="N202" s="719" t="s">
        <v>1431</v>
      </c>
      <c r="O202" s="719" t="s">
        <v>1641</v>
      </c>
      <c r="P202" s="719" t="s">
        <v>1642</v>
      </c>
      <c r="Q202" s="719" t="s">
        <v>1763</v>
      </c>
      <c r="R202" s="719"/>
      <c r="S202" s="1013" t="s">
        <v>915</v>
      </c>
      <c r="T202" s="1013"/>
      <c r="U202" s="719"/>
      <c r="V202" s="719"/>
      <c r="W202" s="719"/>
      <c r="X202" s="719"/>
      <c r="Y202" s="719"/>
      <c r="Z202" s="719"/>
      <c r="AA202" s="719"/>
      <c r="AB202" s="719"/>
      <c r="AC202" s="719"/>
      <c r="AD202" s="719"/>
      <c r="AE202" s="719"/>
      <c r="AF202" s="719"/>
      <c r="AG202" s="719"/>
      <c r="AH202" s="719"/>
      <c r="AI202" s="719"/>
      <c r="AJ202" s="719"/>
      <c r="AK202" s="719"/>
      <c r="AL202" s="719"/>
      <c r="AM202" s="719"/>
      <c r="AN202" s="719"/>
      <c r="AO202" s="719"/>
      <c r="AP202" s="719"/>
      <c r="AQ202" s="719"/>
      <c r="AR202" s="719"/>
      <c r="AS202" s="719"/>
      <c r="AT202" s="719"/>
      <c r="AU202" s="719"/>
      <c r="AV202" s="719"/>
      <c r="AW202" s="719"/>
      <c r="AX202" s="719"/>
      <c r="AY202" s="719"/>
      <c r="AZ202" s="719"/>
      <c r="BA202" s="719"/>
      <c r="BB202" s="719"/>
      <c r="BC202" s="719"/>
      <c r="BD202" s="719"/>
      <c r="BE202" s="719"/>
      <c r="BF202" s="719"/>
      <c r="BG202" s="719"/>
      <c r="BH202" s="719"/>
      <c r="BI202" s="719"/>
      <c r="BJ202" s="719"/>
      <c r="BK202" s="719"/>
      <c r="BL202" s="719"/>
      <c r="BM202" s="719"/>
      <c r="BN202" s="719"/>
      <c r="BO202" s="719"/>
      <c r="BP202" s="719"/>
      <c r="BQ202" s="719"/>
      <c r="BR202" s="719"/>
      <c r="BS202" s="719"/>
      <c r="BT202" s="719"/>
      <c r="BU202" s="557" t="s">
        <v>915</v>
      </c>
      <c r="BV202" s="558"/>
      <c r="BW202" s="557" t="s">
        <v>916</v>
      </c>
      <c r="BX202" s="190"/>
      <c r="BY202" s="557" t="s">
        <v>1763</v>
      </c>
    </row>
    <row r="203" spans="1:86" customFormat="1" ht="21" hidden="1" customHeight="1">
      <c r="A203" s="24"/>
      <c r="B203" s="24"/>
      <c r="C203" s="41" t="s">
        <v>212</v>
      </c>
      <c r="D203" s="658" t="s">
        <v>1337</v>
      </c>
      <c r="E203" s="561">
        <v>11138</v>
      </c>
      <c r="F203" s="543">
        <v>43986</v>
      </c>
      <c r="G203" s="982"/>
      <c r="H203" s="363" t="s">
        <v>352</v>
      </c>
      <c r="I203" s="30">
        <v>44580</v>
      </c>
      <c r="J203" s="725" t="s">
        <v>1339</v>
      </c>
      <c r="K203" s="453" t="s">
        <v>1338</v>
      </c>
      <c r="L203" s="16">
        <v>0</v>
      </c>
      <c r="M203" s="16">
        <v>0</v>
      </c>
      <c r="N203" s="16">
        <v>0</v>
      </c>
      <c r="O203" s="16">
        <v>0</v>
      </c>
      <c r="P203" s="16">
        <v>0</v>
      </c>
      <c r="Q203" s="16">
        <v>0</v>
      </c>
      <c r="R203" s="16">
        <v>0</v>
      </c>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5">
        <f>COUNT(U203:AT203)</f>
        <v>0</v>
      </c>
      <c r="BV203" s="31"/>
      <c r="BW203" s="15">
        <f t="shared" ref="BW203:BW207" si="27">COUNT(AU203:BT203)</f>
        <v>0</v>
      </c>
      <c r="BX203" s="31"/>
      <c r="BY203" s="15">
        <f t="shared" ref="BY203:BY207" si="28">SUM(BU203,BW203)</f>
        <v>0</v>
      </c>
      <c r="BZ203" s="23"/>
      <c r="CA203" s="23"/>
      <c r="CB203" s="23"/>
      <c r="CC203" s="23"/>
      <c r="CD203" s="23"/>
      <c r="CE203" s="23"/>
      <c r="CF203" s="23"/>
      <c r="CG203" s="23"/>
      <c r="CH203" s="23"/>
    </row>
    <row r="204" spans="1:86" customFormat="1" ht="21" hidden="1" customHeight="1">
      <c r="A204" s="24"/>
      <c r="B204" s="24"/>
      <c r="C204" s="41" t="s">
        <v>133</v>
      </c>
      <c r="D204" s="658" t="s">
        <v>1290</v>
      </c>
      <c r="E204" s="561">
        <v>247</v>
      </c>
      <c r="F204" s="541">
        <v>31154</v>
      </c>
      <c r="G204" s="982"/>
      <c r="H204" s="363" t="s">
        <v>770</v>
      </c>
      <c r="I204" s="30">
        <v>40995</v>
      </c>
      <c r="J204" s="511" t="s">
        <v>515</v>
      </c>
      <c r="K204" s="327" t="s">
        <v>514</v>
      </c>
      <c r="L204" s="16">
        <v>0</v>
      </c>
      <c r="M204" s="16">
        <v>5</v>
      </c>
      <c r="N204" s="16">
        <v>5</v>
      </c>
      <c r="O204" s="16">
        <v>0</v>
      </c>
      <c r="P204" s="16">
        <v>5</v>
      </c>
      <c r="Q204" s="16">
        <v>0</v>
      </c>
      <c r="R204" s="16">
        <v>5</v>
      </c>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5">
        <f>COUNT(U204:AT204)</f>
        <v>0</v>
      </c>
      <c r="BV204" s="31"/>
      <c r="BW204" s="15">
        <f t="shared" si="27"/>
        <v>0</v>
      </c>
      <c r="BX204" s="31"/>
      <c r="BY204" s="15">
        <f t="shared" si="28"/>
        <v>0</v>
      </c>
      <c r="BZ204" s="23"/>
      <c r="CA204" s="23"/>
      <c r="CB204" s="23"/>
      <c r="CC204" s="23"/>
      <c r="CD204" s="23"/>
      <c r="CE204" s="273"/>
      <c r="CF204" s="273"/>
      <c r="CG204" s="23"/>
      <c r="CH204" s="23"/>
    </row>
    <row r="205" spans="1:86" customFormat="1" ht="21" hidden="1" customHeight="1">
      <c r="A205" s="33"/>
      <c r="B205" s="33"/>
      <c r="C205" s="41" t="s">
        <v>205</v>
      </c>
      <c r="D205" s="658" t="s">
        <v>1492</v>
      </c>
      <c r="E205" s="561">
        <v>11390</v>
      </c>
      <c r="F205" s="543">
        <v>44854</v>
      </c>
      <c r="G205" s="982"/>
      <c r="H205" s="363" t="s">
        <v>1483</v>
      </c>
      <c r="I205" s="30">
        <v>44854</v>
      </c>
      <c r="J205" s="518" t="s">
        <v>1494</v>
      </c>
      <c r="K205" s="327" t="s">
        <v>1493</v>
      </c>
      <c r="L205" s="16">
        <v>0</v>
      </c>
      <c r="M205" s="16">
        <v>0</v>
      </c>
      <c r="N205" s="16">
        <v>0</v>
      </c>
      <c r="O205" s="16">
        <v>0</v>
      </c>
      <c r="P205" s="16">
        <v>0</v>
      </c>
      <c r="Q205" s="16">
        <v>0</v>
      </c>
      <c r="R205" s="16">
        <v>0</v>
      </c>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5">
        <f>COUNT(U205:AT205)</f>
        <v>0</v>
      </c>
      <c r="BV205" s="23"/>
      <c r="BW205" s="15">
        <f t="shared" si="27"/>
        <v>0</v>
      </c>
      <c r="BX205" s="23"/>
      <c r="BY205" s="15">
        <f t="shared" si="28"/>
        <v>0</v>
      </c>
      <c r="BZ205" s="23"/>
      <c r="CA205" s="23"/>
      <c r="CB205" s="23"/>
      <c r="CC205" s="23"/>
      <c r="CD205" s="23"/>
      <c r="CE205" s="23"/>
      <c r="CF205" s="23"/>
      <c r="CG205" s="23"/>
      <c r="CH205" s="23"/>
    </row>
    <row r="206" spans="1:86" s="23" customFormat="1" ht="21" hidden="1" customHeight="1">
      <c r="A206" s="24"/>
      <c r="B206" s="24"/>
      <c r="C206" s="41" t="s">
        <v>74</v>
      </c>
      <c r="D206" s="658" t="s">
        <v>45</v>
      </c>
      <c r="E206" s="561">
        <v>365</v>
      </c>
      <c r="F206" s="543">
        <v>31533</v>
      </c>
      <c r="G206" s="982"/>
      <c r="H206" s="363" t="s">
        <v>352</v>
      </c>
      <c r="I206" s="30">
        <v>25118</v>
      </c>
      <c r="J206" s="518" t="s">
        <v>593</v>
      </c>
      <c r="K206" s="327" t="s">
        <v>592</v>
      </c>
      <c r="L206" s="16">
        <v>0</v>
      </c>
      <c r="M206" s="16">
        <v>36</v>
      </c>
      <c r="N206" s="16">
        <v>36</v>
      </c>
      <c r="O206" s="16">
        <v>37</v>
      </c>
      <c r="P206" s="16">
        <v>73</v>
      </c>
      <c r="Q206" s="16">
        <v>35</v>
      </c>
      <c r="R206" s="16">
        <v>108</v>
      </c>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COUNT(U206:AT206)</f>
        <v>0</v>
      </c>
      <c r="BV206" s="31"/>
      <c r="BW206" s="15">
        <f t="shared" si="27"/>
        <v>0</v>
      </c>
      <c r="BX206" s="31"/>
      <c r="BY206" s="15">
        <f t="shared" si="28"/>
        <v>0</v>
      </c>
    </row>
    <row r="207" spans="1:86" customFormat="1" ht="21" hidden="1" customHeight="1">
      <c r="A207" s="33"/>
      <c r="B207" s="33"/>
      <c r="C207" s="41" t="s">
        <v>1879</v>
      </c>
      <c r="D207" s="37" t="s">
        <v>1940</v>
      </c>
      <c r="E207" s="561">
        <v>528</v>
      </c>
      <c r="F207" s="541">
        <v>40756</v>
      </c>
      <c r="G207" s="982"/>
      <c r="H207" s="363" t="s">
        <v>1941</v>
      </c>
      <c r="I207" s="30">
        <v>40756</v>
      </c>
      <c r="J207" s="718" t="s">
        <v>723</v>
      </c>
      <c r="K207" s="327" t="s">
        <v>722</v>
      </c>
      <c r="L207" s="16">
        <v>0</v>
      </c>
      <c r="M207" s="16">
        <v>0</v>
      </c>
      <c r="N207" s="16">
        <v>0</v>
      </c>
      <c r="O207" s="16">
        <v>0</v>
      </c>
      <c r="P207" s="16">
        <v>0</v>
      </c>
      <c r="Q207" s="16">
        <v>6</v>
      </c>
      <c r="R207" s="16">
        <v>6</v>
      </c>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COUNT(U207:AT207)</f>
        <v>0</v>
      </c>
      <c r="BV207" s="23"/>
      <c r="BW207" s="15">
        <f t="shared" si="27"/>
        <v>0</v>
      </c>
      <c r="BX207" s="23"/>
      <c r="BY207" s="15">
        <f t="shared" si="28"/>
        <v>0</v>
      </c>
      <c r="BZ207" s="23"/>
      <c r="CA207" s="23"/>
      <c r="CB207" s="23"/>
      <c r="CC207" s="23"/>
      <c r="CD207" s="23"/>
      <c r="CE207" s="23"/>
      <c r="CF207" s="23"/>
      <c r="CG207" s="23"/>
      <c r="CH207" s="23"/>
    </row>
    <row r="208" spans="1:86" ht="14.25" hidden="1" customHeight="1">
      <c r="A208" s="31"/>
      <c r="B208" s="31"/>
      <c r="C208" s="624"/>
      <c r="D208" s="238"/>
      <c r="E208" s="574"/>
      <c r="F208" s="546"/>
      <c r="G208" s="990"/>
      <c r="J208" s="506"/>
      <c r="K208" s="38"/>
      <c r="L208" s="47"/>
      <c r="M208" s="47"/>
      <c r="N208" s="47"/>
      <c r="O208" s="47"/>
      <c r="P208" s="47"/>
      <c r="Q208" s="47"/>
      <c r="R208" s="47"/>
      <c r="S208" s="47"/>
      <c r="T208" s="47"/>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48"/>
    </row>
    <row r="209" spans="1:86" s="54" customFormat="1" ht="54" hidden="1" customHeight="1">
      <c r="D209" s="53" t="s">
        <v>1989</v>
      </c>
      <c r="E209" s="201"/>
      <c r="F209" s="549"/>
      <c r="H209" s="286"/>
      <c r="I209" s="38"/>
      <c r="J209" s="712"/>
      <c r="K209" s="286"/>
      <c r="BS209" s="283"/>
      <c r="BT209" s="283"/>
      <c r="BU209" s="283"/>
      <c r="BW209" s="283"/>
    </row>
    <row r="210" spans="1:86" ht="14.25" hidden="1" customHeight="1">
      <c r="A210" s="31"/>
      <c r="B210" s="31"/>
      <c r="C210" s="624"/>
      <c r="D210" s="238"/>
      <c r="E210" s="574"/>
      <c r="F210" s="546"/>
      <c r="G210" s="990"/>
      <c r="J210" s="506"/>
      <c r="K210" s="38"/>
      <c r="L210" s="47"/>
      <c r="M210" s="47"/>
      <c r="N210" s="47"/>
      <c r="O210" s="47"/>
      <c r="P210" s="47"/>
      <c r="Q210" s="47"/>
      <c r="R210" s="47"/>
      <c r="S210" s="47"/>
      <c r="T210" s="47"/>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48"/>
    </row>
    <row r="211" spans="1:86" s="570" customFormat="1" ht="34.5" hidden="1" customHeight="1">
      <c r="A211" s="719" t="s">
        <v>310</v>
      </c>
      <c r="B211" s="719" t="s">
        <v>1693</v>
      </c>
      <c r="C211" s="720" t="s">
        <v>1801</v>
      </c>
      <c r="D211" s="721" t="s">
        <v>43</v>
      </c>
      <c r="E211" s="719" t="s">
        <v>1760</v>
      </c>
      <c r="F211" s="722" t="s">
        <v>14</v>
      </c>
      <c r="G211" s="562"/>
      <c r="H211" s="723" t="s">
        <v>1704</v>
      </c>
      <c r="I211" s="722" t="s">
        <v>1705</v>
      </c>
      <c r="J211" s="719" t="s">
        <v>308</v>
      </c>
      <c r="K211" s="722" t="s">
        <v>307</v>
      </c>
      <c r="L211" s="719" t="s">
        <v>1319</v>
      </c>
      <c r="M211" s="719" t="s">
        <v>1430</v>
      </c>
      <c r="N211" s="719" t="s">
        <v>1431</v>
      </c>
      <c r="O211" s="719" t="s">
        <v>1641</v>
      </c>
      <c r="P211" s="719" t="s">
        <v>1642</v>
      </c>
      <c r="Q211" s="719" t="s">
        <v>1763</v>
      </c>
      <c r="R211" s="719"/>
      <c r="S211" s="1013" t="s">
        <v>915</v>
      </c>
      <c r="T211" s="1013"/>
      <c r="U211" s="719"/>
      <c r="V211" s="719"/>
      <c r="W211" s="719"/>
      <c r="X211" s="719"/>
      <c r="Y211" s="719"/>
      <c r="Z211" s="719"/>
      <c r="AA211" s="719"/>
      <c r="AB211" s="719"/>
      <c r="AC211" s="719"/>
      <c r="AD211" s="719"/>
      <c r="AE211" s="719"/>
      <c r="AF211" s="719"/>
      <c r="AG211" s="719"/>
      <c r="AH211" s="719"/>
      <c r="AI211" s="719"/>
      <c r="AJ211" s="719"/>
      <c r="AK211" s="719"/>
      <c r="AL211" s="719"/>
      <c r="AM211" s="719"/>
      <c r="AN211" s="719"/>
      <c r="AO211" s="719"/>
      <c r="AP211" s="719"/>
      <c r="AQ211" s="719"/>
      <c r="AR211" s="719"/>
      <c r="AS211" s="719"/>
      <c r="AT211" s="719"/>
      <c r="AU211" s="719"/>
      <c r="AV211" s="719"/>
      <c r="AW211" s="719"/>
      <c r="AX211" s="719"/>
      <c r="AY211" s="719"/>
      <c r="AZ211" s="719"/>
      <c r="BA211" s="719"/>
      <c r="BB211" s="719"/>
      <c r="BC211" s="719"/>
      <c r="BD211" s="719"/>
      <c r="BE211" s="719"/>
      <c r="BF211" s="719"/>
      <c r="BG211" s="719"/>
      <c r="BH211" s="719"/>
      <c r="BI211" s="719"/>
      <c r="BJ211" s="719"/>
      <c r="BK211" s="719"/>
      <c r="BL211" s="719"/>
      <c r="BM211" s="719"/>
      <c r="BN211" s="719"/>
      <c r="BO211" s="719"/>
      <c r="BP211" s="719"/>
      <c r="BQ211" s="719"/>
      <c r="BR211" s="719"/>
      <c r="BS211" s="719"/>
      <c r="BT211" s="719"/>
      <c r="BU211" s="557" t="s">
        <v>915</v>
      </c>
      <c r="BV211" s="558"/>
      <c r="BW211" s="557" t="s">
        <v>916</v>
      </c>
      <c r="BX211" s="190"/>
      <c r="BY211" s="557" t="s">
        <v>1763</v>
      </c>
    </row>
    <row r="212" spans="1:86" customFormat="1" ht="21" hidden="1" customHeight="1">
      <c r="A212" s="33"/>
      <c r="B212" s="33"/>
      <c r="C212" s="41" t="s">
        <v>221</v>
      </c>
      <c r="D212" s="37" t="s">
        <v>1986</v>
      </c>
      <c r="E212" s="561">
        <v>11421</v>
      </c>
      <c r="F212" s="542">
        <v>44317</v>
      </c>
      <c r="G212" s="982"/>
      <c r="H212" s="363" t="s">
        <v>1685</v>
      </c>
      <c r="I212" s="30">
        <v>45316</v>
      </c>
      <c r="J212" s="510" t="s">
        <v>1780</v>
      </c>
      <c r="K212" s="327" t="s">
        <v>1780</v>
      </c>
      <c r="L212" s="16">
        <v>0</v>
      </c>
      <c r="M212" s="16">
        <v>0</v>
      </c>
      <c r="N212" s="16">
        <v>0</v>
      </c>
      <c r="O212" s="16">
        <v>0</v>
      </c>
      <c r="P212" s="16">
        <v>0</v>
      </c>
      <c r="Q212" s="16">
        <v>0</v>
      </c>
      <c r="R212" s="16">
        <v>0</v>
      </c>
      <c r="S212" s="957">
        <v>0</v>
      </c>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5">
        <f>COUNT(U212:AT212)</f>
        <v>0</v>
      </c>
      <c r="BV212" s="23"/>
      <c r="BW212" s="15">
        <f t="shared" ref="BW212" si="29">COUNT(AU212:BT212)</f>
        <v>0</v>
      </c>
      <c r="BX212" s="23"/>
      <c r="BY212" s="15">
        <f t="shared" ref="BY212" si="30">SUM(BU212,BW212)</f>
        <v>0</v>
      </c>
      <c r="BZ212" s="23"/>
      <c r="CA212" s="23"/>
      <c r="CB212" s="23"/>
      <c r="CC212" s="23"/>
      <c r="CD212" s="23"/>
      <c r="CE212" s="23"/>
      <c r="CF212" s="23"/>
      <c r="CG212" s="23"/>
      <c r="CH212" s="23"/>
    </row>
    <row r="213" spans="1:86" ht="14.25" hidden="1" customHeight="1">
      <c r="A213" s="31"/>
      <c r="B213" s="31"/>
      <c r="C213" s="624"/>
      <c r="D213" s="238"/>
      <c r="E213" s="574"/>
      <c r="F213" s="546"/>
      <c r="G213" s="990"/>
      <c r="J213" s="506"/>
      <c r="K213" s="38"/>
      <c r="L213" s="47"/>
      <c r="M213" s="47"/>
      <c r="N213" s="47"/>
      <c r="O213" s="47"/>
      <c r="P213" s="47"/>
      <c r="Q213" s="47"/>
      <c r="R213" s="47"/>
      <c r="S213" s="47"/>
      <c r="T213" s="47"/>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48"/>
    </row>
    <row r="214" spans="1:86" s="54" customFormat="1" ht="54" hidden="1" customHeight="1">
      <c r="D214" s="53" t="s">
        <v>1873</v>
      </c>
      <c r="E214" s="201"/>
      <c r="F214" s="549"/>
      <c r="G214" s="211"/>
      <c r="H214" s="286"/>
      <c r="I214" s="38"/>
      <c r="J214" s="49"/>
      <c r="K214" s="286"/>
      <c r="BU214" s="283"/>
      <c r="BV214" s="283"/>
      <c r="BW214" s="283"/>
      <c r="BY214" s="283"/>
    </row>
    <row r="215" spans="1:86" ht="14.25" hidden="1" customHeight="1">
      <c r="A215" s="31"/>
      <c r="B215" s="31"/>
      <c r="C215" s="624"/>
      <c r="D215" s="238"/>
      <c r="E215" s="574"/>
      <c r="F215" s="546"/>
      <c r="G215" s="990"/>
      <c r="J215" s="506"/>
      <c r="K215" s="38"/>
      <c r="L215" s="47"/>
      <c r="M215" s="47"/>
      <c r="N215" s="47"/>
      <c r="O215" s="47"/>
      <c r="P215" s="47"/>
      <c r="Q215" s="47"/>
      <c r="R215" s="47"/>
      <c r="S215" s="47"/>
      <c r="T215" s="47"/>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48"/>
    </row>
    <row r="216" spans="1:86" s="57" customFormat="1" ht="34.5" hidden="1" customHeight="1">
      <c r="A216" s="315" t="s">
        <v>11</v>
      </c>
      <c r="B216" s="315" t="s">
        <v>1058</v>
      </c>
      <c r="C216" s="592" t="s">
        <v>12</v>
      </c>
      <c r="D216" s="328" t="s">
        <v>43</v>
      </c>
      <c r="E216" s="562"/>
      <c r="F216" s="404" t="s">
        <v>14</v>
      </c>
      <c r="G216" s="562"/>
      <c r="H216" s="363" t="s">
        <v>1704</v>
      </c>
      <c r="I216" s="285" t="s">
        <v>1705</v>
      </c>
      <c r="J216" s="331"/>
      <c r="K216" s="331"/>
      <c r="L216" s="387" t="s">
        <v>1319</v>
      </c>
      <c r="M216" s="387" t="s">
        <v>1430</v>
      </c>
      <c r="N216" s="387" t="s">
        <v>1431</v>
      </c>
      <c r="O216" s="387" t="s">
        <v>1641</v>
      </c>
      <c r="P216" s="387" t="s">
        <v>1642</v>
      </c>
      <c r="Q216" s="387" t="s">
        <v>1566</v>
      </c>
      <c r="R216" s="387"/>
      <c r="S216" s="1014" t="s">
        <v>915</v>
      </c>
      <c r="T216" s="1014"/>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315"/>
      <c r="BJ216" s="315"/>
      <c r="BK216" s="315"/>
      <c r="BL216" s="315"/>
      <c r="BM216" s="315"/>
      <c r="BN216" s="315"/>
      <c r="BO216" s="315"/>
      <c r="BP216" s="315"/>
      <c r="BQ216" s="315"/>
      <c r="BR216" s="315"/>
      <c r="BS216" s="315"/>
      <c r="BT216" s="315"/>
      <c r="BU216" s="12" t="s">
        <v>915</v>
      </c>
      <c r="BV216" s="13"/>
      <c r="BW216" s="12" t="s">
        <v>916</v>
      </c>
      <c r="BX216" s="172"/>
      <c r="BY216" s="14" t="s">
        <v>1566</v>
      </c>
    </row>
    <row r="217" spans="1:86" s="23" customFormat="1" ht="21" hidden="1" customHeight="1">
      <c r="A217" s="15"/>
      <c r="B217" s="15"/>
      <c r="C217" s="41" t="s">
        <v>67</v>
      </c>
      <c r="D217" s="658" t="s">
        <v>932</v>
      </c>
      <c r="E217" s="561">
        <v>2409</v>
      </c>
      <c r="F217" s="541">
        <v>42051</v>
      </c>
      <c r="G217" s="982"/>
      <c r="H217" s="363" t="s">
        <v>265</v>
      </c>
      <c r="I217" s="30">
        <v>36725</v>
      </c>
      <c r="J217" s="518" t="s">
        <v>655</v>
      </c>
      <c r="K217" s="327" t="s">
        <v>655</v>
      </c>
      <c r="L217" s="16">
        <v>180</v>
      </c>
      <c r="M217" s="16">
        <v>0</v>
      </c>
      <c r="N217" s="16">
        <v>180</v>
      </c>
      <c r="O217" s="16">
        <v>1</v>
      </c>
      <c r="P217" s="16">
        <v>181</v>
      </c>
      <c r="Q217" s="16">
        <v>0</v>
      </c>
      <c r="R217" s="16"/>
      <c r="S217" s="957">
        <v>0</v>
      </c>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5">
        <f>COUNT(U217:AT217)</f>
        <v>0</v>
      </c>
      <c r="BW217" s="15">
        <f t="shared" ref="BW217" si="31">COUNT(AU217:BT217)</f>
        <v>0</v>
      </c>
      <c r="BY217" s="15">
        <f t="shared" ref="BY217" si="32">SUM(BU217,BW217)</f>
        <v>0</v>
      </c>
    </row>
    <row r="218" spans="1:86" ht="14.25" hidden="1" customHeight="1">
      <c r="A218" s="31"/>
      <c r="B218" s="31"/>
      <c r="C218" s="624"/>
      <c r="D218" s="238"/>
      <c r="E218" s="574"/>
      <c r="F218" s="546"/>
      <c r="G218" s="990"/>
      <c r="J218" s="506"/>
      <c r="K218" s="38"/>
      <c r="L218" s="47"/>
      <c r="M218" s="47"/>
      <c r="N218" s="47"/>
      <c r="O218" s="47"/>
      <c r="P218" s="47"/>
      <c r="Q218" s="47"/>
      <c r="R218" s="47"/>
      <c r="S218" s="47"/>
      <c r="T218" s="47"/>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48"/>
    </row>
    <row r="219" spans="1:86" s="54" customFormat="1" ht="54" hidden="1" customHeight="1">
      <c r="C219" s="53"/>
      <c r="D219" s="53" t="s">
        <v>1785</v>
      </c>
      <c r="E219" s="211"/>
      <c r="F219" s="549"/>
      <c r="G219" s="211"/>
      <c r="H219" s="286"/>
      <c r="I219" s="38"/>
      <c r="J219" s="3"/>
      <c r="K219" s="286"/>
      <c r="BV219" s="283"/>
      <c r="BW219" s="283"/>
      <c r="BX219" s="283"/>
    </row>
    <row r="220" spans="1:86" ht="14.25" hidden="1" customHeight="1">
      <c r="A220" s="31"/>
      <c r="B220" s="31"/>
      <c r="C220" s="624"/>
      <c r="D220" s="238"/>
      <c r="E220" s="574"/>
      <c r="F220" s="546"/>
      <c r="G220" s="990"/>
      <c r="J220" s="506"/>
      <c r="K220" s="38"/>
      <c r="L220" s="47"/>
      <c r="M220" s="47"/>
      <c r="N220" s="47"/>
      <c r="O220" s="47"/>
      <c r="P220" s="47"/>
      <c r="Q220" s="47"/>
      <c r="R220" s="47"/>
      <c r="S220" s="47"/>
      <c r="T220" s="47"/>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48"/>
    </row>
    <row r="221" spans="1:86" s="57" customFormat="1" ht="34.5" hidden="1" customHeight="1">
      <c r="A221" s="315" t="s">
        <v>11</v>
      </c>
      <c r="B221" s="315" t="s">
        <v>1058</v>
      </c>
      <c r="C221" s="592" t="s">
        <v>12</v>
      </c>
      <c r="D221" s="328" t="s">
        <v>43</v>
      </c>
      <c r="E221" s="562"/>
      <c r="F221" s="404" t="s">
        <v>14</v>
      </c>
      <c r="G221" s="562"/>
      <c r="H221" s="363" t="s">
        <v>1704</v>
      </c>
      <c r="I221" s="285" t="s">
        <v>1705</v>
      </c>
      <c r="J221" s="331"/>
      <c r="K221" s="331"/>
      <c r="L221" s="387" t="s">
        <v>1319</v>
      </c>
      <c r="M221" s="387" t="s">
        <v>1430</v>
      </c>
      <c r="N221" s="387" t="s">
        <v>1431</v>
      </c>
      <c r="O221" s="387" t="s">
        <v>1641</v>
      </c>
      <c r="P221" s="387" t="s">
        <v>1642</v>
      </c>
      <c r="Q221" s="387" t="s">
        <v>1566</v>
      </c>
      <c r="R221" s="387"/>
      <c r="S221" s="1014" t="s">
        <v>915</v>
      </c>
      <c r="T221" s="1014"/>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315"/>
      <c r="BJ221" s="315"/>
      <c r="BK221" s="315"/>
      <c r="BL221" s="315"/>
      <c r="BM221" s="315"/>
      <c r="BN221" s="315"/>
      <c r="BO221" s="315"/>
      <c r="BP221" s="315"/>
      <c r="BQ221" s="315"/>
      <c r="BR221" s="315"/>
      <c r="BS221" s="315"/>
      <c r="BT221" s="315"/>
      <c r="BU221" s="12" t="s">
        <v>915</v>
      </c>
      <c r="BV221" s="13"/>
      <c r="BW221" s="12" t="s">
        <v>916</v>
      </c>
      <c r="BX221" s="172"/>
      <c r="BY221" s="14" t="s">
        <v>1566</v>
      </c>
    </row>
    <row r="222" spans="1:86" s="23" customFormat="1" ht="21" hidden="1" customHeight="1">
      <c r="A222" s="33"/>
      <c r="B222" s="33"/>
      <c r="C222" s="41" t="s">
        <v>152</v>
      </c>
      <c r="D222" s="658" t="s">
        <v>180</v>
      </c>
      <c r="E222" s="575"/>
      <c r="F222" s="541">
        <v>37272</v>
      </c>
      <c r="G222" s="982"/>
      <c r="H222" s="363" t="s">
        <v>264</v>
      </c>
      <c r="I222" s="30">
        <v>34592</v>
      </c>
      <c r="J222" s="507"/>
      <c r="K222" s="308"/>
      <c r="L222" s="16">
        <v>4</v>
      </c>
      <c r="M222" s="16">
        <v>0</v>
      </c>
      <c r="N222" s="16">
        <v>4</v>
      </c>
      <c r="O222" s="16">
        <v>0</v>
      </c>
      <c r="P222" s="16">
        <v>0</v>
      </c>
      <c r="Q222" s="16">
        <v>0</v>
      </c>
      <c r="R222" s="16"/>
      <c r="S222" s="957">
        <v>0</v>
      </c>
      <c r="T222" s="957"/>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5">
        <f t="shared" ref="BU222:BU238" si="33">COUNT(U222:AT222)</f>
        <v>0</v>
      </c>
      <c r="BW222" s="15">
        <f t="shared" ref="BW222:BW238" si="34">COUNT(AU222:BT222)</f>
        <v>0</v>
      </c>
      <c r="BY222" s="15">
        <f t="shared" ref="BY222:BY238" si="35">SUM(BU222,BW222)</f>
        <v>0</v>
      </c>
      <c r="CC222" s="273"/>
      <c r="CD222" s="273"/>
      <c r="CE222" s="273"/>
      <c r="CF222" s="273"/>
    </row>
    <row r="223" spans="1:86" s="23" customFormat="1" ht="21" hidden="1" customHeight="1">
      <c r="A223" s="15"/>
      <c r="B223" s="15"/>
      <c r="C223" s="41" t="s">
        <v>38</v>
      </c>
      <c r="D223" s="658" t="s">
        <v>52</v>
      </c>
      <c r="E223" s="575"/>
      <c r="F223" s="542">
        <v>40410</v>
      </c>
      <c r="G223" s="982"/>
      <c r="H223" s="363" t="s">
        <v>266</v>
      </c>
      <c r="I223" s="30">
        <v>28508</v>
      </c>
      <c r="J223" s="508"/>
      <c r="K223" s="308"/>
      <c r="L223" s="16">
        <v>777</v>
      </c>
      <c r="M223" s="16">
        <v>0</v>
      </c>
      <c r="N223" s="16">
        <v>777</v>
      </c>
      <c r="O223" s="16">
        <v>0</v>
      </c>
      <c r="P223" s="16">
        <v>0</v>
      </c>
      <c r="Q223" s="16">
        <v>0</v>
      </c>
      <c r="R223" s="16"/>
      <c r="S223" s="957">
        <v>0</v>
      </c>
      <c r="T223" s="957"/>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5">
        <f t="shared" si="33"/>
        <v>0</v>
      </c>
      <c r="BW223" s="15">
        <f t="shared" si="34"/>
        <v>0</v>
      </c>
      <c r="BY223" s="15">
        <f t="shared" si="35"/>
        <v>0</v>
      </c>
    </row>
    <row r="224" spans="1:86" s="23" customFormat="1" ht="21" hidden="1" customHeight="1">
      <c r="A224" s="24"/>
      <c r="B224" s="24"/>
      <c r="C224" s="41" t="s">
        <v>76</v>
      </c>
      <c r="D224" s="658" t="s">
        <v>138</v>
      </c>
      <c r="E224" s="575"/>
      <c r="F224" s="542">
        <v>42818</v>
      </c>
      <c r="G224" s="982"/>
      <c r="H224" s="363" t="s">
        <v>266</v>
      </c>
      <c r="I224" s="30">
        <v>42811</v>
      </c>
      <c r="J224" s="508"/>
      <c r="K224" s="308"/>
      <c r="L224" s="16">
        <v>94</v>
      </c>
      <c r="M224" s="16">
        <v>0</v>
      </c>
      <c r="N224" s="16">
        <v>94</v>
      </c>
      <c r="O224" s="16">
        <v>0</v>
      </c>
      <c r="P224" s="16">
        <v>0</v>
      </c>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5">
        <f t="shared" si="33"/>
        <v>0</v>
      </c>
      <c r="BV224" s="31"/>
      <c r="BW224" s="15">
        <f t="shared" si="34"/>
        <v>0</v>
      </c>
      <c r="BX224" s="31"/>
      <c r="BY224" s="15">
        <f t="shared" si="35"/>
        <v>0</v>
      </c>
    </row>
    <row r="225" spans="1:82" s="23" customFormat="1" ht="21" hidden="1" customHeight="1">
      <c r="A225" s="33"/>
      <c r="B225" s="33"/>
      <c r="C225" s="41" t="s">
        <v>168</v>
      </c>
      <c r="D225" s="658" t="s">
        <v>73</v>
      </c>
      <c r="E225" s="575"/>
      <c r="F225" s="543">
        <v>38930</v>
      </c>
      <c r="G225" s="982"/>
      <c r="H225" s="363" t="s">
        <v>266</v>
      </c>
      <c r="I225" s="30">
        <v>38814</v>
      </c>
      <c r="J225" s="509"/>
      <c r="K225" s="308"/>
      <c r="L225" s="16">
        <v>2</v>
      </c>
      <c r="M225" s="16">
        <v>0</v>
      </c>
      <c r="N225" s="16">
        <v>2</v>
      </c>
      <c r="O225" s="16">
        <v>0</v>
      </c>
      <c r="P225" s="16">
        <v>0</v>
      </c>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si="33"/>
        <v>0</v>
      </c>
      <c r="BW225" s="15">
        <f t="shared" si="34"/>
        <v>0</v>
      </c>
      <c r="BY225" s="15">
        <f t="shared" si="35"/>
        <v>0</v>
      </c>
      <c r="CC225" s="273"/>
      <c r="CD225" s="273"/>
    </row>
    <row r="226" spans="1:82" s="23" customFormat="1" ht="21" hidden="1" customHeight="1">
      <c r="A226" s="33"/>
      <c r="B226" s="33"/>
      <c r="C226" s="41" t="s">
        <v>183</v>
      </c>
      <c r="D226" s="658" t="s">
        <v>1312</v>
      </c>
      <c r="E226" s="575"/>
      <c r="F226" s="541">
        <v>44525</v>
      </c>
      <c r="G226" s="982"/>
      <c r="H226" s="363" t="s">
        <v>266</v>
      </c>
      <c r="I226" s="30"/>
      <c r="J226" s="507"/>
      <c r="K226" s="308"/>
      <c r="L226" s="16">
        <v>1</v>
      </c>
      <c r="M226" s="16">
        <v>0</v>
      </c>
      <c r="N226" s="16">
        <v>1</v>
      </c>
      <c r="O226" s="16">
        <v>0</v>
      </c>
      <c r="P226" s="16">
        <v>0</v>
      </c>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5">
        <f t="shared" si="33"/>
        <v>0</v>
      </c>
      <c r="BW226" s="15">
        <f t="shared" si="34"/>
        <v>0</v>
      </c>
      <c r="BY226" s="15">
        <f t="shared" si="35"/>
        <v>0</v>
      </c>
      <c r="CC226" s="273"/>
      <c r="CD226" s="273"/>
    </row>
    <row r="227" spans="1:82" s="23" customFormat="1" ht="21" hidden="1" customHeight="1">
      <c r="A227" s="32"/>
      <c r="B227" s="32"/>
      <c r="C227" s="41" t="s">
        <v>169</v>
      </c>
      <c r="D227" s="658" t="s">
        <v>923</v>
      </c>
      <c r="E227" s="575"/>
      <c r="F227" s="542">
        <v>32249</v>
      </c>
      <c r="G227" s="982"/>
      <c r="H227" s="363" t="s">
        <v>265</v>
      </c>
      <c r="I227" s="30">
        <v>19758</v>
      </c>
      <c r="J227" s="508"/>
      <c r="K227" s="308"/>
      <c r="L227" s="16">
        <v>1</v>
      </c>
      <c r="M227" s="16">
        <v>0</v>
      </c>
      <c r="N227" s="16">
        <v>1</v>
      </c>
      <c r="O227" s="16">
        <v>0</v>
      </c>
      <c r="P227" s="16">
        <v>0</v>
      </c>
      <c r="Q227" s="16">
        <v>0</v>
      </c>
      <c r="R227" s="16"/>
      <c r="S227" s="957">
        <v>0</v>
      </c>
      <c r="T227" s="957"/>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5">
        <f t="shared" si="33"/>
        <v>0</v>
      </c>
      <c r="BV227" s="31"/>
      <c r="BW227" s="15">
        <f t="shared" si="34"/>
        <v>0</v>
      </c>
      <c r="BX227" s="31"/>
      <c r="BY227" s="15">
        <f t="shared" si="35"/>
        <v>0</v>
      </c>
      <c r="BZ227" s="273"/>
      <c r="CA227" s="273"/>
      <c r="CB227" s="273"/>
      <c r="CC227" s="273"/>
      <c r="CD227" s="273"/>
    </row>
    <row r="228" spans="1:82" s="23" customFormat="1" ht="21" hidden="1" customHeight="1">
      <c r="A228" s="24"/>
      <c r="B228" s="24"/>
      <c r="C228" s="41" t="s">
        <v>175</v>
      </c>
      <c r="D228" s="658" t="s">
        <v>230</v>
      </c>
      <c r="E228" s="575"/>
      <c r="F228" s="543">
        <v>37712</v>
      </c>
      <c r="G228" s="982"/>
      <c r="H228" s="363" t="s">
        <v>967</v>
      </c>
      <c r="I228" s="30"/>
      <c r="J228" s="509"/>
      <c r="K228" s="308"/>
      <c r="L228" s="16">
        <v>1</v>
      </c>
      <c r="M228" s="16">
        <v>0</v>
      </c>
      <c r="N228" s="16">
        <v>1</v>
      </c>
      <c r="O228" s="16">
        <v>0</v>
      </c>
      <c r="P228" s="16">
        <v>0</v>
      </c>
      <c r="Q228" s="16">
        <v>0</v>
      </c>
      <c r="R228" s="16"/>
      <c r="S228" s="957">
        <v>0</v>
      </c>
      <c r="T228" s="957"/>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5">
        <f t="shared" si="33"/>
        <v>0</v>
      </c>
      <c r="BV228" s="31"/>
      <c r="BW228" s="15">
        <f t="shared" si="34"/>
        <v>0</v>
      </c>
      <c r="BX228" s="31"/>
      <c r="BY228" s="15">
        <f t="shared" si="35"/>
        <v>0</v>
      </c>
      <c r="BZ228" s="273"/>
      <c r="CA228" s="273"/>
      <c r="CB228" s="273"/>
    </row>
    <row r="229" spans="1:82" s="23" customFormat="1" ht="21" hidden="1" customHeight="1">
      <c r="A229" s="24"/>
      <c r="B229" s="24"/>
      <c r="C229" s="41" t="s">
        <v>177</v>
      </c>
      <c r="D229" s="658" t="s">
        <v>1120</v>
      </c>
      <c r="E229" s="575"/>
      <c r="F229" s="543">
        <v>40987</v>
      </c>
      <c r="G229" s="982"/>
      <c r="H229" s="363" t="s">
        <v>967</v>
      </c>
      <c r="I229" s="30">
        <v>40973</v>
      </c>
      <c r="J229" s="509"/>
      <c r="K229" s="308"/>
      <c r="L229" s="16">
        <v>1</v>
      </c>
      <c r="M229" s="16">
        <v>0</v>
      </c>
      <c r="N229" s="16">
        <v>1</v>
      </c>
      <c r="O229" s="16">
        <v>0</v>
      </c>
      <c r="P229" s="16">
        <v>0</v>
      </c>
      <c r="Q229" s="16">
        <v>0</v>
      </c>
      <c r="R229" s="16"/>
      <c r="S229" s="957">
        <v>0</v>
      </c>
      <c r="T229" s="957"/>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5">
        <f t="shared" si="33"/>
        <v>0</v>
      </c>
      <c r="BV229" s="31"/>
      <c r="BW229" s="15">
        <f t="shared" si="34"/>
        <v>0</v>
      </c>
      <c r="BX229" s="31"/>
      <c r="BY229" s="15">
        <f t="shared" si="35"/>
        <v>0</v>
      </c>
    </row>
    <row r="230" spans="1:82" s="23" customFormat="1" ht="21" hidden="1" customHeight="1">
      <c r="A230" s="24"/>
      <c r="B230" s="24"/>
      <c r="C230" s="41" t="s">
        <v>181</v>
      </c>
      <c r="D230" s="37" t="s">
        <v>1080</v>
      </c>
      <c r="E230" s="576"/>
      <c r="F230" s="542">
        <v>43897</v>
      </c>
      <c r="G230" s="982"/>
      <c r="H230" s="363" t="s">
        <v>967</v>
      </c>
      <c r="I230" s="30">
        <v>43894</v>
      </c>
      <c r="J230" s="508"/>
      <c r="K230" s="308"/>
      <c r="L230" s="16">
        <v>1</v>
      </c>
      <c r="M230" s="16">
        <v>0</v>
      </c>
      <c r="N230" s="16">
        <v>1</v>
      </c>
      <c r="O230" s="16">
        <v>0</v>
      </c>
      <c r="P230" s="16">
        <v>0</v>
      </c>
      <c r="Q230" s="16">
        <v>0</v>
      </c>
      <c r="R230" s="16"/>
      <c r="S230" s="957">
        <v>0</v>
      </c>
      <c r="T230" s="957"/>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5">
        <f t="shared" si="33"/>
        <v>0</v>
      </c>
      <c r="BV230" s="31"/>
      <c r="BW230" s="15">
        <f t="shared" si="34"/>
        <v>0</v>
      </c>
      <c r="BX230" s="31"/>
      <c r="BY230" s="15">
        <f t="shared" si="35"/>
        <v>0</v>
      </c>
      <c r="BZ230" s="273"/>
      <c r="CA230" s="273"/>
      <c r="CB230" s="273"/>
    </row>
    <row r="231" spans="1:82" s="23" customFormat="1" ht="21" hidden="1" customHeight="1">
      <c r="A231" s="24"/>
      <c r="B231" s="24"/>
      <c r="C231" s="41" t="s">
        <v>171</v>
      </c>
      <c r="D231" s="658" t="s">
        <v>1156</v>
      </c>
      <c r="E231" s="575"/>
      <c r="F231" s="541">
        <v>34044</v>
      </c>
      <c r="G231" s="982"/>
      <c r="H231" s="363" t="s">
        <v>770</v>
      </c>
      <c r="I231" s="30">
        <v>39770</v>
      </c>
      <c r="J231" s="507"/>
      <c r="K231" s="308"/>
      <c r="L231" s="16">
        <v>1</v>
      </c>
      <c r="M231" s="16">
        <v>0</v>
      </c>
      <c r="N231" s="16">
        <v>1</v>
      </c>
      <c r="O231" s="16">
        <v>0</v>
      </c>
      <c r="P231" s="16">
        <v>0</v>
      </c>
      <c r="Q231" s="16">
        <v>0</v>
      </c>
      <c r="R231" s="16"/>
      <c r="S231" s="957">
        <v>0</v>
      </c>
      <c r="T231" s="957"/>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5">
        <f t="shared" si="33"/>
        <v>0</v>
      </c>
      <c r="BV231" s="31"/>
      <c r="BW231" s="15">
        <f t="shared" si="34"/>
        <v>0</v>
      </c>
      <c r="BX231" s="31"/>
      <c r="BY231" s="15">
        <f t="shared" si="35"/>
        <v>0</v>
      </c>
      <c r="CC231" s="273"/>
      <c r="CD231" s="273"/>
    </row>
    <row r="232" spans="1:82" s="23" customFormat="1" ht="21" hidden="1" customHeight="1">
      <c r="A232" s="24"/>
      <c r="B232" s="24"/>
      <c r="C232" s="41" t="s">
        <v>193</v>
      </c>
      <c r="D232" s="658" t="s">
        <v>1206</v>
      </c>
      <c r="E232" s="575"/>
      <c r="F232" s="542">
        <v>30317</v>
      </c>
      <c r="G232" s="982"/>
      <c r="H232" s="363" t="s">
        <v>770</v>
      </c>
      <c r="I232" s="30">
        <v>42704</v>
      </c>
      <c r="J232" s="508"/>
      <c r="K232" s="308"/>
      <c r="L232" s="16">
        <v>0</v>
      </c>
      <c r="M232" s="16">
        <v>0</v>
      </c>
      <c r="N232" s="16">
        <v>0</v>
      </c>
      <c r="O232" s="16">
        <v>0</v>
      </c>
      <c r="P232" s="16">
        <v>0</v>
      </c>
      <c r="Q232" s="16">
        <v>0</v>
      </c>
      <c r="R232" s="16"/>
      <c r="S232" s="957">
        <v>0</v>
      </c>
      <c r="T232" s="957"/>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5">
        <f t="shared" si="33"/>
        <v>0</v>
      </c>
      <c r="BV232" s="31"/>
      <c r="BW232" s="15">
        <f t="shared" si="34"/>
        <v>0</v>
      </c>
      <c r="BX232" s="31"/>
      <c r="BY232" s="15">
        <f t="shared" si="35"/>
        <v>0</v>
      </c>
    </row>
    <row r="233" spans="1:82" s="23" customFormat="1" ht="21" hidden="1" customHeight="1">
      <c r="A233" s="33"/>
      <c r="B233" s="33"/>
      <c r="C233" s="41" t="s">
        <v>198</v>
      </c>
      <c r="D233" s="658" t="s">
        <v>233</v>
      </c>
      <c r="E233" s="575"/>
      <c r="F233" s="543">
        <v>37767</v>
      </c>
      <c r="G233" s="982"/>
      <c r="H233" s="363" t="s">
        <v>770</v>
      </c>
      <c r="I233" s="30">
        <v>36438</v>
      </c>
      <c r="J233" s="509"/>
      <c r="K233" s="308"/>
      <c r="L233" s="16">
        <v>0</v>
      </c>
      <c r="M233" s="16">
        <v>0</v>
      </c>
      <c r="N233" s="16">
        <v>0</v>
      </c>
      <c r="O233" s="16">
        <v>0</v>
      </c>
      <c r="P233" s="16">
        <v>0</v>
      </c>
      <c r="Q233" s="16">
        <v>0</v>
      </c>
      <c r="R233" s="16"/>
      <c r="S233" s="957">
        <v>0</v>
      </c>
      <c r="T233" s="957"/>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5">
        <f t="shared" si="33"/>
        <v>0</v>
      </c>
      <c r="BW233" s="15">
        <f t="shared" si="34"/>
        <v>0</v>
      </c>
      <c r="BY233" s="15">
        <f t="shared" si="35"/>
        <v>0</v>
      </c>
      <c r="BZ233" s="273"/>
      <c r="CA233" s="273"/>
      <c r="CB233" s="273"/>
    </row>
    <row r="234" spans="1:82" s="23" customFormat="1" ht="21" hidden="1" customHeight="1">
      <c r="A234" s="24"/>
      <c r="B234" s="24"/>
      <c r="C234" s="41" t="s">
        <v>203</v>
      </c>
      <c r="D234" s="658" t="s">
        <v>240</v>
      </c>
      <c r="E234" s="575"/>
      <c r="F234" s="542">
        <v>38805</v>
      </c>
      <c r="G234" s="982"/>
      <c r="H234" s="363" t="s">
        <v>770</v>
      </c>
      <c r="I234" s="30">
        <v>21257</v>
      </c>
      <c r="J234" s="508"/>
      <c r="K234" s="308"/>
      <c r="L234" s="16">
        <v>0</v>
      </c>
      <c r="M234" s="16">
        <v>0</v>
      </c>
      <c r="N234" s="16">
        <v>0</v>
      </c>
      <c r="O234" s="16">
        <v>0</v>
      </c>
      <c r="P234" s="16">
        <v>0</v>
      </c>
      <c r="Q234" s="16">
        <v>0</v>
      </c>
      <c r="R234" s="16"/>
      <c r="S234" s="957">
        <v>0</v>
      </c>
      <c r="T234" s="957"/>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5">
        <f t="shared" si="33"/>
        <v>0</v>
      </c>
      <c r="BV234" s="31"/>
      <c r="BW234" s="15">
        <f t="shared" si="34"/>
        <v>0</v>
      </c>
      <c r="BX234" s="31"/>
      <c r="BY234" s="15">
        <f t="shared" si="35"/>
        <v>0</v>
      </c>
      <c r="CC234" s="273"/>
      <c r="CD234" s="273"/>
    </row>
    <row r="235" spans="1:82" s="23" customFormat="1" ht="21" hidden="1" customHeight="1">
      <c r="A235" s="15"/>
      <c r="B235" s="15"/>
      <c r="C235" s="41" t="s">
        <v>208</v>
      </c>
      <c r="D235" s="658" t="s">
        <v>82</v>
      </c>
      <c r="E235" s="575"/>
      <c r="F235" s="542">
        <v>40126</v>
      </c>
      <c r="G235" s="982"/>
      <c r="H235" s="363" t="s">
        <v>770</v>
      </c>
      <c r="I235" s="30">
        <v>37761</v>
      </c>
      <c r="J235" s="508"/>
      <c r="K235" s="308"/>
      <c r="L235" s="16">
        <v>0</v>
      </c>
      <c r="M235" s="16">
        <v>0</v>
      </c>
      <c r="N235" s="16">
        <v>0</v>
      </c>
      <c r="O235" s="16">
        <v>0</v>
      </c>
      <c r="P235" s="16">
        <v>0</v>
      </c>
      <c r="Q235" s="16">
        <v>0</v>
      </c>
      <c r="R235" s="16"/>
      <c r="S235" s="957">
        <v>0</v>
      </c>
      <c r="T235" s="957"/>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5">
        <f t="shared" si="33"/>
        <v>0</v>
      </c>
      <c r="BW235" s="15">
        <f t="shared" si="34"/>
        <v>0</v>
      </c>
      <c r="BY235" s="15">
        <f t="shared" si="35"/>
        <v>0</v>
      </c>
    </row>
    <row r="236" spans="1:82" s="23" customFormat="1" ht="21" hidden="1" customHeight="1">
      <c r="A236" s="24"/>
      <c r="B236" s="24"/>
      <c r="C236" s="41" t="s">
        <v>210</v>
      </c>
      <c r="D236" s="658" t="s">
        <v>1232</v>
      </c>
      <c r="E236" s="575"/>
      <c r="F236" s="542">
        <v>40547</v>
      </c>
      <c r="G236" s="982"/>
      <c r="H236" s="363" t="s">
        <v>770</v>
      </c>
      <c r="I236" s="30">
        <v>40722</v>
      </c>
      <c r="J236" s="508"/>
      <c r="K236" s="308"/>
      <c r="L236" s="16">
        <v>0</v>
      </c>
      <c r="M236" s="16">
        <v>0</v>
      </c>
      <c r="N236" s="16">
        <v>0</v>
      </c>
      <c r="O236" s="16">
        <v>0</v>
      </c>
      <c r="P236" s="16">
        <v>0</v>
      </c>
      <c r="Q236" s="16">
        <v>0</v>
      </c>
      <c r="R236" s="16"/>
      <c r="S236" s="957">
        <v>0</v>
      </c>
      <c r="T236" s="957"/>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5">
        <f t="shared" si="33"/>
        <v>0</v>
      </c>
      <c r="BV236" s="31"/>
      <c r="BW236" s="15">
        <f t="shared" si="34"/>
        <v>0</v>
      </c>
      <c r="BX236" s="31"/>
      <c r="BY236" s="15">
        <f t="shared" si="35"/>
        <v>0</v>
      </c>
    </row>
    <row r="237" spans="1:82" s="23" customFormat="1" ht="21" hidden="1" customHeight="1">
      <c r="A237" s="24"/>
      <c r="B237" s="24"/>
      <c r="C237" s="41" t="s">
        <v>215</v>
      </c>
      <c r="D237" s="658" t="s">
        <v>1260</v>
      </c>
      <c r="E237" s="575"/>
      <c r="F237" s="541">
        <v>41444</v>
      </c>
      <c r="G237" s="982"/>
      <c r="H237" s="363" t="s">
        <v>770</v>
      </c>
      <c r="I237" s="30">
        <v>41507</v>
      </c>
      <c r="J237" s="507"/>
      <c r="K237" s="308"/>
      <c r="L237" s="16">
        <v>0</v>
      </c>
      <c r="M237" s="16">
        <v>0</v>
      </c>
      <c r="N237" s="16">
        <v>0</v>
      </c>
      <c r="O237" s="16">
        <v>0</v>
      </c>
      <c r="P237" s="16">
        <v>0</v>
      </c>
      <c r="Q237" s="16">
        <v>0</v>
      </c>
      <c r="R237" s="16"/>
      <c r="S237" s="957">
        <v>0</v>
      </c>
      <c r="T237" s="957"/>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5">
        <f t="shared" si="33"/>
        <v>0</v>
      </c>
      <c r="BV237" s="31"/>
      <c r="BW237" s="15">
        <f t="shared" si="34"/>
        <v>0</v>
      </c>
      <c r="BX237" s="31"/>
      <c r="BY237" s="15">
        <f t="shared" si="35"/>
        <v>0</v>
      </c>
    </row>
    <row r="238" spans="1:82" s="23" customFormat="1" ht="21" hidden="1" customHeight="1">
      <c r="A238" s="24"/>
      <c r="B238" s="24"/>
      <c r="C238" s="41" t="s">
        <v>218</v>
      </c>
      <c r="D238" s="658" t="s">
        <v>1238</v>
      </c>
      <c r="E238" s="575"/>
      <c r="F238" s="541">
        <v>42051</v>
      </c>
      <c r="G238" s="982"/>
      <c r="H238" s="363" t="s">
        <v>770</v>
      </c>
      <c r="I238" s="30">
        <v>43052</v>
      </c>
      <c r="J238" s="507"/>
      <c r="K238" s="308"/>
      <c r="L238" s="16">
        <v>0</v>
      </c>
      <c r="M238" s="16">
        <v>0</v>
      </c>
      <c r="N238" s="16">
        <v>0</v>
      </c>
      <c r="O238" s="16">
        <v>0</v>
      </c>
      <c r="P238" s="16">
        <v>0</v>
      </c>
      <c r="Q238" s="16">
        <v>0</v>
      </c>
      <c r="R238" s="16"/>
      <c r="S238" s="957">
        <v>0</v>
      </c>
      <c r="T238" s="957"/>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5">
        <f t="shared" si="33"/>
        <v>0</v>
      </c>
      <c r="BV238" s="31"/>
      <c r="BW238" s="15">
        <f t="shared" si="34"/>
        <v>0</v>
      </c>
      <c r="BX238" s="31"/>
      <c r="BY238" s="15">
        <f t="shared" si="35"/>
        <v>0</v>
      </c>
    </row>
    <row r="239" spans="1:82" s="57" customFormat="1" ht="34.5" hidden="1" customHeight="1">
      <c r="A239" s="315" t="s">
        <v>11</v>
      </c>
      <c r="B239" s="315" t="s">
        <v>1058</v>
      </c>
      <c r="C239" s="592" t="s">
        <v>12</v>
      </c>
      <c r="D239" s="328" t="s">
        <v>13</v>
      </c>
      <c r="E239" s="562"/>
      <c r="F239" s="404" t="s">
        <v>14</v>
      </c>
      <c r="G239" s="562"/>
      <c r="H239" s="363" t="s">
        <v>1704</v>
      </c>
      <c r="I239" s="285" t="s">
        <v>1705</v>
      </c>
      <c r="J239" s="331"/>
      <c r="K239" s="331"/>
      <c r="L239" s="387" t="s">
        <v>1319</v>
      </c>
      <c r="M239" s="387" t="s">
        <v>1430</v>
      </c>
      <c r="N239" s="387" t="s">
        <v>1431</v>
      </c>
      <c r="O239" s="387" t="s">
        <v>1641</v>
      </c>
      <c r="P239" s="387" t="s">
        <v>1642</v>
      </c>
      <c r="Q239" s="387" t="s">
        <v>1566</v>
      </c>
      <c r="R239" s="387"/>
      <c r="S239" s="1014" t="s">
        <v>915</v>
      </c>
      <c r="T239" s="1014"/>
      <c r="U239" s="315"/>
      <c r="V239" s="315"/>
      <c r="W239" s="315"/>
      <c r="X239" s="315"/>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315"/>
      <c r="BJ239" s="315"/>
      <c r="BK239" s="315"/>
      <c r="BL239" s="315"/>
      <c r="BM239" s="315"/>
      <c r="BN239" s="315"/>
      <c r="BO239" s="315"/>
      <c r="BP239" s="315"/>
      <c r="BQ239" s="315"/>
      <c r="BR239" s="315"/>
      <c r="BS239" s="315"/>
      <c r="BT239" s="315"/>
      <c r="BU239" s="12" t="s">
        <v>915</v>
      </c>
      <c r="BV239" s="13"/>
      <c r="BW239" s="12" t="s">
        <v>916</v>
      </c>
      <c r="BX239" s="172"/>
      <c r="BY239" s="14" t="s">
        <v>1566</v>
      </c>
    </row>
    <row r="240" spans="1:82" s="171" customFormat="1" ht="21" hidden="1" customHeight="1">
      <c r="A240" s="24"/>
      <c r="B240" s="24"/>
      <c r="C240" s="593" t="s">
        <v>22</v>
      </c>
      <c r="D240" s="658" t="s">
        <v>1075</v>
      </c>
      <c r="E240" s="575"/>
      <c r="F240" s="543">
        <v>43838</v>
      </c>
      <c r="G240" s="982"/>
      <c r="H240" s="327" t="s">
        <v>967</v>
      </c>
      <c r="I240" s="26">
        <v>41950</v>
      </c>
      <c r="J240" s="509"/>
      <c r="K240" s="276"/>
      <c r="L240" s="16">
        <v>3</v>
      </c>
      <c r="M240" s="16">
        <v>0</v>
      </c>
      <c r="N240" s="16">
        <v>3</v>
      </c>
      <c r="O240" s="16">
        <v>0</v>
      </c>
      <c r="P240" s="16">
        <v>0</v>
      </c>
      <c r="Q240" s="16">
        <v>0</v>
      </c>
      <c r="R240" s="16"/>
      <c r="S240" s="957">
        <v>0</v>
      </c>
      <c r="T240" s="957"/>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9"/>
      <c r="AV240" s="19"/>
      <c r="AW240" s="19"/>
      <c r="AX240" s="19"/>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58"/>
      <c r="BU240" s="15">
        <f>COUNT(U240:AT240)</f>
        <v>0</v>
      </c>
      <c r="BV240" s="185"/>
      <c r="BW240" s="15">
        <f>COUNT(AU240:BT240)</f>
        <v>0</v>
      </c>
      <c r="BY240" s="15">
        <f>SUM(BU240,BW240)</f>
        <v>0</v>
      </c>
    </row>
    <row r="241" spans="1:86" s="171" customFormat="1" ht="21" hidden="1" customHeight="1">
      <c r="A241" s="24"/>
      <c r="B241" s="24"/>
      <c r="C241" s="593" t="s">
        <v>24</v>
      </c>
      <c r="D241" s="658" t="s">
        <v>1177</v>
      </c>
      <c r="E241" s="575"/>
      <c r="F241" s="543">
        <v>33633</v>
      </c>
      <c r="G241" s="982"/>
      <c r="H241" s="327" t="s">
        <v>770</v>
      </c>
      <c r="I241" s="26">
        <v>43516</v>
      </c>
      <c r="J241" s="509"/>
      <c r="K241" s="276"/>
      <c r="L241" s="16">
        <v>0</v>
      </c>
      <c r="M241" s="16">
        <v>0</v>
      </c>
      <c r="N241" s="16">
        <v>0</v>
      </c>
      <c r="O241" s="16">
        <v>0</v>
      </c>
      <c r="P241" s="16">
        <v>0</v>
      </c>
      <c r="Q241" s="16">
        <v>0</v>
      </c>
      <c r="R241" s="16"/>
      <c r="S241" s="957">
        <v>0</v>
      </c>
      <c r="T241" s="957"/>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9"/>
      <c r="AV241" s="19"/>
      <c r="AW241" s="19"/>
      <c r="AX241" s="19"/>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58"/>
      <c r="BU241" s="15">
        <f>COUNT(U241:AT241)</f>
        <v>0</v>
      </c>
      <c r="BW241" s="15">
        <f>COUNT(AU241:BT241)</f>
        <v>0</v>
      </c>
      <c r="BY241" s="15">
        <f>SUM(BU241,BW241)</f>
        <v>0</v>
      </c>
    </row>
    <row r="242" spans="1:86" s="171" customFormat="1" ht="21" hidden="1" customHeight="1">
      <c r="A242" s="24"/>
      <c r="B242" s="24"/>
      <c r="C242" s="593" t="s">
        <v>26</v>
      </c>
      <c r="D242" s="658" t="s">
        <v>1153</v>
      </c>
      <c r="E242" s="575"/>
      <c r="F242" s="543">
        <v>40760</v>
      </c>
      <c r="G242" s="982"/>
      <c r="H242" s="327" t="s">
        <v>770</v>
      </c>
      <c r="I242" s="26">
        <v>40602</v>
      </c>
      <c r="J242" s="509"/>
      <c r="K242" s="276"/>
      <c r="L242" s="16">
        <v>0</v>
      </c>
      <c r="M242" s="16">
        <v>0</v>
      </c>
      <c r="N242" s="16">
        <v>0</v>
      </c>
      <c r="O242" s="16">
        <v>0</v>
      </c>
      <c r="P242" s="16">
        <v>0</v>
      </c>
      <c r="Q242" s="16">
        <v>0</v>
      </c>
      <c r="R242" s="16"/>
      <c r="S242" s="957">
        <v>0</v>
      </c>
      <c r="T242" s="957"/>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9"/>
      <c r="AV242" s="19"/>
      <c r="AW242" s="19"/>
      <c r="AX242" s="19"/>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58"/>
      <c r="BU242" s="15">
        <f>COUNT(U242:AT242)</f>
        <v>0</v>
      </c>
      <c r="BW242" s="15">
        <f>COUNT(AU242:BT242)</f>
        <v>0</v>
      </c>
      <c r="BY242" s="15">
        <f>SUM(BU242,BW242)</f>
        <v>0</v>
      </c>
    </row>
    <row r="243" spans="1:86" s="57" customFormat="1" ht="34.5" hidden="1" customHeight="1">
      <c r="A243" s="315" t="s">
        <v>11</v>
      </c>
      <c r="B243" s="315" t="s">
        <v>1058</v>
      </c>
      <c r="C243" s="592" t="s">
        <v>12</v>
      </c>
      <c r="D243" s="328" t="s">
        <v>273</v>
      </c>
      <c r="E243" s="562"/>
      <c r="F243" s="404" t="s">
        <v>14</v>
      </c>
      <c r="G243" s="562"/>
      <c r="H243" s="363" t="s">
        <v>1704</v>
      </c>
      <c r="I243" s="285" t="s">
        <v>1706</v>
      </c>
      <c r="J243" s="331"/>
      <c r="K243" s="331"/>
      <c r="L243" s="387" t="s">
        <v>1319</v>
      </c>
      <c r="M243" s="387" t="s">
        <v>1430</v>
      </c>
      <c r="N243" s="387" t="s">
        <v>1431</v>
      </c>
      <c r="O243" s="387" t="s">
        <v>1641</v>
      </c>
      <c r="P243" s="387" t="s">
        <v>1642</v>
      </c>
      <c r="Q243" s="387" t="s">
        <v>1566</v>
      </c>
      <c r="R243" s="387"/>
      <c r="S243" s="1014" t="s">
        <v>915</v>
      </c>
      <c r="T243" s="1014"/>
      <c r="U243" s="315"/>
      <c r="V243" s="315"/>
      <c r="W243" s="315"/>
      <c r="X243" s="315"/>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315"/>
      <c r="BJ243" s="315"/>
      <c r="BK243" s="315"/>
      <c r="BL243" s="315"/>
      <c r="BM243" s="315"/>
      <c r="BN243" s="315"/>
      <c r="BO243" s="315"/>
      <c r="BP243" s="315"/>
      <c r="BQ243" s="315"/>
      <c r="BR243" s="315"/>
      <c r="BS243" s="315"/>
      <c r="BT243" s="315"/>
      <c r="BU243" s="12" t="s">
        <v>915</v>
      </c>
      <c r="BV243" s="13"/>
      <c r="BW243" s="12" t="s">
        <v>916</v>
      </c>
      <c r="BX243" s="172"/>
      <c r="BY243" s="14" t="s">
        <v>1566</v>
      </c>
    </row>
    <row r="244" spans="1:86" ht="21" hidden="1" customHeight="1">
      <c r="A244" s="32"/>
      <c r="B244" s="32"/>
      <c r="C244" s="593" t="s">
        <v>42</v>
      </c>
      <c r="D244" s="658" t="s">
        <v>285</v>
      </c>
      <c r="E244" s="575"/>
      <c r="F244" s="541">
        <v>40961</v>
      </c>
      <c r="G244" s="982"/>
      <c r="H244" s="363" t="s">
        <v>265</v>
      </c>
      <c r="I244" s="26">
        <v>40966</v>
      </c>
      <c r="J244" s="507"/>
      <c r="K244" s="308"/>
      <c r="L244" s="16">
        <v>87</v>
      </c>
      <c r="M244" s="16">
        <v>0</v>
      </c>
      <c r="N244" s="16">
        <v>87</v>
      </c>
      <c r="O244" s="16">
        <v>0</v>
      </c>
      <c r="P244" s="16">
        <v>0</v>
      </c>
      <c r="Q244" s="16">
        <v>0</v>
      </c>
      <c r="R244" s="16"/>
      <c r="S244" s="957">
        <v>0</v>
      </c>
      <c r="T244" s="957"/>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9"/>
      <c r="AV244" s="19"/>
      <c r="AW244" s="19"/>
      <c r="AX244" s="19"/>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15">
        <f>COUNT(U244:AT244)</f>
        <v>0</v>
      </c>
      <c r="BW244" s="15">
        <f>COUNT(AU244:BT244)</f>
        <v>0</v>
      </c>
      <c r="BY244" s="15">
        <f>SUM(BU244,BW244)</f>
        <v>0</v>
      </c>
    </row>
    <row r="245" spans="1:86" ht="21" hidden="1" customHeight="1">
      <c r="A245" s="15"/>
      <c r="B245" s="15"/>
      <c r="C245" s="593" t="s">
        <v>56</v>
      </c>
      <c r="D245" s="658" t="s">
        <v>1729</v>
      </c>
      <c r="E245" s="575"/>
      <c r="F245" s="543">
        <v>42132</v>
      </c>
      <c r="G245" s="982"/>
      <c r="H245" s="363" t="s">
        <v>265</v>
      </c>
      <c r="I245" s="26"/>
      <c r="J245" s="509"/>
      <c r="K245" s="308"/>
      <c r="L245" s="16">
        <v>11</v>
      </c>
      <c r="M245" s="16">
        <v>0</v>
      </c>
      <c r="N245" s="16">
        <v>11</v>
      </c>
      <c r="O245" s="16">
        <v>0</v>
      </c>
      <c r="P245" s="16">
        <v>0</v>
      </c>
      <c r="Q245" s="16">
        <v>0</v>
      </c>
      <c r="R245" s="16"/>
      <c r="S245" s="957">
        <v>0</v>
      </c>
      <c r="T245" s="957"/>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9"/>
      <c r="AV245" s="19"/>
      <c r="AW245" s="19"/>
      <c r="AX245" s="19"/>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20"/>
      <c r="BU245" s="15">
        <f>COUNT(U245:AT245)</f>
        <v>0</v>
      </c>
      <c r="BW245" s="15">
        <f>COUNT(AU245:BT245)</f>
        <v>0</v>
      </c>
      <c r="BY245" s="15">
        <f>SUM(BU245,BW245)</f>
        <v>0</v>
      </c>
    </row>
    <row r="246" spans="1:86" ht="14.25" hidden="1" customHeight="1">
      <c r="A246" s="31"/>
      <c r="B246" s="31"/>
      <c r="C246" s="624"/>
      <c r="D246" s="238"/>
      <c r="E246" s="574"/>
      <c r="F246" s="546"/>
      <c r="G246" s="990"/>
      <c r="J246" s="506"/>
      <c r="K246" s="38"/>
      <c r="L246" s="47"/>
      <c r="M246" s="47"/>
      <c r="N246" s="47"/>
      <c r="O246" s="47"/>
      <c r="P246" s="47"/>
      <c r="Q246" s="47"/>
      <c r="R246" s="47"/>
      <c r="S246" s="47"/>
      <c r="T246" s="47"/>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48"/>
    </row>
    <row r="247" spans="1:86" s="54" customFormat="1" ht="54" hidden="1" customHeight="1">
      <c r="C247" s="53"/>
      <c r="D247" s="53" t="s">
        <v>1786</v>
      </c>
      <c r="E247" s="211"/>
      <c r="F247" s="549"/>
      <c r="G247" s="211"/>
      <c r="H247" s="286"/>
      <c r="I247" s="38"/>
      <c r="J247" s="3"/>
      <c r="K247" s="286"/>
      <c r="BU247" s="283"/>
      <c r="BV247" s="283"/>
      <c r="BW247" s="283"/>
      <c r="BY247" s="283"/>
    </row>
    <row r="248" spans="1:86" ht="14.25" hidden="1" customHeight="1">
      <c r="A248" s="31"/>
      <c r="B248" s="31"/>
      <c r="C248" s="624"/>
      <c r="D248" s="238"/>
      <c r="E248" s="574"/>
      <c r="F248" s="546"/>
      <c r="G248" s="990"/>
      <c r="J248" s="506"/>
      <c r="K248" s="38"/>
      <c r="L248" s="47"/>
      <c r="M248" s="47"/>
      <c r="N248" s="47"/>
      <c r="O248" s="47"/>
      <c r="P248" s="47"/>
      <c r="Q248" s="47"/>
      <c r="R248" s="47"/>
      <c r="S248" s="47"/>
      <c r="T248" s="47"/>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48"/>
    </row>
    <row r="249" spans="1:86" s="57" customFormat="1" ht="34.5" hidden="1" customHeight="1">
      <c r="A249" s="315" t="s">
        <v>11</v>
      </c>
      <c r="B249" s="315" t="s">
        <v>1058</v>
      </c>
      <c r="C249" s="592" t="s">
        <v>12</v>
      </c>
      <c r="D249" s="328" t="s">
        <v>43</v>
      </c>
      <c r="E249" s="562"/>
      <c r="F249" s="404" t="s">
        <v>14</v>
      </c>
      <c r="G249" s="562"/>
      <c r="H249" s="363" t="s">
        <v>1704</v>
      </c>
      <c r="I249" s="285" t="s">
        <v>1705</v>
      </c>
      <c r="J249" s="331"/>
      <c r="K249" s="331"/>
      <c r="L249" s="387" t="s">
        <v>1319</v>
      </c>
      <c r="M249" s="387" t="s">
        <v>1430</v>
      </c>
      <c r="N249" s="387" t="s">
        <v>1431</v>
      </c>
      <c r="O249" s="387" t="s">
        <v>1641</v>
      </c>
      <c r="P249" s="387" t="s">
        <v>1642</v>
      </c>
      <c r="Q249" s="387" t="s">
        <v>1566</v>
      </c>
      <c r="R249" s="387"/>
      <c r="S249" s="1014" t="s">
        <v>915</v>
      </c>
      <c r="T249" s="1014"/>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315"/>
      <c r="BJ249" s="315"/>
      <c r="BK249" s="315"/>
      <c r="BL249" s="315"/>
      <c r="BM249" s="315"/>
      <c r="BN249" s="315"/>
      <c r="BO249" s="315"/>
      <c r="BP249" s="315"/>
      <c r="BQ249" s="315"/>
      <c r="BR249" s="315"/>
      <c r="BS249" s="315"/>
      <c r="BT249" s="315"/>
      <c r="BU249" s="12" t="s">
        <v>915</v>
      </c>
      <c r="BV249" s="13"/>
      <c r="BW249" s="12" t="s">
        <v>916</v>
      </c>
      <c r="BX249" s="172"/>
      <c r="BY249" s="14" t="s">
        <v>1566</v>
      </c>
    </row>
    <row r="250" spans="1:86" s="23" customFormat="1" ht="21" hidden="1" customHeight="1">
      <c r="A250" s="33"/>
      <c r="B250" s="33"/>
      <c r="C250" s="41" t="s">
        <v>101</v>
      </c>
      <c r="D250" s="658" t="s">
        <v>86</v>
      </c>
      <c r="E250" s="561">
        <v>5478</v>
      </c>
      <c r="F250" s="542">
        <v>40452</v>
      </c>
      <c r="G250" s="982"/>
      <c r="H250" s="363" t="s">
        <v>261</v>
      </c>
      <c r="I250" s="30">
        <v>40015</v>
      </c>
      <c r="J250" s="510" t="s">
        <v>388</v>
      </c>
      <c r="K250" s="327" t="s">
        <v>387</v>
      </c>
      <c r="L250" s="16">
        <v>46</v>
      </c>
      <c r="M250" s="16">
        <v>1</v>
      </c>
      <c r="N250" s="16">
        <v>47</v>
      </c>
      <c r="O250" s="16">
        <v>1</v>
      </c>
      <c r="P250" s="16">
        <v>48</v>
      </c>
      <c r="Q250" s="16">
        <v>3</v>
      </c>
      <c r="R250" s="16"/>
      <c r="S250" s="957">
        <v>3</v>
      </c>
      <c r="T250" s="957"/>
      <c r="U250" s="18"/>
      <c r="V250" s="18"/>
      <c r="W250" s="18">
        <v>27</v>
      </c>
      <c r="X250" s="18">
        <v>28</v>
      </c>
      <c r="Y250" s="18">
        <v>28</v>
      </c>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9"/>
      <c r="AV250" s="19"/>
      <c r="AW250" s="19"/>
      <c r="AX250" s="19"/>
      <c r="AY250" s="19"/>
      <c r="AZ250" s="19"/>
      <c r="BA250" s="19"/>
      <c r="BB250" s="19"/>
      <c r="BC250" s="19"/>
      <c r="BD250" s="19"/>
      <c r="BE250" s="19"/>
      <c r="BF250" s="19"/>
      <c r="BG250" s="19"/>
      <c r="BH250" s="19"/>
      <c r="BI250" s="19"/>
      <c r="BJ250" s="19"/>
      <c r="BK250" s="19"/>
      <c r="BL250" s="19"/>
      <c r="BM250" s="19"/>
      <c r="BN250" s="19"/>
      <c r="BO250" s="19"/>
      <c r="BP250" s="19"/>
      <c r="BQ250" s="19"/>
      <c r="BR250" s="19"/>
      <c r="BS250" s="19"/>
      <c r="BT250" s="19"/>
      <c r="BU250" s="15">
        <v>3</v>
      </c>
      <c r="BW250" s="15">
        <v>0</v>
      </c>
      <c r="BY250" s="15">
        <v>3</v>
      </c>
    </row>
    <row r="251" spans="1:86" s="23" customFormat="1" ht="21" hidden="1" customHeight="1">
      <c r="A251" s="15"/>
      <c r="B251" s="15"/>
      <c r="C251" s="41" t="s">
        <v>217</v>
      </c>
      <c r="D251" s="658" t="s">
        <v>256</v>
      </c>
      <c r="E251" s="575"/>
      <c r="F251" s="543">
        <v>42026</v>
      </c>
      <c r="G251" s="982"/>
      <c r="H251" s="363" t="s">
        <v>770</v>
      </c>
      <c r="I251" s="30">
        <v>43438</v>
      </c>
      <c r="J251" s="509"/>
      <c r="K251" s="308"/>
      <c r="L251" s="16">
        <v>0</v>
      </c>
      <c r="M251" s="16">
        <v>0</v>
      </c>
      <c r="N251" s="16">
        <v>0</v>
      </c>
      <c r="O251" s="16">
        <v>0</v>
      </c>
      <c r="P251" s="16">
        <v>0</v>
      </c>
      <c r="Q251" s="16">
        <v>0</v>
      </c>
      <c r="R251" s="16"/>
      <c r="S251" s="957">
        <v>0</v>
      </c>
      <c r="T251" s="957"/>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5">
        <v>0</v>
      </c>
      <c r="BW251" s="15">
        <v>0</v>
      </c>
      <c r="BY251" s="15">
        <v>0</v>
      </c>
    </row>
    <row r="252" spans="1:86" customFormat="1" ht="21" hidden="1" customHeight="1">
      <c r="A252" s="33"/>
      <c r="B252" s="33"/>
      <c r="C252" s="41" t="s">
        <v>1207</v>
      </c>
      <c r="D252" s="658" t="s">
        <v>1657</v>
      </c>
      <c r="E252" s="561">
        <v>11377</v>
      </c>
      <c r="F252" s="542">
        <v>44690</v>
      </c>
      <c r="G252" s="982"/>
      <c r="H252" s="363" t="s">
        <v>1483</v>
      </c>
      <c r="I252" s="30">
        <v>44775</v>
      </c>
      <c r="J252" s="510" t="s">
        <v>1659</v>
      </c>
      <c r="K252" s="327" t="s">
        <v>1658</v>
      </c>
      <c r="L252" s="16">
        <v>0</v>
      </c>
      <c r="M252" s="16">
        <v>0</v>
      </c>
      <c r="N252" s="16">
        <v>0</v>
      </c>
      <c r="O252" s="16">
        <v>0</v>
      </c>
      <c r="P252" s="16">
        <v>0</v>
      </c>
      <c r="Q252" s="16">
        <v>0</v>
      </c>
      <c r="R252" s="16"/>
      <c r="S252" s="957">
        <v>0</v>
      </c>
      <c r="T252" s="957"/>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5">
        <v>0</v>
      </c>
      <c r="BV252" s="23"/>
      <c r="BW252" s="15">
        <v>0</v>
      </c>
      <c r="BX252" s="23"/>
      <c r="BY252" s="15">
        <v>0</v>
      </c>
      <c r="BZ252" s="23"/>
      <c r="CA252" s="23"/>
      <c r="CB252" s="23"/>
      <c r="CC252" s="23"/>
      <c r="CD252" s="23"/>
      <c r="CE252" s="23"/>
      <c r="CF252" s="23"/>
      <c r="CG252" s="23"/>
      <c r="CH252" s="23"/>
    </row>
    <row r="253" spans="1:86" customFormat="1" ht="21" hidden="1" customHeight="1">
      <c r="A253" s="24"/>
      <c r="B253" s="24"/>
      <c r="C253" s="41" t="s">
        <v>140</v>
      </c>
      <c r="D253" s="658" t="s">
        <v>260</v>
      </c>
      <c r="E253" s="575"/>
      <c r="F253" s="543">
        <v>41743</v>
      </c>
      <c r="G253" s="982"/>
      <c r="H253" s="363" t="s">
        <v>265</v>
      </c>
      <c r="I253" s="30"/>
      <c r="J253" s="509"/>
      <c r="K253" s="308"/>
      <c r="L253" s="16">
        <v>6</v>
      </c>
      <c r="M253" s="16">
        <v>0</v>
      </c>
      <c r="N253" s="16">
        <v>6</v>
      </c>
      <c r="O253" s="16">
        <v>0</v>
      </c>
      <c r="P253" s="16">
        <v>0</v>
      </c>
      <c r="Q253" s="16">
        <v>0</v>
      </c>
      <c r="R253" s="16"/>
      <c r="S253" s="957">
        <v>0</v>
      </c>
      <c r="T253" s="957"/>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5">
        <v>0</v>
      </c>
      <c r="BV253" s="31"/>
      <c r="BW253" s="15">
        <v>0</v>
      </c>
      <c r="BX253" s="31"/>
      <c r="BY253" s="15">
        <v>0</v>
      </c>
      <c r="BZ253" s="23"/>
      <c r="CA253" s="23"/>
      <c r="CB253" s="23"/>
      <c r="CC253" s="23"/>
      <c r="CD253" s="23"/>
      <c r="CE253" s="273"/>
      <c r="CF253" s="273"/>
      <c r="CG253" s="273"/>
      <c r="CH253" s="273"/>
    </row>
    <row r="254" spans="1:86" customFormat="1" ht="21" hidden="1" customHeight="1">
      <c r="A254" s="24"/>
      <c r="B254" s="24"/>
      <c r="C254" s="41" t="s">
        <v>133</v>
      </c>
      <c r="D254" s="658" t="s">
        <v>1382</v>
      </c>
      <c r="E254" s="561">
        <v>11380</v>
      </c>
      <c r="F254" s="542">
        <v>44517</v>
      </c>
      <c r="G254" s="982"/>
      <c r="H254" s="363" t="s">
        <v>352</v>
      </c>
      <c r="I254" s="30">
        <v>44517</v>
      </c>
      <c r="J254" s="510" t="s">
        <v>1384</v>
      </c>
      <c r="K254" s="327" t="s">
        <v>1383</v>
      </c>
      <c r="L254" s="16">
        <v>0</v>
      </c>
      <c r="M254" s="16">
        <v>10</v>
      </c>
      <c r="N254" s="16">
        <v>10</v>
      </c>
      <c r="O254" s="16">
        <v>0</v>
      </c>
      <c r="P254" s="16">
        <v>10</v>
      </c>
      <c r="Q254" s="16">
        <v>0</v>
      </c>
      <c r="R254" s="16"/>
      <c r="S254" s="957">
        <v>0</v>
      </c>
      <c r="T254" s="957"/>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5">
        <v>0</v>
      </c>
      <c r="BV254" s="31"/>
      <c r="BW254" s="15">
        <v>0</v>
      </c>
      <c r="BX254" s="31"/>
      <c r="BY254" s="15">
        <v>0</v>
      </c>
      <c r="BZ254" s="23"/>
      <c r="CA254" s="23"/>
      <c r="CB254" s="23"/>
      <c r="CC254" s="23"/>
      <c r="CD254" s="23"/>
      <c r="CE254" s="273"/>
      <c r="CF254" s="273"/>
      <c r="CG254" s="23"/>
      <c r="CH254" s="23"/>
    </row>
    <row r="255" spans="1:86" customFormat="1" ht="21" hidden="1" customHeight="1">
      <c r="A255" s="33"/>
      <c r="B255" s="33"/>
      <c r="C255" s="41" t="s">
        <v>107</v>
      </c>
      <c r="D255" s="658" t="s">
        <v>118</v>
      </c>
      <c r="E255" s="561">
        <v>1524</v>
      </c>
      <c r="F255" s="543">
        <v>40808</v>
      </c>
      <c r="G255" s="982"/>
      <c r="H255" s="363" t="s">
        <v>265</v>
      </c>
      <c r="I255" s="30">
        <v>40819</v>
      </c>
      <c r="J255" s="518" t="s">
        <v>466</v>
      </c>
      <c r="K255" s="327" t="s">
        <v>465</v>
      </c>
      <c r="L255" s="16">
        <v>34</v>
      </c>
      <c r="M255" s="16">
        <v>3</v>
      </c>
      <c r="N255" s="16">
        <v>37</v>
      </c>
      <c r="O255" s="16">
        <v>0</v>
      </c>
      <c r="P255" s="16">
        <v>37</v>
      </c>
      <c r="Q255" s="16">
        <v>0</v>
      </c>
      <c r="R255" s="16"/>
      <c r="S255" s="957">
        <v>0</v>
      </c>
      <c r="T255" s="957"/>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5">
        <v>0</v>
      </c>
      <c r="BV255" s="23"/>
      <c r="BW255" s="15">
        <v>0</v>
      </c>
      <c r="BX255" s="23"/>
      <c r="BY255" s="15">
        <v>0</v>
      </c>
      <c r="BZ255" s="23"/>
      <c r="CA255" s="23"/>
      <c r="CB255" s="23"/>
      <c r="CC255" s="23"/>
      <c r="CD255" s="23"/>
      <c r="CE255" s="23"/>
      <c r="CF255" s="23"/>
      <c r="CG255" s="23"/>
      <c r="CH255" s="23"/>
    </row>
    <row r="256" spans="1:86" customFormat="1" ht="21" hidden="1" customHeight="1">
      <c r="A256" s="24"/>
      <c r="B256" s="24"/>
      <c r="C256" s="41" t="s">
        <v>227</v>
      </c>
      <c r="D256" s="658" t="s">
        <v>1208</v>
      </c>
      <c r="E256" s="575"/>
      <c r="F256" s="542">
        <v>43677</v>
      </c>
      <c r="G256" s="982"/>
      <c r="H256" s="363" t="s">
        <v>770</v>
      </c>
      <c r="I256" s="30">
        <v>44239</v>
      </c>
      <c r="J256" s="508"/>
      <c r="K256" s="308"/>
      <c r="L256" s="16">
        <v>0</v>
      </c>
      <c r="M256" s="16">
        <v>0</v>
      </c>
      <c r="N256" s="16">
        <v>0</v>
      </c>
      <c r="O256" s="16">
        <v>0</v>
      </c>
      <c r="P256" s="16">
        <v>0</v>
      </c>
      <c r="Q256" s="16">
        <v>0</v>
      </c>
      <c r="R256" s="16"/>
      <c r="S256" s="957">
        <v>0</v>
      </c>
      <c r="T256" s="957"/>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5">
        <v>0</v>
      </c>
      <c r="BV256" s="31"/>
      <c r="BW256" s="15">
        <v>0</v>
      </c>
      <c r="BX256" s="31"/>
      <c r="BY256" s="15">
        <v>0</v>
      </c>
      <c r="BZ256" s="23"/>
      <c r="CA256" s="23"/>
      <c r="CB256" s="23"/>
      <c r="CC256" s="23"/>
      <c r="CD256" s="23"/>
      <c r="CE256" s="23"/>
      <c r="CF256" s="23"/>
      <c r="CG256" s="23"/>
      <c r="CH256" s="23"/>
    </row>
    <row r="257" spans="1:86" customFormat="1" ht="21" hidden="1" customHeight="1">
      <c r="A257" s="24"/>
      <c r="B257" s="24"/>
      <c r="C257" s="41" t="s">
        <v>117</v>
      </c>
      <c r="D257" s="658" t="s">
        <v>259</v>
      </c>
      <c r="E257" s="561">
        <v>421</v>
      </c>
      <c r="F257" s="543">
        <v>41044</v>
      </c>
      <c r="G257" s="982"/>
      <c r="H257" s="363" t="s">
        <v>1483</v>
      </c>
      <c r="I257" s="30">
        <v>15767</v>
      </c>
      <c r="J257" s="518" t="s">
        <v>509</v>
      </c>
      <c r="K257" s="327" t="s">
        <v>508</v>
      </c>
      <c r="L257" s="16">
        <v>10</v>
      </c>
      <c r="M257" s="16">
        <v>11</v>
      </c>
      <c r="N257" s="16">
        <v>21</v>
      </c>
      <c r="O257" s="16">
        <v>2</v>
      </c>
      <c r="P257" s="16">
        <v>23</v>
      </c>
      <c r="Q257" s="16">
        <v>0</v>
      </c>
      <c r="R257" s="16"/>
      <c r="S257" s="957">
        <v>0</v>
      </c>
      <c r="T257" s="957"/>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5">
        <v>0</v>
      </c>
      <c r="BV257" s="31"/>
      <c r="BW257" s="15">
        <v>0</v>
      </c>
      <c r="BX257" s="31"/>
      <c r="BY257" s="15">
        <v>0</v>
      </c>
      <c r="BZ257" s="23"/>
      <c r="CA257" s="23"/>
      <c r="CB257" s="23"/>
      <c r="CC257" s="23"/>
      <c r="CD257" s="23"/>
      <c r="CE257" s="273"/>
      <c r="CF257" s="273"/>
      <c r="CG257" s="23"/>
      <c r="CH257" s="23"/>
    </row>
    <row r="258" spans="1:86" customFormat="1" ht="21" hidden="1" customHeight="1">
      <c r="A258" s="24"/>
      <c r="B258" s="24"/>
      <c r="C258" s="41" t="s">
        <v>159</v>
      </c>
      <c r="D258" s="658" t="s">
        <v>253</v>
      </c>
      <c r="E258" s="561">
        <v>266</v>
      </c>
      <c r="F258" s="543">
        <v>41047</v>
      </c>
      <c r="G258" s="982"/>
      <c r="H258" s="363" t="s">
        <v>352</v>
      </c>
      <c r="I258" s="30">
        <v>37000</v>
      </c>
      <c r="J258" s="518" t="s">
        <v>1461</v>
      </c>
      <c r="K258" s="327" t="s">
        <v>1460</v>
      </c>
      <c r="L258" s="16">
        <v>0</v>
      </c>
      <c r="M258" s="16">
        <v>0</v>
      </c>
      <c r="N258" s="16">
        <v>0</v>
      </c>
      <c r="O258" s="16">
        <v>1</v>
      </c>
      <c r="P258" s="16">
        <v>1</v>
      </c>
      <c r="Q258" s="16">
        <v>0</v>
      </c>
      <c r="R258" s="16"/>
      <c r="S258" s="957">
        <v>0</v>
      </c>
      <c r="T258" s="957"/>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5">
        <v>0</v>
      </c>
      <c r="BV258" s="31"/>
      <c r="BW258" s="15">
        <v>0</v>
      </c>
      <c r="BX258" s="31"/>
      <c r="BY258" s="15">
        <v>0</v>
      </c>
      <c r="BZ258" s="23"/>
      <c r="CA258" s="23"/>
      <c r="CB258" s="23"/>
      <c r="CC258" s="23"/>
      <c r="CD258" s="23"/>
      <c r="CE258" s="23"/>
      <c r="CF258" s="23"/>
      <c r="CG258" s="23"/>
      <c r="CH258" s="23"/>
    </row>
    <row r="259" spans="1:86" customFormat="1" ht="21" hidden="1" customHeight="1">
      <c r="A259" s="33"/>
      <c r="B259" s="33"/>
      <c r="C259" s="41" t="s">
        <v>1209</v>
      </c>
      <c r="D259" s="658" t="s">
        <v>1476</v>
      </c>
      <c r="E259" s="561">
        <v>11391</v>
      </c>
      <c r="F259" s="543">
        <v>44830</v>
      </c>
      <c r="G259" s="982"/>
      <c r="H259" s="363" t="s">
        <v>352</v>
      </c>
      <c r="I259" s="30">
        <v>44826</v>
      </c>
      <c r="J259" s="518" t="s">
        <v>1478</v>
      </c>
      <c r="K259" s="327" t="s">
        <v>1477</v>
      </c>
      <c r="L259" s="16">
        <v>0</v>
      </c>
      <c r="M259" s="16">
        <v>0</v>
      </c>
      <c r="N259" s="16">
        <v>0</v>
      </c>
      <c r="O259" s="16">
        <v>0</v>
      </c>
      <c r="P259" s="16">
        <v>0</v>
      </c>
      <c r="Q259" s="16">
        <v>0</v>
      </c>
      <c r="R259" s="16"/>
      <c r="S259" s="957">
        <v>0</v>
      </c>
      <c r="T259" s="957"/>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5">
        <v>0</v>
      </c>
      <c r="BV259" s="23"/>
      <c r="BW259" s="15">
        <v>0</v>
      </c>
      <c r="BX259" s="23"/>
      <c r="BY259" s="15">
        <v>0</v>
      </c>
      <c r="BZ259" s="23"/>
      <c r="CA259" s="23"/>
      <c r="CB259" s="23"/>
      <c r="CC259" s="23"/>
      <c r="CD259" s="23"/>
      <c r="CE259" s="23"/>
      <c r="CF259" s="23"/>
      <c r="CG259" s="23"/>
      <c r="CH259" s="23"/>
    </row>
    <row r="260" spans="1:86" s="23" customFormat="1" ht="21" hidden="1" customHeight="1">
      <c r="A260" s="24"/>
      <c r="B260" s="24"/>
      <c r="C260" s="41" t="s">
        <v>221</v>
      </c>
      <c r="D260" s="658" t="s">
        <v>1439</v>
      </c>
      <c r="E260" s="561">
        <v>11394</v>
      </c>
      <c r="F260" s="542">
        <v>44680</v>
      </c>
      <c r="G260" s="982"/>
      <c r="H260" s="363" t="s">
        <v>352</v>
      </c>
      <c r="I260" s="30">
        <v>44679</v>
      </c>
      <c r="J260" s="510" t="s">
        <v>1441</v>
      </c>
      <c r="K260" s="327" t="s">
        <v>1440</v>
      </c>
      <c r="L260" s="16">
        <v>0</v>
      </c>
      <c r="M260" s="16">
        <v>0</v>
      </c>
      <c r="N260" s="16">
        <v>0</v>
      </c>
      <c r="O260" s="16">
        <v>0</v>
      </c>
      <c r="P260" s="16">
        <v>0</v>
      </c>
      <c r="Q260" s="16">
        <v>0</v>
      </c>
      <c r="R260" s="16"/>
      <c r="S260" s="957">
        <v>0</v>
      </c>
      <c r="T260" s="957"/>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5">
        <v>0</v>
      </c>
      <c r="BV260" s="31"/>
      <c r="BW260" s="15">
        <v>0</v>
      </c>
      <c r="BX260" s="31"/>
      <c r="BY260" s="15">
        <v>0</v>
      </c>
    </row>
    <row r="261" spans="1:86" s="23" customFormat="1" ht="21" hidden="1" customHeight="1">
      <c r="A261" s="24"/>
      <c r="B261" s="24"/>
      <c r="C261" s="41" t="s">
        <v>125</v>
      </c>
      <c r="D261" s="658" t="s">
        <v>1259</v>
      </c>
      <c r="E261" s="575"/>
      <c r="F261" s="541">
        <v>44180</v>
      </c>
      <c r="G261" s="982"/>
      <c r="H261" s="363" t="s">
        <v>262</v>
      </c>
      <c r="I261" s="30">
        <v>40509</v>
      </c>
      <c r="J261" s="507"/>
      <c r="K261" s="308"/>
      <c r="L261" s="16">
        <v>18</v>
      </c>
      <c r="M261" s="16">
        <v>0</v>
      </c>
      <c r="N261" s="16">
        <v>18</v>
      </c>
      <c r="O261" s="16">
        <v>0</v>
      </c>
      <c r="P261" s="16">
        <v>0</v>
      </c>
      <c r="Q261" s="16">
        <v>0</v>
      </c>
      <c r="R261" s="16"/>
      <c r="S261" s="957">
        <v>0</v>
      </c>
      <c r="T261" s="957"/>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5">
        <v>0</v>
      </c>
      <c r="BV261" s="31"/>
      <c r="BW261" s="15">
        <v>0</v>
      </c>
      <c r="BX261" s="31"/>
      <c r="BY261" s="15">
        <v>0</v>
      </c>
    </row>
    <row r="262" spans="1:86" s="23" customFormat="1" ht="21" hidden="1" customHeight="1">
      <c r="A262" s="33"/>
      <c r="B262" s="33"/>
      <c r="C262" s="41" t="s">
        <v>83</v>
      </c>
      <c r="D262" s="658" t="s">
        <v>289</v>
      </c>
      <c r="E262" s="561">
        <v>9944</v>
      </c>
      <c r="F262" s="541">
        <v>38651</v>
      </c>
      <c r="G262" s="982"/>
      <c r="H262" s="363" t="s">
        <v>1483</v>
      </c>
      <c r="I262" s="30">
        <v>35828</v>
      </c>
      <c r="J262" s="510" t="s">
        <v>765</v>
      </c>
      <c r="K262" s="327" t="s">
        <v>764</v>
      </c>
      <c r="L262" s="16">
        <v>48</v>
      </c>
      <c r="M262" s="16">
        <v>14</v>
      </c>
      <c r="N262" s="16">
        <v>62</v>
      </c>
      <c r="O262" s="16">
        <v>18</v>
      </c>
      <c r="P262" s="16">
        <v>80</v>
      </c>
      <c r="Q262" s="16">
        <v>0</v>
      </c>
      <c r="R262" s="16"/>
      <c r="S262" s="957">
        <v>0</v>
      </c>
      <c r="T262" s="957"/>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5">
        <v>0</v>
      </c>
      <c r="BW262" s="15">
        <v>0</v>
      </c>
      <c r="BY262" s="15">
        <v>0</v>
      </c>
    </row>
    <row r="263" spans="1:86" s="23" customFormat="1" ht="21" hidden="1" customHeight="1">
      <c r="A263" s="24"/>
      <c r="B263" s="24"/>
      <c r="C263" s="41" t="s">
        <v>74</v>
      </c>
      <c r="D263" s="658" t="s">
        <v>1261</v>
      </c>
      <c r="E263" s="561">
        <v>11127</v>
      </c>
      <c r="F263" s="541">
        <v>44323</v>
      </c>
      <c r="G263" s="982"/>
      <c r="H263" s="363" t="s">
        <v>770</v>
      </c>
      <c r="I263" s="30">
        <v>44313</v>
      </c>
      <c r="J263" s="510" t="s">
        <v>1263</v>
      </c>
      <c r="K263" s="327" t="s">
        <v>1262</v>
      </c>
      <c r="L263" s="16">
        <v>20</v>
      </c>
      <c r="M263" s="16">
        <v>47</v>
      </c>
      <c r="N263" s="16">
        <v>67</v>
      </c>
      <c r="O263" s="16">
        <v>40</v>
      </c>
      <c r="P263" s="16">
        <v>107</v>
      </c>
      <c r="Q263" s="16">
        <v>0</v>
      </c>
      <c r="R263" s="16"/>
      <c r="S263" s="957">
        <v>0</v>
      </c>
      <c r="T263" s="957"/>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5">
        <v>0</v>
      </c>
      <c r="BV263" s="31"/>
      <c r="BW263" s="15">
        <v>0</v>
      </c>
      <c r="BX263" s="31"/>
      <c r="BY263" s="15">
        <v>0</v>
      </c>
    </row>
    <row r="264" spans="1:86" customFormat="1" ht="21" hidden="1" customHeight="1">
      <c r="A264" s="24"/>
      <c r="B264" s="24"/>
      <c r="C264" s="41" t="s">
        <v>190</v>
      </c>
      <c r="D264" s="37" t="s">
        <v>1772</v>
      </c>
      <c r="E264" s="561">
        <v>11414</v>
      </c>
      <c r="F264" s="541">
        <v>42373</v>
      </c>
      <c r="G264" s="982"/>
      <c r="H264" s="363" t="s">
        <v>352</v>
      </c>
      <c r="I264" s="30">
        <v>43537</v>
      </c>
      <c r="J264" s="511" t="s">
        <v>1056</v>
      </c>
      <c r="K264" s="327" t="s">
        <v>1055</v>
      </c>
      <c r="L264" s="16">
        <v>0</v>
      </c>
      <c r="M264" s="16">
        <v>0</v>
      </c>
      <c r="N264" s="16">
        <v>0</v>
      </c>
      <c r="O264" s="16">
        <v>0</v>
      </c>
      <c r="P264" s="16">
        <v>0</v>
      </c>
      <c r="Q264" s="16">
        <v>0</v>
      </c>
      <c r="R264" s="16"/>
      <c r="S264" s="957">
        <v>0</v>
      </c>
      <c r="T264" s="957"/>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5">
        <f>COUNT(U264:AT264)</f>
        <v>0</v>
      </c>
      <c r="BV264" s="31"/>
      <c r="BW264" s="15">
        <f t="shared" ref="BW264" si="36">COUNT(AU264:BT264)</f>
        <v>0</v>
      </c>
      <c r="BX264" s="31"/>
      <c r="BY264" s="15">
        <f t="shared" ref="BY264" si="37">SUM(BU264,BW264)</f>
        <v>0</v>
      </c>
      <c r="BZ264" s="273"/>
      <c r="CA264" s="273"/>
      <c r="CB264" s="273"/>
      <c r="CC264" s="23"/>
      <c r="CD264" s="23"/>
      <c r="CE264" s="23"/>
      <c r="CF264" s="23"/>
      <c r="CG264" s="23"/>
      <c r="CH264" s="23"/>
    </row>
    <row r="265" spans="1:86" s="57" customFormat="1" ht="34.5" hidden="1" customHeight="1">
      <c r="A265" s="315" t="s">
        <v>11</v>
      </c>
      <c r="B265" s="315" t="s">
        <v>1058</v>
      </c>
      <c r="C265" s="592" t="s">
        <v>12</v>
      </c>
      <c r="D265" s="328" t="s">
        <v>13</v>
      </c>
      <c r="E265" s="562"/>
      <c r="F265" s="404" t="s">
        <v>14</v>
      </c>
      <c r="G265" s="562"/>
      <c r="H265" s="363" t="s">
        <v>1704</v>
      </c>
      <c r="I265" s="285" t="s">
        <v>1705</v>
      </c>
      <c r="J265" s="331"/>
      <c r="K265" s="331"/>
      <c r="L265" s="387" t="s">
        <v>1319</v>
      </c>
      <c r="M265" s="387" t="s">
        <v>1430</v>
      </c>
      <c r="N265" s="387" t="s">
        <v>1431</v>
      </c>
      <c r="O265" s="387" t="s">
        <v>1641</v>
      </c>
      <c r="P265" s="387" t="s">
        <v>1642</v>
      </c>
      <c r="Q265" s="387" t="s">
        <v>1566</v>
      </c>
      <c r="R265" s="387"/>
      <c r="S265" s="1014" t="s">
        <v>915</v>
      </c>
      <c r="T265" s="1014"/>
      <c r="U265" s="315"/>
      <c r="V265" s="315"/>
      <c r="W265" s="315"/>
      <c r="X265" s="315"/>
      <c r="Y265" s="315"/>
      <c r="Z265" s="315"/>
      <c r="AA265" s="315"/>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315"/>
      <c r="BJ265" s="315"/>
      <c r="BK265" s="315"/>
      <c r="BL265" s="315"/>
      <c r="BM265" s="315"/>
      <c r="BN265" s="315"/>
      <c r="BO265" s="315"/>
      <c r="BP265" s="315"/>
      <c r="BQ265" s="315"/>
      <c r="BR265" s="315"/>
      <c r="BS265" s="315"/>
      <c r="BT265" s="315"/>
      <c r="BU265" s="12" t="s">
        <v>915</v>
      </c>
      <c r="BV265" s="13"/>
      <c r="BW265" s="12" t="s">
        <v>916</v>
      </c>
      <c r="BX265" s="172"/>
      <c r="BY265" s="14" t="s">
        <v>1566</v>
      </c>
    </row>
    <row r="266" spans="1:86" s="171" customFormat="1" ht="21" hidden="1" customHeight="1">
      <c r="A266" s="24"/>
      <c r="B266" s="24"/>
      <c r="C266" s="593" t="s">
        <v>20</v>
      </c>
      <c r="D266" s="658" t="s">
        <v>1110</v>
      </c>
      <c r="E266" s="575"/>
      <c r="F266" s="543">
        <v>41852</v>
      </c>
      <c r="G266" s="982"/>
      <c r="H266" s="327" t="s">
        <v>967</v>
      </c>
      <c r="I266" s="26">
        <v>41988</v>
      </c>
      <c r="J266" s="509"/>
      <c r="K266" s="276"/>
      <c r="L266" s="16">
        <v>16</v>
      </c>
      <c r="M266" s="16">
        <v>0</v>
      </c>
      <c r="N266" s="16">
        <v>16</v>
      </c>
      <c r="O266" s="16">
        <v>0</v>
      </c>
      <c r="P266" s="16">
        <v>0</v>
      </c>
      <c r="Q266" s="16">
        <v>0</v>
      </c>
      <c r="R266" s="16"/>
      <c r="S266" s="957">
        <v>0</v>
      </c>
      <c r="T266" s="957"/>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9"/>
      <c r="AV266" s="19"/>
      <c r="AW266" s="19"/>
      <c r="AX266" s="19"/>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58"/>
      <c r="BU266" s="15">
        <f>COUNT(U266:AT266)</f>
        <v>0</v>
      </c>
      <c r="BW266" s="15">
        <f>COUNT(AU266:BT266)</f>
        <v>0</v>
      </c>
      <c r="BY266" s="15">
        <f>SUM(BU266,BW266)</f>
        <v>0</v>
      </c>
    </row>
    <row r="267" spans="1:86" ht="14.25" hidden="1" customHeight="1">
      <c r="A267" s="31"/>
      <c r="B267" s="31"/>
      <c r="C267" s="624"/>
      <c r="D267" s="238"/>
      <c r="E267" s="574"/>
      <c r="F267" s="546"/>
      <c r="G267" s="990"/>
      <c r="J267" s="506"/>
      <c r="K267" s="38"/>
      <c r="L267" s="47"/>
      <c r="M267" s="47"/>
      <c r="N267" s="47"/>
      <c r="O267" s="47"/>
      <c r="P267" s="47"/>
      <c r="Q267" s="47"/>
      <c r="R267" s="47"/>
      <c r="S267" s="47"/>
      <c r="T267" s="47"/>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48"/>
    </row>
    <row r="268" spans="1:86" s="54" customFormat="1" ht="54" hidden="1" customHeight="1">
      <c r="C268" s="53"/>
      <c r="D268" s="53" t="s">
        <v>1787</v>
      </c>
      <c r="E268" s="211"/>
      <c r="F268" s="549"/>
      <c r="G268" s="211"/>
      <c r="H268" s="286"/>
      <c r="I268" s="38"/>
      <c r="J268" s="3"/>
      <c r="K268" s="286"/>
      <c r="BT268" s="283"/>
      <c r="BU268" s="283"/>
      <c r="BV268" s="283"/>
      <c r="BX268" s="283"/>
    </row>
    <row r="269" spans="1:86" ht="14.25" hidden="1" customHeight="1">
      <c r="A269" s="31"/>
      <c r="B269" s="31"/>
      <c r="C269" s="624"/>
      <c r="D269" s="238"/>
      <c r="E269" s="574"/>
      <c r="F269" s="546"/>
      <c r="G269" s="990"/>
      <c r="J269" s="506"/>
      <c r="K269" s="38"/>
      <c r="L269" s="47"/>
      <c r="M269" s="47"/>
      <c r="N269" s="47"/>
      <c r="O269" s="47"/>
      <c r="P269" s="47"/>
      <c r="Q269" s="47"/>
      <c r="R269" s="47"/>
      <c r="S269" s="47"/>
      <c r="T269" s="47"/>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48"/>
    </row>
    <row r="270" spans="1:86" s="57" customFormat="1" ht="34.5" hidden="1" customHeight="1">
      <c r="A270" s="315" t="s">
        <v>11</v>
      </c>
      <c r="B270" s="315" t="s">
        <v>1058</v>
      </c>
      <c r="C270" s="592" t="s">
        <v>12</v>
      </c>
      <c r="D270" s="328" t="s">
        <v>43</v>
      </c>
      <c r="E270" s="562"/>
      <c r="F270" s="404" t="s">
        <v>14</v>
      </c>
      <c r="G270" s="562"/>
      <c r="H270" s="363" t="s">
        <v>1704</v>
      </c>
      <c r="I270" s="285" t="s">
        <v>1705</v>
      </c>
      <c r="J270" s="331"/>
      <c r="K270" s="331"/>
      <c r="L270" s="387" t="s">
        <v>1319</v>
      </c>
      <c r="M270" s="387" t="s">
        <v>1430</v>
      </c>
      <c r="N270" s="387" t="s">
        <v>1431</v>
      </c>
      <c r="O270" s="387" t="s">
        <v>1641</v>
      </c>
      <c r="P270" s="387" t="s">
        <v>1642</v>
      </c>
      <c r="Q270" s="387" t="s">
        <v>1566</v>
      </c>
      <c r="R270" s="387"/>
      <c r="S270" s="1014" t="s">
        <v>915</v>
      </c>
      <c r="T270" s="1014"/>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315"/>
      <c r="BJ270" s="315"/>
      <c r="BK270" s="315"/>
      <c r="BL270" s="315"/>
      <c r="BM270" s="315"/>
      <c r="BN270" s="315"/>
      <c r="BO270" s="315"/>
      <c r="BP270" s="315"/>
      <c r="BQ270" s="315"/>
      <c r="BR270" s="315"/>
      <c r="BS270" s="315"/>
      <c r="BT270" s="315"/>
      <c r="BU270" s="12" t="s">
        <v>915</v>
      </c>
      <c r="BV270" s="13"/>
      <c r="BW270" s="12" t="s">
        <v>916</v>
      </c>
      <c r="BX270" s="172"/>
      <c r="BY270" s="14" t="s">
        <v>1566</v>
      </c>
    </row>
    <row r="271" spans="1:86" s="23" customFormat="1" ht="21" hidden="1" customHeight="1">
      <c r="A271" s="24"/>
      <c r="B271" s="24"/>
      <c r="C271" s="41" t="s">
        <v>146</v>
      </c>
      <c r="D271" s="658" t="s">
        <v>1250</v>
      </c>
      <c r="E271" s="575"/>
      <c r="F271" s="541">
        <v>44321</v>
      </c>
      <c r="G271" s="982"/>
      <c r="H271" s="363" t="s">
        <v>1483</v>
      </c>
      <c r="I271" s="30">
        <v>44327</v>
      </c>
      <c r="J271" s="507"/>
      <c r="K271" s="308"/>
      <c r="L271" s="16">
        <v>0</v>
      </c>
      <c r="M271" s="16">
        <v>0</v>
      </c>
      <c r="N271" s="16">
        <v>0</v>
      </c>
      <c r="O271" s="16">
        <v>4</v>
      </c>
      <c r="P271" s="16">
        <v>4</v>
      </c>
      <c r="Q271" s="16">
        <v>0</v>
      </c>
      <c r="R271" s="16"/>
      <c r="S271" s="957">
        <v>0</v>
      </c>
      <c r="T271" s="957"/>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9"/>
      <c r="AV271" s="19"/>
      <c r="AW271" s="19"/>
      <c r="AX271" s="19"/>
      <c r="AY271" s="19"/>
      <c r="AZ271" s="19"/>
      <c r="BA271" s="19"/>
      <c r="BB271" s="19"/>
      <c r="BC271" s="19"/>
      <c r="BD271" s="19"/>
      <c r="BE271" s="19"/>
      <c r="BF271" s="19"/>
      <c r="BG271" s="19"/>
      <c r="BH271" s="19"/>
      <c r="BI271" s="19"/>
      <c r="BJ271" s="19"/>
      <c r="BK271" s="19"/>
      <c r="BL271" s="19"/>
      <c r="BM271" s="19"/>
      <c r="BN271" s="19"/>
      <c r="BO271" s="19"/>
      <c r="BP271" s="19"/>
      <c r="BQ271" s="19"/>
      <c r="BR271" s="19"/>
      <c r="BS271" s="19"/>
      <c r="BT271" s="19"/>
      <c r="BU271" s="15">
        <f>COUNT(U271:AT271)</f>
        <v>0</v>
      </c>
      <c r="BV271" s="31"/>
      <c r="BW271" s="15">
        <f>COUNT(AU271:BT271)</f>
        <v>0</v>
      </c>
      <c r="BX271" s="31"/>
      <c r="BY271" s="15">
        <f>SUM(BU271,BW271)</f>
        <v>0</v>
      </c>
    </row>
    <row r="272" spans="1:86" s="273" customFormat="1" ht="21" hidden="1" customHeight="1">
      <c r="A272" s="24"/>
      <c r="B272" s="24"/>
      <c r="C272" s="41" t="s">
        <v>139</v>
      </c>
      <c r="D272" s="658" t="s">
        <v>1307</v>
      </c>
      <c r="E272" s="575"/>
      <c r="F272" s="541">
        <v>44347</v>
      </c>
      <c r="G272" s="982"/>
      <c r="H272" s="363" t="s">
        <v>770</v>
      </c>
      <c r="I272" s="30">
        <v>44326</v>
      </c>
      <c r="J272" s="507"/>
      <c r="K272" s="308"/>
      <c r="L272" s="16">
        <v>0</v>
      </c>
      <c r="M272" s="16">
        <v>6</v>
      </c>
      <c r="N272" s="16">
        <v>6</v>
      </c>
      <c r="O272" s="16">
        <v>0</v>
      </c>
      <c r="P272" s="16">
        <v>6</v>
      </c>
      <c r="Q272" s="16">
        <v>0</v>
      </c>
      <c r="R272" s="16"/>
      <c r="S272" s="957">
        <v>0</v>
      </c>
      <c r="T272" s="957"/>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5">
        <f>COUNT(U272:AT272)</f>
        <v>0</v>
      </c>
      <c r="BV272" s="31"/>
      <c r="BW272" s="15">
        <f>COUNT(AU272:BT272)</f>
        <v>0</v>
      </c>
      <c r="BX272" s="31"/>
      <c r="BY272" s="15">
        <f>SUM(BU272,BW272)</f>
        <v>0</v>
      </c>
      <c r="BZ272" s="23"/>
      <c r="CA272" s="23"/>
      <c r="CB272" s="23"/>
      <c r="CC272" s="23"/>
      <c r="CD272" s="23"/>
      <c r="CG272" s="23"/>
      <c r="CH272" s="23"/>
    </row>
    <row r="273" spans="1:82" s="23" customFormat="1" ht="21" hidden="1" customHeight="1">
      <c r="A273" s="24"/>
      <c r="B273" s="24"/>
      <c r="C273" s="41" t="s">
        <v>155</v>
      </c>
      <c r="D273" s="658" t="s">
        <v>1164</v>
      </c>
      <c r="E273" s="575"/>
      <c r="F273" s="541">
        <v>43948</v>
      </c>
      <c r="G273" s="982"/>
      <c r="H273" s="363" t="s">
        <v>770</v>
      </c>
      <c r="I273" s="30">
        <v>41176</v>
      </c>
      <c r="J273" s="507"/>
      <c r="K273" s="308"/>
      <c r="L273" s="16">
        <v>3</v>
      </c>
      <c r="M273" s="16">
        <v>0</v>
      </c>
      <c r="N273" s="16">
        <v>3</v>
      </c>
      <c r="O273" s="16">
        <v>0</v>
      </c>
      <c r="P273" s="16">
        <v>3</v>
      </c>
      <c r="Q273" s="16">
        <v>0</v>
      </c>
      <c r="R273" s="16"/>
      <c r="S273" s="957">
        <v>0</v>
      </c>
      <c r="T273" s="957"/>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5">
        <f>COUNT(U273:AT273)</f>
        <v>0</v>
      </c>
      <c r="BV273" s="31"/>
      <c r="BW273" s="15">
        <f>COUNT(AU273:BT273)</f>
        <v>0</v>
      </c>
      <c r="BX273" s="31"/>
      <c r="BY273" s="15">
        <f>SUM(BU273,BW273)</f>
        <v>0</v>
      </c>
      <c r="CC273" s="273"/>
      <c r="CD273" s="273"/>
    </row>
    <row r="274" spans="1:82" s="57" customFormat="1" ht="34.5" hidden="1" customHeight="1">
      <c r="A274" s="315" t="s">
        <v>11</v>
      </c>
      <c r="B274" s="315" t="s">
        <v>1058</v>
      </c>
      <c r="C274" s="592" t="s">
        <v>12</v>
      </c>
      <c r="D274" s="328" t="s">
        <v>13</v>
      </c>
      <c r="E274" s="562"/>
      <c r="F274" s="404" t="s">
        <v>14</v>
      </c>
      <c r="G274" s="562"/>
      <c r="H274" s="363" t="s">
        <v>1704</v>
      </c>
      <c r="I274" s="285" t="s">
        <v>1705</v>
      </c>
      <c r="J274" s="331"/>
      <c r="K274" s="331"/>
      <c r="L274" s="387" t="s">
        <v>1319</v>
      </c>
      <c r="M274" s="387" t="s">
        <v>1430</v>
      </c>
      <c r="N274" s="387" t="s">
        <v>1431</v>
      </c>
      <c r="O274" s="387" t="s">
        <v>1641</v>
      </c>
      <c r="P274" s="387" t="s">
        <v>1642</v>
      </c>
      <c r="Q274" s="387" t="s">
        <v>1566</v>
      </c>
      <c r="R274" s="387"/>
      <c r="S274" s="1014" t="s">
        <v>915</v>
      </c>
      <c r="T274" s="1014"/>
      <c r="U274" s="315"/>
      <c r="V274" s="315"/>
      <c r="W274" s="315"/>
      <c r="X274" s="315"/>
      <c r="Y274" s="315"/>
      <c r="Z274" s="315"/>
      <c r="AA274" s="315"/>
      <c r="AB274" s="315"/>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315"/>
      <c r="BJ274" s="315"/>
      <c r="BK274" s="315"/>
      <c r="BL274" s="315"/>
      <c r="BM274" s="315"/>
      <c r="BN274" s="315"/>
      <c r="BO274" s="315"/>
      <c r="BP274" s="315"/>
      <c r="BQ274" s="315"/>
      <c r="BR274" s="315"/>
      <c r="BS274" s="315"/>
      <c r="BT274" s="315"/>
      <c r="BU274" s="12" t="s">
        <v>915</v>
      </c>
      <c r="BV274" s="13"/>
      <c r="BW274" s="12" t="s">
        <v>916</v>
      </c>
      <c r="BX274" s="172"/>
      <c r="BY274" s="14" t="s">
        <v>1566</v>
      </c>
    </row>
    <row r="275" spans="1:82" s="171" customFormat="1" ht="21" hidden="1" customHeight="1">
      <c r="A275" s="24"/>
      <c r="B275" s="24"/>
      <c r="C275" s="593" t="s">
        <v>24</v>
      </c>
      <c r="D275" s="658" t="s">
        <v>1563</v>
      </c>
      <c r="E275" s="575"/>
      <c r="F275" s="543">
        <v>44823</v>
      </c>
      <c r="G275" s="982"/>
      <c r="H275" s="327" t="s">
        <v>352</v>
      </c>
      <c r="I275" s="26">
        <v>44658</v>
      </c>
      <c r="J275" s="509"/>
      <c r="K275" s="276"/>
      <c r="L275" s="16">
        <v>0</v>
      </c>
      <c r="M275" s="16">
        <v>0</v>
      </c>
      <c r="N275" s="16">
        <v>0</v>
      </c>
      <c r="O275" s="16">
        <v>0</v>
      </c>
      <c r="P275" s="16">
        <v>0</v>
      </c>
      <c r="Q275" s="16">
        <v>0</v>
      </c>
      <c r="R275" s="16"/>
      <c r="S275" s="957">
        <v>0</v>
      </c>
      <c r="T275" s="957"/>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58"/>
      <c r="BU275" s="15">
        <f>COUNT(U275:AT275)</f>
        <v>0</v>
      </c>
      <c r="BW275" s="15">
        <f>COUNT(AU275:BT275)</f>
        <v>0</v>
      </c>
      <c r="BY275" s="15">
        <f>SUM(BU275,BW275)</f>
        <v>0</v>
      </c>
    </row>
    <row r="276" spans="1:82" s="171" customFormat="1" ht="21" hidden="1" customHeight="1">
      <c r="A276" s="24"/>
      <c r="B276" s="24"/>
      <c r="C276" s="593" t="s">
        <v>28</v>
      </c>
      <c r="D276" s="658" t="s">
        <v>1220</v>
      </c>
      <c r="E276" s="575"/>
      <c r="F276" s="543">
        <v>42892</v>
      </c>
      <c r="G276" s="982"/>
      <c r="H276" s="327" t="s">
        <v>770</v>
      </c>
      <c r="I276" s="26">
        <v>43851</v>
      </c>
      <c r="J276" s="509"/>
      <c r="K276" s="276"/>
      <c r="L276" s="16">
        <v>0</v>
      </c>
      <c r="M276" s="16">
        <v>0</v>
      </c>
      <c r="N276" s="16">
        <v>0</v>
      </c>
      <c r="O276" s="16">
        <v>0</v>
      </c>
      <c r="P276" s="16">
        <v>0</v>
      </c>
      <c r="Q276" s="16">
        <v>0</v>
      </c>
      <c r="R276" s="16"/>
      <c r="S276" s="957">
        <v>0</v>
      </c>
      <c r="T276" s="957"/>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9"/>
      <c r="AV276" s="19"/>
      <c r="AW276" s="19"/>
      <c r="AX276" s="19"/>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58"/>
      <c r="BU276" s="15">
        <f>COUNT(U276:AT276)</f>
        <v>0</v>
      </c>
      <c r="BW276" s="15">
        <f>COUNT(AU276:BT276)</f>
        <v>0</v>
      </c>
      <c r="BY276" s="15">
        <f>SUM(BU276,BW276)</f>
        <v>0</v>
      </c>
    </row>
    <row r="277" spans="1:82" s="57" customFormat="1" ht="34.5" hidden="1" customHeight="1">
      <c r="A277" s="315" t="s">
        <v>11</v>
      </c>
      <c r="B277" s="315" t="s">
        <v>1058</v>
      </c>
      <c r="C277" s="592" t="s">
        <v>12</v>
      </c>
      <c r="D277" s="328" t="s">
        <v>273</v>
      </c>
      <c r="E277" s="562"/>
      <c r="F277" s="404" t="s">
        <v>14</v>
      </c>
      <c r="G277" s="562"/>
      <c r="H277" s="363" t="s">
        <v>1704</v>
      </c>
      <c r="I277" s="285" t="s">
        <v>1706</v>
      </c>
      <c r="J277" s="331"/>
      <c r="K277" s="331"/>
      <c r="L277" s="387" t="s">
        <v>1319</v>
      </c>
      <c r="M277" s="387" t="s">
        <v>1430</v>
      </c>
      <c r="N277" s="387" t="s">
        <v>1431</v>
      </c>
      <c r="O277" s="387" t="s">
        <v>1641</v>
      </c>
      <c r="P277" s="387" t="s">
        <v>1642</v>
      </c>
      <c r="Q277" s="387" t="s">
        <v>1566</v>
      </c>
      <c r="R277" s="387"/>
      <c r="S277" s="1014" t="s">
        <v>915</v>
      </c>
      <c r="T277" s="1014"/>
      <c r="U277" s="315"/>
      <c r="V277" s="315"/>
      <c r="W277" s="315"/>
      <c r="X277" s="315"/>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315"/>
      <c r="BQ277" s="315"/>
      <c r="BR277" s="315"/>
      <c r="BS277" s="315"/>
      <c r="BT277" s="315"/>
      <c r="BU277" s="12" t="s">
        <v>915</v>
      </c>
      <c r="BV277" s="13"/>
      <c r="BW277" s="12" t="s">
        <v>916</v>
      </c>
      <c r="BX277" s="172"/>
      <c r="BY277" s="14" t="s">
        <v>1566</v>
      </c>
    </row>
    <row r="278" spans="1:82" ht="21" hidden="1" customHeight="1">
      <c r="A278" s="32"/>
      <c r="B278" s="32"/>
      <c r="C278" s="593" t="s">
        <v>39</v>
      </c>
      <c r="D278" s="658" t="s">
        <v>284</v>
      </c>
      <c r="E278" s="575"/>
      <c r="F278" s="541">
        <v>31079</v>
      </c>
      <c r="G278" s="982"/>
      <c r="H278" s="363" t="s">
        <v>265</v>
      </c>
      <c r="I278" s="26">
        <v>35417</v>
      </c>
      <c r="J278" s="507"/>
      <c r="K278" s="308"/>
      <c r="L278" s="16">
        <v>304</v>
      </c>
      <c r="M278" s="16">
        <v>0</v>
      </c>
      <c r="N278" s="16">
        <v>304</v>
      </c>
      <c r="O278" s="16">
        <v>0</v>
      </c>
      <c r="P278" s="16">
        <v>0</v>
      </c>
      <c r="Q278" s="16">
        <v>0</v>
      </c>
      <c r="R278" s="16"/>
      <c r="S278" s="957">
        <v>0</v>
      </c>
      <c r="T278" s="957"/>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15">
        <f>COUNT(U278:AT278)</f>
        <v>0</v>
      </c>
      <c r="BW278" s="15">
        <f>COUNT(AU278:BT278)</f>
        <v>0</v>
      </c>
      <c r="BY278" s="15">
        <f>SUM(BU278,BW278)</f>
        <v>0</v>
      </c>
    </row>
    <row r="279" spans="1:82" ht="21" hidden="1" customHeight="1">
      <c r="A279" s="15"/>
      <c r="B279" s="15"/>
      <c r="C279" s="593" t="s">
        <v>35</v>
      </c>
      <c r="D279" s="658" t="s">
        <v>281</v>
      </c>
      <c r="E279" s="575"/>
      <c r="F279" s="541">
        <v>40799</v>
      </c>
      <c r="G279" s="982"/>
      <c r="H279" s="363" t="s">
        <v>265</v>
      </c>
      <c r="I279" s="26">
        <v>40806</v>
      </c>
      <c r="J279" s="507"/>
      <c r="K279" s="308"/>
      <c r="L279" s="16">
        <v>440</v>
      </c>
      <c r="M279" s="16">
        <v>46</v>
      </c>
      <c r="N279" s="16">
        <v>486</v>
      </c>
      <c r="O279" s="16">
        <v>21</v>
      </c>
      <c r="P279" s="16">
        <v>507</v>
      </c>
      <c r="Q279" s="16">
        <v>0</v>
      </c>
      <c r="R279" s="16"/>
      <c r="S279" s="957">
        <v>0</v>
      </c>
      <c r="T279" s="957"/>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9"/>
      <c r="AV279" s="19"/>
      <c r="AW279" s="19"/>
      <c r="AX279" s="19"/>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15">
        <v>0</v>
      </c>
      <c r="BV279" s="61"/>
      <c r="BW279" s="15">
        <v>0</v>
      </c>
      <c r="BX279" s="61"/>
      <c r="BY279" s="15">
        <v>0</v>
      </c>
    </row>
    <row r="280" spans="1:82" ht="21" hidden="1" customHeight="1">
      <c r="A280" s="15"/>
      <c r="B280" s="15"/>
      <c r="C280" s="593" t="s">
        <v>40</v>
      </c>
      <c r="D280" s="144" t="s">
        <v>989</v>
      </c>
      <c r="E280" s="577"/>
      <c r="F280" s="541">
        <v>43323</v>
      </c>
      <c r="G280" s="982"/>
      <c r="H280" s="363" t="s">
        <v>967</v>
      </c>
      <c r="I280" s="26"/>
      <c r="J280" s="507"/>
      <c r="K280" s="308"/>
      <c r="L280" s="16">
        <v>68</v>
      </c>
      <c r="M280" s="16">
        <v>0</v>
      </c>
      <c r="N280" s="16">
        <v>68</v>
      </c>
      <c r="O280" s="16">
        <v>0</v>
      </c>
      <c r="P280" s="16">
        <v>68</v>
      </c>
      <c r="Q280" s="16">
        <v>0</v>
      </c>
      <c r="R280" s="16"/>
      <c r="S280" s="957">
        <v>0</v>
      </c>
      <c r="T280" s="957"/>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9"/>
      <c r="AV280" s="19"/>
      <c r="AW280" s="19"/>
      <c r="AX280" s="19"/>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15">
        <v>0</v>
      </c>
      <c r="BW280" s="15">
        <v>0</v>
      </c>
      <c r="BY280" s="15">
        <v>0</v>
      </c>
    </row>
    <row r="281" spans="1:82" ht="14.25" hidden="1" customHeight="1">
      <c r="A281" s="31"/>
      <c r="B281" s="31"/>
      <c r="C281" s="624"/>
      <c r="D281" s="238"/>
      <c r="E281" s="574"/>
      <c r="F281" s="546"/>
      <c r="G281" s="990"/>
      <c r="J281" s="506"/>
      <c r="K281" s="38"/>
      <c r="L281" s="47"/>
      <c r="M281" s="47"/>
      <c r="N281" s="47"/>
      <c r="O281" s="47"/>
      <c r="P281" s="47"/>
      <c r="Q281" s="47"/>
      <c r="R281" s="47"/>
      <c r="S281" s="47"/>
      <c r="T281" s="47"/>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48"/>
    </row>
    <row r="282" spans="1:82" s="54" customFormat="1" ht="54" hidden="1" customHeight="1">
      <c r="C282" s="53"/>
      <c r="D282" s="53" t="s">
        <v>1652</v>
      </c>
      <c r="E282" s="211"/>
      <c r="F282" s="549"/>
      <c r="G282" s="211"/>
      <c r="H282" s="286"/>
      <c r="I282" s="38"/>
      <c r="J282" s="3"/>
      <c r="K282" s="286"/>
      <c r="BU282" s="283"/>
      <c r="BV282" s="283"/>
      <c r="BW282" s="283"/>
      <c r="BY282" s="283"/>
    </row>
    <row r="283" spans="1:82" ht="14.25" hidden="1" customHeight="1">
      <c r="A283" s="31"/>
      <c r="B283" s="31"/>
      <c r="C283" s="624"/>
      <c r="D283" s="238"/>
      <c r="E283" s="574"/>
      <c r="F283" s="546"/>
      <c r="G283" s="990"/>
      <c r="J283" s="506"/>
      <c r="K283" s="38"/>
      <c r="L283" s="47"/>
      <c r="M283" s="47"/>
      <c r="N283" s="47"/>
      <c r="O283" s="47"/>
      <c r="P283" s="47"/>
      <c r="Q283" s="47"/>
      <c r="R283" s="47"/>
      <c r="S283" s="47"/>
      <c r="T283" s="47"/>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48"/>
    </row>
    <row r="284" spans="1:82" s="172" customFormat="1" ht="34.5" hidden="1" customHeight="1">
      <c r="A284" s="315" t="s">
        <v>11</v>
      </c>
      <c r="B284" s="315" t="s">
        <v>1058</v>
      </c>
      <c r="C284" s="592" t="s">
        <v>12</v>
      </c>
      <c r="D284" s="328" t="s">
        <v>43</v>
      </c>
      <c r="E284" s="562"/>
      <c r="F284" s="404" t="s">
        <v>14</v>
      </c>
      <c r="G284" s="562"/>
      <c r="H284" s="363" t="s">
        <v>306</v>
      </c>
      <c r="I284" s="285" t="s">
        <v>15</v>
      </c>
      <c r="J284" s="331"/>
      <c r="K284" s="362"/>
      <c r="L284" s="387" t="s">
        <v>1319</v>
      </c>
      <c r="M284" s="387"/>
      <c r="N284" s="387"/>
      <c r="O284" s="387"/>
      <c r="P284" s="387"/>
      <c r="Q284" s="387"/>
      <c r="R284" s="387"/>
      <c r="S284" s="1014"/>
      <c r="T284" s="1014"/>
      <c r="U284" s="315">
        <v>5</v>
      </c>
      <c r="V284" s="315">
        <v>12</v>
      </c>
      <c r="W284" s="315">
        <v>19</v>
      </c>
      <c r="X284" s="315">
        <v>2</v>
      </c>
      <c r="Y284" s="315">
        <v>9</v>
      </c>
      <c r="Z284" s="315">
        <v>16</v>
      </c>
      <c r="AA284" s="315">
        <v>23</v>
      </c>
      <c r="AB284" s="315">
        <v>2</v>
      </c>
      <c r="AC284" s="315">
        <v>9</v>
      </c>
      <c r="AD284" s="315">
        <v>16</v>
      </c>
      <c r="AE284" s="315">
        <v>23</v>
      </c>
      <c r="AF284" s="315"/>
      <c r="AG284" s="315">
        <v>30</v>
      </c>
      <c r="AH284" s="315">
        <v>6</v>
      </c>
      <c r="AI284" s="315">
        <v>13</v>
      </c>
      <c r="AJ284" s="315">
        <v>27</v>
      </c>
      <c r="AK284" s="315">
        <v>4</v>
      </c>
      <c r="AL284" s="315">
        <v>11</v>
      </c>
      <c r="AM284" s="315">
        <v>18</v>
      </c>
      <c r="AN284" s="315"/>
      <c r="AO284" s="315">
        <v>25</v>
      </c>
      <c r="AP284" s="315">
        <v>1</v>
      </c>
      <c r="AQ284" s="315">
        <v>8</v>
      </c>
      <c r="AR284" s="315">
        <v>15</v>
      </c>
      <c r="AS284" s="315"/>
      <c r="AT284" s="315">
        <v>29</v>
      </c>
      <c r="AU284" s="315">
        <v>6</v>
      </c>
      <c r="AV284" s="315">
        <v>13</v>
      </c>
      <c r="AW284" s="315">
        <v>20</v>
      </c>
      <c r="AX284" s="315">
        <v>3</v>
      </c>
      <c r="AY284" s="315">
        <v>10</v>
      </c>
      <c r="AZ284" s="315">
        <v>17</v>
      </c>
      <c r="BA284" s="315"/>
      <c r="BB284" s="315">
        <v>24</v>
      </c>
      <c r="BC284" s="315">
        <v>31</v>
      </c>
      <c r="BD284" s="315">
        <v>7</v>
      </c>
      <c r="BE284" s="315">
        <v>14</v>
      </c>
      <c r="BF284" s="315"/>
      <c r="BG284" s="315">
        <v>28</v>
      </c>
      <c r="BH284" s="315">
        <v>5</v>
      </c>
      <c r="BI284" s="315">
        <v>12</v>
      </c>
      <c r="BJ284" s="315">
        <v>19</v>
      </c>
      <c r="BK284" s="315">
        <v>2</v>
      </c>
      <c r="BL284" s="315">
        <v>9</v>
      </c>
      <c r="BM284" s="315">
        <v>16</v>
      </c>
      <c r="BN284" s="315"/>
      <c r="BO284" s="315">
        <v>23</v>
      </c>
      <c r="BP284" s="315">
        <v>30</v>
      </c>
      <c r="BQ284" s="315">
        <v>7</v>
      </c>
      <c r="BR284" s="315">
        <v>14</v>
      </c>
      <c r="BS284" s="315">
        <v>21</v>
      </c>
      <c r="BT284" s="12" t="s">
        <v>915</v>
      </c>
      <c r="BU284" s="13"/>
      <c r="BV284" s="12"/>
      <c r="BX284" s="14" t="s">
        <v>1320</v>
      </c>
    </row>
    <row r="285" spans="1:82" s="23" customFormat="1" ht="21" hidden="1" customHeight="1">
      <c r="A285" s="15"/>
      <c r="B285" s="15"/>
      <c r="C285" s="41" t="s">
        <v>70</v>
      </c>
      <c r="D285" s="658" t="s">
        <v>80</v>
      </c>
      <c r="E285" s="575"/>
      <c r="F285" s="542">
        <v>37315</v>
      </c>
      <c r="G285" s="982"/>
      <c r="H285" s="363" t="s">
        <v>266</v>
      </c>
      <c r="I285" s="30">
        <v>36482</v>
      </c>
      <c r="J285" s="508"/>
      <c r="K285" s="308"/>
      <c r="L285" s="16">
        <v>116</v>
      </c>
      <c r="M285" s="16">
        <v>2</v>
      </c>
      <c r="N285" s="16">
        <v>118</v>
      </c>
      <c r="O285" s="16">
        <v>0</v>
      </c>
      <c r="P285" s="16"/>
      <c r="Q285" s="16">
        <v>0</v>
      </c>
      <c r="R285" s="16"/>
      <c r="S285" s="957">
        <v>0</v>
      </c>
      <c r="T285" s="957"/>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9"/>
      <c r="AV285" s="19"/>
      <c r="AW285" s="19"/>
      <c r="AX285" s="19"/>
      <c r="AY285" s="19"/>
      <c r="AZ285" s="19"/>
      <c r="BA285" s="19"/>
      <c r="BB285" s="19"/>
      <c r="BC285" s="19"/>
      <c r="BD285" s="19"/>
      <c r="BE285" s="19"/>
      <c r="BF285" s="19"/>
      <c r="BG285" s="19"/>
      <c r="BH285" s="19"/>
      <c r="BI285" s="19"/>
      <c r="BJ285" s="19"/>
      <c r="BK285" s="19"/>
      <c r="BL285" s="19"/>
      <c r="BM285" s="19"/>
      <c r="BN285" s="19"/>
      <c r="BO285" s="19"/>
      <c r="BP285" s="19"/>
      <c r="BQ285" s="19"/>
      <c r="BR285" s="19"/>
      <c r="BS285" s="19"/>
      <c r="BT285" s="19"/>
      <c r="BU285" s="15">
        <f>COUNT(U285:AT285)</f>
        <v>0</v>
      </c>
      <c r="BW285" s="15">
        <f>COUNT(AU285:BT285)</f>
        <v>0</v>
      </c>
      <c r="BY285" s="15">
        <f>SUM(BU285,BW285)</f>
        <v>0</v>
      </c>
    </row>
    <row r="286" spans="1:82" s="23" customFormat="1" ht="21" hidden="1" customHeight="1">
      <c r="A286" s="33"/>
      <c r="B286" s="33"/>
      <c r="C286" s="41" t="s">
        <v>177</v>
      </c>
      <c r="D286" s="658" t="s">
        <v>141</v>
      </c>
      <c r="E286" s="575"/>
      <c r="F286" s="542">
        <v>37315</v>
      </c>
      <c r="G286" s="982"/>
      <c r="H286" s="363" t="s">
        <v>266</v>
      </c>
      <c r="I286" s="30">
        <v>19421</v>
      </c>
      <c r="J286" s="508"/>
      <c r="K286" s="308"/>
      <c r="L286" s="16">
        <v>1</v>
      </c>
      <c r="M286" s="16">
        <v>0</v>
      </c>
      <c r="N286" s="16">
        <v>1</v>
      </c>
      <c r="O286" s="16">
        <v>0</v>
      </c>
      <c r="P286" s="16"/>
      <c r="Q286" s="16">
        <v>0</v>
      </c>
      <c r="R286" s="16"/>
      <c r="S286" s="957">
        <v>0</v>
      </c>
      <c r="T286" s="957"/>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9"/>
      <c r="AV286" s="19"/>
      <c r="AW286" s="19"/>
      <c r="AX286" s="19"/>
      <c r="AY286" s="19"/>
      <c r="AZ286" s="19"/>
      <c r="BA286" s="19"/>
      <c r="BB286" s="19"/>
      <c r="BC286" s="19"/>
      <c r="BD286" s="19"/>
      <c r="BE286" s="19"/>
      <c r="BF286" s="19"/>
      <c r="BG286" s="19"/>
      <c r="BH286" s="19"/>
      <c r="BI286" s="19"/>
      <c r="BJ286" s="19"/>
      <c r="BK286" s="19"/>
      <c r="BL286" s="19"/>
      <c r="BM286" s="19"/>
      <c r="BN286" s="19"/>
      <c r="BO286" s="19"/>
      <c r="BP286" s="19"/>
      <c r="BQ286" s="19"/>
      <c r="BR286" s="19"/>
      <c r="BS286" s="19"/>
      <c r="BT286" s="19"/>
      <c r="BU286" s="15">
        <f>COUNT(U286:AT286)</f>
        <v>0</v>
      </c>
      <c r="BW286" s="15">
        <f>COUNT(AU286:BT286)</f>
        <v>0</v>
      </c>
      <c r="BY286" s="15">
        <f>SUM(BU286,BW286)</f>
        <v>0</v>
      </c>
      <c r="BZ286" s="273"/>
      <c r="CA286" s="273"/>
      <c r="CB286" s="273"/>
      <c r="CC286" s="273"/>
      <c r="CD286" s="273"/>
    </row>
    <row r="287" spans="1:82" ht="14.25" hidden="1" customHeight="1">
      <c r="A287" s="31"/>
      <c r="B287" s="31"/>
      <c r="C287" s="624"/>
      <c r="D287" s="238"/>
      <c r="E287" s="574"/>
      <c r="F287" s="546"/>
      <c r="G287" s="990"/>
      <c r="J287" s="506"/>
      <c r="K287" s="38"/>
      <c r="L287" s="47"/>
      <c r="M287" s="47"/>
      <c r="N287" s="47"/>
      <c r="O287" s="47"/>
      <c r="P287" s="47"/>
      <c r="Q287" s="47"/>
      <c r="R287" s="47"/>
      <c r="S287" s="47"/>
      <c r="T287" s="47"/>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48"/>
    </row>
    <row r="288" spans="1:82" s="54" customFormat="1" ht="54" hidden="1" customHeight="1">
      <c r="C288" s="53"/>
      <c r="D288" s="53" t="s">
        <v>1788</v>
      </c>
      <c r="E288" s="211"/>
      <c r="F288" s="549"/>
      <c r="G288" s="211"/>
      <c r="H288" s="286"/>
      <c r="I288" s="38"/>
      <c r="J288" s="3"/>
      <c r="K288" s="286"/>
      <c r="BV288" s="283"/>
      <c r="BW288" s="283"/>
      <c r="BX288" s="283"/>
    </row>
    <row r="289" spans="1:80" s="229" customFormat="1" hidden="1">
      <c r="C289" s="230"/>
      <c r="D289" s="230"/>
      <c r="E289" s="578"/>
      <c r="F289" s="548"/>
      <c r="G289" s="599"/>
      <c r="H289" s="746"/>
      <c r="I289" s="231"/>
      <c r="J289" s="228"/>
      <c r="K289" s="231"/>
      <c r="L289" s="232"/>
      <c r="M289" s="232"/>
      <c r="N289" s="232"/>
      <c r="O289" s="232"/>
      <c r="P289" s="232"/>
      <c r="Q289" s="232"/>
      <c r="R289" s="232"/>
      <c r="S289" s="232"/>
      <c r="T289" s="232"/>
      <c r="U289" s="111"/>
      <c r="AQ289" s="233"/>
      <c r="AT289" s="230"/>
    </row>
    <row r="290" spans="1:80" s="57" customFormat="1" ht="34.5" hidden="1" customHeight="1">
      <c r="A290" s="315" t="s">
        <v>11</v>
      </c>
      <c r="B290" s="315" t="s">
        <v>1058</v>
      </c>
      <c r="C290" s="592" t="s">
        <v>12</v>
      </c>
      <c r="D290" s="328" t="s">
        <v>13</v>
      </c>
      <c r="E290" s="562"/>
      <c r="F290" s="404" t="s">
        <v>14</v>
      </c>
      <c r="G290" s="562"/>
      <c r="H290" s="363" t="s">
        <v>306</v>
      </c>
      <c r="I290" s="285" t="s">
        <v>15</v>
      </c>
      <c r="J290" s="331"/>
      <c r="K290" s="285"/>
      <c r="L290" s="387" t="s">
        <v>1319</v>
      </c>
      <c r="M290" s="387" t="s">
        <v>1007</v>
      </c>
      <c r="N290" s="387"/>
      <c r="O290" s="387" t="s">
        <v>1007</v>
      </c>
      <c r="P290" s="387"/>
      <c r="Q290" s="387" t="s">
        <v>1007</v>
      </c>
      <c r="R290" s="387"/>
      <c r="S290" s="1014" t="s">
        <v>915</v>
      </c>
      <c r="T290" s="1014"/>
      <c r="U290" s="315">
        <v>2</v>
      </c>
      <c r="V290" s="315">
        <v>9</v>
      </c>
      <c r="W290" s="315">
        <v>16</v>
      </c>
      <c r="X290" s="315">
        <v>30</v>
      </c>
      <c r="Y290" s="315">
        <v>6</v>
      </c>
      <c r="Z290" s="315">
        <v>13</v>
      </c>
      <c r="AA290" s="315">
        <v>20</v>
      </c>
      <c r="AB290" s="315">
        <v>27</v>
      </c>
      <c r="AC290" s="315">
        <v>6</v>
      </c>
      <c r="AD290" s="315">
        <v>13</v>
      </c>
      <c r="AE290" s="315">
        <v>20</v>
      </c>
      <c r="AF290" s="315"/>
      <c r="AG290" s="315">
        <v>27</v>
      </c>
      <c r="AH290" s="315">
        <v>3</v>
      </c>
      <c r="AI290" s="315">
        <v>10</v>
      </c>
      <c r="AJ290" s="315"/>
      <c r="AK290" s="315">
        <v>24</v>
      </c>
      <c r="AL290" s="315">
        <v>1</v>
      </c>
      <c r="AM290" s="315">
        <v>8</v>
      </c>
      <c r="AN290" s="315"/>
      <c r="AO290" s="315">
        <v>15</v>
      </c>
      <c r="AP290" s="315">
        <v>29</v>
      </c>
      <c r="AQ290" s="315">
        <v>5</v>
      </c>
      <c r="AR290" s="315">
        <v>12</v>
      </c>
      <c r="AS290" s="315"/>
      <c r="AT290" s="315">
        <v>26</v>
      </c>
      <c r="AU290" s="315">
        <v>3</v>
      </c>
      <c r="AV290" s="315">
        <v>10</v>
      </c>
      <c r="AW290" s="315">
        <v>17</v>
      </c>
      <c r="AX290" s="315">
        <v>31</v>
      </c>
      <c r="AY290" s="315">
        <v>7</v>
      </c>
      <c r="AZ290" s="315">
        <v>14</v>
      </c>
      <c r="BA290" s="315"/>
      <c r="BB290" s="315">
        <v>21</v>
      </c>
      <c r="BC290" s="315">
        <v>28</v>
      </c>
      <c r="BD290" s="315">
        <v>4</v>
      </c>
      <c r="BE290" s="315">
        <v>11</v>
      </c>
      <c r="BF290" s="315"/>
      <c r="BG290" s="315">
        <v>25</v>
      </c>
      <c r="BH290" s="315">
        <v>2</v>
      </c>
      <c r="BI290" s="315">
        <v>9</v>
      </c>
      <c r="BJ290" s="315">
        <v>16</v>
      </c>
      <c r="BK290" s="315">
        <v>30</v>
      </c>
      <c r="BL290" s="315">
        <v>6</v>
      </c>
      <c r="BM290" s="315">
        <v>13</v>
      </c>
      <c r="BN290" s="315"/>
      <c r="BO290" s="315">
        <v>20</v>
      </c>
      <c r="BP290" s="315">
        <v>27</v>
      </c>
      <c r="BQ290" s="315">
        <v>4</v>
      </c>
      <c r="BR290" s="315">
        <v>11</v>
      </c>
      <c r="BS290" s="315">
        <v>18</v>
      </c>
      <c r="BT290" s="315">
        <v>25</v>
      </c>
      <c r="BU290" s="12" t="s">
        <v>915</v>
      </c>
      <c r="BV290" s="13"/>
      <c r="BW290" s="12" t="s">
        <v>916</v>
      </c>
      <c r="BX290" s="172"/>
      <c r="BY290" s="14" t="s">
        <v>1007</v>
      </c>
    </row>
    <row r="291" spans="1:80" s="171" customFormat="1" ht="21" hidden="1" customHeight="1">
      <c r="A291" s="15"/>
      <c r="B291" s="15"/>
      <c r="C291" s="593" t="s">
        <v>19</v>
      </c>
      <c r="D291" s="658" t="s">
        <v>23</v>
      </c>
      <c r="E291" s="575"/>
      <c r="F291" s="541">
        <v>30855</v>
      </c>
      <c r="G291" s="982"/>
      <c r="H291" s="327" t="s">
        <v>264</v>
      </c>
      <c r="I291" s="26">
        <v>30005</v>
      </c>
      <c r="J291" s="507"/>
      <c r="K291" s="276"/>
      <c r="L291" s="16">
        <v>46</v>
      </c>
      <c r="M291" s="16">
        <v>0</v>
      </c>
      <c r="N291" s="16">
        <v>0</v>
      </c>
      <c r="O291" s="16">
        <v>0</v>
      </c>
      <c r="P291" s="16"/>
      <c r="Q291" s="16">
        <v>0</v>
      </c>
      <c r="R291" s="16"/>
      <c r="S291" s="957">
        <v>0</v>
      </c>
      <c r="T291" s="957"/>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9"/>
      <c r="AV291" s="19"/>
      <c r="AW291" s="19"/>
      <c r="AX291" s="19"/>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58"/>
      <c r="BU291" s="15">
        <f>COUNT(U291:AT291)</f>
        <v>0</v>
      </c>
      <c r="BW291" s="15">
        <f>COUNT(AU291:BT291)</f>
        <v>0</v>
      </c>
      <c r="BY291" s="15">
        <f>SUM(BU291,BW291)</f>
        <v>0</v>
      </c>
    </row>
    <row r="292" spans="1:80" s="171" customFormat="1" ht="21" hidden="1" customHeight="1">
      <c r="A292" s="24"/>
      <c r="B292" s="24"/>
      <c r="C292" s="593" t="s">
        <v>28</v>
      </c>
      <c r="D292" s="658" t="s">
        <v>1022</v>
      </c>
      <c r="E292" s="575"/>
      <c r="F292" s="543">
        <v>40187</v>
      </c>
      <c r="G292" s="982"/>
      <c r="H292" s="327" t="s">
        <v>967</v>
      </c>
      <c r="I292" s="26">
        <v>40187</v>
      </c>
      <c r="J292" s="509"/>
      <c r="K292" s="276"/>
      <c r="L292" s="16">
        <v>0</v>
      </c>
      <c r="M292" s="16">
        <v>0</v>
      </c>
      <c r="N292" s="16">
        <v>0</v>
      </c>
      <c r="O292" s="16">
        <v>0</v>
      </c>
      <c r="P292" s="16"/>
      <c r="Q292" s="16">
        <v>0</v>
      </c>
      <c r="R292" s="16"/>
      <c r="S292" s="957">
        <v>0</v>
      </c>
      <c r="T292" s="957"/>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9"/>
      <c r="AV292" s="19"/>
      <c r="AW292" s="19"/>
      <c r="AX292" s="19"/>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58"/>
      <c r="BU292" s="15">
        <f>COUNT(U292:AT292)</f>
        <v>0</v>
      </c>
      <c r="BW292" s="15">
        <f>COUNT(AU292:BT292)</f>
        <v>0</v>
      </c>
      <c r="BY292" s="15">
        <f>SUM(BU292,BW292)</f>
        <v>0</v>
      </c>
    </row>
    <row r="293" spans="1:80" s="172" customFormat="1" ht="34.5" hidden="1" customHeight="1">
      <c r="A293" s="315" t="s">
        <v>11</v>
      </c>
      <c r="B293" s="315" t="s">
        <v>1058</v>
      </c>
      <c r="C293" s="592" t="s">
        <v>12</v>
      </c>
      <c r="D293" s="328" t="s">
        <v>43</v>
      </c>
      <c r="E293" s="562"/>
      <c r="F293" s="404" t="s">
        <v>14</v>
      </c>
      <c r="G293" s="562"/>
      <c r="H293" s="363" t="s">
        <v>306</v>
      </c>
      <c r="I293" s="285" t="s">
        <v>15</v>
      </c>
      <c r="J293" s="331"/>
      <c r="K293" s="362"/>
      <c r="L293" s="387" t="s">
        <v>1319</v>
      </c>
      <c r="M293" s="387"/>
      <c r="N293" s="387"/>
      <c r="O293" s="387"/>
      <c r="P293" s="387"/>
      <c r="Q293" s="387"/>
      <c r="R293" s="387"/>
      <c r="S293" s="1014"/>
      <c r="T293" s="1014"/>
      <c r="U293" s="315">
        <v>5</v>
      </c>
      <c r="V293" s="315">
        <v>12</v>
      </c>
      <c r="W293" s="315">
        <v>19</v>
      </c>
      <c r="X293" s="315">
        <v>2</v>
      </c>
      <c r="Y293" s="315">
        <v>9</v>
      </c>
      <c r="Z293" s="315">
        <v>16</v>
      </c>
      <c r="AA293" s="315">
        <v>23</v>
      </c>
      <c r="AB293" s="315">
        <v>2</v>
      </c>
      <c r="AC293" s="315">
        <v>9</v>
      </c>
      <c r="AD293" s="315">
        <v>16</v>
      </c>
      <c r="AE293" s="315">
        <v>23</v>
      </c>
      <c r="AF293" s="315"/>
      <c r="AG293" s="315">
        <v>30</v>
      </c>
      <c r="AH293" s="315">
        <v>6</v>
      </c>
      <c r="AI293" s="315">
        <v>13</v>
      </c>
      <c r="AJ293" s="315">
        <v>27</v>
      </c>
      <c r="AK293" s="315">
        <v>4</v>
      </c>
      <c r="AL293" s="315">
        <v>11</v>
      </c>
      <c r="AM293" s="315">
        <v>18</v>
      </c>
      <c r="AN293" s="315"/>
      <c r="AO293" s="315">
        <v>25</v>
      </c>
      <c r="AP293" s="315">
        <v>1</v>
      </c>
      <c r="AQ293" s="315">
        <v>8</v>
      </c>
      <c r="AR293" s="315">
        <v>15</v>
      </c>
      <c r="AS293" s="315"/>
      <c r="AT293" s="315">
        <v>29</v>
      </c>
      <c r="AU293" s="315">
        <v>6</v>
      </c>
      <c r="AV293" s="315">
        <v>13</v>
      </c>
      <c r="AW293" s="315">
        <v>20</v>
      </c>
      <c r="AX293" s="315">
        <v>3</v>
      </c>
      <c r="AY293" s="315">
        <v>10</v>
      </c>
      <c r="AZ293" s="315">
        <v>17</v>
      </c>
      <c r="BA293" s="315"/>
      <c r="BB293" s="315">
        <v>24</v>
      </c>
      <c r="BC293" s="315">
        <v>31</v>
      </c>
      <c r="BD293" s="315">
        <v>7</v>
      </c>
      <c r="BE293" s="315">
        <v>14</v>
      </c>
      <c r="BF293" s="315"/>
      <c r="BG293" s="315">
        <v>28</v>
      </c>
      <c r="BH293" s="315">
        <v>5</v>
      </c>
      <c r="BI293" s="315">
        <v>12</v>
      </c>
      <c r="BJ293" s="315">
        <v>19</v>
      </c>
      <c r="BK293" s="315">
        <v>2</v>
      </c>
      <c r="BL293" s="315">
        <v>9</v>
      </c>
      <c r="BM293" s="315">
        <v>16</v>
      </c>
      <c r="BN293" s="315"/>
      <c r="BO293" s="315">
        <v>23</v>
      </c>
      <c r="BP293" s="315">
        <v>30</v>
      </c>
      <c r="BQ293" s="315">
        <v>7</v>
      </c>
      <c r="BR293" s="315">
        <v>14</v>
      </c>
      <c r="BS293" s="315">
        <v>21</v>
      </c>
      <c r="BT293" s="12" t="s">
        <v>915</v>
      </c>
      <c r="BU293" s="13"/>
      <c r="BV293" s="12"/>
      <c r="BX293" s="14" t="s">
        <v>1320</v>
      </c>
    </row>
    <row r="294" spans="1:80" s="23" customFormat="1" ht="21" hidden="1" customHeight="1">
      <c r="A294" s="24"/>
      <c r="B294" s="24"/>
      <c r="C294" s="41" t="s">
        <v>206</v>
      </c>
      <c r="D294" s="658" t="s">
        <v>164</v>
      </c>
      <c r="E294" s="575"/>
      <c r="F294" s="541">
        <v>42442</v>
      </c>
      <c r="G294" s="982"/>
      <c r="H294" s="363" t="s">
        <v>352</v>
      </c>
      <c r="I294" s="30">
        <v>34663</v>
      </c>
      <c r="J294" s="507"/>
      <c r="K294" s="308"/>
      <c r="L294" s="16">
        <v>0</v>
      </c>
      <c r="M294" s="16">
        <v>0</v>
      </c>
      <c r="N294" s="16">
        <v>0</v>
      </c>
      <c r="O294" s="16">
        <v>0</v>
      </c>
      <c r="P294" s="16"/>
      <c r="Q294" s="16">
        <v>0</v>
      </c>
      <c r="R294" s="16"/>
      <c r="S294" s="957">
        <v>0</v>
      </c>
      <c r="T294" s="957"/>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9"/>
      <c r="AV294" s="19"/>
      <c r="AW294" s="19"/>
      <c r="AX294" s="19"/>
      <c r="AY294" s="19"/>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5">
        <f t="shared" ref="BU294:BU305" si="38">COUNT(U294:AT294)</f>
        <v>0</v>
      </c>
      <c r="BV294" s="31"/>
      <c r="BW294" s="15">
        <f t="shared" ref="BW294:BW305" si="39">COUNT(AU294:BT294)</f>
        <v>0</v>
      </c>
      <c r="BX294" s="31"/>
      <c r="BY294" s="15">
        <f>SUM(BU294,BW294)</f>
        <v>0</v>
      </c>
    </row>
    <row r="295" spans="1:80" s="23" customFormat="1" ht="21" hidden="1" customHeight="1">
      <c r="A295" s="24"/>
      <c r="B295" s="24"/>
      <c r="C295" s="41" t="s">
        <v>205</v>
      </c>
      <c r="D295" s="658" t="s">
        <v>287</v>
      </c>
      <c r="E295" s="575"/>
      <c r="F295" s="543">
        <v>38927</v>
      </c>
      <c r="G295" s="982"/>
      <c r="H295" s="363" t="s">
        <v>967</v>
      </c>
      <c r="I295" s="30">
        <v>25062</v>
      </c>
      <c r="J295" s="509"/>
      <c r="K295" s="308"/>
      <c r="L295" s="16">
        <v>0</v>
      </c>
      <c r="M295" s="16">
        <v>0</v>
      </c>
      <c r="N295" s="16">
        <v>0</v>
      </c>
      <c r="O295" s="16">
        <v>0</v>
      </c>
      <c r="P295" s="16"/>
      <c r="Q295" s="16">
        <v>0</v>
      </c>
      <c r="R295" s="16"/>
      <c r="S295" s="957">
        <v>0</v>
      </c>
      <c r="T295" s="957"/>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9"/>
      <c r="AV295" s="19"/>
      <c r="AW295" s="19"/>
      <c r="AX295" s="19"/>
      <c r="AY295" s="19"/>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5">
        <f t="shared" si="38"/>
        <v>0</v>
      </c>
      <c r="BV295" s="31"/>
      <c r="BW295" s="15">
        <f t="shared" si="39"/>
        <v>0</v>
      </c>
      <c r="BX295" s="31"/>
      <c r="BY295" s="15">
        <f t="shared" ref="BY295:BY305" si="40">SUM(BU295,BW295)</f>
        <v>0</v>
      </c>
      <c r="BZ295" s="273"/>
      <c r="CA295" s="273"/>
      <c r="CB295" s="273"/>
    </row>
    <row r="296" spans="1:80" s="23" customFormat="1" ht="21" hidden="1" customHeight="1">
      <c r="A296" s="15"/>
      <c r="B296" s="15"/>
      <c r="C296" s="41" t="s">
        <v>217</v>
      </c>
      <c r="D296" s="658" t="s">
        <v>108</v>
      </c>
      <c r="E296" s="575"/>
      <c r="F296" s="543">
        <v>41914</v>
      </c>
      <c r="G296" s="982"/>
      <c r="H296" s="363" t="s">
        <v>967</v>
      </c>
      <c r="I296" s="30">
        <v>39856</v>
      </c>
      <c r="J296" s="509"/>
      <c r="K296" s="308"/>
      <c r="L296" s="16">
        <v>0</v>
      </c>
      <c r="M296" s="16">
        <v>0</v>
      </c>
      <c r="N296" s="16">
        <v>0</v>
      </c>
      <c r="O296" s="16">
        <v>0</v>
      </c>
      <c r="P296" s="16"/>
      <c r="Q296" s="16">
        <v>0</v>
      </c>
      <c r="R296" s="16"/>
      <c r="S296" s="957">
        <v>0</v>
      </c>
      <c r="T296" s="957"/>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5">
        <f t="shared" si="38"/>
        <v>0</v>
      </c>
      <c r="BW296" s="15">
        <f t="shared" si="39"/>
        <v>0</v>
      </c>
      <c r="BY296" s="15">
        <f t="shared" si="40"/>
        <v>0</v>
      </c>
    </row>
    <row r="297" spans="1:80" s="23" customFormat="1" ht="21" hidden="1" customHeight="1">
      <c r="A297" s="24"/>
      <c r="B297" s="24"/>
      <c r="C297" s="41" t="s">
        <v>193</v>
      </c>
      <c r="D297" s="37" t="s">
        <v>1047</v>
      </c>
      <c r="E297" s="576"/>
      <c r="F297" s="542">
        <v>34759</v>
      </c>
      <c r="G297" s="982"/>
      <c r="H297" s="363" t="s">
        <v>967</v>
      </c>
      <c r="I297" s="30">
        <v>22010</v>
      </c>
      <c r="J297" s="508"/>
      <c r="K297" s="308"/>
      <c r="L297" s="16">
        <v>0</v>
      </c>
      <c r="M297" s="16">
        <v>0</v>
      </c>
      <c r="N297" s="16">
        <v>0</v>
      </c>
      <c r="O297" s="16">
        <v>0</v>
      </c>
      <c r="P297" s="16"/>
      <c r="Q297" s="16">
        <v>0</v>
      </c>
      <c r="R297" s="16"/>
      <c r="S297" s="957">
        <v>0</v>
      </c>
      <c r="T297" s="957"/>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5">
        <f t="shared" si="38"/>
        <v>0</v>
      </c>
      <c r="BV297" s="31"/>
      <c r="BW297" s="15">
        <f t="shared" si="39"/>
        <v>0</v>
      </c>
      <c r="BX297" s="31"/>
      <c r="BY297" s="15">
        <f t="shared" si="40"/>
        <v>0</v>
      </c>
      <c r="BZ297" s="273"/>
      <c r="CA297" s="273"/>
      <c r="CB297" s="273"/>
    </row>
    <row r="298" spans="1:80" s="23" customFormat="1" ht="21" hidden="1" customHeight="1">
      <c r="A298" s="24"/>
      <c r="B298" s="24"/>
      <c r="C298" s="41" t="s">
        <v>212</v>
      </c>
      <c r="D298" s="658" t="s">
        <v>250</v>
      </c>
      <c r="E298" s="575"/>
      <c r="F298" s="543">
        <v>40866</v>
      </c>
      <c r="G298" s="982"/>
      <c r="H298" s="363" t="s">
        <v>967</v>
      </c>
      <c r="I298" s="30">
        <v>41159</v>
      </c>
      <c r="J298" s="509"/>
      <c r="K298" s="308"/>
      <c r="L298" s="16">
        <v>0</v>
      </c>
      <c r="M298" s="16">
        <v>0</v>
      </c>
      <c r="N298" s="16">
        <v>0</v>
      </c>
      <c r="O298" s="16">
        <v>0</v>
      </c>
      <c r="P298" s="16"/>
      <c r="Q298" s="16">
        <v>0</v>
      </c>
      <c r="R298" s="16"/>
      <c r="S298" s="957">
        <v>0</v>
      </c>
      <c r="T298" s="957"/>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5">
        <f t="shared" si="38"/>
        <v>0</v>
      </c>
      <c r="BV298" s="31"/>
      <c r="BW298" s="15">
        <f t="shared" si="39"/>
        <v>0</v>
      </c>
      <c r="BX298" s="31"/>
      <c r="BY298" s="15">
        <f t="shared" si="40"/>
        <v>0</v>
      </c>
    </row>
    <row r="299" spans="1:80" s="23" customFormat="1" ht="21" hidden="1" customHeight="1">
      <c r="A299" s="24"/>
      <c r="B299" s="24"/>
      <c r="C299" s="41" t="s">
        <v>184</v>
      </c>
      <c r="D299" s="37" t="s">
        <v>1059</v>
      </c>
      <c r="E299" s="576"/>
      <c r="F299" s="542">
        <v>23081</v>
      </c>
      <c r="G299" s="982"/>
      <c r="H299" s="363" t="s">
        <v>967</v>
      </c>
      <c r="I299" s="30">
        <v>23380</v>
      </c>
      <c r="J299" s="508"/>
      <c r="K299" s="308"/>
      <c r="L299" s="16">
        <v>0</v>
      </c>
      <c r="M299" s="16">
        <v>0</v>
      </c>
      <c r="N299" s="16">
        <v>0</v>
      </c>
      <c r="O299" s="16">
        <v>0</v>
      </c>
      <c r="P299" s="16"/>
      <c r="Q299" s="16">
        <v>0</v>
      </c>
      <c r="R299" s="16"/>
      <c r="S299" s="957">
        <v>0</v>
      </c>
      <c r="T299" s="957"/>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5">
        <f t="shared" si="38"/>
        <v>0</v>
      </c>
      <c r="BV299" s="31"/>
      <c r="BW299" s="15">
        <f t="shared" si="39"/>
        <v>0</v>
      </c>
      <c r="BX299" s="31"/>
      <c r="BY299" s="15">
        <f t="shared" si="40"/>
        <v>0</v>
      </c>
      <c r="BZ299" s="273"/>
      <c r="CA299" s="273"/>
      <c r="CB299" s="273"/>
    </row>
    <row r="300" spans="1:80" s="23" customFormat="1" ht="21" hidden="1" customHeight="1">
      <c r="A300" s="33"/>
      <c r="B300" s="33"/>
      <c r="C300" s="41" t="s">
        <v>195</v>
      </c>
      <c r="D300" s="658" t="s">
        <v>223</v>
      </c>
      <c r="E300" s="575"/>
      <c r="F300" s="543">
        <v>36705</v>
      </c>
      <c r="G300" s="982"/>
      <c r="H300" s="363" t="s">
        <v>967</v>
      </c>
      <c r="I300" s="30">
        <v>37180</v>
      </c>
      <c r="J300" s="509"/>
      <c r="K300" s="308"/>
      <c r="L300" s="16">
        <v>0</v>
      </c>
      <c r="M300" s="16">
        <v>0</v>
      </c>
      <c r="N300" s="16">
        <v>0</v>
      </c>
      <c r="O300" s="16">
        <v>0</v>
      </c>
      <c r="P300" s="16"/>
      <c r="Q300" s="16">
        <v>0</v>
      </c>
      <c r="R300" s="16"/>
      <c r="S300" s="957">
        <v>0</v>
      </c>
      <c r="T300" s="957"/>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5">
        <f t="shared" si="38"/>
        <v>0</v>
      </c>
      <c r="BV300" s="59"/>
      <c r="BW300" s="15">
        <f t="shared" si="39"/>
        <v>0</v>
      </c>
      <c r="BX300" s="59"/>
      <c r="BY300" s="15">
        <f t="shared" si="40"/>
        <v>0</v>
      </c>
      <c r="BZ300" s="273"/>
      <c r="CA300" s="273"/>
      <c r="CB300" s="273"/>
    </row>
    <row r="301" spans="1:80" s="23" customFormat="1" ht="21" hidden="1" customHeight="1">
      <c r="A301" s="24"/>
      <c r="B301" s="24"/>
      <c r="C301" s="41" t="s">
        <v>201</v>
      </c>
      <c r="D301" s="658" t="s">
        <v>987</v>
      </c>
      <c r="E301" s="575"/>
      <c r="F301" s="543">
        <v>38309</v>
      </c>
      <c r="G301" s="982"/>
      <c r="H301" s="363" t="s">
        <v>967</v>
      </c>
      <c r="I301" s="30">
        <v>29881</v>
      </c>
      <c r="J301" s="509"/>
      <c r="K301" s="308"/>
      <c r="L301" s="16">
        <v>0</v>
      </c>
      <c r="M301" s="16">
        <v>0</v>
      </c>
      <c r="N301" s="16">
        <v>0</v>
      </c>
      <c r="O301" s="16">
        <v>0</v>
      </c>
      <c r="P301" s="16"/>
      <c r="Q301" s="16">
        <v>0</v>
      </c>
      <c r="R301" s="16"/>
      <c r="S301" s="957">
        <v>0</v>
      </c>
      <c r="T301" s="957"/>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5">
        <f t="shared" si="38"/>
        <v>0</v>
      </c>
      <c r="BV301" s="31"/>
      <c r="BW301" s="15">
        <f t="shared" si="39"/>
        <v>0</v>
      </c>
      <c r="BX301" s="31"/>
      <c r="BY301" s="15">
        <f t="shared" si="40"/>
        <v>0</v>
      </c>
      <c r="BZ301" s="273"/>
      <c r="CA301" s="273"/>
      <c r="CB301" s="273"/>
    </row>
    <row r="302" spans="1:80" s="23" customFormat="1" ht="21" hidden="1" customHeight="1">
      <c r="A302" s="24"/>
      <c r="B302" s="24"/>
      <c r="C302" s="41" t="s">
        <v>192</v>
      </c>
      <c r="D302" s="37" t="s">
        <v>1051</v>
      </c>
      <c r="E302" s="576"/>
      <c r="F302" s="542">
        <v>33715</v>
      </c>
      <c r="G302" s="982"/>
      <c r="H302" s="363" t="s">
        <v>967</v>
      </c>
      <c r="I302" s="30">
        <v>40238</v>
      </c>
      <c r="J302" s="508"/>
      <c r="K302" s="308"/>
      <c r="L302" s="16">
        <v>0</v>
      </c>
      <c r="M302" s="16">
        <v>0</v>
      </c>
      <c r="N302" s="16">
        <v>0</v>
      </c>
      <c r="O302" s="16">
        <v>0</v>
      </c>
      <c r="P302" s="16"/>
      <c r="Q302" s="16">
        <v>0</v>
      </c>
      <c r="R302" s="16"/>
      <c r="S302" s="957">
        <v>0</v>
      </c>
      <c r="T302" s="957"/>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5">
        <f t="shared" si="38"/>
        <v>0</v>
      </c>
      <c r="BV302" s="31"/>
      <c r="BW302" s="15">
        <f t="shared" si="39"/>
        <v>0</v>
      </c>
      <c r="BX302" s="31"/>
      <c r="BY302" s="15">
        <f t="shared" si="40"/>
        <v>0</v>
      </c>
      <c r="BZ302" s="273"/>
      <c r="CA302" s="273"/>
      <c r="CB302" s="273"/>
    </row>
    <row r="303" spans="1:80" s="23" customFormat="1" ht="21" hidden="1" customHeight="1">
      <c r="A303" s="24"/>
      <c r="B303" s="24"/>
      <c r="C303" s="41" t="s">
        <v>179</v>
      </c>
      <c r="D303" s="658" t="s">
        <v>937</v>
      </c>
      <c r="E303" s="575"/>
      <c r="F303" s="543">
        <v>43483</v>
      </c>
      <c r="G303" s="982"/>
      <c r="H303" s="363" t="s">
        <v>261</v>
      </c>
      <c r="I303" s="30">
        <v>19333</v>
      </c>
      <c r="J303" s="509"/>
      <c r="K303" s="308"/>
      <c r="L303" s="16">
        <v>1</v>
      </c>
      <c r="M303" s="16">
        <v>0</v>
      </c>
      <c r="N303" s="16">
        <v>0</v>
      </c>
      <c r="O303" s="16">
        <v>0</v>
      </c>
      <c r="P303" s="16"/>
      <c r="Q303" s="16">
        <v>0</v>
      </c>
      <c r="R303" s="16"/>
      <c r="S303" s="957">
        <v>0</v>
      </c>
      <c r="T303" s="957"/>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5">
        <f t="shared" si="38"/>
        <v>0</v>
      </c>
      <c r="BV303" s="31"/>
      <c r="BW303" s="15">
        <f t="shared" si="39"/>
        <v>0</v>
      </c>
      <c r="BX303" s="31"/>
      <c r="BY303" s="15">
        <f t="shared" si="40"/>
        <v>0</v>
      </c>
      <c r="BZ303" s="273"/>
      <c r="CA303" s="273"/>
      <c r="CB303" s="273"/>
    </row>
    <row r="304" spans="1:80" s="23" customFormat="1" ht="21" hidden="1" customHeight="1">
      <c r="A304" s="24"/>
      <c r="B304" s="24"/>
      <c r="C304" s="41" t="s">
        <v>225</v>
      </c>
      <c r="D304" s="658" t="s">
        <v>1010</v>
      </c>
      <c r="E304" s="575"/>
      <c r="F304" s="542">
        <v>43292</v>
      </c>
      <c r="G304" s="982"/>
      <c r="H304" s="363" t="s">
        <v>967</v>
      </c>
      <c r="I304" s="30">
        <v>22153</v>
      </c>
      <c r="J304" s="508"/>
      <c r="K304" s="308"/>
      <c r="L304" s="16">
        <v>0</v>
      </c>
      <c r="M304" s="16">
        <v>0</v>
      </c>
      <c r="N304" s="16">
        <v>0</v>
      </c>
      <c r="O304" s="16">
        <v>0</v>
      </c>
      <c r="P304" s="16"/>
      <c r="Q304" s="16">
        <v>0</v>
      </c>
      <c r="R304" s="16"/>
      <c r="S304" s="957">
        <v>0</v>
      </c>
      <c r="T304" s="957"/>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5">
        <f t="shared" si="38"/>
        <v>0</v>
      </c>
      <c r="BV304" s="31"/>
      <c r="BW304" s="15">
        <f t="shared" si="39"/>
        <v>0</v>
      </c>
      <c r="BX304" s="31"/>
      <c r="BY304" s="15">
        <f t="shared" si="40"/>
        <v>0</v>
      </c>
    </row>
    <row r="305" spans="1:86" s="23" customFormat="1" ht="21" hidden="1" customHeight="1">
      <c r="A305" s="24"/>
      <c r="B305" s="24"/>
      <c r="C305" s="41" t="s">
        <v>175</v>
      </c>
      <c r="D305" s="658" t="s">
        <v>186</v>
      </c>
      <c r="E305" s="575"/>
      <c r="F305" s="542">
        <v>42875</v>
      </c>
      <c r="G305" s="982"/>
      <c r="H305" s="363" t="s">
        <v>266</v>
      </c>
      <c r="I305" s="30">
        <v>42867</v>
      </c>
      <c r="J305" s="508"/>
      <c r="K305" s="308"/>
      <c r="L305" s="16">
        <v>1</v>
      </c>
      <c r="M305" s="16">
        <v>0</v>
      </c>
      <c r="N305" s="16">
        <v>0</v>
      </c>
      <c r="O305" s="16">
        <v>0</v>
      </c>
      <c r="P305" s="16"/>
      <c r="Q305" s="16">
        <v>0</v>
      </c>
      <c r="R305" s="16"/>
      <c r="S305" s="957">
        <v>0</v>
      </c>
      <c r="T305" s="957"/>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5">
        <f t="shared" si="38"/>
        <v>0</v>
      </c>
      <c r="BV305" s="31"/>
      <c r="BW305" s="15">
        <f t="shared" si="39"/>
        <v>0</v>
      </c>
      <c r="BX305" s="31"/>
      <c r="BY305" s="15">
        <f t="shared" si="40"/>
        <v>0</v>
      </c>
      <c r="BZ305" s="273"/>
      <c r="CA305" s="273"/>
      <c r="CB305" s="273"/>
    </row>
    <row r="306" spans="1:86" s="57" customFormat="1" ht="34.5" hidden="1" customHeight="1">
      <c r="A306" s="315" t="s">
        <v>11</v>
      </c>
      <c r="B306" s="315" t="s">
        <v>1058</v>
      </c>
      <c r="C306" s="592" t="s">
        <v>12</v>
      </c>
      <c r="D306" s="328" t="s">
        <v>273</v>
      </c>
      <c r="E306" s="562"/>
      <c r="F306" s="404" t="s">
        <v>14</v>
      </c>
      <c r="G306" s="562"/>
      <c r="H306" s="363" t="s">
        <v>306</v>
      </c>
      <c r="I306" s="285" t="s">
        <v>991</v>
      </c>
      <c r="J306" s="331"/>
      <c r="K306" s="285"/>
      <c r="L306" s="387" t="s">
        <v>1319</v>
      </c>
      <c r="M306" s="387" t="s">
        <v>1007</v>
      </c>
      <c r="N306" s="387"/>
      <c r="O306" s="387" t="s">
        <v>1007</v>
      </c>
      <c r="P306" s="387"/>
      <c r="Q306" s="387" t="s">
        <v>1007</v>
      </c>
      <c r="R306" s="387"/>
      <c r="S306" s="1014" t="s">
        <v>915</v>
      </c>
      <c r="T306" s="1014"/>
      <c r="U306" s="315"/>
      <c r="V306" s="315"/>
      <c r="W306" s="315"/>
      <c r="X306" s="315"/>
      <c r="Y306" s="315"/>
      <c r="Z306" s="315"/>
      <c r="AA306" s="315"/>
      <c r="AB306" s="315"/>
      <c r="AC306" s="315"/>
      <c r="AD306" s="315"/>
      <c r="AE306" s="315"/>
      <c r="AF306" s="315"/>
      <c r="AG306" s="315"/>
      <c r="AH306" s="315"/>
      <c r="AI306" s="315"/>
      <c r="AJ306" s="315"/>
      <c r="AK306" s="315"/>
      <c r="AL306" s="315"/>
      <c r="AM306" s="315"/>
      <c r="AN306" s="315"/>
      <c r="AO306" s="315"/>
      <c r="AP306" s="315"/>
      <c r="AQ306" s="315"/>
      <c r="AR306" s="315"/>
      <c r="AS306" s="315"/>
      <c r="AT306" s="315"/>
      <c r="AU306" s="315"/>
      <c r="AV306" s="315"/>
      <c r="AW306" s="315"/>
      <c r="AX306" s="315"/>
      <c r="AY306" s="315"/>
      <c r="AZ306" s="315"/>
      <c r="BA306" s="315"/>
      <c r="BB306" s="315"/>
      <c r="BC306" s="315"/>
      <c r="BD306" s="315"/>
      <c r="BE306" s="315"/>
      <c r="BF306" s="315"/>
      <c r="BG306" s="315"/>
      <c r="BH306" s="315"/>
      <c r="BI306" s="315"/>
      <c r="BJ306" s="315"/>
      <c r="BK306" s="315"/>
      <c r="BL306" s="315"/>
      <c r="BM306" s="315"/>
      <c r="BN306" s="315"/>
      <c r="BO306" s="315"/>
      <c r="BP306" s="315"/>
      <c r="BQ306" s="315"/>
      <c r="BR306" s="315"/>
      <c r="BS306" s="315"/>
      <c r="BT306" s="315"/>
      <c r="BU306" s="12" t="s">
        <v>915</v>
      </c>
      <c r="BV306" s="13"/>
      <c r="BW306" s="12" t="s">
        <v>916</v>
      </c>
      <c r="BX306" s="172"/>
      <c r="BY306" s="14" t="s">
        <v>1007</v>
      </c>
    </row>
    <row r="307" spans="1:86" ht="21" hidden="1" customHeight="1">
      <c r="A307" s="32"/>
      <c r="B307" s="32"/>
      <c r="C307" s="593" t="s">
        <v>54</v>
      </c>
      <c r="D307" s="658" t="s">
        <v>283</v>
      </c>
      <c r="E307" s="575"/>
      <c r="F307" s="541">
        <v>39940</v>
      </c>
      <c r="G307" s="982"/>
      <c r="H307" s="363" t="s">
        <v>265</v>
      </c>
      <c r="I307" s="26">
        <v>40101</v>
      </c>
      <c r="J307" s="507"/>
      <c r="K307" s="308"/>
      <c r="L307" s="16">
        <v>68</v>
      </c>
      <c r="M307" s="16">
        <v>0</v>
      </c>
      <c r="N307" s="16">
        <v>0</v>
      </c>
      <c r="O307" s="16">
        <v>0</v>
      </c>
      <c r="P307" s="16"/>
      <c r="Q307" s="16">
        <v>0</v>
      </c>
      <c r="R307" s="16"/>
      <c r="S307" s="957">
        <v>0</v>
      </c>
      <c r="T307" s="957"/>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20"/>
      <c r="AZ307" s="20"/>
      <c r="BA307" s="20"/>
      <c r="BB307" s="20"/>
      <c r="BC307" s="20"/>
      <c r="BD307" s="20"/>
      <c r="BE307" s="20"/>
      <c r="BF307" s="20"/>
      <c r="BG307" s="20"/>
      <c r="BH307" s="20"/>
      <c r="BI307" s="20"/>
      <c r="BJ307" s="20"/>
      <c r="BK307" s="20"/>
      <c r="BL307" s="20"/>
      <c r="BM307" s="20"/>
      <c r="BN307" s="20"/>
      <c r="BO307" s="20"/>
      <c r="BP307" s="20"/>
      <c r="BQ307" s="20"/>
      <c r="BR307" s="20"/>
      <c r="BS307" s="20"/>
      <c r="BT307" s="20"/>
      <c r="BU307" s="15">
        <f>COUNT(U307:AT307)</f>
        <v>0</v>
      </c>
      <c r="BW307" s="15">
        <f>COUNT(AU307:BT307)</f>
        <v>0</v>
      </c>
      <c r="BY307" s="15">
        <f>SUM(BU307,BW307)</f>
        <v>0</v>
      </c>
    </row>
    <row r="308" spans="1:86" ht="14.25" hidden="1" customHeight="1">
      <c r="A308" s="31"/>
      <c r="B308" s="31"/>
      <c r="C308" s="624"/>
      <c r="D308" s="238"/>
      <c r="E308" s="574"/>
      <c r="F308" s="546"/>
      <c r="G308" s="990"/>
      <c r="J308" s="506"/>
      <c r="K308" s="38"/>
      <c r="L308" s="47"/>
      <c r="M308" s="47"/>
      <c r="N308" s="47"/>
      <c r="O308" s="47"/>
      <c r="P308" s="47"/>
      <c r="Q308" s="47"/>
      <c r="R308" s="47"/>
      <c r="S308" s="47"/>
      <c r="T308" s="47"/>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48"/>
    </row>
    <row r="309" spans="1:86" s="54" customFormat="1" ht="54" hidden="1" customHeight="1">
      <c r="C309" s="53"/>
      <c r="D309" s="53" t="s">
        <v>1789</v>
      </c>
      <c r="E309" s="211"/>
      <c r="F309" s="549"/>
      <c r="G309" s="211"/>
      <c r="H309" s="286"/>
      <c r="I309" s="38"/>
      <c r="J309" s="3"/>
      <c r="K309" s="286"/>
      <c r="BU309" s="283"/>
      <c r="BV309" s="283"/>
      <c r="BW309" s="283"/>
      <c r="BY309" s="283"/>
    </row>
    <row r="310" spans="1:86" ht="14.25" hidden="1" customHeight="1">
      <c r="A310" s="31"/>
      <c r="B310" s="31"/>
      <c r="C310" s="624"/>
      <c r="D310" s="238"/>
      <c r="E310" s="574"/>
      <c r="F310" s="546"/>
      <c r="G310" s="990"/>
      <c r="J310" s="506"/>
      <c r="K310" s="38"/>
      <c r="L310" s="47"/>
      <c r="M310" s="47"/>
      <c r="N310" s="47"/>
      <c r="O310" s="47"/>
      <c r="P310" s="47"/>
      <c r="Q310" s="47"/>
      <c r="R310" s="47"/>
      <c r="S310" s="47"/>
      <c r="T310" s="47"/>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48"/>
    </row>
    <row r="311" spans="1:86" s="172" customFormat="1" ht="34.5" hidden="1" customHeight="1">
      <c r="A311" s="315" t="s">
        <v>11</v>
      </c>
      <c r="B311" s="315" t="s">
        <v>1058</v>
      </c>
      <c r="C311" s="592" t="s">
        <v>12</v>
      </c>
      <c r="D311" s="328" t="s">
        <v>43</v>
      </c>
      <c r="E311" s="562"/>
      <c r="F311" s="404" t="s">
        <v>14</v>
      </c>
      <c r="G311" s="562"/>
      <c r="H311" s="363" t="s">
        <v>306</v>
      </c>
      <c r="I311" s="285" t="s">
        <v>15</v>
      </c>
      <c r="J311" s="331"/>
      <c r="K311" s="362"/>
      <c r="L311" s="387" t="s">
        <v>1319</v>
      </c>
      <c r="M311" s="387"/>
      <c r="N311" s="387"/>
      <c r="O311" s="387"/>
      <c r="P311" s="387"/>
      <c r="Q311" s="387"/>
      <c r="R311" s="387"/>
      <c r="S311" s="1014"/>
      <c r="T311" s="1014"/>
      <c r="U311" s="315">
        <v>5</v>
      </c>
      <c r="V311" s="315">
        <v>12</v>
      </c>
      <c r="W311" s="315">
        <v>19</v>
      </c>
      <c r="X311" s="315">
        <v>2</v>
      </c>
      <c r="Y311" s="315">
        <v>9</v>
      </c>
      <c r="Z311" s="315">
        <v>16</v>
      </c>
      <c r="AA311" s="315">
        <v>23</v>
      </c>
      <c r="AB311" s="315">
        <v>2</v>
      </c>
      <c r="AC311" s="315">
        <v>9</v>
      </c>
      <c r="AD311" s="315">
        <v>16</v>
      </c>
      <c r="AE311" s="315">
        <v>23</v>
      </c>
      <c r="AF311" s="315"/>
      <c r="AG311" s="315">
        <v>30</v>
      </c>
      <c r="AH311" s="315">
        <v>6</v>
      </c>
      <c r="AI311" s="315">
        <v>13</v>
      </c>
      <c r="AJ311" s="315">
        <v>27</v>
      </c>
      <c r="AK311" s="315">
        <v>4</v>
      </c>
      <c r="AL311" s="315">
        <v>11</v>
      </c>
      <c r="AM311" s="315">
        <v>18</v>
      </c>
      <c r="AN311" s="315"/>
      <c r="AO311" s="315">
        <v>25</v>
      </c>
      <c r="AP311" s="315">
        <v>1</v>
      </c>
      <c r="AQ311" s="315">
        <v>8</v>
      </c>
      <c r="AR311" s="315">
        <v>15</v>
      </c>
      <c r="AS311" s="315"/>
      <c r="AT311" s="315">
        <v>29</v>
      </c>
      <c r="AU311" s="315">
        <v>6</v>
      </c>
      <c r="AV311" s="315">
        <v>13</v>
      </c>
      <c r="AW311" s="315">
        <v>20</v>
      </c>
      <c r="AX311" s="315">
        <v>3</v>
      </c>
      <c r="AY311" s="315">
        <v>10</v>
      </c>
      <c r="AZ311" s="315">
        <v>17</v>
      </c>
      <c r="BA311" s="315"/>
      <c r="BB311" s="315">
        <v>24</v>
      </c>
      <c r="BC311" s="315">
        <v>31</v>
      </c>
      <c r="BD311" s="315">
        <v>7</v>
      </c>
      <c r="BE311" s="315">
        <v>14</v>
      </c>
      <c r="BF311" s="315"/>
      <c r="BG311" s="315">
        <v>28</v>
      </c>
      <c r="BH311" s="315">
        <v>5</v>
      </c>
      <c r="BI311" s="315">
        <v>12</v>
      </c>
      <c r="BJ311" s="315">
        <v>19</v>
      </c>
      <c r="BK311" s="315">
        <v>2</v>
      </c>
      <c r="BL311" s="315">
        <v>9</v>
      </c>
      <c r="BM311" s="315">
        <v>16</v>
      </c>
      <c r="BN311" s="315"/>
      <c r="BO311" s="315">
        <v>23</v>
      </c>
      <c r="BP311" s="315">
        <v>30</v>
      </c>
      <c r="BQ311" s="315">
        <v>7</v>
      </c>
      <c r="BR311" s="315">
        <v>14</v>
      </c>
      <c r="BS311" s="315">
        <v>21</v>
      </c>
      <c r="BT311" s="12" t="s">
        <v>915</v>
      </c>
      <c r="BU311" s="13"/>
      <c r="BV311" s="12"/>
      <c r="BX311" s="14" t="s">
        <v>1320</v>
      </c>
    </row>
    <row r="312" spans="1:86" s="23" customFormat="1" ht="21" hidden="1" customHeight="1">
      <c r="A312" s="24"/>
      <c r="B312" s="24"/>
      <c r="C312" s="41" t="s">
        <v>221</v>
      </c>
      <c r="D312" s="658" t="s">
        <v>1296</v>
      </c>
      <c r="E312" s="575"/>
      <c r="F312" s="541">
        <v>43944</v>
      </c>
      <c r="G312" s="982"/>
      <c r="H312" s="363" t="s">
        <v>770</v>
      </c>
      <c r="I312" s="30">
        <v>44025</v>
      </c>
      <c r="J312" s="507"/>
      <c r="K312" s="308"/>
      <c r="L312" s="16">
        <v>0</v>
      </c>
      <c r="M312" s="16">
        <v>0</v>
      </c>
      <c r="N312" s="16">
        <v>0</v>
      </c>
      <c r="O312" s="16">
        <v>0</v>
      </c>
      <c r="P312" s="16"/>
      <c r="Q312" s="16">
        <v>0</v>
      </c>
      <c r="R312" s="16"/>
      <c r="S312" s="957">
        <v>0</v>
      </c>
      <c r="T312" s="957"/>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9"/>
      <c r="AV312" s="19"/>
      <c r="AW312" s="19"/>
      <c r="AX312" s="19"/>
      <c r="AY312" s="19"/>
      <c r="AZ312" s="19"/>
      <c r="BA312" s="19"/>
      <c r="BB312" s="19"/>
      <c r="BC312" s="19"/>
      <c r="BD312" s="19"/>
      <c r="BE312" s="19"/>
      <c r="BF312" s="19"/>
      <c r="BG312" s="19"/>
      <c r="BH312" s="19"/>
      <c r="BI312" s="19"/>
      <c r="BJ312" s="19"/>
      <c r="BK312" s="19"/>
      <c r="BL312" s="19"/>
      <c r="BM312" s="19"/>
      <c r="BN312" s="19"/>
      <c r="BO312" s="19"/>
      <c r="BP312" s="19"/>
      <c r="BQ312" s="19"/>
      <c r="BR312" s="19"/>
      <c r="BS312" s="19"/>
      <c r="BT312" s="19"/>
      <c r="BU312" s="15">
        <f>COUNT(U312:AT312)</f>
        <v>0</v>
      </c>
      <c r="BV312" s="31"/>
      <c r="BW312" s="15">
        <f>COUNT(AU312:BT312)</f>
        <v>0</v>
      </c>
      <c r="BX312" s="31"/>
      <c r="BY312" s="15">
        <f>SUM(BU312,BW312)</f>
        <v>0</v>
      </c>
    </row>
    <row r="313" spans="1:86" s="273" customFormat="1" ht="21" hidden="1" customHeight="1">
      <c r="A313" s="24"/>
      <c r="B313" s="24"/>
      <c r="C313" s="41" t="s">
        <v>133</v>
      </c>
      <c r="D313" s="658" t="s">
        <v>1274</v>
      </c>
      <c r="E313" s="575"/>
      <c r="F313" s="542">
        <v>44273</v>
      </c>
      <c r="G313" s="982"/>
      <c r="H313" s="363" t="s">
        <v>770</v>
      </c>
      <c r="I313" s="30">
        <v>44251</v>
      </c>
      <c r="J313" s="508"/>
      <c r="K313" s="308"/>
      <c r="L313" s="16">
        <v>1</v>
      </c>
      <c r="M313" s="16">
        <v>12</v>
      </c>
      <c r="N313" s="16">
        <v>13</v>
      </c>
      <c r="O313" s="16">
        <v>0</v>
      </c>
      <c r="P313" s="16"/>
      <c r="Q313" s="16">
        <v>0</v>
      </c>
      <c r="R313" s="16"/>
      <c r="S313" s="957">
        <v>0</v>
      </c>
      <c r="T313" s="957"/>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9"/>
      <c r="AV313" s="19"/>
      <c r="AW313" s="19"/>
      <c r="AX313" s="19"/>
      <c r="AY313" s="19"/>
      <c r="AZ313" s="19"/>
      <c r="BA313" s="19"/>
      <c r="BB313" s="19"/>
      <c r="BC313" s="19"/>
      <c r="BD313" s="19"/>
      <c r="BE313" s="19"/>
      <c r="BF313" s="19"/>
      <c r="BG313" s="19"/>
      <c r="BH313" s="19"/>
      <c r="BI313" s="19"/>
      <c r="BJ313" s="19"/>
      <c r="BK313" s="19"/>
      <c r="BL313" s="19"/>
      <c r="BM313" s="19"/>
      <c r="BN313" s="19"/>
      <c r="BO313" s="19"/>
      <c r="BP313" s="19"/>
      <c r="BQ313" s="19"/>
      <c r="BR313" s="19"/>
      <c r="BS313" s="19"/>
      <c r="BT313" s="19"/>
      <c r="BU313" s="15">
        <f>COUNT(U313:AT313)</f>
        <v>0</v>
      </c>
      <c r="BV313" s="31"/>
      <c r="BW313" s="15">
        <f>COUNT(AU313:BT313)</f>
        <v>0</v>
      </c>
      <c r="BX313" s="31"/>
      <c r="BY313" s="15">
        <f>SUM(BU313,BW313)</f>
        <v>0</v>
      </c>
      <c r="BZ313" s="23"/>
      <c r="CA313" s="23"/>
      <c r="CB313" s="23"/>
      <c r="CC313" s="23"/>
      <c r="CD313" s="23"/>
      <c r="CE313" s="23"/>
      <c r="CF313" s="23"/>
      <c r="CG313" s="23"/>
      <c r="CH313" s="23"/>
    </row>
    <row r="314" spans="1:86" s="273" customFormat="1" ht="21" hidden="1" customHeight="1">
      <c r="A314" s="24"/>
      <c r="B314" s="24"/>
      <c r="C314" s="41" t="s">
        <v>143</v>
      </c>
      <c r="D314" s="658" t="s">
        <v>1171</v>
      </c>
      <c r="E314" s="575"/>
      <c r="F314" s="542">
        <v>43991</v>
      </c>
      <c r="G314" s="982"/>
      <c r="H314" s="363" t="s">
        <v>770</v>
      </c>
      <c r="I314" s="30">
        <v>23767</v>
      </c>
      <c r="J314" s="508"/>
      <c r="K314" s="308"/>
      <c r="L314" s="16">
        <v>5</v>
      </c>
      <c r="M314" s="16">
        <v>0</v>
      </c>
      <c r="N314" s="16">
        <v>5</v>
      </c>
      <c r="O314" s="16">
        <v>0</v>
      </c>
      <c r="P314" s="16"/>
      <c r="Q314" s="16">
        <v>0</v>
      </c>
      <c r="R314" s="16"/>
      <c r="S314" s="957">
        <v>0</v>
      </c>
      <c r="T314" s="957"/>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9"/>
      <c r="AV314" s="19"/>
      <c r="AW314" s="19"/>
      <c r="AX314" s="19"/>
      <c r="AY314" s="19"/>
      <c r="AZ314" s="19"/>
      <c r="BA314" s="19"/>
      <c r="BB314" s="19"/>
      <c r="BC314" s="19"/>
      <c r="BD314" s="19"/>
      <c r="BE314" s="19"/>
      <c r="BF314" s="19"/>
      <c r="BG314" s="19"/>
      <c r="BH314" s="19"/>
      <c r="BI314" s="19"/>
      <c r="BJ314" s="19"/>
      <c r="BK314" s="19"/>
      <c r="BL314" s="19"/>
      <c r="BM314" s="19"/>
      <c r="BN314" s="19"/>
      <c r="BO314" s="19"/>
      <c r="BP314" s="19"/>
      <c r="BQ314" s="19"/>
      <c r="BR314" s="19"/>
      <c r="BS314" s="19"/>
      <c r="BT314" s="19"/>
      <c r="BU314" s="15">
        <f>COUNT(U314:AT314)</f>
        <v>0</v>
      </c>
      <c r="BV314" s="31"/>
      <c r="BW314" s="15">
        <f>COUNT(AU314:BT314)</f>
        <v>0</v>
      </c>
      <c r="BX314" s="31"/>
      <c r="BY314" s="15">
        <f>SUM(BU314,BW314)</f>
        <v>0</v>
      </c>
      <c r="BZ314" s="23"/>
      <c r="CA314" s="23"/>
      <c r="CB314" s="23"/>
    </row>
    <row r="315" spans="1:86" s="57" customFormat="1" ht="34.5" hidden="1" customHeight="1">
      <c r="A315" s="315" t="s">
        <v>11</v>
      </c>
      <c r="B315" s="315" t="s">
        <v>1058</v>
      </c>
      <c r="C315" s="592" t="s">
        <v>12</v>
      </c>
      <c r="D315" s="328" t="s">
        <v>13</v>
      </c>
      <c r="E315" s="562"/>
      <c r="F315" s="404" t="s">
        <v>14</v>
      </c>
      <c r="G315" s="562"/>
      <c r="H315" s="363" t="s">
        <v>306</v>
      </c>
      <c r="I315" s="285" t="s">
        <v>15</v>
      </c>
      <c r="J315" s="331"/>
      <c r="K315" s="285"/>
      <c r="L315" s="387" t="s">
        <v>1319</v>
      </c>
      <c r="M315" s="387" t="s">
        <v>1430</v>
      </c>
      <c r="N315" s="387" t="s">
        <v>1431</v>
      </c>
      <c r="O315" s="387" t="s">
        <v>1566</v>
      </c>
      <c r="P315" s="387"/>
      <c r="Q315" s="387" t="s">
        <v>1566</v>
      </c>
      <c r="R315" s="387"/>
      <c r="S315" s="1014" t="s">
        <v>915</v>
      </c>
      <c r="T315" s="1014"/>
      <c r="U315" s="315">
        <v>7</v>
      </c>
      <c r="V315" s="315">
        <v>14</v>
      </c>
      <c r="W315" s="315">
        <v>21</v>
      </c>
      <c r="X315" s="315">
        <v>28</v>
      </c>
      <c r="Y315" s="315">
        <v>4</v>
      </c>
      <c r="Z315" s="315">
        <v>11</v>
      </c>
      <c r="AA315" s="315">
        <v>18</v>
      </c>
      <c r="AB315" s="315">
        <v>25</v>
      </c>
      <c r="AC315" s="315">
        <v>4</v>
      </c>
      <c r="AD315" s="315">
        <v>11</v>
      </c>
      <c r="AE315" s="315">
        <v>18</v>
      </c>
      <c r="AF315" s="315"/>
      <c r="AG315" s="315">
        <v>25</v>
      </c>
      <c r="AH315" s="315">
        <v>1</v>
      </c>
      <c r="AI315" s="315">
        <v>8</v>
      </c>
      <c r="AJ315" s="315">
        <v>22</v>
      </c>
      <c r="AK315" s="315">
        <v>29</v>
      </c>
      <c r="AL315" s="315">
        <v>6</v>
      </c>
      <c r="AM315" s="315">
        <v>13</v>
      </c>
      <c r="AN315" s="315"/>
      <c r="AO315" s="315">
        <v>20</v>
      </c>
      <c r="AP315" s="315">
        <v>27</v>
      </c>
      <c r="AQ315" s="315">
        <v>3</v>
      </c>
      <c r="AR315" s="315">
        <v>10</v>
      </c>
      <c r="AS315" s="315"/>
      <c r="AT315" s="315">
        <v>24</v>
      </c>
      <c r="AU315" s="315">
        <v>1</v>
      </c>
      <c r="AV315" s="315">
        <v>8</v>
      </c>
      <c r="AW315" s="315">
        <v>15</v>
      </c>
      <c r="AX315" s="315">
        <v>29</v>
      </c>
      <c r="AY315" s="315">
        <v>5</v>
      </c>
      <c r="AZ315" s="315">
        <v>12</v>
      </c>
      <c r="BA315" s="315"/>
      <c r="BB315" s="315">
        <v>19</v>
      </c>
      <c r="BC315" s="315">
        <v>26</v>
      </c>
      <c r="BD315" s="315">
        <v>2</v>
      </c>
      <c r="BE315" s="315">
        <v>9</v>
      </c>
      <c r="BF315" s="315">
        <v>23</v>
      </c>
      <c r="BG315" s="315">
        <v>30</v>
      </c>
      <c r="BH315" s="315">
        <v>7</v>
      </c>
      <c r="BI315" s="315">
        <v>14</v>
      </c>
      <c r="BJ315" s="315">
        <v>21</v>
      </c>
      <c r="BK315" s="315">
        <v>28</v>
      </c>
      <c r="BL315" s="315">
        <v>4</v>
      </c>
      <c r="BM315" s="315">
        <v>11</v>
      </c>
      <c r="BN315" s="315"/>
      <c r="BO315" s="315">
        <v>18</v>
      </c>
      <c r="BP315" s="315">
        <v>25</v>
      </c>
      <c r="BQ315" s="315">
        <v>2</v>
      </c>
      <c r="BR315" s="315">
        <v>9</v>
      </c>
      <c r="BS315" s="315">
        <v>16</v>
      </c>
      <c r="BT315" s="315">
        <v>30</v>
      </c>
      <c r="BU315" s="12" t="s">
        <v>915</v>
      </c>
      <c r="BV315" s="13"/>
      <c r="BW315" s="12" t="s">
        <v>916</v>
      </c>
      <c r="BX315" s="172"/>
      <c r="BY315" s="14" t="s">
        <v>1566</v>
      </c>
    </row>
    <row r="316" spans="1:86" s="171" customFormat="1" ht="21" hidden="1" customHeight="1">
      <c r="A316" s="24"/>
      <c r="B316" s="24"/>
      <c r="C316" s="593" t="s">
        <v>32</v>
      </c>
      <c r="D316" s="658" t="s">
        <v>1304</v>
      </c>
      <c r="E316" s="575"/>
      <c r="F316" s="543">
        <v>43283</v>
      </c>
      <c r="G316" s="982"/>
      <c r="H316" s="327" t="s">
        <v>770</v>
      </c>
      <c r="I316" s="26">
        <v>44076</v>
      </c>
      <c r="J316" s="509"/>
      <c r="K316" s="276"/>
      <c r="L316" s="16">
        <v>0</v>
      </c>
      <c r="M316" s="16">
        <v>0</v>
      </c>
      <c r="N316" s="16">
        <v>0</v>
      </c>
      <c r="O316" s="16">
        <v>0</v>
      </c>
      <c r="P316" s="16"/>
      <c r="Q316" s="16">
        <v>0</v>
      </c>
      <c r="R316" s="16"/>
      <c r="S316" s="957">
        <v>0</v>
      </c>
      <c r="T316" s="957"/>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9"/>
      <c r="AV316" s="19"/>
      <c r="AW316" s="19"/>
      <c r="AX316" s="19"/>
      <c r="AY316" s="20"/>
      <c r="AZ316" s="20"/>
      <c r="BA316" s="20"/>
      <c r="BB316" s="20"/>
      <c r="BC316" s="20"/>
      <c r="BD316" s="20"/>
      <c r="BE316" s="20"/>
      <c r="BF316" s="20"/>
      <c r="BG316" s="20"/>
      <c r="BH316" s="20"/>
      <c r="BI316" s="20"/>
      <c r="BJ316" s="20"/>
      <c r="BK316" s="20"/>
      <c r="BL316" s="20"/>
      <c r="BM316" s="20"/>
      <c r="BN316" s="20"/>
      <c r="BO316" s="20"/>
      <c r="BP316" s="20"/>
      <c r="BQ316" s="20"/>
      <c r="BR316" s="20"/>
      <c r="BS316" s="20"/>
      <c r="BT316" s="58"/>
      <c r="BU316" s="15">
        <v>0</v>
      </c>
      <c r="BW316" s="15">
        <v>0</v>
      </c>
      <c r="BY316" s="15">
        <v>0</v>
      </c>
    </row>
    <row r="317" spans="1:86" ht="14.25" hidden="1" customHeight="1">
      <c r="A317" s="31"/>
      <c r="B317" s="31"/>
      <c r="C317" s="624"/>
      <c r="D317" s="238"/>
      <c r="E317" s="574"/>
      <c r="F317" s="546"/>
      <c r="G317" s="990"/>
      <c r="J317" s="506"/>
      <c r="K317" s="38"/>
      <c r="L317" s="47"/>
      <c r="M317" s="47"/>
      <c r="N317" s="47"/>
      <c r="O317" s="47"/>
      <c r="P317" s="47"/>
      <c r="Q317" s="47"/>
      <c r="R317" s="47"/>
      <c r="S317" s="47"/>
      <c r="T317" s="47"/>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48"/>
    </row>
    <row r="318" spans="1:86" ht="14.25" hidden="1" customHeight="1">
      <c r="A318" s="31"/>
      <c r="B318" s="31"/>
      <c r="C318" s="624"/>
      <c r="D318" s="238"/>
      <c r="E318" s="574"/>
      <c r="F318" s="546"/>
      <c r="G318" s="990"/>
      <c r="J318" s="506"/>
      <c r="K318" s="38"/>
      <c r="L318" s="47"/>
      <c r="M318" s="47"/>
      <c r="N318" s="47"/>
      <c r="O318" s="47"/>
      <c r="P318" s="47"/>
      <c r="Q318" s="47"/>
      <c r="R318" s="47"/>
      <c r="S318" s="47"/>
      <c r="T318" s="47"/>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48"/>
    </row>
    <row r="319" spans="1:86" s="54" customFormat="1" ht="54" hidden="1" customHeight="1">
      <c r="C319" s="53"/>
      <c r="D319" s="53" t="s">
        <v>1794</v>
      </c>
      <c r="E319" s="211"/>
      <c r="F319" s="549"/>
      <c r="G319" s="211"/>
      <c r="H319" s="286"/>
      <c r="I319" s="38"/>
      <c r="J319" s="3"/>
      <c r="K319" s="286"/>
      <c r="BT319" s="283"/>
      <c r="BU319" s="283"/>
      <c r="BV319" s="283"/>
      <c r="BX319" s="283"/>
    </row>
    <row r="320" spans="1:86" ht="14.25" hidden="1" customHeight="1">
      <c r="A320" s="31"/>
      <c r="B320" s="31"/>
      <c r="C320" s="624"/>
      <c r="D320" s="238"/>
      <c r="E320" s="574"/>
      <c r="F320" s="546"/>
      <c r="G320" s="990"/>
      <c r="J320" s="506"/>
      <c r="K320" s="38"/>
      <c r="L320" s="47"/>
      <c r="M320" s="47"/>
      <c r="N320" s="47"/>
      <c r="O320" s="47"/>
      <c r="P320" s="47"/>
      <c r="Q320" s="47"/>
      <c r="R320" s="47"/>
      <c r="S320" s="47"/>
      <c r="T320" s="47"/>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48"/>
    </row>
    <row r="321" spans="1:84" s="172" customFormat="1" ht="34.5" hidden="1" customHeight="1">
      <c r="A321" s="315" t="s">
        <v>11</v>
      </c>
      <c r="B321" s="315" t="s">
        <v>1058</v>
      </c>
      <c r="C321" s="592" t="s">
        <v>12</v>
      </c>
      <c r="D321" s="328" t="s">
        <v>43</v>
      </c>
      <c r="E321" s="562"/>
      <c r="F321" s="404" t="s">
        <v>14</v>
      </c>
      <c r="G321" s="562"/>
      <c r="H321" s="363" t="s">
        <v>306</v>
      </c>
      <c r="I321" s="285" t="s">
        <v>15</v>
      </c>
      <c r="J321" s="331"/>
      <c r="K321" s="362"/>
      <c r="L321" s="387" t="s">
        <v>1319</v>
      </c>
      <c r="M321" s="387"/>
      <c r="N321" s="387"/>
      <c r="O321" s="387"/>
      <c r="P321" s="387"/>
      <c r="Q321" s="387"/>
      <c r="R321" s="387"/>
      <c r="S321" s="1014"/>
      <c r="T321" s="1014"/>
      <c r="U321" s="315">
        <v>5</v>
      </c>
      <c r="V321" s="315">
        <v>12</v>
      </c>
      <c r="W321" s="315">
        <v>19</v>
      </c>
      <c r="X321" s="315">
        <v>2</v>
      </c>
      <c r="Y321" s="315">
        <v>9</v>
      </c>
      <c r="Z321" s="315">
        <v>16</v>
      </c>
      <c r="AA321" s="315">
        <v>23</v>
      </c>
      <c r="AB321" s="315">
        <v>2</v>
      </c>
      <c r="AC321" s="315">
        <v>9</v>
      </c>
      <c r="AD321" s="315">
        <v>16</v>
      </c>
      <c r="AE321" s="315">
        <v>23</v>
      </c>
      <c r="AF321" s="315"/>
      <c r="AG321" s="315">
        <v>30</v>
      </c>
      <c r="AH321" s="315">
        <v>6</v>
      </c>
      <c r="AI321" s="315">
        <v>13</v>
      </c>
      <c r="AJ321" s="315">
        <v>27</v>
      </c>
      <c r="AK321" s="315">
        <v>4</v>
      </c>
      <c r="AL321" s="315">
        <v>11</v>
      </c>
      <c r="AM321" s="315">
        <v>18</v>
      </c>
      <c r="AN321" s="315"/>
      <c r="AO321" s="315">
        <v>25</v>
      </c>
      <c r="AP321" s="315">
        <v>1</v>
      </c>
      <c r="AQ321" s="315">
        <v>8</v>
      </c>
      <c r="AR321" s="315">
        <v>15</v>
      </c>
      <c r="AS321" s="315"/>
      <c r="AT321" s="315">
        <v>29</v>
      </c>
      <c r="AU321" s="315">
        <v>6</v>
      </c>
      <c r="AV321" s="315">
        <v>13</v>
      </c>
      <c r="AW321" s="315">
        <v>20</v>
      </c>
      <c r="AX321" s="315">
        <v>3</v>
      </c>
      <c r="AY321" s="315">
        <v>10</v>
      </c>
      <c r="AZ321" s="315">
        <v>17</v>
      </c>
      <c r="BA321" s="315"/>
      <c r="BB321" s="315">
        <v>24</v>
      </c>
      <c r="BC321" s="315">
        <v>31</v>
      </c>
      <c r="BD321" s="315">
        <v>7</v>
      </c>
      <c r="BE321" s="315">
        <v>14</v>
      </c>
      <c r="BF321" s="315"/>
      <c r="BG321" s="315">
        <v>28</v>
      </c>
      <c r="BH321" s="315">
        <v>5</v>
      </c>
      <c r="BI321" s="315">
        <v>12</v>
      </c>
      <c r="BJ321" s="315">
        <v>19</v>
      </c>
      <c r="BK321" s="315">
        <v>2</v>
      </c>
      <c r="BL321" s="315">
        <v>9</v>
      </c>
      <c r="BM321" s="315">
        <v>16</v>
      </c>
      <c r="BN321" s="315"/>
      <c r="BO321" s="315">
        <v>23</v>
      </c>
      <c r="BP321" s="315">
        <v>30</v>
      </c>
      <c r="BQ321" s="315">
        <v>7</v>
      </c>
      <c r="BR321" s="315">
        <v>14</v>
      </c>
      <c r="BS321" s="315">
        <v>21</v>
      </c>
      <c r="BT321" s="12" t="s">
        <v>915</v>
      </c>
      <c r="BU321" s="13"/>
      <c r="BV321" s="12"/>
      <c r="BX321" s="14" t="s">
        <v>1320</v>
      </c>
    </row>
    <row r="322" spans="1:84" s="23" customFormat="1" ht="21" hidden="1" customHeight="1">
      <c r="A322" s="24"/>
      <c r="B322" s="24"/>
      <c r="C322" s="41" t="s">
        <v>185</v>
      </c>
      <c r="D322" s="658" t="s">
        <v>1133</v>
      </c>
      <c r="E322" s="575"/>
      <c r="F322" s="541">
        <v>30184</v>
      </c>
      <c r="G322" s="982"/>
      <c r="H322" s="363" t="s">
        <v>967</v>
      </c>
      <c r="I322" s="30">
        <v>35314</v>
      </c>
      <c r="J322" s="507"/>
      <c r="K322" s="308"/>
      <c r="L322" s="16">
        <v>0</v>
      </c>
      <c r="M322" s="16">
        <v>0</v>
      </c>
      <c r="N322" s="16">
        <v>0</v>
      </c>
      <c r="O322" s="16">
        <v>0</v>
      </c>
      <c r="P322" s="16"/>
      <c r="Q322" s="16">
        <v>0</v>
      </c>
      <c r="R322" s="16"/>
      <c r="S322" s="957">
        <v>0</v>
      </c>
      <c r="T322" s="957"/>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9"/>
      <c r="AV322" s="19"/>
      <c r="AW322" s="19"/>
      <c r="AX322" s="19"/>
      <c r="AY322" s="19"/>
      <c r="AZ322" s="19"/>
      <c r="BA322" s="19"/>
      <c r="BB322" s="19"/>
      <c r="BC322" s="19"/>
      <c r="BD322" s="19"/>
      <c r="BE322" s="19"/>
      <c r="BF322" s="19"/>
      <c r="BG322" s="19"/>
      <c r="BH322" s="19"/>
      <c r="BI322" s="19"/>
      <c r="BJ322" s="19"/>
      <c r="BK322" s="19"/>
      <c r="BL322" s="19"/>
      <c r="BM322" s="19"/>
      <c r="BN322" s="19"/>
      <c r="BO322" s="19"/>
      <c r="BP322" s="19"/>
      <c r="BQ322" s="19"/>
      <c r="BR322" s="19"/>
      <c r="BS322" s="19"/>
      <c r="BT322" s="19"/>
      <c r="BU322" s="15">
        <f>COUNT(U322:AT322)</f>
        <v>0</v>
      </c>
      <c r="BV322" s="31"/>
      <c r="BW322" s="15">
        <f>COUNT(AU322:BT322)</f>
        <v>0</v>
      </c>
      <c r="BX322" s="31"/>
      <c r="BY322" s="15">
        <f>SUM(BU322,BW322)</f>
        <v>0</v>
      </c>
    </row>
    <row r="323" spans="1:84" s="23" customFormat="1" ht="21" hidden="1" customHeight="1">
      <c r="A323" s="24"/>
      <c r="B323" s="24"/>
      <c r="C323" s="41" t="s">
        <v>187</v>
      </c>
      <c r="D323" s="658" t="s">
        <v>1136</v>
      </c>
      <c r="E323" s="575"/>
      <c r="F323" s="541">
        <v>30184</v>
      </c>
      <c r="G323" s="982"/>
      <c r="H323" s="363" t="s">
        <v>770</v>
      </c>
      <c r="I323" s="30">
        <v>30114</v>
      </c>
      <c r="J323" s="507"/>
      <c r="K323" s="308"/>
      <c r="L323" s="16">
        <v>0</v>
      </c>
      <c r="M323" s="16">
        <v>0</v>
      </c>
      <c r="N323" s="16">
        <v>0</v>
      </c>
      <c r="O323" s="16">
        <v>0</v>
      </c>
      <c r="P323" s="16"/>
      <c r="Q323" s="16">
        <v>0</v>
      </c>
      <c r="R323" s="16"/>
      <c r="S323" s="957">
        <v>0</v>
      </c>
      <c r="T323" s="957"/>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9"/>
      <c r="AV323" s="19"/>
      <c r="AW323" s="19"/>
      <c r="AX323" s="19"/>
      <c r="AY323" s="19"/>
      <c r="AZ323" s="19"/>
      <c r="BA323" s="19"/>
      <c r="BB323" s="19"/>
      <c r="BC323" s="19"/>
      <c r="BD323" s="19"/>
      <c r="BE323" s="19"/>
      <c r="BF323" s="19"/>
      <c r="BG323" s="19"/>
      <c r="BH323" s="19"/>
      <c r="BI323" s="19"/>
      <c r="BJ323" s="19"/>
      <c r="BK323" s="19"/>
      <c r="BL323" s="19"/>
      <c r="BM323" s="19"/>
      <c r="BN323" s="19"/>
      <c r="BO323" s="19"/>
      <c r="BP323" s="19"/>
      <c r="BQ323" s="19"/>
      <c r="BR323" s="19"/>
      <c r="BS323" s="19"/>
      <c r="BT323" s="19"/>
      <c r="BU323" s="15">
        <f>COUNT(U323:AT323)</f>
        <v>0</v>
      </c>
      <c r="BV323" s="31"/>
      <c r="BW323" s="15">
        <f>COUNT(AU323:BT323)</f>
        <v>0</v>
      </c>
      <c r="BX323" s="31"/>
      <c r="BY323" s="15">
        <f>SUM(BU323,BW323)</f>
        <v>0</v>
      </c>
    </row>
    <row r="324" spans="1:84" ht="14.25" hidden="1" customHeight="1">
      <c r="A324" s="31"/>
      <c r="B324" s="31"/>
      <c r="C324" s="624"/>
      <c r="D324" s="238"/>
      <c r="E324" s="574"/>
      <c r="F324" s="546"/>
      <c r="G324" s="990"/>
      <c r="J324" s="506"/>
      <c r="K324" s="38"/>
      <c r="L324" s="47"/>
      <c r="M324" s="47"/>
      <c r="N324" s="47"/>
      <c r="O324" s="47"/>
      <c r="P324" s="47"/>
      <c r="Q324" s="47"/>
      <c r="R324" s="47"/>
      <c r="S324" s="47"/>
      <c r="T324" s="47"/>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48"/>
    </row>
    <row r="325" spans="1:84" s="54" customFormat="1" ht="54" hidden="1" customHeight="1">
      <c r="C325" s="53"/>
      <c r="D325" s="53" t="s">
        <v>1798</v>
      </c>
      <c r="E325" s="211"/>
      <c r="F325" s="549"/>
      <c r="G325" s="211"/>
      <c r="H325" s="286"/>
      <c r="I325" s="38"/>
      <c r="J325" s="3"/>
      <c r="K325" s="286"/>
      <c r="BT325" s="283"/>
      <c r="BU325" s="283"/>
      <c r="BV325" s="283"/>
      <c r="BX325" s="283"/>
    </row>
    <row r="326" spans="1:84" ht="14.25" hidden="1" customHeight="1">
      <c r="A326" s="31"/>
      <c r="B326" s="31"/>
      <c r="C326" s="624"/>
      <c r="D326" s="238"/>
      <c r="E326" s="574"/>
      <c r="F326" s="546"/>
      <c r="G326" s="990"/>
      <c r="J326" s="506"/>
      <c r="K326" s="38"/>
      <c r="L326" s="47"/>
      <c r="M326" s="47"/>
      <c r="N326" s="47"/>
      <c r="O326" s="47"/>
      <c r="P326" s="47"/>
      <c r="Q326" s="47"/>
      <c r="R326" s="47"/>
      <c r="S326" s="47"/>
      <c r="T326" s="47"/>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48"/>
    </row>
    <row r="327" spans="1:84" s="172" customFormat="1" ht="34.5" hidden="1" customHeight="1">
      <c r="A327" s="315" t="s">
        <v>11</v>
      </c>
      <c r="B327" s="315" t="s">
        <v>1058</v>
      </c>
      <c r="C327" s="592" t="s">
        <v>12</v>
      </c>
      <c r="D327" s="328" t="s">
        <v>43</v>
      </c>
      <c r="E327" s="562"/>
      <c r="F327" s="404" t="s">
        <v>14</v>
      </c>
      <c r="G327" s="562"/>
      <c r="H327" s="363" t="s">
        <v>306</v>
      </c>
      <c r="I327" s="285" t="s">
        <v>15</v>
      </c>
      <c r="J327" s="331"/>
      <c r="K327" s="362"/>
      <c r="L327" s="387" t="s">
        <v>1319</v>
      </c>
      <c r="M327" s="387"/>
      <c r="N327" s="387"/>
      <c r="O327" s="387"/>
      <c r="P327" s="387"/>
      <c r="Q327" s="387"/>
      <c r="R327" s="387"/>
      <c r="S327" s="1014"/>
      <c r="T327" s="1014"/>
      <c r="U327" s="315">
        <v>5</v>
      </c>
      <c r="V327" s="315">
        <v>12</v>
      </c>
      <c r="W327" s="315">
        <v>19</v>
      </c>
      <c r="X327" s="315">
        <v>2</v>
      </c>
      <c r="Y327" s="315">
        <v>9</v>
      </c>
      <c r="Z327" s="315">
        <v>16</v>
      </c>
      <c r="AA327" s="315">
        <v>23</v>
      </c>
      <c r="AB327" s="315">
        <v>2</v>
      </c>
      <c r="AC327" s="315">
        <v>9</v>
      </c>
      <c r="AD327" s="315">
        <v>16</v>
      </c>
      <c r="AE327" s="315">
        <v>23</v>
      </c>
      <c r="AF327" s="315"/>
      <c r="AG327" s="315">
        <v>30</v>
      </c>
      <c r="AH327" s="315">
        <v>6</v>
      </c>
      <c r="AI327" s="315">
        <v>13</v>
      </c>
      <c r="AJ327" s="315">
        <v>27</v>
      </c>
      <c r="AK327" s="315">
        <v>4</v>
      </c>
      <c r="AL327" s="315">
        <v>11</v>
      </c>
      <c r="AM327" s="315">
        <v>18</v>
      </c>
      <c r="AN327" s="315"/>
      <c r="AO327" s="315">
        <v>25</v>
      </c>
      <c r="AP327" s="315">
        <v>1</v>
      </c>
      <c r="AQ327" s="315">
        <v>8</v>
      </c>
      <c r="AR327" s="315">
        <v>15</v>
      </c>
      <c r="AS327" s="315"/>
      <c r="AT327" s="315">
        <v>29</v>
      </c>
      <c r="AU327" s="315">
        <v>6</v>
      </c>
      <c r="AV327" s="315">
        <v>13</v>
      </c>
      <c r="AW327" s="315">
        <v>20</v>
      </c>
      <c r="AX327" s="315">
        <v>3</v>
      </c>
      <c r="AY327" s="315">
        <v>10</v>
      </c>
      <c r="AZ327" s="315">
        <v>17</v>
      </c>
      <c r="BA327" s="315"/>
      <c r="BB327" s="315">
        <v>24</v>
      </c>
      <c r="BC327" s="315">
        <v>31</v>
      </c>
      <c r="BD327" s="315">
        <v>7</v>
      </c>
      <c r="BE327" s="315">
        <v>14</v>
      </c>
      <c r="BF327" s="315"/>
      <c r="BG327" s="315">
        <v>28</v>
      </c>
      <c r="BH327" s="315">
        <v>5</v>
      </c>
      <c r="BI327" s="315">
        <v>12</v>
      </c>
      <c r="BJ327" s="315">
        <v>19</v>
      </c>
      <c r="BK327" s="315">
        <v>2</v>
      </c>
      <c r="BL327" s="315">
        <v>9</v>
      </c>
      <c r="BM327" s="315">
        <v>16</v>
      </c>
      <c r="BN327" s="315"/>
      <c r="BO327" s="315">
        <v>23</v>
      </c>
      <c r="BP327" s="315">
        <v>30</v>
      </c>
      <c r="BQ327" s="315">
        <v>7</v>
      </c>
      <c r="BR327" s="315">
        <v>14</v>
      </c>
      <c r="BS327" s="315">
        <v>21</v>
      </c>
      <c r="BT327" s="12" t="s">
        <v>915</v>
      </c>
      <c r="BU327" s="13"/>
      <c r="BV327" s="12"/>
      <c r="BX327" s="14" t="s">
        <v>1320</v>
      </c>
    </row>
    <row r="328" spans="1:84" s="273" customFormat="1" ht="21" hidden="1" customHeight="1">
      <c r="A328" s="33"/>
      <c r="B328" s="33"/>
      <c r="C328" s="41" t="s">
        <v>153</v>
      </c>
      <c r="D328" s="658" t="s">
        <v>957</v>
      </c>
      <c r="E328" s="575"/>
      <c r="F328" s="543">
        <v>41647</v>
      </c>
      <c r="G328" s="982"/>
      <c r="H328" s="363" t="s">
        <v>265</v>
      </c>
      <c r="I328" s="30">
        <v>14423</v>
      </c>
      <c r="J328" s="509"/>
      <c r="K328" s="308"/>
      <c r="L328" s="16">
        <v>3</v>
      </c>
      <c r="M328" s="16">
        <v>1</v>
      </c>
      <c r="N328" s="16">
        <v>4</v>
      </c>
      <c r="O328" s="16">
        <v>0</v>
      </c>
      <c r="P328" s="16"/>
      <c r="Q328" s="16">
        <v>0</v>
      </c>
      <c r="R328" s="16"/>
      <c r="S328" s="957">
        <v>0</v>
      </c>
      <c r="T328" s="957"/>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5">
        <f>COUNT(U328:AT328)</f>
        <v>0</v>
      </c>
      <c r="BV328" s="23"/>
      <c r="BW328" s="15">
        <f>COUNT(AU328:BT328)</f>
        <v>0</v>
      </c>
      <c r="BX328" s="23"/>
      <c r="BY328" s="15">
        <f>SUM(BU328,BW328)</f>
        <v>0</v>
      </c>
      <c r="BZ328" s="23"/>
      <c r="CA328" s="23"/>
      <c r="CB328" s="23"/>
      <c r="CE328" s="23"/>
      <c r="CF328" s="23"/>
    </row>
    <row r="329" spans="1:84" ht="14.25" hidden="1" customHeight="1">
      <c r="A329" s="31"/>
      <c r="B329" s="31"/>
      <c r="C329" s="624"/>
      <c r="D329" s="238"/>
      <c r="E329" s="574"/>
      <c r="F329" s="546"/>
      <c r="G329" s="990"/>
      <c r="J329" s="506"/>
      <c r="K329" s="38"/>
      <c r="L329" s="47"/>
      <c r="M329" s="47"/>
      <c r="N329" s="47"/>
      <c r="O329" s="47"/>
      <c r="P329" s="47"/>
      <c r="Q329" s="47"/>
      <c r="R329" s="47"/>
      <c r="S329" s="47"/>
      <c r="T329" s="47"/>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48"/>
    </row>
    <row r="330" spans="1:84" s="54" customFormat="1" ht="54" hidden="1" customHeight="1">
      <c r="C330" s="53"/>
      <c r="D330" s="53" t="s">
        <v>1795</v>
      </c>
      <c r="E330" s="211"/>
      <c r="F330" s="549"/>
      <c r="G330" s="211"/>
      <c r="H330" s="286"/>
      <c r="I330" s="38"/>
      <c r="J330" s="3"/>
      <c r="K330" s="286"/>
      <c r="BT330" s="283"/>
      <c r="BU330" s="283"/>
      <c r="BV330" s="283"/>
      <c r="BX330" s="283"/>
    </row>
    <row r="331" spans="1:84" ht="14.25" hidden="1" customHeight="1">
      <c r="A331" s="31"/>
      <c r="B331" s="31"/>
      <c r="C331" s="624"/>
      <c r="D331" s="238"/>
      <c r="E331" s="574"/>
      <c r="F331" s="546"/>
      <c r="G331" s="990"/>
      <c r="J331" s="506"/>
      <c r="K331" s="38"/>
      <c r="L331" s="47"/>
      <c r="M331" s="47"/>
      <c r="N331" s="47"/>
      <c r="O331" s="47"/>
      <c r="P331" s="47"/>
      <c r="Q331" s="47"/>
      <c r="R331" s="47"/>
      <c r="S331" s="47"/>
      <c r="T331" s="47"/>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48"/>
    </row>
    <row r="332" spans="1:84" s="172" customFormat="1" ht="34.5" hidden="1" customHeight="1">
      <c r="A332" s="315" t="s">
        <v>11</v>
      </c>
      <c r="B332" s="315" t="s">
        <v>1058</v>
      </c>
      <c r="C332" s="592" t="s">
        <v>12</v>
      </c>
      <c r="D332" s="328" t="s">
        <v>43</v>
      </c>
      <c r="E332" s="562"/>
      <c r="F332" s="404" t="s">
        <v>14</v>
      </c>
      <c r="G332" s="562"/>
      <c r="H332" s="363" t="s">
        <v>306</v>
      </c>
      <c r="I332" s="285" t="s">
        <v>15</v>
      </c>
      <c r="J332" s="331"/>
      <c r="K332" s="362"/>
      <c r="L332" s="387" t="s">
        <v>1319</v>
      </c>
      <c r="M332" s="387"/>
      <c r="N332" s="387"/>
      <c r="O332" s="387"/>
      <c r="P332" s="387"/>
      <c r="Q332" s="387"/>
      <c r="R332" s="387"/>
      <c r="S332" s="1014"/>
      <c r="T332" s="1014"/>
      <c r="U332" s="315">
        <v>5</v>
      </c>
      <c r="V332" s="315">
        <v>12</v>
      </c>
      <c r="W332" s="315">
        <v>19</v>
      </c>
      <c r="X332" s="315">
        <v>2</v>
      </c>
      <c r="Y332" s="315">
        <v>9</v>
      </c>
      <c r="Z332" s="315">
        <v>16</v>
      </c>
      <c r="AA332" s="315">
        <v>23</v>
      </c>
      <c r="AB332" s="315">
        <v>2</v>
      </c>
      <c r="AC332" s="315">
        <v>9</v>
      </c>
      <c r="AD332" s="315">
        <v>16</v>
      </c>
      <c r="AE332" s="315">
        <v>23</v>
      </c>
      <c r="AF332" s="315"/>
      <c r="AG332" s="315">
        <v>30</v>
      </c>
      <c r="AH332" s="315">
        <v>6</v>
      </c>
      <c r="AI332" s="315">
        <v>13</v>
      </c>
      <c r="AJ332" s="315">
        <v>27</v>
      </c>
      <c r="AK332" s="315">
        <v>4</v>
      </c>
      <c r="AL332" s="315">
        <v>11</v>
      </c>
      <c r="AM332" s="315">
        <v>18</v>
      </c>
      <c r="AN332" s="315"/>
      <c r="AO332" s="315">
        <v>25</v>
      </c>
      <c r="AP332" s="315">
        <v>1</v>
      </c>
      <c r="AQ332" s="315">
        <v>8</v>
      </c>
      <c r="AR332" s="315">
        <v>15</v>
      </c>
      <c r="AS332" s="315"/>
      <c r="AT332" s="315">
        <v>29</v>
      </c>
      <c r="AU332" s="315">
        <v>6</v>
      </c>
      <c r="AV332" s="315">
        <v>13</v>
      </c>
      <c r="AW332" s="315">
        <v>20</v>
      </c>
      <c r="AX332" s="315">
        <v>3</v>
      </c>
      <c r="AY332" s="315">
        <v>10</v>
      </c>
      <c r="AZ332" s="315">
        <v>17</v>
      </c>
      <c r="BA332" s="315"/>
      <c r="BB332" s="315">
        <v>24</v>
      </c>
      <c r="BC332" s="315">
        <v>31</v>
      </c>
      <c r="BD332" s="315">
        <v>7</v>
      </c>
      <c r="BE332" s="315">
        <v>14</v>
      </c>
      <c r="BF332" s="315"/>
      <c r="BG332" s="315">
        <v>28</v>
      </c>
      <c r="BH332" s="315">
        <v>5</v>
      </c>
      <c r="BI332" s="315">
        <v>12</v>
      </c>
      <c r="BJ332" s="315">
        <v>19</v>
      </c>
      <c r="BK332" s="315">
        <v>2</v>
      </c>
      <c r="BL332" s="315">
        <v>9</v>
      </c>
      <c r="BM332" s="315">
        <v>16</v>
      </c>
      <c r="BN332" s="315"/>
      <c r="BO332" s="315">
        <v>23</v>
      </c>
      <c r="BP332" s="315">
        <v>30</v>
      </c>
      <c r="BQ332" s="315">
        <v>7</v>
      </c>
      <c r="BR332" s="315">
        <v>14</v>
      </c>
      <c r="BS332" s="315">
        <v>21</v>
      </c>
      <c r="BT332" s="12" t="s">
        <v>915</v>
      </c>
      <c r="BU332" s="13"/>
      <c r="BV332" s="12"/>
      <c r="BX332" s="14" t="s">
        <v>1320</v>
      </c>
    </row>
    <row r="333" spans="1:84" s="23" customFormat="1" ht="21" hidden="1" customHeight="1">
      <c r="A333" s="33"/>
      <c r="B333" s="33"/>
      <c r="C333" s="41" t="s">
        <v>114</v>
      </c>
      <c r="D333" s="658" t="s">
        <v>130</v>
      </c>
      <c r="E333" s="575"/>
      <c r="F333" s="543">
        <v>36720</v>
      </c>
      <c r="G333" s="982"/>
      <c r="H333" s="363" t="s">
        <v>265</v>
      </c>
      <c r="I333" s="30">
        <v>35717</v>
      </c>
      <c r="J333" s="509"/>
      <c r="K333" s="308"/>
      <c r="L333" s="16">
        <v>18</v>
      </c>
      <c r="M333" s="16">
        <v>0</v>
      </c>
      <c r="N333" s="16">
        <v>18</v>
      </c>
      <c r="O333" s="16">
        <v>0</v>
      </c>
      <c r="P333" s="16"/>
      <c r="Q333" s="16">
        <v>0</v>
      </c>
      <c r="R333" s="16"/>
      <c r="S333" s="957">
        <v>0</v>
      </c>
      <c r="T333" s="957"/>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9"/>
      <c r="AV333" s="19"/>
      <c r="AW333" s="19"/>
      <c r="AX333" s="19"/>
      <c r="AY333" s="19"/>
      <c r="AZ333" s="19"/>
      <c r="BA333" s="19"/>
      <c r="BB333" s="19"/>
      <c r="BC333" s="19"/>
      <c r="BD333" s="19"/>
      <c r="BE333" s="19"/>
      <c r="BF333" s="19"/>
      <c r="BG333" s="19"/>
      <c r="BH333" s="19"/>
      <c r="BI333" s="19"/>
      <c r="BJ333" s="19"/>
      <c r="BK333" s="19"/>
      <c r="BL333" s="19"/>
      <c r="BM333" s="19"/>
      <c r="BN333" s="19"/>
      <c r="BO333" s="19"/>
      <c r="BP333" s="19"/>
      <c r="BQ333" s="19"/>
      <c r="BR333" s="19"/>
      <c r="BS333" s="19"/>
      <c r="BT333" s="19"/>
      <c r="BU333" s="15">
        <f>COUNT(U333:AT333)</f>
        <v>0</v>
      </c>
      <c r="BW333" s="15">
        <f>COUNT(AU333:BT333)</f>
        <v>0</v>
      </c>
      <c r="BY333" s="15">
        <f>SUM(BU333,BW333)</f>
        <v>0</v>
      </c>
    </row>
    <row r="334" spans="1:84" s="23" customFormat="1" ht="21" hidden="1" customHeight="1">
      <c r="A334" s="24"/>
      <c r="B334" s="24"/>
      <c r="C334" s="41" t="s">
        <v>198</v>
      </c>
      <c r="D334" s="658" t="s">
        <v>1040</v>
      </c>
      <c r="E334" s="575"/>
      <c r="F334" s="541">
        <v>37634</v>
      </c>
      <c r="G334" s="982"/>
      <c r="H334" s="363" t="s">
        <v>967</v>
      </c>
      <c r="I334" s="30">
        <v>37601</v>
      </c>
      <c r="J334" s="507"/>
      <c r="K334" s="308"/>
      <c r="L334" s="16">
        <v>0</v>
      </c>
      <c r="M334" s="16">
        <v>0</v>
      </c>
      <c r="N334" s="16">
        <v>0</v>
      </c>
      <c r="O334" s="16">
        <v>0</v>
      </c>
      <c r="P334" s="16"/>
      <c r="Q334" s="16">
        <v>0</v>
      </c>
      <c r="R334" s="16"/>
      <c r="S334" s="957">
        <v>0</v>
      </c>
      <c r="T334" s="957"/>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9"/>
      <c r="AV334" s="19"/>
      <c r="AW334" s="19"/>
      <c r="AX334" s="19"/>
      <c r="AY334" s="19"/>
      <c r="AZ334" s="19"/>
      <c r="BA334" s="19"/>
      <c r="BB334" s="19"/>
      <c r="BC334" s="19"/>
      <c r="BD334" s="19"/>
      <c r="BE334" s="19"/>
      <c r="BF334" s="19"/>
      <c r="BG334" s="19"/>
      <c r="BH334" s="19"/>
      <c r="BI334" s="19"/>
      <c r="BJ334" s="19"/>
      <c r="BK334" s="19"/>
      <c r="BL334" s="19"/>
      <c r="BM334" s="19"/>
      <c r="BN334" s="19"/>
      <c r="BO334" s="19"/>
      <c r="BP334" s="19"/>
      <c r="BQ334" s="19"/>
      <c r="BR334" s="19"/>
      <c r="BS334" s="19"/>
      <c r="BT334" s="19"/>
      <c r="BU334" s="15">
        <f>COUNT(U334:AT334)</f>
        <v>0</v>
      </c>
      <c r="BV334" s="31"/>
      <c r="BW334" s="15">
        <f>COUNT(AU334:BT334)</f>
        <v>0</v>
      </c>
      <c r="BX334" s="31"/>
      <c r="BY334" s="15">
        <f>SUM(BU334,BW334)</f>
        <v>0</v>
      </c>
      <c r="BZ334" s="273"/>
      <c r="CA334" s="273"/>
      <c r="CB334" s="273"/>
    </row>
    <row r="335" spans="1:84" s="23" customFormat="1" ht="21" hidden="1" customHeight="1">
      <c r="A335" s="403"/>
      <c r="B335" s="403"/>
      <c r="C335" s="62"/>
      <c r="D335" s="238"/>
      <c r="E335" s="574"/>
      <c r="F335" s="550"/>
      <c r="G335" s="990"/>
      <c r="H335" s="364"/>
      <c r="I335" s="38"/>
      <c r="J335" s="745"/>
      <c r="K335" s="279"/>
      <c r="L335" s="47"/>
      <c r="M335" s="47"/>
      <c r="N335" s="47"/>
      <c r="O335" s="47"/>
      <c r="P335" s="47"/>
      <c r="Q335" s="47"/>
      <c r="R335" s="47"/>
      <c r="S335" s="47"/>
      <c r="T335" s="47"/>
      <c r="U335" s="48"/>
      <c r="V335" s="48"/>
      <c r="W335" s="48"/>
      <c r="X335" s="48"/>
      <c r="Y335" s="48"/>
      <c r="Z335" s="48"/>
      <c r="AA335" s="48"/>
      <c r="AB335" s="48"/>
      <c r="AC335" s="48"/>
      <c r="AD335" s="48"/>
      <c r="AE335" s="48"/>
      <c r="AF335" s="48"/>
      <c r="AG335" s="48"/>
      <c r="AH335" s="48"/>
      <c r="AI335" s="48"/>
      <c r="AJ335" s="48"/>
      <c r="AK335" s="48"/>
      <c r="AL335" s="48"/>
      <c r="AM335" s="48"/>
      <c r="AN335" s="48"/>
      <c r="AO335" s="48"/>
      <c r="AP335" s="48"/>
      <c r="AQ335" s="48"/>
      <c r="AR335" s="48"/>
      <c r="AS335" s="48"/>
      <c r="AT335" s="48"/>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V335" s="31"/>
      <c r="BX335" s="31"/>
      <c r="BZ335" s="273"/>
      <c r="CA335" s="273"/>
      <c r="CB335" s="273"/>
    </row>
    <row r="336" spans="1:84" s="54" customFormat="1" ht="54" hidden="1" customHeight="1">
      <c r="C336" s="53"/>
      <c r="D336" s="53" t="s">
        <v>1790</v>
      </c>
      <c r="E336" s="211"/>
      <c r="F336" s="549"/>
      <c r="G336" s="211"/>
      <c r="H336" s="286"/>
      <c r="I336" s="38"/>
      <c r="J336" s="3"/>
      <c r="K336" s="286"/>
      <c r="BT336" s="283"/>
      <c r="BU336" s="283"/>
      <c r="BV336" s="283"/>
      <c r="BX336" s="283"/>
    </row>
    <row r="337" spans="1:80" s="54" customFormat="1" ht="15" hidden="1" customHeight="1">
      <c r="C337" s="53"/>
      <c r="D337" s="53"/>
      <c r="E337" s="211"/>
      <c r="F337" s="549"/>
      <c r="G337" s="211"/>
      <c r="H337" s="286"/>
      <c r="I337" s="38"/>
      <c r="J337" s="3"/>
      <c r="K337" s="286"/>
      <c r="BT337" s="283"/>
      <c r="BU337" s="283"/>
      <c r="BV337" s="283"/>
      <c r="BX337" s="283"/>
    </row>
    <row r="338" spans="1:80" s="172" customFormat="1" ht="34.5" hidden="1" customHeight="1">
      <c r="A338" s="315" t="s">
        <v>11</v>
      </c>
      <c r="B338" s="315" t="s">
        <v>1058</v>
      </c>
      <c r="C338" s="592" t="s">
        <v>12</v>
      </c>
      <c r="D338" s="328" t="s">
        <v>43</v>
      </c>
      <c r="E338" s="562"/>
      <c r="F338" s="404" t="s">
        <v>14</v>
      </c>
      <c r="G338" s="562"/>
      <c r="H338" s="363" t="s">
        <v>306</v>
      </c>
      <c r="I338" s="285" t="s">
        <v>15</v>
      </c>
      <c r="J338" s="331"/>
      <c r="K338" s="362"/>
      <c r="L338" s="387" t="s">
        <v>1319</v>
      </c>
      <c r="M338" s="387"/>
      <c r="N338" s="387"/>
      <c r="O338" s="387"/>
      <c r="P338" s="387"/>
      <c r="Q338" s="387"/>
      <c r="R338" s="387"/>
      <c r="S338" s="1014"/>
      <c r="T338" s="1014"/>
      <c r="U338" s="315">
        <v>5</v>
      </c>
      <c r="V338" s="315">
        <v>12</v>
      </c>
      <c r="W338" s="315">
        <v>19</v>
      </c>
      <c r="X338" s="315">
        <v>2</v>
      </c>
      <c r="Y338" s="315">
        <v>9</v>
      </c>
      <c r="Z338" s="315">
        <v>16</v>
      </c>
      <c r="AA338" s="315">
        <v>23</v>
      </c>
      <c r="AB338" s="315">
        <v>2</v>
      </c>
      <c r="AC338" s="315">
        <v>9</v>
      </c>
      <c r="AD338" s="315">
        <v>16</v>
      </c>
      <c r="AE338" s="315">
        <v>23</v>
      </c>
      <c r="AF338" s="315"/>
      <c r="AG338" s="315">
        <v>30</v>
      </c>
      <c r="AH338" s="315">
        <v>6</v>
      </c>
      <c r="AI338" s="315">
        <v>13</v>
      </c>
      <c r="AJ338" s="315">
        <v>27</v>
      </c>
      <c r="AK338" s="315">
        <v>4</v>
      </c>
      <c r="AL338" s="315">
        <v>11</v>
      </c>
      <c r="AM338" s="315">
        <v>18</v>
      </c>
      <c r="AN338" s="315"/>
      <c r="AO338" s="315">
        <v>25</v>
      </c>
      <c r="AP338" s="315">
        <v>1</v>
      </c>
      <c r="AQ338" s="315">
        <v>8</v>
      </c>
      <c r="AR338" s="315">
        <v>15</v>
      </c>
      <c r="AS338" s="315"/>
      <c r="AT338" s="315">
        <v>29</v>
      </c>
      <c r="AU338" s="315">
        <v>6</v>
      </c>
      <c r="AV338" s="315">
        <v>13</v>
      </c>
      <c r="AW338" s="315">
        <v>20</v>
      </c>
      <c r="AX338" s="315">
        <v>3</v>
      </c>
      <c r="AY338" s="315">
        <v>10</v>
      </c>
      <c r="AZ338" s="315">
        <v>17</v>
      </c>
      <c r="BA338" s="315"/>
      <c r="BB338" s="315">
        <v>24</v>
      </c>
      <c r="BC338" s="315">
        <v>31</v>
      </c>
      <c r="BD338" s="315">
        <v>7</v>
      </c>
      <c r="BE338" s="315">
        <v>14</v>
      </c>
      <c r="BF338" s="315"/>
      <c r="BG338" s="315">
        <v>28</v>
      </c>
      <c r="BH338" s="315">
        <v>5</v>
      </c>
      <c r="BI338" s="315">
        <v>12</v>
      </c>
      <c r="BJ338" s="315">
        <v>19</v>
      </c>
      <c r="BK338" s="315">
        <v>2</v>
      </c>
      <c r="BL338" s="315">
        <v>9</v>
      </c>
      <c r="BM338" s="315">
        <v>16</v>
      </c>
      <c r="BN338" s="315"/>
      <c r="BO338" s="315">
        <v>23</v>
      </c>
      <c r="BP338" s="315">
        <v>30</v>
      </c>
      <c r="BQ338" s="315">
        <v>7</v>
      </c>
      <c r="BR338" s="315">
        <v>14</v>
      </c>
      <c r="BS338" s="315">
        <v>21</v>
      </c>
      <c r="BT338" s="12" t="s">
        <v>915</v>
      </c>
      <c r="BU338" s="13"/>
      <c r="BV338" s="12"/>
      <c r="BX338" s="14" t="s">
        <v>1320</v>
      </c>
    </row>
    <row r="339" spans="1:80" s="23" customFormat="1" ht="21" hidden="1" customHeight="1">
      <c r="A339" s="24"/>
      <c r="B339" s="24"/>
      <c r="C339" s="41" t="s">
        <v>227</v>
      </c>
      <c r="D339" s="658" t="s">
        <v>258</v>
      </c>
      <c r="E339" s="575"/>
      <c r="F339" s="542">
        <v>42705</v>
      </c>
      <c r="G339" s="982"/>
      <c r="H339" s="363" t="s">
        <v>770</v>
      </c>
      <c r="I339" s="30">
        <v>43321</v>
      </c>
      <c r="J339" s="508"/>
      <c r="K339" s="308"/>
      <c r="L339" s="16">
        <v>0</v>
      </c>
      <c r="M339" s="16">
        <v>0</v>
      </c>
      <c r="N339" s="16"/>
      <c r="O339" s="16">
        <v>0</v>
      </c>
      <c r="P339" s="16"/>
      <c r="Q339" s="16">
        <v>0</v>
      </c>
      <c r="R339" s="16"/>
      <c r="S339" s="957">
        <v>0</v>
      </c>
      <c r="T339" s="957"/>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9"/>
      <c r="AV339" s="19"/>
      <c r="AW339" s="19"/>
      <c r="AX339" s="19"/>
      <c r="AY339" s="19"/>
      <c r="AZ339" s="19"/>
      <c r="BA339" s="19"/>
      <c r="BB339" s="19"/>
      <c r="BC339" s="19"/>
      <c r="BD339" s="19"/>
      <c r="BE339" s="19"/>
      <c r="BF339" s="19"/>
      <c r="BG339" s="19"/>
      <c r="BH339" s="19"/>
      <c r="BI339" s="19"/>
      <c r="BJ339" s="19"/>
      <c r="BK339" s="19"/>
      <c r="BL339" s="19"/>
      <c r="BM339" s="19"/>
      <c r="BN339" s="19"/>
      <c r="BO339" s="19"/>
      <c r="BP339" s="19"/>
      <c r="BQ339" s="19"/>
      <c r="BR339" s="19"/>
      <c r="BS339" s="19"/>
      <c r="BT339" s="19"/>
      <c r="BU339" s="15">
        <f>COUNT(U339:AT339)</f>
        <v>0</v>
      </c>
      <c r="BV339" s="31"/>
      <c r="BW339" s="15">
        <f>COUNT(AU339:BT339)</f>
        <v>0</v>
      </c>
      <c r="BX339" s="31"/>
      <c r="BY339" s="15">
        <f>SUM(BU339,BW339)</f>
        <v>0</v>
      </c>
    </row>
    <row r="340" spans="1:80" s="229" customFormat="1" hidden="1">
      <c r="C340" s="230"/>
      <c r="D340" s="230"/>
      <c r="E340" s="578"/>
      <c r="F340" s="548"/>
      <c r="G340" s="599"/>
      <c r="H340" s="746"/>
      <c r="I340" s="231"/>
      <c r="J340" s="228"/>
      <c r="K340" s="231"/>
      <c r="L340" s="232"/>
      <c r="M340" s="232"/>
      <c r="N340" s="232"/>
      <c r="O340" s="232"/>
      <c r="P340" s="232"/>
      <c r="Q340" s="232"/>
      <c r="R340" s="232"/>
      <c r="S340" s="232"/>
      <c r="T340" s="232"/>
      <c r="U340" s="111"/>
      <c r="AO340" s="233"/>
      <c r="AR340" s="230"/>
      <c r="AS340" s="230"/>
      <c r="AT340" s="230"/>
    </row>
    <row r="341" spans="1:80" s="54" customFormat="1" ht="54" hidden="1" customHeight="1">
      <c r="C341" s="53"/>
      <c r="D341" s="53" t="s">
        <v>1791</v>
      </c>
      <c r="E341" s="211"/>
      <c r="F341" s="549"/>
      <c r="G341" s="211"/>
      <c r="H341" s="286"/>
      <c r="I341" s="38"/>
      <c r="J341" s="3"/>
      <c r="K341" s="286"/>
      <c r="BT341" s="283"/>
      <c r="BU341" s="283"/>
      <c r="BV341" s="283"/>
      <c r="BX341" s="283"/>
    </row>
    <row r="342" spans="1:80" s="54" customFormat="1" ht="15" hidden="1" customHeight="1">
      <c r="C342" s="53"/>
      <c r="D342" s="53"/>
      <c r="E342" s="211"/>
      <c r="F342" s="549"/>
      <c r="G342" s="211"/>
      <c r="H342" s="286"/>
      <c r="I342" s="38"/>
      <c r="J342" s="3"/>
      <c r="K342" s="286"/>
      <c r="BT342" s="283"/>
      <c r="BU342" s="283"/>
      <c r="BV342" s="283"/>
      <c r="BX342" s="283"/>
    </row>
    <row r="343" spans="1:80" s="172" customFormat="1" ht="34.5" hidden="1" customHeight="1">
      <c r="A343" s="315" t="s">
        <v>11</v>
      </c>
      <c r="B343" s="315" t="s">
        <v>1058</v>
      </c>
      <c r="C343" s="592" t="s">
        <v>12</v>
      </c>
      <c r="D343" s="328" t="s">
        <v>43</v>
      </c>
      <c r="E343" s="562"/>
      <c r="F343" s="404" t="s">
        <v>14</v>
      </c>
      <c r="G343" s="562"/>
      <c r="H343" s="363" t="s">
        <v>306</v>
      </c>
      <c r="I343" s="285" t="s">
        <v>15</v>
      </c>
      <c r="J343" s="331"/>
      <c r="K343" s="362"/>
      <c r="L343" s="387" t="s">
        <v>1319</v>
      </c>
      <c r="M343" s="387"/>
      <c r="N343" s="387"/>
      <c r="O343" s="387"/>
      <c r="P343" s="387"/>
      <c r="Q343" s="387"/>
      <c r="R343" s="387"/>
      <c r="S343" s="1014"/>
      <c r="T343" s="1014"/>
      <c r="U343" s="315">
        <v>5</v>
      </c>
      <c r="V343" s="315">
        <v>12</v>
      </c>
      <c r="W343" s="315">
        <v>19</v>
      </c>
      <c r="X343" s="315">
        <v>2</v>
      </c>
      <c r="Y343" s="315">
        <v>9</v>
      </c>
      <c r="Z343" s="315">
        <v>16</v>
      </c>
      <c r="AA343" s="315">
        <v>23</v>
      </c>
      <c r="AB343" s="315">
        <v>2</v>
      </c>
      <c r="AC343" s="315">
        <v>9</v>
      </c>
      <c r="AD343" s="315">
        <v>16</v>
      </c>
      <c r="AE343" s="315">
        <v>23</v>
      </c>
      <c r="AF343" s="315"/>
      <c r="AG343" s="315">
        <v>30</v>
      </c>
      <c r="AH343" s="315">
        <v>6</v>
      </c>
      <c r="AI343" s="315">
        <v>13</v>
      </c>
      <c r="AJ343" s="315">
        <v>27</v>
      </c>
      <c r="AK343" s="315">
        <v>4</v>
      </c>
      <c r="AL343" s="315">
        <v>11</v>
      </c>
      <c r="AM343" s="315">
        <v>18</v>
      </c>
      <c r="AN343" s="315"/>
      <c r="AO343" s="315">
        <v>25</v>
      </c>
      <c r="AP343" s="315">
        <v>1</v>
      </c>
      <c r="AQ343" s="315">
        <v>8</v>
      </c>
      <c r="AR343" s="315">
        <v>15</v>
      </c>
      <c r="AS343" s="315"/>
      <c r="AT343" s="315">
        <v>29</v>
      </c>
      <c r="AU343" s="315">
        <v>6</v>
      </c>
      <c r="AV343" s="315">
        <v>13</v>
      </c>
      <c r="AW343" s="315">
        <v>20</v>
      </c>
      <c r="AX343" s="315">
        <v>3</v>
      </c>
      <c r="AY343" s="315">
        <v>10</v>
      </c>
      <c r="AZ343" s="315">
        <v>17</v>
      </c>
      <c r="BA343" s="315"/>
      <c r="BB343" s="315">
        <v>24</v>
      </c>
      <c r="BC343" s="315">
        <v>31</v>
      </c>
      <c r="BD343" s="315">
        <v>7</v>
      </c>
      <c r="BE343" s="315">
        <v>14</v>
      </c>
      <c r="BF343" s="315"/>
      <c r="BG343" s="315">
        <v>28</v>
      </c>
      <c r="BH343" s="315">
        <v>5</v>
      </c>
      <c r="BI343" s="315">
        <v>12</v>
      </c>
      <c r="BJ343" s="315">
        <v>19</v>
      </c>
      <c r="BK343" s="315">
        <v>2</v>
      </c>
      <c r="BL343" s="315">
        <v>9</v>
      </c>
      <c r="BM343" s="315">
        <v>16</v>
      </c>
      <c r="BN343" s="315"/>
      <c r="BO343" s="315">
        <v>23</v>
      </c>
      <c r="BP343" s="315">
        <v>30</v>
      </c>
      <c r="BQ343" s="315">
        <v>7</v>
      </c>
      <c r="BR343" s="315">
        <v>14</v>
      </c>
      <c r="BS343" s="315">
        <v>21</v>
      </c>
      <c r="BT343" s="12" t="s">
        <v>915</v>
      </c>
      <c r="BU343" s="13"/>
      <c r="BV343" s="12"/>
      <c r="BX343" s="14" t="s">
        <v>1320</v>
      </c>
    </row>
    <row r="344" spans="1:80" s="23" customFormat="1" ht="21" hidden="1" customHeight="1">
      <c r="A344" s="24"/>
      <c r="B344" s="24"/>
      <c r="C344" s="41" t="s">
        <v>198</v>
      </c>
      <c r="D344" s="658" t="s">
        <v>1427</v>
      </c>
      <c r="E344" s="575"/>
      <c r="F344" s="541">
        <v>36123</v>
      </c>
      <c r="G344" s="982"/>
      <c r="H344" s="363" t="s">
        <v>770</v>
      </c>
      <c r="I344" s="30">
        <v>22463</v>
      </c>
      <c r="J344" s="507"/>
      <c r="K344" s="308"/>
      <c r="L344" s="16">
        <v>0</v>
      </c>
      <c r="M344" s="16">
        <v>0</v>
      </c>
      <c r="N344" s="16"/>
      <c r="O344" s="16">
        <v>0</v>
      </c>
      <c r="P344" s="16"/>
      <c r="Q344" s="16">
        <v>0</v>
      </c>
      <c r="R344" s="16"/>
      <c r="S344" s="957">
        <v>0</v>
      </c>
      <c r="T344" s="957"/>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9"/>
      <c r="AV344" s="19"/>
      <c r="AW344" s="19"/>
      <c r="AX344" s="19"/>
      <c r="AY344" s="19"/>
      <c r="AZ344" s="19"/>
      <c r="BA344" s="19"/>
      <c r="BB344" s="19"/>
      <c r="BC344" s="19"/>
      <c r="BD344" s="19"/>
      <c r="BE344" s="19"/>
      <c r="BF344" s="19"/>
      <c r="BG344" s="19"/>
      <c r="BH344" s="19"/>
      <c r="BI344" s="19"/>
      <c r="BJ344" s="19"/>
      <c r="BK344" s="19"/>
      <c r="BL344" s="19"/>
      <c r="BM344" s="19"/>
      <c r="BN344" s="19"/>
      <c r="BO344" s="19"/>
      <c r="BP344" s="19"/>
      <c r="BQ344" s="19"/>
      <c r="BR344" s="19"/>
      <c r="BS344" s="19"/>
      <c r="BT344" s="19"/>
      <c r="BU344" s="15">
        <f>COUNT(U344:AT344)</f>
        <v>0</v>
      </c>
      <c r="BV344" s="31"/>
      <c r="BW344" s="15">
        <f>COUNT(AU344:BT344)</f>
        <v>0</v>
      </c>
      <c r="BX344" s="31"/>
      <c r="BY344" s="15">
        <f>SUM(BU344,BW344)</f>
        <v>0</v>
      </c>
    </row>
    <row r="345" spans="1:80" s="229" customFormat="1" hidden="1">
      <c r="C345" s="230"/>
      <c r="D345" s="230"/>
      <c r="E345" s="578"/>
      <c r="F345" s="548"/>
      <c r="G345" s="599"/>
      <c r="H345" s="746"/>
      <c r="I345" s="231"/>
      <c r="J345" s="228"/>
      <c r="K345" s="231"/>
      <c r="L345" s="232"/>
      <c r="M345" s="232"/>
      <c r="N345" s="232"/>
      <c r="O345" s="232"/>
      <c r="P345" s="232"/>
      <c r="Q345" s="232"/>
      <c r="R345" s="232"/>
      <c r="S345" s="232"/>
      <c r="T345" s="232"/>
      <c r="U345" s="111"/>
      <c r="AO345" s="233"/>
      <c r="AR345" s="230"/>
      <c r="AS345" s="230"/>
      <c r="AT345" s="230"/>
    </row>
    <row r="346" spans="1:80" s="54" customFormat="1" ht="54" hidden="1" customHeight="1">
      <c r="C346" s="53"/>
      <c r="D346" s="53" t="s">
        <v>1792</v>
      </c>
      <c r="E346" s="211"/>
      <c r="F346" s="549"/>
      <c r="G346" s="211"/>
      <c r="H346" s="286"/>
      <c r="I346" s="38"/>
      <c r="J346" s="3"/>
      <c r="K346" s="286"/>
      <c r="BT346" s="283"/>
      <c r="BU346" s="283"/>
      <c r="BV346" s="283"/>
      <c r="BX346" s="283"/>
    </row>
    <row r="347" spans="1:80" s="54" customFormat="1" ht="15" hidden="1" customHeight="1">
      <c r="C347" s="53"/>
      <c r="D347" s="53"/>
      <c r="E347" s="211"/>
      <c r="F347" s="549"/>
      <c r="G347" s="211"/>
      <c r="H347" s="286"/>
      <c r="I347" s="38"/>
      <c r="J347" s="3"/>
      <c r="K347" s="286"/>
      <c r="BT347" s="283"/>
      <c r="BU347" s="283"/>
      <c r="BV347" s="283"/>
      <c r="BX347" s="283"/>
    </row>
    <row r="348" spans="1:80" s="172" customFormat="1" ht="34.5" hidden="1" customHeight="1">
      <c r="A348" s="315" t="s">
        <v>11</v>
      </c>
      <c r="B348" s="315" t="s">
        <v>1058</v>
      </c>
      <c r="C348" s="592" t="s">
        <v>12</v>
      </c>
      <c r="D348" s="328" t="s">
        <v>43</v>
      </c>
      <c r="E348" s="562"/>
      <c r="F348" s="404" t="s">
        <v>14</v>
      </c>
      <c r="G348" s="562"/>
      <c r="H348" s="363" t="s">
        <v>306</v>
      </c>
      <c r="I348" s="285" t="s">
        <v>15</v>
      </c>
      <c r="J348" s="331"/>
      <c r="K348" s="362"/>
      <c r="L348" s="387" t="s">
        <v>1319</v>
      </c>
      <c r="M348" s="387"/>
      <c r="N348" s="387"/>
      <c r="O348" s="387"/>
      <c r="P348" s="387"/>
      <c r="Q348" s="387"/>
      <c r="R348" s="387"/>
      <c r="S348" s="1014"/>
      <c r="T348" s="1014"/>
      <c r="U348" s="315">
        <v>5</v>
      </c>
      <c r="V348" s="315">
        <v>12</v>
      </c>
      <c r="W348" s="315">
        <v>19</v>
      </c>
      <c r="X348" s="315">
        <v>2</v>
      </c>
      <c r="Y348" s="315">
        <v>9</v>
      </c>
      <c r="Z348" s="315">
        <v>16</v>
      </c>
      <c r="AA348" s="315">
        <v>23</v>
      </c>
      <c r="AB348" s="315">
        <v>2</v>
      </c>
      <c r="AC348" s="315">
        <v>9</v>
      </c>
      <c r="AD348" s="315">
        <v>16</v>
      </c>
      <c r="AE348" s="315">
        <v>23</v>
      </c>
      <c r="AF348" s="315"/>
      <c r="AG348" s="315">
        <v>30</v>
      </c>
      <c r="AH348" s="315">
        <v>6</v>
      </c>
      <c r="AI348" s="315">
        <v>13</v>
      </c>
      <c r="AJ348" s="315">
        <v>27</v>
      </c>
      <c r="AK348" s="315">
        <v>4</v>
      </c>
      <c r="AL348" s="315">
        <v>11</v>
      </c>
      <c r="AM348" s="315">
        <v>18</v>
      </c>
      <c r="AN348" s="315"/>
      <c r="AO348" s="315">
        <v>25</v>
      </c>
      <c r="AP348" s="315">
        <v>1</v>
      </c>
      <c r="AQ348" s="315">
        <v>8</v>
      </c>
      <c r="AR348" s="315">
        <v>15</v>
      </c>
      <c r="AS348" s="315"/>
      <c r="AT348" s="315">
        <v>29</v>
      </c>
      <c r="AU348" s="315">
        <v>6</v>
      </c>
      <c r="AV348" s="315">
        <v>13</v>
      </c>
      <c r="AW348" s="315">
        <v>20</v>
      </c>
      <c r="AX348" s="315">
        <v>3</v>
      </c>
      <c r="AY348" s="315">
        <v>10</v>
      </c>
      <c r="AZ348" s="315">
        <v>17</v>
      </c>
      <c r="BA348" s="315"/>
      <c r="BB348" s="315">
        <v>24</v>
      </c>
      <c r="BC348" s="315">
        <v>31</v>
      </c>
      <c r="BD348" s="315">
        <v>7</v>
      </c>
      <c r="BE348" s="315">
        <v>14</v>
      </c>
      <c r="BF348" s="315"/>
      <c r="BG348" s="315">
        <v>28</v>
      </c>
      <c r="BH348" s="315">
        <v>5</v>
      </c>
      <c r="BI348" s="315">
        <v>12</v>
      </c>
      <c r="BJ348" s="315">
        <v>19</v>
      </c>
      <c r="BK348" s="315">
        <v>2</v>
      </c>
      <c r="BL348" s="315">
        <v>9</v>
      </c>
      <c r="BM348" s="315">
        <v>16</v>
      </c>
      <c r="BN348" s="315"/>
      <c r="BO348" s="315">
        <v>23</v>
      </c>
      <c r="BP348" s="315">
        <v>30</v>
      </c>
      <c r="BQ348" s="315">
        <v>7</v>
      </c>
      <c r="BR348" s="315">
        <v>14</v>
      </c>
      <c r="BS348" s="315">
        <v>21</v>
      </c>
      <c r="BT348" s="12" t="s">
        <v>915</v>
      </c>
      <c r="BU348" s="13"/>
      <c r="BV348" s="12"/>
      <c r="BX348" s="14" t="s">
        <v>1320</v>
      </c>
    </row>
    <row r="349" spans="1:80" s="23" customFormat="1" ht="21" hidden="1" customHeight="1">
      <c r="A349" s="24"/>
      <c r="B349" s="24"/>
      <c r="C349" s="41" t="s">
        <v>184</v>
      </c>
      <c r="D349" s="37" t="s">
        <v>1042</v>
      </c>
      <c r="E349" s="576"/>
      <c r="F349" s="542">
        <v>43798</v>
      </c>
      <c r="G349" s="982"/>
      <c r="H349" s="363" t="s">
        <v>967</v>
      </c>
      <c r="I349" s="30">
        <v>43798</v>
      </c>
      <c r="J349" s="508"/>
      <c r="K349" s="308"/>
      <c r="L349" s="16">
        <v>1</v>
      </c>
      <c r="M349" s="16">
        <v>0</v>
      </c>
      <c r="N349" s="16"/>
      <c r="O349" s="16">
        <v>0</v>
      </c>
      <c r="P349" s="16"/>
      <c r="Q349" s="16">
        <v>0</v>
      </c>
      <c r="R349" s="16"/>
      <c r="S349" s="957">
        <v>0</v>
      </c>
      <c r="T349" s="957"/>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9"/>
      <c r="AV349" s="19"/>
      <c r="AW349" s="19"/>
      <c r="AX349" s="19"/>
      <c r="AY349" s="19"/>
      <c r="AZ349" s="19"/>
      <c r="BA349" s="19"/>
      <c r="BB349" s="19"/>
      <c r="BC349" s="19"/>
      <c r="BD349" s="19"/>
      <c r="BE349" s="19"/>
      <c r="BF349" s="19"/>
      <c r="BG349" s="19"/>
      <c r="BH349" s="19"/>
      <c r="BI349" s="19"/>
      <c r="BJ349" s="19"/>
      <c r="BK349" s="19"/>
      <c r="BL349" s="19"/>
      <c r="BM349" s="19"/>
      <c r="BN349" s="19"/>
      <c r="BO349" s="19"/>
      <c r="BP349" s="19"/>
      <c r="BQ349" s="19"/>
      <c r="BR349" s="19"/>
      <c r="BS349" s="19"/>
      <c r="BT349" s="19"/>
      <c r="BU349" s="15">
        <f>COUNT(U349:AT349)</f>
        <v>0</v>
      </c>
      <c r="BV349" s="31"/>
      <c r="BW349" s="15">
        <f>COUNT(AU349:BT349)</f>
        <v>0</v>
      </c>
      <c r="BX349" s="31"/>
      <c r="BY349" s="15">
        <f>SUM(BU349,BW349)</f>
        <v>0</v>
      </c>
      <c r="BZ349" s="273"/>
      <c r="CA349" s="273"/>
      <c r="CB349" s="273"/>
    </row>
    <row r="350" spans="1:80" ht="14.25" hidden="1" customHeight="1">
      <c r="A350" s="31"/>
      <c r="B350" s="31"/>
      <c r="C350" s="624"/>
      <c r="D350" s="238"/>
      <c r="E350" s="574"/>
      <c r="F350" s="546"/>
      <c r="G350" s="990"/>
      <c r="J350" s="506"/>
      <c r="K350" s="38"/>
      <c r="L350" s="47"/>
      <c r="M350" s="47"/>
      <c r="N350" s="47"/>
      <c r="O350" s="47"/>
      <c r="P350" s="47"/>
      <c r="Q350" s="47"/>
      <c r="R350" s="47"/>
      <c r="S350" s="47"/>
      <c r="T350" s="47"/>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48"/>
    </row>
    <row r="351" spans="1:80" ht="14.25" hidden="1" customHeight="1">
      <c r="A351" s="31"/>
      <c r="B351" s="31"/>
      <c r="C351" s="624"/>
      <c r="D351" s="238"/>
      <c r="E351" s="574"/>
      <c r="F351" s="546"/>
      <c r="G351" s="990"/>
      <c r="J351" s="506"/>
      <c r="K351" s="38"/>
      <c r="L351" s="47"/>
      <c r="M351" s="47"/>
      <c r="N351" s="47"/>
      <c r="O351" s="47"/>
      <c r="P351" s="47"/>
      <c r="Q351" s="47"/>
      <c r="R351" s="47"/>
      <c r="S351" s="47"/>
      <c r="T351" s="47"/>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48"/>
    </row>
    <row r="352" spans="1:80" s="54" customFormat="1" ht="54" hidden="1" customHeight="1">
      <c r="C352" s="53"/>
      <c r="D352" s="53" t="s">
        <v>1793</v>
      </c>
      <c r="E352" s="211"/>
      <c r="F352" s="549"/>
      <c r="G352" s="211"/>
      <c r="H352" s="286"/>
      <c r="I352" s="38"/>
      <c r="J352" s="3"/>
      <c r="K352" s="286"/>
      <c r="BV352" s="283"/>
      <c r="BW352" s="283"/>
      <c r="BX352" s="283"/>
    </row>
    <row r="353" spans="1:80" s="229" customFormat="1" hidden="1">
      <c r="C353" s="230"/>
      <c r="D353" s="230"/>
      <c r="E353" s="578"/>
      <c r="F353" s="548"/>
      <c r="G353" s="599"/>
      <c r="H353" s="746"/>
      <c r="I353" s="231"/>
      <c r="J353" s="228"/>
      <c r="K353" s="231"/>
      <c r="L353" s="232"/>
      <c r="M353" s="232"/>
      <c r="N353" s="232"/>
      <c r="O353" s="232"/>
      <c r="P353" s="232"/>
      <c r="Q353" s="232"/>
      <c r="R353" s="232"/>
      <c r="S353" s="232"/>
      <c r="T353" s="232"/>
      <c r="U353" s="111"/>
      <c r="AQ353" s="233"/>
      <c r="AT353" s="230"/>
    </row>
    <row r="354" spans="1:80" s="57" customFormat="1" ht="34.5" hidden="1" customHeight="1">
      <c r="A354" s="315" t="s">
        <v>11</v>
      </c>
      <c r="B354" s="315" t="s">
        <v>1058</v>
      </c>
      <c r="C354" s="592" t="s">
        <v>12</v>
      </c>
      <c r="D354" s="328" t="s">
        <v>13</v>
      </c>
      <c r="E354" s="562"/>
      <c r="F354" s="404" t="s">
        <v>14</v>
      </c>
      <c r="G354" s="562"/>
      <c r="H354" s="363" t="s">
        <v>306</v>
      </c>
      <c r="I354" s="285" t="s">
        <v>15</v>
      </c>
      <c r="J354" s="331"/>
      <c r="K354" s="285"/>
      <c r="L354" s="387" t="s">
        <v>1319</v>
      </c>
      <c r="M354" s="387" t="s">
        <v>1007</v>
      </c>
      <c r="N354" s="387"/>
      <c r="O354" s="387" t="s">
        <v>1007</v>
      </c>
      <c r="P354" s="387"/>
      <c r="Q354" s="387" t="s">
        <v>1007</v>
      </c>
      <c r="R354" s="387"/>
      <c r="S354" s="1014" t="s">
        <v>915</v>
      </c>
      <c r="T354" s="1014"/>
      <c r="U354" s="315">
        <v>2</v>
      </c>
      <c r="V354" s="315">
        <v>9</v>
      </c>
      <c r="W354" s="315">
        <v>16</v>
      </c>
      <c r="X354" s="315">
        <v>30</v>
      </c>
      <c r="Y354" s="315">
        <v>6</v>
      </c>
      <c r="Z354" s="315">
        <v>13</v>
      </c>
      <c r="AA354" s="315">
        <v>20</v>
      </c>
      <c r="AB354" s="315">
        <v>27</v>
      </c>
      <c r="AC354" s="315">
        <v>6</v>
      </c>
      <c r="AD354" s="315">
        <v>13</v>
      </c>
      <c r="AE354" s="315">
        <v>20</v>
      </c>
      <c r="AF354" s="315"/>
      <c r="AG354" s="315">
        <v>27</v>
      </c>
      <c r="AH354" s="315">
        <v>3</v>
      </c>
      <c r="AI354" s="315">
        <v>10</v>
      </c>
      <c r="AJ354" s="315"/>
      <c r="AK354" s="315">
        <v>24</v>
      </c>
      <c r="AL354" s="315">
        <v>1</v>
      </c>
      <c r="AM354" s="315">
        <v>8</v>
      </c>
      <c r="AN354" s="315"/>
      <c r="AO354" s="315">
        <v>15</v>
      </c>
      <c r="AP354" s="315">
        <v>29</v>
      </c>
      <c r="AQ354" s="315">
        <v>5</v>
      </c>
      <c r="AR354" s="315">
        <v>12</v>
      </c>
      <c r="AS354" s="315"/>
      <c r="AT354" s="315">
        <v>26</v>
      </c>
      <c r="AU354" s="315">
        <v>3</v>
      </c>
      <c r="AV354" s="315">
        <v>10</v>
      </c>
      <c r="AW354" s="315">
        <v>17</v>
      </c>
      <c r="AX354" s="315">
        <v>31</v>
      </c>
      <c r="AY354" s="315">
        <v>7</v>
      </c>
      <c r="AZ354" s="315">
        <v>14</v>
      </c>
      <c r="BA354" s="315"/>
      <c r="BB354" s="315">
        <v>21</v>
      </c>
      <c r="BC354" s="315">
        <v>28</v>
      </c>
      <c r="BD354" s="315">
        <v>4</v>
      </c>
      <c r="BE354" s="315">
        <v>11</v>
      </c>
      <c r="BF354" s="315"/>
      <c r="BG354" s="315">
        <v>25</v>
      </c>
      <c r="BH354" s="315">
        <v>2</v>
      </c>
      <c r="BI354" s="315">
        <v>9</v>
      </c>
      <c r="BJ354" s="315">
        <v>16</v>
      </c>
      <c r="BK354" s="315">
        <v>30</v>
      </c>
      <c r="BL354" s="315">
        <v>6</v>
      </c>
      <c r="BM354" s="315">
        <v>13</v>
      </c>
      <c r="BN354" s="315"/>
      <c r="BO354" s="315">
        <v>20</v>
      </c>
      <c r="BP354" s="315">
        <v>27</v>
      </c>
      <c r="BQ354" s="315">
        <v>4</v>
      </c>
      <c r="BR354" s="315">
        <v>11</v>
      </c>
      <c r="BS354" s="315">
        <v>18</v>
      </c>
      <c r="BT354" s="315">
        <v>25</v>
      </c>
      <c r="BU354" s="12" t="s">
        <v>915</v>
      </c>
      <c r="BV354" s="13"/>
      <c r="BW354" s="12" t="s">
        <v>916</v>
      </c>
      <c r="BX354" s="172"/>
      <c r="BY354" s="14" t="s">
        <v>1007</v>
      </c>
    </row>
    <row r="355" spans="1:80" s="171" customFormat="1" ht="21" hidden="1" customHeight="1">
      <c r="A355" s="15"/>
      <c r="B355" s="15"/>
      <c r="C355" s="593" t="s">
        <v>24</v>
      </c>
      <c r="D355" s="658" t="s">
        <v>33</v>
      </c>
      <c r="E355" s="575"/>
      <c r="F355" s="543">
        <v>38950</v>
      </c>
      <c r="G355" s="982"/>
      <c r="H355" s="327" t="s">
        <v>266</v>
      </c>
      <c r="I355" s="26">
        <v>25020</v>
      </c>
      <c r="J355" s="509"/>
      <c r="K355" s="276"/>
      <c r="L355" s="16">
        <v>8</v>
      </c>
      <c r="M355" s="16">
        <v>0</v>
      </c>
      <c r="N355" s="16"/>
      <c r="O355" s="16">
        <v>0</v>
      </c>
      <c r="P355" s="16"/>
      <c r="Q355" s="16">
        <v>0</v>
      </c>
      <c r="R355" s="16"/>
      <c r="S355" s="957">
        <v>0</v>
      </c>
      <c r="T355" s="957"/>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9"/>
      <c r="AV355" s="19"/>
      <c r="AW355" s="19"/>
      <c r="AX355" s="19"/>
      <c r="AY355" s="20"/>
      <c r="AZ355" s="20"/>
      <c r="BA355" s="20"/>
      <c r="BB355" s="20"/>
      <c r="BC355" s="20"/>
      <c r="BD355" s="20"/>
      <c r="BE355" s="20"/>
      <c r="BF355" s="20"/>
      <c r="BG355" s="20"/>
      <c r="BH355" s="20"/>
      <c r="BI355" s="20"/>
      <c r="BJ355" s="20"/>
      <c r="BK355" s="20"/>
      <c r="BL355" s="20"/>
      <c r="BM355" s="20"/>
      <c r="BN355" s="20"/>
      <c r="BO355" s="20"/>
      <c r="BP355" s="20"/>
      <c r="BQ355" s="20"/>
      <c r="BR355" s="20"/>
      <c r="BS355" s="20"/>
      <c r="BT355" s="58"/>
      <c r="BU355" s="15">
        <f>COUNT(U355:AT355)</f>
        <v>0</v>
      </c>
      <c r="BW355" s="15">
        <f>COUNT(AU355:BT355)</f>
        <v>0</v>
      </c>
      <c r="BY355" s="15">
        <f>SUM(BU355,BW355)</f>
        <v>0</v>
      </c>
    </row>
    <row r="356" spans="1:80" s="171" customFormat="1" ht="21" hidden="1" customHeight="1">
      <c r="A356" s="24"/>
      <c r="B356" s="24"/>
      <c r="C356" s="593" t="s">
        <v>26</v>
      </c>
      <c r="D356" s="658" t="s">
        <v>21</v>
      </c>
      <c r="E356" s="575"/>
      <c r="F356" s="542">
        <v>41260</v>
      </c>
      <c r="G356" s="982"/>
      <c r="H356" s="327" t="s">
        <v>261</v>
      </c>
      <c r="I356" s="26">
        <v>39379</v>
      </c>
      <c r="J356" s="508"/>
      <c r="K356" s="276"/>
      <c r="L356" s="16">
        <v>4</v>
      </c>
      <c r="M356" s="16">
        <v>0</v>
      </c>
      <c r="N356" s="16"/>
      <c r="O356" s="16">
        <v>0</v>
      </c>
      <c r="P356" s="16"/>
      <c r="Q356" s="16">
        <v>0</v>
      </c>
      <c r="R356" s="16"/>
      <c r="S356" s="957">
        <v>0</v>
      </c>
      <c r="T356" s="957"/>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9"/>
      <c r="AV356" s="19"/>
      <c r="AW356" s="19"/>
      <c r="AX356" s="19"/>
      <c r="AY356" s="20"/>
      <c r="AZ356" s="20"/>
      <c r="BA356" s="20"/>
      <c r="BB356" s="20"/>
      <c r="BC356" s="20"/>
      <c r="BD356" s="20"/>
      <c r="BE356" s="20"/>
      <c r="BF356" s="20"/>
      <c r="BG356" s="20"/>
      <c r="BH356" s="20"/>
      <c r="BI356" s="20"/>
      <c r="BJ356" s="20"/>
      <c r="BK356" s="20"/>
      <c r="BL356" s="20"/>
      <c r="BM356" s="20"/>
      <c r="BN356" s="20"/>
      <c r="BO356" s="20"/>
      <c r="BP356" s="20"/>
      <c r="BQ356" s="20"/>
      <c r="BR356" s="20"/>
      <c r="BS356" s="20"/>
      <c r="BT356" s="58"/>
      <c r="BU356" s="15">
        <f>COUNT(U356:AT356)</f>
        <v>0</v>
      </c>
      <c r="BW356" s="15">
        <f>COUNT(AU356:BT356)</f>
        <v>0</v>
      </c>
      <c r="BY356" s="15">
        <f>SUM(BU356,BW356)</f>
        <v>0</v>
      </c>
    </row>
    <row r="357" spans="1:80" s="57" customFormat="1" ht="34.5" hidden="1" customHeight="1">
      <c r="A357" s="315" t="s">
        <v>11</v>
      </c>
      <c r="B357" s="315" t="s">
        <v>1058</v>
      </c>
      <c r="C357" s="592" t="s">
        <v>12</v>
      </c>
      <c r="D357" s="328" t="s">
        <v>43</v>
      </c>
      <c r="E357" s="562"/>
      <c r="F357" s="404" t="s">
        <v>14</v>
      </c>
      <c r="G357" s="562"/>
      <c r="H357" s="363" t="s">
        <v>306</v>
      </c>
      <c r="I357" s="285" t="s">
        <v>15</v>
      </c>
      <c r="J357" s="331"/>
      <c r="K357" s="285"/>
      <c r="L357" s="387" t="s">
        <v>1319</v>
      </c>
      <c r="M357" s="387" t="s">
        <v>1007</v>
      </c>
      <c r="N357" s="387"/>
      <c r="O357" s="387" t="s">
        <v>1007</v>
      </c>
      <c r="P357" s="387"/>
      <c r="Q357" s="387" t="s">
        <v>1007</v>
      </c>
      <c r="R357" s="387"/>
      <c r="S357" s="1014" t="s">
        <v>915</v>
      </c>
      <c r="T357" s="1014"/>
      <c r="U357" s="315"/>
      <c r="V357" s="315"/>
      <c r="W357" s="315"/>
      <c r="X357" s="315"/>
      <c r="Y357" s="315"/>
      <c r="Z357" s="315"/>
      <c r="AA357" s="315"/>
      <c r="AB357" s="315"/>
      <c r="AC357" s="315"/>
      <c r="AD357" s="315"/>
      <c r="AE357" s="315"/>
      <c r="AF357" s="315"/>
      <c r="AG357" s="315"/>
      <c r="AH357" s="315"/>
      <c r="AI357" s="315"/>
      <c r="AJ357" s="315"/>
      <c r="AK357" s="315"/>
      <c r="AL357" s="315"/>
      <c r="AM357" s="315"/>
      <c r="AN357" s="315"/>
      <c r="AO357" s="315"/>
      <c r="AP357" s="315"/>
      <c r="AQ357" s="315"/>
      <c r="AR357" s="315"/>
      <c r="AS357" s="315"/>
      <c r="AT357" s="315"/>
      <c r="AU357" s="315"/>
      <c r="AV357" s="315"/>
      <c r="AW357" s="315"/>
      <c r="AX357" s="315"/>
      <c r="AY357" s="315"/>
      <c r="AZ357" s="315"/>
      <c r="BA357" s="315"/>
      <c r="BB357" s="315"/>
      <c r="BC357" s="315"/>
      <c r="BD357" s="315"/>
      <c r="BE357" s="315"/>
      <c r="BF357" s="315"/>
      <c r="BG357" s="315"/>
      <c r="BH357" s="315"/>
      <c r="BI357" s="315"/>
      <c r="BJ357" s="315"/>
      <c r="BK357" s="315"/>
      <c r="BL357" s="315"/>
      <c r="BM357" s="315"/>
      <c r="BN357" s="315"/>
      <c r="BO357" s="315"/>
      <c r="BP357" s="315"/>
      <c r="BQ357" s="315"/>
      <c r="BR357" s="315"/>
      <c r="BS357" s="315"/>
      <c r="BT357" s="315"/>
      <c r="BU357" s="12" t="s">
        <v>915</v>
      </c>
      <c r="BV357" s="13"/>
      <c r="BW357" s="12" t="s">
        <v>916</v>
      </c>
      <c r="BX357" s="172"/>
      <c r="BY357" s="14" t="s">
        <v>1007</v>
      </c>
    </row>
    <row r="358" spans="1:80" s="23" customFormat="1" ht="21" hidden="1" customHeight="1">
      <c r="A358" s="24"/>
      <c r="B358" s="24"/>
      <c r="C358" s="41" t="s">
        <v>1207</v>
      </c>
      <c r="D358" s="658" t="s">
        <v>944</v>
      </c>
      <c r="E358" s="575"/>
      <c r="F358" s="543">
        <v>43536</v>
      </c>
      <c r="G358" s="982"/>
      <c r="H358" s="363" t="s">
        <v>265</v>
      </c>
      <c r="I358" s="30"/>
      <c r="J358" s="509"/>
      <c r="K358" s="308"/>
      <c r="L358" s="16">
        <v>0</v>
      </c>
      <c r="M358" s="16">
        <v>0</v>
      </c>
      <c r="N358" s="16"/>
      <c r="O358" s="16">
        <v>0</v>
      </c>
      <c r="P358" s="16"/>
      <c r="Q358" s="16">
        <v>0</v>
      </c>
      <c r="R358" s="16"/>
      <c r="S358" s="957">
        <v>0</v>
      </c>
      <c r="T358" s="957"/>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5">
        <f t="shared" ref="BU358:BU369" si="41">COUNT(U358:AT358)</f>
        <v>0</v>
      </c>
      <c r="BV358" s="31"/>
      <c r="BW358" s="15">
        <f t="shared" ref="BW358:BW369" si="42">COUNT(AU358:BT358)</f>
        <v>0</v>
      </c>
      <c r="BX358" s="31"/>
      <c r="BY358" s="15">
        <f t="shared" ref="BY358:BY369" si="43">SUM(BU358,BW358)</f>
        <v>0</v>
      </c>
    </row>
    <row r="359" spans="1:80" s="23" customFormat="1" ht="21" hidden="1" customHeight="1">
      <c r="A359" s="32"/>
      <c r="B359" s="32"/>
      <c r="C359" s="41" t="s">
        <v>201</v>
      </c>
      <c r="D359" s="658" t="s">
        <v>930</v>
      </c>
      <c r="E359" s="575"/>
      <c r="F359" s="543">
        <v>39253</v>
      </c>
      <c r="G359" s="982"/>
      <c r="H359" s="363" t="s">
        <v>265</v>
      </c>
      <c r="I359" s="30">
        <v>39272</v>
      </c>
      <c r="J359" s="509"/>
      <c r="K359" s="308"/>
      <c r="L359" s="16">
        <v>0</v>
      </c>
      <c r="M359" s="16">
        <v>0</v>
      </c>
      <c r="N359" s="16"/>
      <c r="O359" s="16">
        <v>0</v>
      </c>
      <c r="P359" s="16"/>
      <c r="Q359" s="16">
        <v>0</v>
      </c>
      <c r="R359" s="16"/>
      <c r="S359" s="957">
        <v>0</v>
      </c>
      <c r="T359" s="957"/>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9"/>
      <c r="AV359" s="19"/>
      <c r="AW359" s="19"/>
      <c r="AX359" s="19"/>
      <c r="AY359" s="19"/>
      <c r="AZ359" s="19"/>
      <c r="BA359" s="19"/>
      <c r="BB359" s="19"/>
      <c r="BC359" s="19"/>
      <c r="BD359" s="19"/>
      <c r="BE359" s="19"/>
      <c r="BF359" s="19"/>
      <c r="BG359" s="19"/>
      <c r="BH359" s="19"/>
      <c r="BI359" s="19"/>
      <c r="BJ359" s="19"/>
      <c r="BK359" s="19"/>
      <c r="BL359" s="19"/>
      <c r="BM359" s="19"/>
      <c r="BN359" s="19"/>
      <c r="BO359" s="19"/>
      <c r="BP359" s="19"/>
      <c r="BQ359" s="19"/>
      <c r="BR359" s="19"/>
      <c r="BS359" s="19"/>
      <c r="BT359" s="19"/>
      <c r="BU359" s="15">
        <f t="shared" si="41"/>
        <v>0</v>
      </c>
      <c r="BV359" s="31"/>
      <c r="BW359" s="15">
        <f t="shared" si="42"/>
        <v>0</v>
      </c>
      <c r="BX359" s="31"/>
      <c r="BY359" s="15">
        <f t="shared" si="43"/>
        <v>0</v>
      </c>
    </row>
    <row r="360" spans="1:80" s="23" customFormat="1" ht="21" hidden="1" customHeight="1">
      <c r="A360" s="33"/>
      <c r="B360" s="33"/>
      <c r="C360" s="41" t="s">
        <v>127</v>
      </c>
      <c r="D360" s="658" t="s">
        <v>25</v>
      </c>
      <c r="E360" s="575"/>
      <c r="F360" s="541">
        <v>21052</v>
      </c>
      <c r="G360" s="982"/>
      <c r="H360" s="327" t="s">
        <v>265</v>
      </c>
      <c r="I360" s="26">
        <v>31165</v>
      </c>
      <c r="J360" s="507"/>
      <c r="K360" s="276"/>
      <c r="L360" s="16">
        <v>8</v>
      </c>
      <c r="M360" s="16">
        <v>0</v>
      </c>
      <c r="N360" s="16"/>
      <c r="O360" s="16">
        <v>0</v>
      </c>
      <c r="P360" s="16"/>
      <c r="Q360" s="16">
        <v>0</v>
      </c>
      <c r="R360" s="16"/>
      <c r="S360" s="957">
        <v>0</v>
      </c>
      <c r="T360" s="957"/>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9"/>
      <c r="AV360" s="19"/>
      <c r="AW360" s="19"/>
      <c r="AX360" s="19"/>
      <c r="AY360" s="19"/>
      <c r="AZ360" s="19"/>
      <c r="BA360" s="19"/>
      <c r="BB360" s="19"/>
      <c r="BC360" s="19"/>
      <c r="BD360" s="19"/>
      <c r="BE360" s="19"/>
      <c r="BF360" s="19"/>
      <c r="BG360" s="19"/>
      <c r="BH360" s="19"/>
      <c r="BI360" s="19"/>
      <c r="BJ360" s="19"/>
      <c r="BK360" s="19"/>
      <c r="BL360" s="19"/>
      <c r="BM360" s="19"/>
      <c r="BN360" s="19"/>
      <c r="BO360" s="19"/>
      <c r="BP360" s="19"/>
      <c r="BQ360" s="19"/>
      <c r="BR360" s="19"/>
      <c r="BS360" s="19"/>
      <c r="BT360" s="19"/>
      <c r="BU360" s="15">
        <f t="shared" si="41"/>
        <v>0</v>
      </c>
      <c r="BW360" s="15">
        <f t="shared" si="42"/>
        <v>0</v>
      </c>
      <c r="BY360" s="15">
        <f t="shared" si="43"/>
        <v>0</v>
      </c>
    </row>
    <row r="361" spans="1:80" s="23" customFormat="1" ht="21" hidden="1" customHeight="1">
      <c r="A361" s="24"/>
      <c r="B361" s="24"/>
      <c r="C361" s="41" t="s">
        <v>117</v>
      </c>
      <c r="D361" s="658" t="s">
        <v>207</v>
      </c>
      <c r="E361" s="575"/>
      <c r="F361" s="543">
        <v>33563</v>
      </c>
      <c r="G361" s="982"/>
      <c r="H361" s="363" t="s">
        <v>265</v>
      </c>
      <c r="I361" s="30">
        <v>21530</v>
      </c>
      <c r="J361" s="509"/>
      <c r="K361" s="308"/>
      <c r="L361" s="16">
        <v>0</v>
      </c>
      <c r="M361" s="16">
        <v>0</v>
      </c>
      <c r="N361" s="16"/>
      <c r="O361" s="16">
        <v>0</v>
      </c>
      <c r="P361" s="16"/>
      <c r="Q361" s="16">
        <v>0</v>
      </c>
      <c r="R361" s="16"/>
      <c r="S361" s="957">
        <v>0</v>
      </c>
      <c r="T361" s="957"/>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5">
        <f t="shared" si="41"/>
        <v>0</v>
      </c>
      <c r="BV361" s="31"/>
      <c r="BW361" s="15">
        <f t="shared" si="42"/>
        <v>0</v>
      </c>
      <c r="BX361" s="31"/>
      <c r="BY361" s="15">
        <f t="shared" si="43"/>
        <v>0</v>
      </c>
      <c r="BZ361" s="31"/>
      <c r="CA361" s="31"/>
      <c r="CB361" s="31"/>
    </row>
    <row r="362" spans="1:80" s="23" customFormat="1" ht="21" hidden="1" customHeight="1">
      <c r="A362" s="33"/>
      <c r="B362" s="33"/>
      <c r="C362" s="41" t="s">
        <v>217</v>
      </c>
      <c r="D362" s="658" t="s">
        <v>906</v>
      </c>
      <c r="E362" s="575"/>
      <c r="F362" s="541">
        <v>42384</v>
      </c>
      <c r="G362" s="982"/>
      <c r="H362" s="363" t="s">
        <v>265</v>
      </c>
      <c r="I362" s="30">
        <v>42429</v>
      </c>
      <c r="J362" s="507"/>
      <c r="K362" s="308"/>
      <c r="L362" s="16">
        <v>0</v>
      </c>
      <c r="M362" s="16">
        <v>0</v>
      </c>
      <c r="N362" s="16"/>
      <c r="O362" s="16">
        <v>0</v>
      </c>
      <c r="P362" s="16"/>
      <c r="Q362" s="16">
        <v>0</v>
      </c>
      <c r="R362" s="16"/>
      <c r="S362" s="957">
        <v>0</v>
      </c>
      <c r="T362" s="957"/>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5">
        <f t="shared" si="41"/>
        <v>0</v>
      </c>
      <c r="BW362" s="15">
        <f t="shared" si="42"/>
        <v>0</v>
      </c>
      <c r="BY362" s="15">
        <f t="shared" si="43"/>
        <v>0</v>
      </c>
    </row>
    <row r="363" spans="1:80" s="23" customFormat="1" ht="21" hidden="1" customHeight="1">
      <c r="A363" s="24"/>
      <c r="B363" s="24"/>
      <c r="C363" s="41" t="s">
        <v>197</v>
      </c>
      <c r="D363" s="658" t="s">
        <v>940</v>
      </c>
      <c r="E363" s="575"/>
      <c r="F363" s="543">
        <v>38679</v>
      </c>
      <c r="G363" s="982"/>
      <c r="H363" s="363" t="s">
        <v>265</v>
      </c>
      <c r="I363" s="30">
        <v>38731</v>
      </c>
      <c r="J363" s="509"/>
      <c r="K363" s="308"/>
      <c r="L363" s="16">
        <v>0</v>
      </c>
      <c r="M363" s="16">
        <v>0</v>
      </c>
      <c r="N363" s="16"/>
      <c r="O363" s="16">
        <v>0</v>
      </c>
      <c r="P363" s="16"/>
      <c r="Q363" s="16">
        <v>0</v>
      </c>
      <c r="R363" s="16"/>
      <c r="S363" s="957">
        <v>0</v>
      </c>
      <c r="T363" s="957"/>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5">
        <f t="shared" si="41"/>
        <v>0</v>
      </c>
      <c r="BV363" s="31"/>
      <c r="BW363" s="15">
        <f t="shared" si="42"/>
        <v>0</v>
      </c>
      <c r="BX363" s="31"/>
      <c r="BY363" s="15">
        <f t="shared" si="43"/>
        <v>0</v>
      </c>
      <c r="BZ363" s="273"/>
      <c r="CA363" s="273"/>
      <c r="CB363" s="273"/>
    </row>
    <row r="364" spans="1:80" s="23" customFormat="1" ht="21" hidden="1" customHeight="1">
      <c r="A364" s="24"/>
      <c r="B364" s="24"/>
      <c r="C364" s="41" t="s">
        <v>183</v>
      </c>
      <c r="D364" s="658" t="s">
        <v>216</v>
      </c>
      <c r="E364" s="575"/>
      <c r="F364" s="542">
        <v>35219</v>
      </c>
      <c r="G364" s="982"/>
      <c r="H364" s="363" t="s">
        <v>265</v>
      </c>
      <c r="I364" s="30">
        <v>17683</v>
      </c>
      <c r="J364" s="508"/>
      <c r="K364" s="308"/>
      <c r="L364" s="16">
        <v>0</v>
      </c>
      <c r="M364" s="16">
        <v>0</v>
      </c>
      <c r="N364" s="16"/>
      <c r="O364" s="16">
        <v>0</v>
      </c>
      <c r="P364" s="16"/>
      <c r="Q364" s="16">
        <v>0</v>
      </c>
      <c r="R364" s="16"/>
      <c r="S364" s="957">
        <v>0</v>
      </c>
      <c r="T364" s="957"/>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5">
        <f t="shared" si="41"/>
        <v>0</v>
      </c>
      <c r="BV364" s="31"/>
      <c r="BW364" s="15">
        <f t="shared" si="42"/>
        <v>0</v>
      </c>
      <c r="BX364" s="31"/>
      <c r="BY364" s="15">
        <f t="shared" si="43"/>
        <v>0</v>
      </c>
      <c r="BZ364" s="273"/>
      <c r="CA364" s="273"/>
      <c r="CB364" s="273"/>
    </row>
    <row r="365" spans="1:80" s="23" customFormat="1" ht="21" hidden="1" customHeight="1">
      <c r="A365" s="32"/>
      <c r="B365" s="32"/>
      <c r="C365" s="41" t="s">
        <v>70</v>
      </c>
      <c r="D365" s="658" t="s">
        <v>1317</v>
      </c>
      <c r="E365" s="575"/>
      <c r="F365" s="542"/>
      <c r="G365" s="982"/>
      <c r="H365" s="363" t="s">
        <v>263</v>
      </c>
      <c r="I365" s="30">
        <v>20131</v>
      </c>
      <c r="J365" s="508"/>
      <c r="K365" s="308"/>
      <c r="L365" s="16">
        <v>0</v>
      </c>
      <c r="M365" s="16">
        <v>0</v>
      </c>
      <c r="N365" s="16"/>
      <c r="O365" s="16">
        <v>0</v>
      </c>
      <c r="P365" s="16"/>
      <c r="Q365" s="16">
        <v>0</v>
      </c>
      <c r="R365" s="16"/>
      <c r="S365" s="957">
        <v>0</v>
      </c>
      <c r="T365" s="957"/>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5">
        <f t="shared" si="41"/>
        <v>0</v>
      </c>
      <c r="BV365" s="31"/>
      <c r="BW365" s="15">
        <f t="shared" si="42"/>
        <v>0</v>
      </c>
      <c r="BX365" s="31"/>
      <c r="BY365" s="15">
        <f t="shared" si="43"/>
        <v>0</v>
      </c>
    </row>
    <row r="366" spans="1:80" s="23" customFormat="1" ht="21" hidden="1" customHeight="1">
      <c r="A366" s="24"/>
      <c r="B366" s="24"/>
      <c r="C366" s="41" t="s">
        <v>192</v>
      </c>
      <c r="D366" s="658" t="s">
        <v>229</v>
      </c>
      <c r="E366" s="575"/>
      <c r="F366" s="543">
        <v>37530</v>
      </c>
      <c r="G366" s="982"/>
      <c r="H366" s="363" t="s">
        <v>265</v>
      </c>
      <c r="I366" s="30">
        <v>34979</v>
      </c>
      <c r="J366" s="509"/>
      <c r="K366" s="308"/>
      <c r="L366" s="16">
        <v>0</v>
      </c>
      <c r="M366" s="16">
        <v>0</v>
      </c>
      <c r="N366" s="16"/>
      <c r="O366" s="16">
        <v>0</v>
      </c>
      <c r="P366" s="16"/>
      <c r="Q366" s="16">
        <v>0</v>
      </c>
      <c r="R366" s="16"/>
      <c r="S366" s="957">
        <v>0</v>
      </c>
      <c r="T366" s="957"/>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5">
        <f t="shared" si="41"/>
        <v>0</v>
      </c>
      <c r="BV366" s="31"/>
      <c r="BW366" s="15">
        <f t="shared" si="42"/>
        <v>0</v>
      </c>
      <c r="BX366" s="31"/>
      <c r="BY366" s="15">
        <f t="shared" si="43"/>
        <v>0</v>
      </c>
      <c r="BZ366" s="273"/>
      <c r="CA366" s="273"/>
      <c r="CB366" s="273"/>
    </row>
    <row r="367" spans="1:80" s="23" customFormat="1" ht="21" hidden="1" customHeight="1">
      <c r="A367" s="32"/>
      <c r="B367" s="32"/>
      <c r="C367" s="41" t="s">
        <v>185</v>
      </c>
      <c r="D367" s="658" t="s">
        <v>288</v>
      </c>
      <c r="E367" s="575"/>
      <c r="F367" s="543">
        <v>36648</v>
      </c>
      <c r="G367" s="982"/>
      <c r="H367" s="363" t="s">
        <v>265</v>
      </c>
      <c r="I367" s="30">
        <v>36670</v>
      </c>
      <c r="J367" s="509"/>
      <c r="K367" s="308"/>
      <c r="L367" s="16">
        <v>0</v>
      </c>
      <c r="M367" s="16">
        <v>0</v>
      </c>
      <c r="N367" s="16"/>
      <c r="O367" s="16">
        <v>0</v>
      </c>
      <c r="P367" s="16"/>
      <c r="Q367" s="16">
        <v>0</v>
      </c>
      <c r="R367" s="16"/>
      <c r="S367" s="957">
        <v>0</v>
      </c>
      <c r="T367" s="957"/>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5">
        <f t="shared" si="41"/>
        <v>0</v>
      </c>
      <c r="BV367" s="31"/>
      <c r="BW367" s="15">
        <f t="shared" si="42"/>
        <v>0</v>
      </c>
      <c r="BX367" s="31"/>
      <c r="BY367" s="15">
        <f t="shared" si="43"/>
        <v>0</v>
      </c>
      <c r="BZ367" s="273"/>
      <c r="CA367" s="273"/>
      <c r="CB367" s="273"/>
    </row>
    <row r="368" spans="1:80" s="23" customFormat="1" ht="21" hidden="1" customHeight="1">
      <c r="A368" s="24"/>
      <c r="B368" s="24"/>
      <c r="C368" s="41" t="s">
        <v>103</v>
      </c>
      <c r="D368" s="658" t="s">
        <v>300</v>
      </c>
      <c r="E368" s="575"/>
      <c r="F368" s="543">
        <v>30509</v>
      </c>
      <c r="G368" s="982"/>
      <c r="H368" s="363" t="s">
        <v>261</v>
      </c>
      <c r="I368" s="30">
        <v>17180</v>
      </c>
      <c r="J368" s="509"/>
      <c r="K368" s="308"/>
      <c r="L368" s="16">
        <v>0</v>
      </c>
      <c r="M368" s="16">
        <v>0</v>
      </c>
      <c r="N368" s="16"/>
      <c r="O368" s="16">
        <v>0</v>
      </c>
      <c r="P368" s="16"/>
      <c r="Q368" s="16">
        <v>0</v>
      </c>
      <c r="R368" s="16"/>
      <c r="S368" s="957">
        <v>0</v>
      </c>
      <c r="T368" s="957"/>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5">
        <f t="shared" si="41"/>
        <v>0</v>
      </c>
      <c r="BV368" s="31"/>
      <c r="BW368" s="15">
        <f t="shared" si="42"/>
        <v>0</v>
      </c>
      <c r="BX368" s="31"/>
      <c r="BY368" s="15">
        <f t="shared" si="43"/>
        <v>0</v>
      </c>
    </row>
    <row r="369" spans="1:77" s="23" customFormat="1" ht="21" hidden="1" customHeight="1">
      <c r="A369" s="32"/>
      <c r="B369" s="32"/>
      <c r="C369" s="41" t="s">
        <v>225</v>
      </c>
      <c r="D369" s="37" t="s">
        <v>1259</v>
      </c>
      <c r="E369" s="576"/>
      <c r="F369" s="543">
        <v>44180</v>
      </c>
      <c r="G369" s="982"/>
      <c r="H369" s="363" t="s">
        <v>265</v>
      </c>
      <c r="I369" s="30">
        <v>24077</v>
      </c>
      <c r="J369" s="509"/>
      <c r="K369" s="308"/>
      <c r="L369" s="16">
        <v>0</v>
      </c>
      <c r="M369" s="16">
        <v>0</v>
      </c>
      <c r="N369" s="16"/>
      <c r="O369" s="16">
        <v>0</v>
      </c>
      <c r="P369" s="16"/>
      <c r="Q369" s="16">
        <v>0</v>
      </c>
      <c r="R369" s="16"/>
      <c r="S369" s="957">
        <v>0</v>
      </c>
      <c r="T369" s="957"/>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5">
        <f t="shared" si="41"/>
        <v>0</v>
      </c>
      <c r="BV369" s="31"/>
      <c r="BW369" s="15">
        <f t="shared" si="42"/>
        <v>0</v>
      </c>
      <c r="BX369" s="31"/>
      <c r="BY369" s="15">
        <f t="shared" si="43"/>
        <v>0</v>
      </c>
    </row>
    <row r="370" spans="1:77" s="57" customFormat="1" ht="34.5" hidden="1" customHeight="1">
      <c r="A370" s="315" t="s">
        <v>11</v>
      </c>
      <c r="B370" s="315" t="s">
        <v>1058</v>
      </c>
      <c r="C370" s="592" t="s">
        <v>12</v>
      </c>
      <c r="D370" s="328" t="s">
        <v>273</v>
      </c>
      <c r="E370" s="562"/>
      <c r="F370" s="404" t="s">
        <v>14</v>
      </c>
      <c r="G370" s="562"/>
      <c r="H370" s="363" t="s">
        <v>306</v>
      </c>
      <c r="I370" s="285" t="s">
        <v>991</v>
      </c>
      <c r="J370" s="331"/>
      <c r="K370" s="285"/>
      <c r="L370" s="387" t="s">
        <v>1319</v>
      </c>
      <c r="M370" s="387" t="s">
        <v>1007</v>
      </c>
      <c r="N370" s="387"/>
      <c r="O370" s="387" t="s">
        <v>1007</v>
      </c>
      <c r="P370" s="387"/>
      <c r="Q370" s="387" t="s">
        <v>1007</v>
      </c>
      <c r="R370" s="387"/>
      <c r="S370" s="1014" t="s">
        <v>915</v>
      </c>
      <c r="T370" s="1014"/>
      <c r="U370" s="315"/>
      <c r="V370" s="315"/>
      <c r="W370" s="315"/>
      <c r="X370" s="315"/>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5"/>
      <c r="AY370" s="315"/>
      <c r="AZ370" s="315"/>
      <c r="BA370" s="315"/>
      <c r="BB370" s="315"/>
      <c r="BC370" s="315"/>
      <c r="BD370" s="315"/>
      <c r="BE370" s="315"/>
      <c r="BF370" s="315"/>
      <c r="BG370" s="315"/>
      <c r="BH370" s="315"/>
      <c r="BI370" s="315"/>
      <c r="BJ370" s="315"/>
      <c r="BK370" s="315"/>
      <c r="BL370" s="315"/>
      <c r="BM370" s="315"/>
      <c r="BN370" s="315"/>
      <c r="BO370" s="315"/>
      <c r="BP370" s="315"/>
      <c r="BQ370" s="315"/>
      <c r="BR370" s="315"/>
      <c r="BS370" s="315"/>
      <c r="BT370" s="315"/>
      <c r="BU370" s="12" t="s">
        <v>915</v>
      </c>
      <c r="BV370" s="13"/>
      <c r="BW370" s="12" t="s">
        <v>916</v>
      </c>
      <c r="BX370" s="172"/>
      <c r="BY370" s="14" t="s">
        <v>1007</v>
      </c>
    </row>
    <row r="371" spans="1:77" ht="21" hidden="1" customHeight="1">
      <c r="A371" s="32"/>
      <c r="B371" s="32"/>
      <c r="C371" s="593" t="s">
        <v>58</v>
      </c>
      <c r="D371" s="658" t="s">
        <v>282</v>
      </c>
      <c r="E371" s="575"/>
      <c r="F371" s="541">
        <v>40121</v>
      </c>
      <c r="G371" s="982"/>
      <c r="H371" s="363" t="s">
        <v>265</v>
      </c>
      <c r="I371" s="26">
        <v>40134</v>
      </c>
      <c r="J371" s="507"/>
      <c r="K371" s="308"/>
      <c r="L371" s="16">
        <v>37</v>
      </c>
      <c r="M371" s="16">
        <v>0</v>
      </c>
      <c r="N371" s="16"/>
      <c r="O371" s="16">
        <v>0</v>
      </c>
      <c r="P371" s="16"/>
      <c r="Q371" s="16">
        <v>0</v>
      </c>
      <c r="R371" s="16"/>
      <c r="S371" s="957">
        <v>0</v>
      </c>
      <c r="T371" s="957"/>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9"/>
      <c r="AV371" s="19"/>
      <c r="AW371" s="19"/>
      <c r="AX371" s="19"/>
      <c r="AY371" s="20"/>
      <c r="AZ371" s="20"/>
      <c r="BA371" s="20"/>
      <c r="BB371" s="20"/>
      <c r="BC371" s="20"/>
      <c r="BD371" s="20"/>
      <c r="BE371" s="20"/>
      <c r="BF371" s="20"/>
      <c r="BG371" s="20"/>
      <c r="BH371" s="20"/>
      <c r="BI371" s="20"/>
      <c r="BJ371" s="20"/>
      <c r="BK371" s="20"/>
      <c r="BL371" s="20"/>
      <c r="BM371" s="20"/>
      <c r="BN371" s="20"/>
      <c r="BO371" s="20"/>
      <c r="BP371" s="20"/>
      <c r="BQ371" s="20"/>
      <c r="BR371" s="20"/>
      <c r="BS371" s="20"/>
      <c r="BT371" s="20"/>
      <c r="BU371" s="15">
        <f t="shared" ref="BU371:BU376" si="44">COUNT(U371:AT371)</f>
        <v>0</v>
      </c>
      <c r="BW371" s="15">
        <f t="shared" ref="BW371:BW376" si="45">COUNT(AU371:BT371)</f>
        <v>0</v>
      </c>
      <c r="BY371" s="15">
        <f t="shared" ref="BY371:BY376" si="46">SUM(BU371,BW371)</f>
        <v>0</v>
      </c>
    </row>
    <row r="372" spans="1:77" ht="21" hidden="1" customHeight="1">
      <c r="A372" s="32"/>
      <c r="B372" s="32"/>
      <c r="C372" s="593" t="s">
        <v>62</v>
      </c>
      <c r="D372" s="658" t="s">
        <v>837</v>
      </c>
      <c r="E372" s="575"/>
      <c r="F372" s="541">
        <v>32485</v>
      </c>
      <c r="G372" s="982"/>
      <c r="H372" s="363" t="s">
        <v>265</v>
      </c>
      <c r="I372" s="26">
        <v>35408</v>
      </c>
      <c r="J372" s="507"/>
      <c r="K372" s="308"/>
      <c r="L372" s="16">
        <v>0</v>
      </c>
      <c r="M372" s="16">
        <v>0</v>
      </c>
      <c r="N372" s="16"/>
      <c r="O372" s="16">
        <v>0</v>
      </c>
      <c r="P372" s="16"/>
      <c r="Q372" s="16">
        <v>0</v>
      </c>
      <c r="R372" s="16"/>
      <c r="S372" s="957">
        <v>0</v>
      </c>
      <c r="T372" s="957"/>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20"/>
      <c r="AZ372" s="20"/>
      <c r="BA372" s="20"/>
      <c r="BB372" s="20"/>
      <c r="BC372" s="20"/>
      <c r="BD372" s="20"/>
      <c r="BE372" s="20"/>
      <c r="BF372" s="20"/>
      <c r="BG372" s="20"/>
      <c r="BH372" s="20"/>
      <c r="BI372" s="20"/>
      <c r="BJ372" s="20"/>
      <c r="BK372" s="20"/>
      <c r="BL372" s="20"/>
      <c r="BM372" s="20"/>
      <c r="BN372" s="20"/>
      <c r="BO372" s="20"/>
      <c r="BP372" s="20"/>
      <c r="BQ372" s="20"/>
      <c r="BR372" s="20"/>
      <c r="BS372" s="20"/>
      <c r="BT372" s="20"/>
      <c r="BU372" s="15">
        <f t="shared" si="44"/>
        <v>0</v>
      </c>
      <c r="BW372" s="15">
        <f t="shared" si="45"/>
        <v>0</v>
      </c>
      <c r="BY372" s="15">
        <f t="shared" si="46"/>
        <v>0</v>
      </c>
    </row>
    <row r="373" spans="1:77" ht="21" hidden="1" customHeight="1">
      <c r="A373" s="32"/>
      <c r="B373" s="32"/>
      <c r="C373" s="593" t="s">
        <v>63</v>
      </c>
      <c r="D373" s="658" t="s">
        <v>286</v>
      </c>
      <c r="E373" s="575"/>
      <c r="F373" s="541">
        <v>38610</v>
      </c>
      <c r="G373" s="982"/>
      <c r="H373" s="363" t="s">
        <v>265</v>
      </c>
      <c r="I373" s="26">
        <v>38637</v>
      </c>
      <c r="J373" s="507"/>
      <c r="K373" s="308"/>
      <c r="L373" s="16">
        <v>0</v>
      </c>
      <c r="M373" s="16">
        <v>0</v>
      </c>
      <c r="N373" s="16"/>
      <c r="O373" s="16">
        <v>0</v>
      </c>
      <c r="P373" s="16"/>
      <c r="Q373" s="16">
        <v>0</v>
      </c>
      <c r="R373" s="16"/>
      <c r="S373" s="957">
        <v>0</v>
      </c>
      <c r="T373" s="957"/>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9"/>
      <c r="AV373" s="19"/>
      <c r="AW373" s="19"/>
      <c r="AX373" s="19"/>
      <c r="AY373" s="20"/>
      <c r="AZ373" s="20"/>
      <c r="BA373" s="20"/>
      <c r="BB373" s="20"/>
      <c r="BC373" s="20"/>
      <c r="BD373" s="20"/>
      <c r="BE373" s="20"/>
      <c r="BF373" s="20"/>
      <c r="BG373" s="20"/>
      <c r="BH373" s="20"/>
      <c r="BI373" s="20"/>
      <c r="BJ373" s="20"/>
      <c r="BK373" s="20"/>
      <c r="BL373" s="20"/>
      <c r="BM373" s="20"/>
      <c r="BN373" s="20"/>
      <c r="BO373" s="20"/>
      <c r="BP373" s="20"/>
      <c r="BQ373" s="20"/>
      <c r="BR373" s="20"/>
      <c r="BS373" s="20"/>
      <c r="BT373" s="20"/>
      <c r="BU373" s="15">
        <f t="shared" si="44"/>
        <v>0</v>
      </c>
      <c r="BW373" s="15">
        <f t="shared" si="45"/>
        <v>0</v>
      </c>
      <c r="BY373" s="15">
        <f t="shared" si="46"/>
        <v>0</v>
      </c>
    </row>
    <row r="374" spans="1:77" ht="21" hidden="1" customHeight="1">
      <c r="A374" s="15"/>
      <c r="B374" s="15"/>
      <c r="C374" s="593" t="s">
        <v>65</v>
      </c>
      <c r="D374" s="144" t="s">
        <v>963</v>
      </c>
      <c r="E374" s="577"/>
      <c r="F374" s="541">
        <v>41010</v>
      </c>
      <c r="G374" s="982"/>
      <c r="H374" s="363" t="s">
        <v>265</v>
      </c>
      <c r="I374" s="26">
        <v>41015</v>
      </c>
      <c r="J374" s="507"/>
      <c r="K374" s="308"/>
      <c r="L374" s="16">
        <v>0</v>
      </c>
      <c r="M374" s="16">
        <v>0</v>
      </c>
      <c r="N374" s="16"/>
      <c r="O374" s="16">
        <v>0</v>
      </c>
      <c r="P374" s="16"/>
      <c r="Q374" s="16">
        <v>0</v>
      </c>
      <c r="R374" s="16"/>
      <c r="S374" s="957">
        <v>0</v>
      </c>
      <c r="T374" s="957"/>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15">
        <f t="shared" si="44"/>
        <v>0</v>
      </c>
      <c r="BW374" s="15">
        <f t="shared" si="45"/>
        <v>0</v>
      </c>
      <c r="BY374" s="15">
        <f t="shared" si="46"/>
        <v>0</v>
      </c>
    </row>
    <row r="375" spans="1:77" ht="21" hidden="1" customHeight="1">
      <c r="A375" s="15"/>
      <c r="B375" s="15"/>
      <c r="C375" s="593" t="s">
        <v>67</v>
      </c>
      <c r="D375" s="619" t="s">
        <v>842</v>
      </c>
      <c r="E375" s="496"/>
      <c r="F375" s="541">
        <v>42790</v>
      </c>
      <c r="G375" s="982"/>
      <c r="H375" s="363" t="s">
        <v>265</v>
      </c>
      <c r="I375" s="26">
        <v>42542</v>
      </c>
      <c r="J375" s="507"/>
      <c r="K375" s="308"/>
      <c r="L375" s="16">
        <v>0</v>
      </c>
      <c r="M375" s="16">
        <v>0</v>
      </c>
      <c r="N375" s="16"/>
      <c r="O375" s="16">
        <v>0</v>
      </c>
      <c r="P375" s="16"/>
      <c r="Q375" s="16">
        <v>0</v>
      </c>
      <c r="R375" s="16"/>
      <c r="S375" s="957">
        <v>0</v>
      </c>
      <c r="T375" s="957"/>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15">
        <f t="shared" si="44"/>
        <v>0</v>
      </c>
      <c r="BW375" s="15">
        <f t="shared" si="45"/>
        <v>0</v>
      </c>
      <c r="BY375" s="15">
        <f t="shared" si="46"/>
        <v>0</v>
      </c>
    </row>
    <row r="376" spans="1:77" ht="21" hidden="1" customHeight="1">
      <c r="A376" s="15"/>
      <c r="B376" s="15"/>
      <c r="C376" s="593" t="s">
        <v>68</v>
      </c>
      <c r="D376" s="619" t="s">
        <v>948</v>
      </c>
      <c r="E376" s="496"/>
      <c r="F376" s="541">
        <v>43160</v>
      </c>
      <c r="G376" s="982"/>
      <c r="H376" s="363" t="s">
        <v>265</v>
      </c>
      <c r="I376" s="26">
        <v>43182</v>
      </c>
      <c r="J376" s="507"/>
      <c r="K376" s="308"/>
      <c r="L376" s="16">
        <v>0</v>
      </c>
      <c r="M376" s="16">
        <v>0</v>
      </c>
      <c r="N376" s="16"/>
      <c r="O376" s="16">
        <v>0</v>
      </c>
      <c r="P376" s="16"/>
      <c r="Q376" s="16">
        <v>0</v>
      </c>
      <c r="R376" s="16"/>
      <c r="S376" s="957">
        <v>0</v>
      </c>
      <c r="T376" s="957"/>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15">
        <f t="shared" si="44"/>
        <v>0</v>
      </c>
      <c r="BW376" s="15">
        <f t="shared" si="45"/>
        <v>0</v>
      </c>
      <c r="BY376" s="15">
        <f t="shared" si="46"/>
        <v>0</v>
      </c>
    </row>
    <row r="377" spans="1:77" s="229" customFormat="1" hidden="1">
      <c r="C377" s="230"/>
      <c r="D377" s="230"/>
      <c r="E377" s="578"/>
      <c r="F377" s="548"/>
      <c r="G377" s="599"/>
      <c r="H377" s="746"/>
      <c r="I377" s="231"/>
      <c r="J377" s="228"/>
      <c r="K377" s="231"/>
      <c r="L377" s="232"/>
      <c r="M377" s="232"/>
      <c r="N377" s="232"/>
      <c r="O377" s="232"/>
      <c r="P377" s="232"/>
      <c r="Q377" s="232"/>
      <c r="R377" s="232"/>
      <c r="S377" s="232"/>
      <c r="T377" s="232"/>
      <c r="U377" s="111"/>
      <c r="AQ377" s="233"/>
      <c r="AT377" s="230"/>
    </row>
  </sheetData>
  <sortState xmlns:xlrd2="http://schemas.microsoft.com/office/spreadsheetml/2017/richdata2" ref="A129:CH142">
    <sortCondition descending="1" ref="G129:G142"/>
    <sortCondition ref="F129:F142"/>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121"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L219"/>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8" width="12.88671875" style="278" hidden="1" customWidth="1" outlineLevel="1"/>
    <col min="9" max="9" width="12.88671875" style="38" hidden="1" customWidth="1" outlineLevel="1"/>
    <col min="10" max="10" width="17.77734375" style="25" hidden="1" customWidth="1" outlineLevel="1"/>
    <col min="11" max="11" width="14.77734375" style="278" hidden="1" customWidth="1" outlineLevel="1"/>
    <col min="12" max="20" width="8.6640625" style="187" hidden="1" customWidth="1" outlineLevel="1"/>
    <col min="21" max="21" width="3.77734375" style="49" customWidth="1" collapsed="1"/>
    <col min="22" max="72" width="3.77734375" style="49" customWidth="1"/>
    <col min="73" max="73" width="21.21875" style="176" customWidth="1"/>
    <col min="74" max="74" width="1.6640625" style="49" customWidth="1"/>
    <col min="75" max="75" width="21.21875" style="53" customWidth="1"/>
    <col min="76" max="76" width="1.6640625" style="53" customWidth="1"/>
    <col min="77" max="77" width="21.21875" style="53" customWidth="1"/>
    <col min="78" max="16384" width="7.44140625" style="49"/>
  </cols>
  <sheetData>
    <row r="1" spans="1:90" ht="72" customHeight="1">
      <c r="A1" s="1"/>
      <c r="B1" s="1"/>
      <c r="C1" s="591"/>
      <c r="D1" s="591"/>
      <c r="E1" s="580"/>
      <c r="F1" s="539"/>
      <c r="G1" s="635"/>
      <c r="J1" s="4"/>
      <c r="L1" s="175"/>
      <c r="M1" s="175"/>
      <c r="N1" s="175"/>
      <c r="O1" s="175"/>
      <c r="P1" s="175"/>
      <c r="Q1" s="175"/>
      <c r="R1" s="175"/>
      <c r="S1" s="175"/>
      <c r="T1" s="175"/>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90" s="171" customFormat="1" ht="34.5" customHeight="1">
      <c r="A2" s="311" t="s">
        <v>939</v>
      </c>
      <c r="B2" s="333"/>
      <c r="C2" s="177"/>
      <c r="D2" s="6" t="s">
        <v>1994</v>
      </c>
      <c r="E2" s="573"/>
      <c r="F2" s="540"/>
      <c r="G2" s="636"/>
      <c r="H2" s="467"/>
      <c r="I2" s="8"/>
      <c r="J2" s="501"/>
      <c r="K2" s="467"/>
      <c r="L2" s="240"/>
      <c r="M2" s="240"/>
      <c r="N2" s="240"/>
      <c r="O2" s="240"/>
      <c r="P2" s="9"/>
      <c r="Q2" s="240"/>
      <c r="R2" s="240"/>
      <c r="S2" s="1011"/>
      <c r="T2" s="1011"/>
      <c r="U2" s="370" t="s">
        <v>0</v>
      </c>
      <c r="V2" s="372"/>
      <c r="W2" s="372"/>
      <c r="X2" s="372"/>
      <c r="Y2" s="374"/>
      <c r="Z2" s="372" t="s">
        <v>1</v>
      </c>
      <c r="AA2" s="372"/>
      <c r="AB2" s="372"/>
      <c r="AC2" s="374"/>
      <c r="AD2" s="372" t="s">
        <v>869</v>
      </c>
      <c r="AE2" s="372"/>
      <c r="AF2" s="372"/>
      <c r="AG2" s="377"/>
      <c r="AH2" s="372" t="s">
        <v>3</v>
      </c>
      <c r="AI2" s="372"/>
      <c r="AJ2" s="372"/>
      <c r="AK2" s="377"/>
      <c r="AL2" s="372" t="s">
        <v>294</v>
      </c>
      <c r="AM2" s="372"/>
      <c r="AN2" s="372"/>
      <c r="AO2" s="372"/>
      <c r="AP2" s="374"/>
      <c r="AQ2" s="372" t="s">
        <v>870</v>
      </c>
      <c r="AR2" s="372"/>
      <c r="AS2" s="372"/>
      <c r="AT2" s="377"/>
      <c r="AU2" s="372" t="s">
        <v>6</v>
      </c>
      <c r="AV2" s="372"/>
      <c r="AW2" s="372"/>
      <c r="AX2" s="374"/>
      <c r="AY2" s="372" t="s">
        <v>296</v>
      </c>
      <c r="AZ2" s="372"/>
      <c r="BA2" s="372"/>
      <c r="BB2" s="372"/>
      <c r="BC2" s="377"/>
      <c r="BD2" s="372" t="s">
        <v>8</v>
      </c>
      <c r="BE2" s="372"/>
      <c r="BF2" s="372"/>
      <c r="BG2" s="374"/>
      <c r="BH2" s="372" t="s">
        <v>9</v>
      </c>
      <c r="BI2" s="372"/>
      <c r="BJ2" s="372"/>
      <c r="BK2" s="372"/>
      <c r="BL2" s="374"/>
      <c r="BM2" s="372" t="s">
        <v>298</v>
      </c>
      <c r="BN2" s="372"/>
      <c r="BO2" s="372"/>
      <c r="BP2" s="377"/>
      <c r="BQ2" s="372" t="s">
        <v>10</v>
      </c>
      <c r="BR2" s="372"/>
      <c r="BS2" s="372"/>
      <c r="BT2" s="374"/>
      <c r="BU2" s="182"/>
      <c r="BW2" s="62"/>
      <c r="BX2" s="62"/>
      <c r="BY2" s="62"/>
    </row>
    <row r="3" spans="1:90" s="586" customFormat="1" ht="34.5" customHeight="1">
      <c r="A3" s="721" t="s">
        <v>310</v>
      </c>
      <c r="B3" s="721" t="s">
        <v>1693</v>
      </c>
      <c r="C3" s="727"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2411</v>
      </c>
      <c r="T3" s="1012" t="s">
        <v>1866</v>
      </c>
      <c r="U3" s="585">
        <v>3</v>
      </c>
      <c r="V3" s="585">
        <v>10</v>
      </c>
      <c r="W3" s="585">
        <v>17</v>
      </c>
      <c r="X3" s="585">
        <v>24</v>
      </c>
      <c r="Y3" s="585">
        <v>31</v>
      </c>
      <c r="Z3" s="585">
        <v>7</v>
      </c>
      <c r="AA3" s="585">
        <v>14</v>
      </c>
      <c r="AB3" s="585">
        <v>21</v>
      </c>
      <c r="AC3" s="585">
        <v>28</v>
      </c>
      <c r="AD3" s="585">
        <v>7</v>
      </c>
      <c r="AE3" s="585">
        <v>14</v>
      </c>
      <c r="AF3" s="585">
        <v>21</v>
      </c>
      <c r="AG3" s="585">
        <v>28</v>
      </c>
      <c r="AH3" s="585">
        <v>4</v>
      </c>
      <c r="AI3" s="585">
        <v>11</v>
      </c>
      <c r="AJ3" s="585">
        <v>18</v>
      </c>
      <c r="AK3" s="771">
        <v>25</v>
      </c>
      <c r="AL3" s="585">
        <v>2</v>
      </c>
      <c r="AM3" s="585">
        <v>9</v>
      </c>
      <c r="AN3" s="585">
        <v>16</v>
      </c>
      <c r="AO3" s="585">
        <v>23</v>
      </c>
      <c r="AP3" s="585">
        <v>30</v>
      </c>
      <c r="AQ3" s="585">
        <v>6</v>
      </c>
      <c r="AR3" s="585">
        <v>13</v>
      </c>
      <c r="AS3" s="585">
        <v>20</v>
      </c>
      <c r="AT3" s="585">
        <v>27</v>
      </c>
      <c r="AU3" s="585">
        <v>4</v>
      </c>
      <c r="AV3" s="585">
        <v>11</v>
      </c>
      <c r="AW3" s="585">
        <v>18</v>
      </c>
      <c r="AX3" s="585">
        <v>25</v>
      </c>
      <c r="AY3" s="585">
        <v>1</v>
      </c>
      <c r="AZ3" s="585">
        <v>8</v>
      </c>
      <c r="BA3" s="771">
        <v>15</v>
      </c>
      <c r="BB3" s="585">
        <v>22</v>
      </c>
      <c r="BC3" s="585">
        <v>29</v>
      </c>
      <c r="BD3" s="585">
        <v>5</v>
      </c>
      <c r="BE3" s="585">
        <v>12</v>
      </c>
      <c r="BF3" s="585">
        <v>19</v>
      </c>
      <c r="BG3" s="585">
        <v>26</v>
      </c>
      <c r="BH3" s="585">
        <v>3</v>
      </c>
      <c r="BI3" s="585">
        <v>10</v>
      </c>
      <c r="BJ3" s="585">
        <v>17</v>
      </c>
      <c r="BK3" s="585">
        <v>24</v>
      </c>
      <c r="BL3" s="585">
        <v>31</v>
      </c>
      <c r="BM3" s="585">
        <v>7</v>
      </c>
      <c r="BN3" s="585">
        <v>14</v>
      </c>
      <c r="BO3" s="585">
        <v>21</v>
      </c>
      <c r="BP3" s="585">
        <v>28</v>
      </c>
      <c r="BQ3" s="585">
        <v>5</v>
      </c>
      <c r="BR3" s="585">
        <v>12</v>
      </c>
      <c r="BS3" s="585">
        <v>19</v>
      </c>
      <c r="BT3" s="771">
        <v>26</v>
      </c>
      <c r="BU3" s="557" t="s">
        <v>915</v>
      </c>
      <c r="BV3" s="558"/>
      <c r="BW3" s="557" t="s">
        <v>916</v>
      </c>
      <c r="BX3" s="190"/>
      <c r="BY3" s="557" t="s">
        <v>1763</v>
      </c>
    </row>
    <row r="4" spans="1:90" s="274" customFormat="1" ht="21" customHeight="1">
      <c r="A4" s="44"/>
      <c r="B4" s="44"/>
      <c r="C4" s="41" t="s">
        <v>19</v>
      </c>
      <c r="D4" s="658" t="s">
        <v>1312</v>
      </c>
      <c r="E4" s="561">
        <v>10939</v>
      </c>
      <c r="F4" s="541">
        <v>44525</v>
      </c>
      <c r="G4" s="982">
        <v>197</v>
      </c>
      <c r="H4" s="363" t="s">
        <v>266</v>
      </c>
      <c r="I4" s="30">
        <v>36574</v>
      </c>
      <c r="J4" s="510" t="s">
        <v>1314</v>
      </c>
      <c r="K4" s="327" t="s">
        <v>1313</v>
      </c>
      <c r="L4" s="16">
        <v>133</v>
      </c>
      <c r="M4" s="284">
        <v>32</v>
      </c>
      <c r="N4" s="16">
        <v>165</v>
      </c>
      <c r="O4" s="284">
        <v>19</v>
      </c>
      <c r="P4" s="16">
        <v>184</v>
      </c>
      <c r="Q4" s="284">
        <v>12</v>
      </c>
      <c r="R4" s="16">
        <v>196</v>
      </c>
      <c r="S4" s="957">
        <v>1</v>
      </c>
      <c r="T4" s="957">
        <v>197</v>
      </c>
      <c r="U4" s="18">
        <v>30</v>
      </c>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v>30</v>
      </c>
      <c r="AX4" s="19"/>
      <c r="AY4" s="20"/>
      <c r="AZ4" s="20"/>
      <c r="BA4" s="20"/>
      <c r="BB4" s="20"/>
      <c r="BC4" s="20"/>
      <c r="BD4" s="20">
        <v>30</v>
      </c>
      <c r="BE4" s="20"/>
      <c r="BF4" s="20"/>
      <c r="BG4" s="20"/>
      <c r="BH4" s="20"/>
      <c r="BI4" s="20"/>
      <c r="BJ4" s="20"/>
      <c r="BK4" s="20"/>
      <c r="BL4" s="20"/>
      <c r="BM4" s="20"/>
      <c r="BN4" s="20"/>
      <c r="BO4" s="20"/>
      <c r="BP4" s="20"/>
      <c r="BQ4" s="20"/>
      <c r="BR4" s="20"/>
      <c r="BS4" s="20"/>
      <c r="BT4" s="20"/>
      <c r="BU4" s="184">
        <f t="shared" ref="BU4:BU46" si="0">COUNT(U4:AT4)</f>
        <v>1</v>
      </c>
      <c r="BV4" s="25"/>
      <c r="BW4" s="15">
        <f t="shared" ref="BW4:BW46" si="1">COUNT(AU4:BT4)</f>
        <v>2</v>
      </c>
      <c r="BX4" s="23"/>
      <c r="BY4" s="15">
        <f t="shared" ref="BY4:BY46" si="2">SUM(BU4,BW4)</f>
        <v>3</v>
      </c>
      <c r="BZ4" s="25"/>
      <c r="CA4" s="25"/>
      <c r="CB4" s="25"/>
      <c r="CC4" s="25"/>
      <c r="CD4" s="25"/>
      <c r="CE4" s="25"/>
      <c r="CF4" s="25"/>
      <c r="CG4" s="25"/>
    </row>
    <row r="5" spans="1:90" s="274" customFormat="1" ht="21" customHeight="1">
      <c r="A5" s="15"/>
      <c r="B5" s="15"/>
      <c r="C5" s="41" t="s">
        <v>20</v>
      </c>
      <c r="D5" s="658" t="s">
        <v>1826</v>
      </c>
      <c r="E5" s="561">
        <v>469</v>
      </c>
      <c r="F5" s="542">
        <v>44699</v>
      </c>
      <c r="G5" s="982">
        <v>106</v>
      </c>
      <c r="H5" s="363" t="s">
        <v>967</v>
      </c>
      <c r="I5" s="30">
        <v>36432</v>
      </c>
      <c r="J5" s="510" t="s">
        <v>1827</v>
      </c>
      <c r="K5" s="327" t="s">
        <v>1828</v>
      </c>
      <c r="L5" s="16">
        <v>98</v>
      </c>
      <c r="M5" s="284">
        <v>3</v>
      </c>
      <c r="N5" s="16">
        <v>101</v>
      </c>
      <c r="O5" s="284">
        <v>4</v>
      </c>
      <c r="P5" s="16">
        <v>105</v>
      </c>
      <c r="Q5" s="284">
        <v>1</v>
      </c>
      <c r="R5" s="16">
        <v>106</v>
      </c>
      <c r="S5" s="957">
        <v>0</v>
      </c>
      <c r="T5" s="957">
        <v>106</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20"/>
      <c r="AZ5" s="20"/>
      <c r="BA5" s="20"/>
      <c r="BB5" s="20"/>
      <c r="BC5" s="20"/>
      <c r="BD5" s="20"/>
      <c r="BE5" s="20"/>
      <c r="BF5" s="20"/>
      <c r="BG5" s="20"/>
      <c r="BH5" s="20"/>
      <c r="BI5" s="20"/>
      <c r="BJ5" s="20"/>
      <c r="BK5" s="20"/>
      <c r="BL5" s="20"/>
      <c r="BM5" s="20"/>
      <c r="BN5" s="20"/>
      <c r="BO5" s="20"/>
      <c r="BP5" s="20"/>
      <c r="BQ5" s="20"/>
      <c r="BR5" s="20"/>
      <c r="BS5" s="20"/>
      <c r="BT5" s="20"/>
      <c r="BU5" s="184">
        <f t="shared" si="0"/>
        <v>0</v>
      </c>
      <c r="BV5" s="25"/>
      <c r="BW5" s="15">
        <f t="shared" si="1"/>
        <v>0</v>
      </c>
      <c r="BX5" s="23"/>
      <c r="BY5" s="15">
        <f t="shared" si="2"/>
        <v>0</v>
      </c>
      <c r="BZ5" s="25"/>
      <c r="CA5" s="25"/>
      <c r="CB5" s="25"/>
      <c r="CC5" s="25"/>
      <c r="CD5" s="25"/>
      <c r="CE5" s="25"/>
      <c r="CF5" s="25"/>
      <c r="CG5" s="25"/>
    </row>
    <row r="6" spans="1:90" s="274" customFormat="1" ht="21" customHeight="1">
      <c r="A6" s="44"/>
      <c r="B6" s="44"/>
      <c r="C6" s="41" t="s">
        <v>22</v>
      </c>
      <c r="D6" s="658" t="s">
        <v>1217</v>
      </c>
      <c r="E6" s="561">
        <v>6258</v>
      </c>
      <c r="F6" s="541">
        <v>41551</v>
      </c>
      <c r="G6" s="982">
        <v>99</v>
      </c>
      <c r="H6" s="363" t="s">
        <v>770</v>
      </c>
      <c r="I6" s="30">
        <v>23229</v>
      </c>
      <c r="J6" s="518" t="s">
        <v>669</v>
      </c>
      <c r="K6" s="327" t="s">
        <v>668</v>
      </c>
      <c r="L6" s="16">
        <v>98</v>
      </c>
      <c r="M6" s="284">
        <v>1</v>
      </c>
      <c r="N6" s="16">
        <v>99</v>
      </c>
      <c r="O6" s="284">
        <v>0</v>
      </c>
      <c r="P6" s="16">
        <v>99</v>
      </c>
      <c r="Q6" s="284">
        <v>0</v>
      </c>
      <c r="R6" s="16">
        <v>99</v>
      </c>
      <c r="S6" s="957">
        <v>0</v>
      </c>
      <c r="T6" s="957">
        <v>99</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20"/>
      <c r="AZ6" s="20"/>
      <c r="BA6" s="20"/>
      <c r="BB6" s="20"/>
      <c r="BC6" s="20"/>
      <c r="BD6" s="20"/>
      <c r="BE6" s="20"/>
      <c r="BF6" s="20"/>
      <c r="BG6" s="20"/>
      <c r="BH6" s="20"/>
      <c r="BI6" s="20"/>
      <c r="BJ6" s="20"/>
      <c r="BK6" s="20"/>
      <c r="BL6" s="20"/>
      <c r="BM6" s="20"/>
      <c r="BN6" s="20"/>
      <c r="BO6" s="20"/>
      <c r="BP6" s="20"/>
      <c r="BQ6" s="20"/>
      <c r="BR6" s="20"/>
      <c r="BS6" s="20"/>
      <c r="BT6" s="20"/>
      <c r="BU6" s="184">
        <f t="shared" si="0"/>
        <v>0</v>
      </c>
      <c r="BV6" s="25"/>
      <c r="BW6" s="15">
        <f t="shared" si="1"/>
        <v>0</v>
      </c>
      <c r="BX6" s="23"/>
      <c r="BY6" s="15">
        <f t="shared" si="2"/>
        <v>0</v>
      </c>
      <c r="CB6" s="25"/>
      <c r="CC6" s="25"/>
      <c r="CD6" s="25"/>
      <c r="CE6" s="25"/>
      <c r="CF6" s="25"/>
      <c r="CG6" s="25"/>
    </row>
    <row r="7" spans="1:90" s="274" customFormat="1" ht="21" customHeight="1">
      <c r="A7" s="44"/>
      <c r="B7" s="44"/>
      <c r="C7" s="41" t="s">
        <v>24</v>
      </c>
      <c r="D7" s="658" t="s">
        <v>75</v>
      </c>
      <c r="E7" s="561">
        <v>4210</v>
      </c>
      <c r="F7" s="541">
        <v>42419</v>
      </c>
      <c r="G7" s="982">
        <v>7</v>
      </c>
      <c r="H7" s="363" t="s">
        <v>1483</v>
      </c>
      <c r="I7" s="30" t="s">
        <v>1668</v>
      </c>
      <c r="J7" s="718" t="s">
        <v>1667</v>
      </c>
      <c r="K7" s="327" t="s">
        <v>1666</v>
      </c>
      <c r="L7" s="16">
        <v>0</v>
      </c>
      <c r="M7" s="284">
        <v>0</v>
      </c>
      <c r="N7" s="16">
        <v>0</v>
      </c>
      <c r="O7" s="284">
        <v>2</v>
      </c>
      <c r="P7" s="16">
        <v>2</v>
      </c>
      <c r="Q7" s="284">
        <v>4</v>
      </c>
      <c r="R7" s="16">
        <v>6</v>
      </c>
      <c r="S7" s="957">
        <v>1</v>
      </c>
      <c r="T7" s="957">
        <v>7</v>
      </c>
      <c r="U7" s="18"/>
      <c r="V7" s="18"/>
      <c r="W7" s="18"/>
      <c r="X7" s="18"/>
      <c r="Y7" s="18"/>
      <c r="Z7" s="18"/>
      <c r="AA7" s="18"/>
      <c r="AB7" s="18"/>
      <c r="AC7" s="18">
        <v>30</v>
      </c>
      <c r="AD7" s="18"/>
      <c r="AE7" s="18"/>
      <c r="AF7" s="18"/>
      <c r="AG7" s="18"/>
      <c r="AH7" s="18"/>
      <c r="AI7" s="18"/>
      <c r="AJ7" s="18"/>
      <c r="AK7" s="18"/>
      <c r="AL7" s="18"/>
      <c r="AM7" s="18"/>
      <c r="AN7" s="18"/>
      <c r="AO7" s="18"/>
      <c r="AP7" s="18"/>
      <c r="AQ7" s="18"/>
      <c r="AR7" s="18"/>
      <c r="AS7" s="18"/>
      <c r="AT7" s="18"/>
      <c r="AU7" s="19"/>
      <c r="AV7" s="19"/>
      <c r="AW7" s="19"/>
      <c r="AX7" s="19"/>
      <c r="AY7" s="20"/>
      <c r="AZ7" s="20"/>
      <c r="BA7" s="20"/>
      <c r="BB7" s="20"/>
      <c r="BC7" s="20"/>
      <c r="BD7" s="20"/>
      <c r="BE7" s="20"/>
      <c r="BF7" s="20"/>
      <c r="BG7" s="20"/>
      <c r="BH7" s="20"/>
      <c r="BI7" s="20"/>
      <c r="BJ7" s="20"/>
      <c r="BK7" s="20"/>
      <c r="BL7" s="20"/>
      <c r="BM7" s="20"/>
      <c r="BN7" s="20"/>
      <c r="BO7" s="20"/>
      <c r="BP7" s="20"/>
      <c r="BQ7" s="20"/>
      <c r="BR7" s="20"/>
      <c r="BS7" s="20"/>
      <c r="BT7" s="20"/>
      <c r="BU7" s="184">
        <f t="shared" si="0"/>
        <v>1</v>
      </c>
      <c r="BV7" s="25"/>
      <c r="BW7" s="15">
        <f t="shared" si="1"/>
        <v>0</v>
      </c>
      <c r="BX7" s="23"/>
      <c r="BY7" s="15">
        <f t="shared" si="2"/>
        <v>1</v>
      </c>
    </row>
    <row r="8" spans="1:90" s="274" customFormat="1" ht="21" customHeight="1">
      <c r="A8" s="15"/>
      <c r="B8" s="15"/>
      <c r="C8" s="41" t="s">
        <v>26</v>
      </c>
      <c r="D8" s="658" t="s">
        <v>1139</v>
      </c>
      <c r="E8" s="561">
        <v>6258</v>
      </c>
      <c r="F8" s="541">
        <v>41551</v>
      </c>
      <c r="G8" s="982">
        <v>2</v>
      </c>
      <c r="H8" s="363" t="s">
        <v>1685</v>
      </c>
      <c r="I8" s="30">
        <v>37930</v>
      </c>
      <c r="J8" s="511" t="s">
        <v>669</v>
      </c>
      <c r="K8" s="327" t="s">
        <v>668</v>
      </c>
      <c r="L8" s="16">
        <v>1</v>
      </c>
      <c r="M8" s="284">
        <v>1</v>
      </c>
      <c r="N8" s="16">
        <v>2</v>
      </c>
      <c r="O8" s="284">
        <v>0</v>
      </c>
      <c r="P8" s="16">
        <v>2</v>
      </c>
      <c r="Q8" s="284">
        <v>0</v>
      </c>
      <c r="R8" s="16">
        <v>2</v>
      </c>
      <c r="S8" s="957">
        <v>0</v>
      </c>
      <c r="T8" s="957">
        <v>2</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20"/>
      <c r="AZ8" s="20"/>
      <c r="BA8" s="20"/>
      <c r="BB8" s="20"/>
      <c r="BC8" s="20"/>
      <c r="BD8" s="20"/>
      <c r="BE8" s="20"/>
      <c r="BF8" s="20"/>
      <c r="BG8" s="20"/>
      <c r="BH8" s="20"/>
      <c r="BI8" s="20"/>
      <c r="BJ8" s="20"/>
      <c r="BK8" s="20"/>
      <c r="BL8" s="20"/>
      <c r="BM8" s="20"/>
      <c r="BN8" s="20"/>
      <c r="BO8" s="20"/>
      <c r="BP8" s="20"/>
      <c r="BQ8" s="20"/>
      <c r="BR8" s="20"/>
      <c r="BS8" s="20"/>
      <c r="BT8" s="20"/>
      <c r="BU8" s="184">
        <f t="shared" si="0"/>
        <v>0</v>
      </c>
      <c r="BV8" s="25"/>
      <c r="BW8" s="15">
        <f t="shared" si="1"/>
        <v>0</v>
      </c>
      <c r="BX8" s="23"/>
      <c r="BY8" s="15">
        <f t="shared" si="2"/>
        <v>0</v>
      </c>
      <c r="BZ8" s="25"/>
      <c r="CA8" s="25"/>
      <c r="CD8" s="25"/>
      <c r="CE8" s="25"/>
      <c r="CF8" s="25"/>
      <c r="CG8" s="25"/>
    </row>
    <row r="9" spans="1:90" ht="21" customHeight="1">
      <c r="A9" s="44"/>
      <c r="B9" s="44"/>
      <c r="C9" s="41" t="s">
        <v>28</v>
      </c>
      <c r="D9" s="37" t="s">
        <v>1059</v>
      </c>
      <c r="E9" s="561">
        <v>173</v>
      </c>
      <c r="F9" s="542">
        <v>23081</v>
      </c>
      <c r="G9" s="982">
        <v>0</v>
      </c>
      <c r="H9" s="363" t="s">
        <v>1685</v>
      </c>
      <c r="I9" s="30">
        <v>23380</v>
      </c>
      <c r="J9" s="510" t="s">
        <v>1060</v>
      </c>
      <c r="K9" s="363" t="s">
        <v>1109</v>
      </c>
      <c r="L9" s="16">
        <v>0</v>
      </c>
      <c r="M9" s="284">
        <v>0</v>
      </c>
      <c r="N9" s="16">
        <v>0</v>
      </c>
      <c r="O9" s="284">
        <v>0</v>
      </c>
      <c r="P9" s="16">
        <v>0</v>
      </c>
      <c r="Q9" s="284">
        <v>0</v>
      </c>
      <c r="R9" s="16">
        <v>0</v>
      </c>
      <c r="S9" s="957">
        <v>0</v>
      </c>
      <c r="T9" s="957">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20"/>
      <c r="AZ9" s="20"/>
      <c r="BA9" s="20"/>
      <c r="BB9" s="20"/>
      <c r="BC9" s="20"/>
      <c r="BD9" s="20"/>
      <c r="BE9" s="20"/>
      <c r="BF9" s="20"/>
      <c r="BG9" s="20"/>
      <c r="BH9" s="20"/>
      <c r="BI9" s="20"/>
      <c r="BJ9" s="20"/>
      <c r="BK9" s="20"/>
      <c r="BL9" s="20"/>
      <c r="BM9" s="20"/>
      <c r="BN9" s="20"/>
      <c r="BO9" s="20"/>
      <c r="BP9" s="20"/>
      <c r="BQ9" s="20"/>
      <c r="BR9" s="20"/>
      <c r="BS9" s="20"/>
      <c r="BT9" s="20"/>
      <c r="BU9" s="184">
        <f t="shared" si="0"/>
        <v>0</v>
      </c>
      <c r="BV9" s="25"/>
      <c r="BW9" s="15">
        <f t="shared" si="1"/>
        <v>0</v>
      </c>
      <c r="BX9" s="23"/>
      <c r="BY9" s="15">
        <f t="shared" si="2"/>
        <v>0</v>
      </c>
      <c r="BZ9" s="274"/>
      <c r="CA9" s="274"/>
      <c r="CB9" s="274"/>
      <c r="CC9" s="274"/>
      <c r="CD9" s="25"/>
      <c r="CE9" s="25"/>
      <c r="CF9" s="274"/>
      <c r="CG9" s="274"/>
      <c r="CH9" s="274"/>
      <c r="CI9" s="274"/>
      <c r="CJ9" s="274"/>
      <c r="CK9" s="274"/>
      <c r="CL9" s="274"/>
    </row>
    <row r="10" spans="1:90" ht="21" customHeight="1">
      <c r="A10" s="44"/>
      <c r="B10" s="44"/>
      <c r="C10" s="41" t="s">
        <v>30</v>
      </c>
      <c r="D10" s="658" t="s">
        <v>191</v>
      </c>
      <c r="E10" s="561">
        <v>9224</v>
      </c>
      <c r="F10" s="541">
        <v>29953</v>
      </c>
      <c r="G10" s="982">
        <v>0</v>
      </c>
      <c r="H10" s="363" t="s">
        <v>1483</v>
      </c>
      <c r="I10" s="30">
        <v>27822</v>
      </c>
      <c r="J10" s="511" t="s">
        <v>499</v>
      </c>
      <c r="K10" s="327" t="s">
        <v>498</v>
      </c>
      <c r="L10" s="16">
        <v>0</v>
      </c>
      <c r="M10" s="284">
        <v>0</v>
      </c>
      <c r="N10" s="16">
        <v>0</v>
      </c>
      <c r="O10" s="284">
        <v>0</v>
      </c>
      <c r="P10" s="16">
        <v>0</v>
      </c>
      <c r="Q10" s="284">
        <v>0</v>
      </c>
      <c r="R10" s="16">
        <v>0</v>
      </c>
      <c r="S10" s="957">
        <v>0</v>
      </c>
      <c r="T10" s="957">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20"/>
      <c r="AZ10" s="20"/>
      <c r="BA10" s="20"/>
      <c r="BB10" s="20"/>
      <c r="BC10" s="20"/>
      <c r="BD10" s="20"/>
      <c r="BE10" s="20"/>
      <c r="BF10" s="20"/>
      <c r="BG10" s="20"/>
      <c r="BH10" s="20"/>
      <c r="BI10" s="20"/>
      <c r="BJ10" s="20"/>
      <c r="BK10" s="20"/>
      <c r="BL10" s="20"/>
      <c r="BM10" s="20"/>
      <c r="BN10" s="20"/>
      <c r="BO10" s="20"/>
      <c r="BP10" s="20"/>
      <c r="BQ10" s="20"/>
      <c r="BR10" s="20"/>
      <c r="BS10" s="20"/>
      <c r="BT10" s="20"/>
      <c r="BU10" s="184">
        <f t="shared" si="0"/>
        <v>0</v>
      </c>
      <c r="BV10" s="25"/>
      <c r="BW10" s="15">
        <f t="shared" si="1"/>
        <v>0</v>
      </c>
      <c r="BX10" s="23"/>
      <c r="BY10" s="15">
        <f t="shared" si="2"/>
        <v>0</v>
      </c>
      <c r="BZ10" s="274"/>
      <c r="CA10" s="274"/>
      <c r="CB10" s="274"/>
      <c r="CC10" s="274"/>
      <c r="CD10" s="274"/>
      <c r="CE10" s="274"/>
      <c r="CF10" s="274"/>
      <c r="CG10" s="274"/>
    </row>
    <row r="11" spans="1:90" ht="21" customHeight="1">
      <c r="A11" s="44"/>
      <c r="B11" s="44"/>
      <c r="C11" s="41" t="s">
        <v>32</v>
      </c>
      <c r="D11" s="658" t="s">
        <v>106</v>
      </c>
      <c r="E11" s="561">
        <v>1700</v>
      </c>
      <c r="F11" s="543">
        <v>34494</v>
      </c>
      <c r="G11" s="982">
        <v>0</v>
      </c>
      <c r="H11" s="363" t="s">
        <v>1685</v>
      </c>
      <c r="I11" s="30">
        <v>35626</v>
      </c>
      <c r="J11" s="518" t="s">
        <v>440</v>
      </c>
      <c r="K11" s="327" t="s">
        <v>439</v>
      </c>
      <c r="L11" s="16">
        <v>0</v>
      </c>
      <c r="M11" s="284">
        <v>0</v>
      </c>
      <c r="N11" s="16">
        <v>0</v>
      </c>
      <c r="O11" s="284">
        <v>0</v>
      </c>
      <c r="P11" s="16">
        <v>0</v>
      </c>
      <c r="Q11" s="284">
        <v>0</v>
      </c>
      <c r="R11" s="16">
        <v>0</v>
      </c>
      <c r="S11" s="957">
        <v>0</v>
      </c>
      <c r="T11" s="957">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20"/>
      <c r="AZ11" s="20"/>
      <c r="BA11" s="20"/>
      <c r="BB11" s="20"/>
      <c r="BC11" s="20"/>
      <c r="BD11" s="20"/>
      <c r="BE11" s="20"/>
      <c r="BF11" s="20"/>
      <c r="BG11" s="20"/>
      <c r="BH11" s="20"/>
      <c r="BI11" s="20"/>
      <c r="BJ11" s="20"/>
      <c r="BK11" s="20"/>
      <c r="BL11" s="20"/>
      <c r="BM11" s="20"/>
      <c r="BN11" s="20"/>
      <c r="BO11" s="20"/>
      <c r="BP11" s="20"/>
      <c r="BQ11" s="20"/>
      <c r="BR11" s="20"/>
      <c r="BS11" s="20"/>
      <c r="BT11" s="20"/>
      <c r="BU11" s="184">
        <f t="shared" si="0"/>
        <v>0</v>
      </c>
      <c r="BV11" s="25"/>
      <c r="BW11" s="15">
        <f t="shared" si="1"/>
        <v>0</v>
      </c>
      <c r="BX11" s="23"/>
      <c r="BY11" s="15">
        <f t="shared" si="2"/>
        <v>0</v>
      </c>
      <c r="BZ11" s="274"/>
      <c r="CA11" s="274"/>
      <c r="CB11" s="274"/>
      <c r="CC11" s="274"/>
      <c r="CD11" s="274"/>
      <c r="CE11" s="274"/>
      <c r="CF11" s="274"/>
      <c r="CG11" s="274"/>
    </row>
    <row r="12" spans="1:90" ht="21" customHeight="1">
      <c r="A12" s="44"/>
      <c r="B12" s="44"/>
      <c r="C12" s="41" t="s">
        <v>34</v>
      </c>
      <c r="D12" s="658" t="s">
        <v>1676</v>
      </c>
      <c r="E12" s="561">
        <v>9604</v>
      </c>
      <c r="F12" s="542">
        <v>35583</v>
      </c>
      <c r="G12" s="982">
        <v>0</v>
      </c>
      <c r="H12" s="363" t="s">
        <v>1483</v>
      </c>
      <c r="I12" s="30">
        <v>21685</v>
      </c>
      <c r="J12" s="518" t="s">
        <v>1678</v>
      </c>
      <c r="K12" s="327" t="s">
        <v>1677</v>
      </c>
      <c r="L12" s="16">
        <v>0</v>
      </c>
      <c r="M12" s="284">
        <v>0</v>
      </c>
      <c r="N12" s="16">
        <v>0</v>
      </c>
      <c r="O12" s="284">
        <v>0</v>
      </c>
      <c r="P12" s="16">
        <v>0</v>
      </c>
      <c r="Q12" s="284">
        <v>0</v>
      </c>
      <c r="R12" s="16">
        <v>0</v>
      </c>
      <c r="S12" s="957">
        <v>0</v>
      </c>
      <c r="T12" s="957">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20"/>
      <c r="AZ12" s="20"/>
      <c r="BA12" s="20"/>
      <c r="BB12" s="20"/>
      <c r="BC12" s="20"/>
      <c r="BD12" s="20"/>
      <c r="BE12" s="20"/>
      <c r="BF12" s="20"/>
      <c r="BG12" s="20"/>
      <c r="BH12" s="20"/>
      <c r="BI12" s="20"/>
      <c r="BJ12" s="20"/>
      <c r="BK12" s="20"/>
      <c r="BL12" s="20"/>
      <c r="BM12" s="20"/>
      <c r="BN12" s="20"/>
      <c r="BO12" s="20"/>
      <c r="BP12" s="20"/>
      <c r="BQ12" s="20"/>
      <c r="BR12" s="20"/>
      <c r="BS12" s="20"/>
      <c r="BT12" s="20"/>
      <c r="BU12" s="184">
        <f t="shared" si="0"/>
        <v>0</v>
      </c>
      <c r="BV12" s="25"/>
      <c r="BW12" s="15">
        <f t="shared" si="1"/>
        <v>0</v>
      </c>
      <c r="BX12" s="23"/>
      <c r="BY12" s="15">
        <f t="shared" si="2"/>
        <v>0</v>
      </c>
      <c r="BZ12" s="274"/>
      <c r="CA12" s="274"/>
      <c r="CB12" s="274"/>
      <c r="CC12" s="274"/>
      <c r="CD12" s="274"/>
      <c r="CE12" s="274"/>
      <c r="CF12" s="274"/>
      <c r="CG12" s="274"/>
    </row>
    <row r="13" spans="1:90" ht="21" customHeight="1">
      <c r="A13" s="33"/>
      <c r="B13" s="33"/>
      <c r="C13" s="41" t="s">
        <v>35</v>
      </c>
      <c r="D13" s="658" t="s">
        <v>233</v>
      </c>
      <c r="E13" s="561">
        <v>535</v>
      </c>
      <c r="F13" s="543">
        <v>37767</v>
      </c>
      <c r="G13" s="982">
        <v>0</v>
      </c>
      <c r="H13" s="363" t="s">
        <v>1685</v>
      </c>
      <c r="I13" s="30">
        <v>36438</v>
      </c>
      <c r="J13" s="518" t="s">
        <v>732</v>
      </c>
      <c r="K13" s="327" t="s">
        <v>731</v>
      </c>
      <c r="L13" s="16">
        <v>0</v>
      </c>
      <c r="M13" s="284">
        <v>0</v>
      </c>
      <c r="N13" s="16">
        <v>0</v>
      </c>
      <c r="O13" s="284">
        <v>0</v>
      </c>
      <c r="P13" s="16">
        <v>0</v>
      </c>
      <c r="Q13" s="284">
        <v>0</v>
      </c>
      <c r="R13" s="16">
        <v>0</v>
      </c>
      <c r="S13" s="957">
        <v>0</v>
      </c>
      <c r="T13" s="957">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20"/>
      <c r="AZ13" s="20"/>
      <c r="BA13" s="20"/>
      <c r="BB13" s="20"/>
      <c r="BC13" s="20"/>
      <c r="BD13" s="20"/>
      <c r="BE13" s="20"/>
      <c r="BF13" s="20"/>
      <c r="BG13" s="20"/>
      <c r="BH13" s="20"/>
      <c r="BI13" s="20"/>
      <c r="BJ13" s="20"/>
      <c r="BK13" s="20"/>
      <c r="BL13" s="20"/>
      <c r="BM13" s="20"/>
      <c r="BN13" s="20"/>
      <c r="BO13" s="20"/>
      <c r="BP13" s="20"/>
      <c r="BQ13" s="20"/>
      <c r="BR13" s="20"/>
      <c r="BS13" s="20"/>
      <c r="BT13" s="20"/>
      <c r="BU13" s="184">
        <f t="shared" si="0"/>
        <v>0</v>
      </c>
      <c r="BV13" s="25"/>
      <c r="BW13" s="15">
        <f t="shared" si="1"/>
        <v>0</v>
      </c>
      <c r="BX13" s="23"/>
      <c r="BY13" s="15">
        <f t="shared" si="2"/>
        <v>0</v>
      </c>
      <c r="BZ13" s="274"/>
      <c r="CA13" s="274"/>
      <c r="CB13" s="25"/>
      <c r="CC13" s="25"/>
      <c r="CD13" s="274"/>
      <c r="CE13" s="274"/>
      <c r="CF13" s="274"/>
      <c r="CG13" s="274"/>
    </row>
    <row r="14" spans="1:90" ht="21" customHeight="1">
      <c r="A14" s="44"/>
      <c r="B14" s="44"/>
      <c r="C14" s="41" t="s">
        <v>37</v>
      </c>
      <c r="D14" s="658" t="s">
        <v>234</v>
      </c>
      <c r="E14" s="561">
        <v>1873</v>
      </c>
      <c r="F14" s="542">
        <v>37781</v>
      </c>
      <c r="G14" s="982">
        <v>0</v>
      </c>
      <c r="H14" s="363" t="s">
        <v>1483</v>
      </c>
      <c r="I14" s="30">
        <v>23881</v>
      </c>
      <c r="J14" s="510" t="s">
        <v>654</v>
      </c>
      <c r="K14" s="327" t="s">
        <v>653</v>
      </c>
      <c r="L14" s="16">
        <v>0</v>
      </c>
      <c r="M14" s="284">
        <v>0</v>
      </c>
      <c r="N14" s="16">
        <v>0</v>
      </c>
      <c r="O14" s="284">
        <v>0</v>
      </c>
      <c r="P14" s="16">
        <v>0</v>
      </c>
      <c r="Q14" s="284">
        <v>0</v>
      </c>
      <c r="R14" s="16">
        <v>0</v>
      </c>
      <c r="S14" s="957">
        <v>0</v>
      </c>
      <c r="T14" s="957">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20"/>
      <c r="AZ14" s="20"/>
      <c r="BA14" s="20"/>
      <c r="BB14" s="20"/>
      <c r="BC14" s="20"/>
      <c r="BD14" s="20"/>
      <c r="BE14" s="20"/>
      <c r="BF14" s="20"/>
      <c r="BG14" s="20"/>
      <c r="BH14" s="20"/>
      <c r="BI14" s="20"/>
      <c r="BJ14" s="20"/>
      <c r="BK14" s="20"/>
      <c r="BL14" s="20"/>
      <c r="BM14" s="20"/>
      <c r="BN14" s="20"/>
      <c r="BO14" s="20"/>
      <c r="BP14" s="20"/>
      <c r="BQ14" s="20"/>
      <c r="BR14" s="20"/>
      <c r="BS14" s="20"/>
      <c r="BT14" s="20"/>
      <c r="BU14" s="184">
        <f t="shared" si="0"/>
        <v>0</v>
      </c>
      <c r="BV14" s="25"/>
      <c r="BW14" s="15">
        <f t="shared" si="1"/>
        <v>0</v>
      </c>
      <c r="BX14" s="23"/>
      <c r="BY14" s="15">
        <f t="shared" si="2"/>
        <v>0</v>
      </c>
      <c r="BZ14" s="274"/>
      <c r="CA14" s="274"/>
      <c r="CB14" s="274"/>
      <c r="CC14" s="274"/>
      <c r="CD14" s="274"/>
      <c r="CE14" s="274"/>
      <c r="CF14" s="274"/>
      <c r="CG14" s="274"/>
    </row>
    <row r="15" spans="1:90" ht="21" customHeight="1">
      <c r="A15" s="44"/>
      <c r="B15" s="44"/>
      <c r="C15" s="41" t="s">
        <v>38</v>
      </c>
      <c r="D15" s="37" t="s">
        <v>1933</v>
      </c>
      <c r="E15" s="561">
        <v>11393</v>
      </c>
      <c r="F15" s="542">
        <v>38274</v>
      </c>
      <c r="G15" s="982">
        <v>0</v>
      </c>
      <c r="H15" s="363" t="s">
        <v>1685</v>
      </c>
      <c r="I15" s="30">
        <v>40736</v>
      </c>
      <c r="J15" s="510" t="s">
        <v>565</v>
      </c>
      <c r="K15" s="327" t="s">
        <v>564</v>
      </c>
      <c r="L15" s="16">
        <v>0</v>
      </c>
      <c r="M15" s="284">
        <v>0</v>
      </c>
      <c r="N15" s="16">
        <v>0</v>
      </c>
      <c r="O15" s="284">
        <v>0</v>
      </c>
      <c r="P15" s="16">
        <v>0</v>
      </c>
      <c r="Q15" s="284">
        <v>0</v>
      </c>
      <c r="R15" s="16">
        <v>0</v>
      </c>
      <c r="S15" s="957">
        <v>0</v>
      </c>
      <c r="T15" s="957">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20"/>
      <c r="AZ15" s="20"/>
      <c r="BA15" s="20"/>
      <c r="BB15" s="20"/>
      <c r="BC15" s="20"/>
      <c r="BD15" s="20"/>
      <c r="BE15" s="20"/>
      <c r="BF15" s="20"/>
      <c r="BG15" s="20"/>
      <c r="BH15" s="20"/>
      <c r="BI15" s="20"/>
      <c r="BJ15" s="20"/>
      <c r="BK15" s="20"/>
      <c r="BL15" s="20"/>
      <c r="BM15" s="20"/>
      <c r="BN15" s="20"/>
      <c r="BO15" s="20"/>
      <c r="BP15" s="20"/>
      <c r="BQ15" s="20"/>
      <c r="BR15" s="20"/>
      <c r="BS15" s="20"/>
      <c r="BT15" s="20"/>
      <c r="BU15" s="184">
        <f t="shared" si="0"/>
        <v>0</v>
      </c>
      <c r="BV15" s="25"/>
      <c r="BW15" s="15">
        <f t="shared" si="1"/>
        <v>0</v>
      </c>
      <c r="BX15" s="23"/>
      <c r="BY15" s="15">
        <f t="shared" si="2"/>
        <v>0</v>
      </c>
      <c r="BZ15" s="274"/>
      <c r="CA15" s="274"/>
      <c r="CB15" s="274"/>
      <c r="CC15" s="274"/>
      <c r="CD15" s="274"/>
      <c r="CE15" s="274"/>
      <c r="CF15" s="274"/>
      <c r="CG15" s="274"/>
    </row>
    <row r="16" spans="1:90" ht="21" customHeight="1">
      <c r="A16" s="44"/>
      <c r="B16" s="44"/>
      <c r="C16" s="41" t="s">
        <v>39</v>
      </c>
      <c r="D16" s="658" t="s">
        <v>235</v>
      </c>
      <c r="E16" s="561">
        <v>6505</v>
      </c>
      <c r="F16" s="543">
        <v>38468</v>
      </c>
      <c r="G16" s="982">
        <v>0</v>
      </c>
      <c r="H16" s="363" t="s">
        <v>1685</v>
      </c>
      <c r="I16" s="30">
        <v>36614</v>
      </c>
      <c r="J16" s="518" t="s">
        <v>738</v>
      </c>
      <c r="K16" s="327" t="s">
        <v>737</v>
      </c>
      <c r="L16" s="16">
        <v>0</v>
      </c>
      <c r="M16" s="284">
        <v>0</v>
      </c>
      <c r="N16" s="16">
        <v>0</v>
      </c>
      <c r="O16" s="284">
        <v>0</v>
      </c>
      <c r="P16" s="16">
        <v>0</v>
      </c>
      <c r="Q16" s="284">
        <v>0</v>
      </c>
      <c r="R16" s="16">
        <v>0</v>
      </c>
      <c r="S16" s="957">
        <v>0</v>
      </c>
      <c r="T16" s="957">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20"/>
      <c r="AZ16" s="20"/>
      <c r="BA16" s="20"/>
      <c r="BB16" s="20"/>
      <c r="BC16" s="20"/>
      <c r="BD16" s="20"/>
      <c r="BE16" s="20"/>
      <c r="BF16" s="20"/>
      <c r="BG16" s="20"/>
      <c r="BH16" s="20"/>
      <c r="BI16" s="20"/>
      <c r="BJ16" s="20"/>
      <c r="BK16" s="20"/>
      <c r="BL16" s="20"/>
      <c r="BM16" s="20"/>
      <c r="BN16" s="20"/>
      <c r="BO16" s="20"/>
      <c r="BP16" s="20"/>
      <c r="BQ16" s="20"/>
      <c r="BR16" s="20"/>
      <c r="BS16" s="20"/>
      <c r="BT16" s="20"/>
      <c r="BU16" s="184">
        <f t="shared" si="0"/>
        <v>0</v>
      </c>
      <c r="BV16" s="25"/>
      <c r="BW16" s="15">
        <f t="shared" si="1"/>
        <v>0</v>
      </c>
      <c r="BX16" s="23"/>
      <c r="BY16" s="15">
        <f t="shared" si="2"/>
        <v>0</v>
      </c>
      <c r="BZ16" s="274"/>
      <c r="CA16" s="274"/>
      <c r="CB16" s="274"/>
      <c r="CC16" s="274"/>
      <c r="CD16" s="274"/>
      <c r="CE16" s="274"/>
      <c r="CF16" s="274"/>
      <c r="CG16" s="274"/>
    </row>
    <row r="17" spans="1:85" ht="21" customHeight="1">
      <c r="A17" s="44"/>
      <c r="B17" s="44"/>
      <c r="C17" s="41" t="s">
        <v>40</v>
      </c>
      <c r="D17" s="658" t="s">
        <v>289</v>
      </c>
      <c r="E17" s="561">
        <v>9944</v>
      </c>
      <c r="F17" s="541">
        <v>38651</v>
      </c>
      <c r="G17" s="982">
        <v>0</v>
      </c>
      <c r="H17" s="363" t="s">
        <v>1941</v>
      </c>
      <c r="I17" s="30">
        <v>35828</v>
      </c>
      <c r="J17" s="510" t="s">
        <v>765</v>
      </c>
      <c r="K17" s="327" t="s">
        <v>764</v>
      </c>
      <c r="L17" s="16">
        <v>0</v>
      </c>
      <c r="M17" s="284">
        <v>0</v>
      </c>
      <c r="N17" s="16">
        <v>0</v>
      </c>
      <c r="O17" s="284">
        <v>0</v>
      </c>
      <c r="P17" s="16">
        <v>0</v>
      </c>
      <c r="Q17" s="284">
        <v>0</v>
      </c>
      <c r="R17" s="16">
        <v>0</v>
      </c>
      <c r="S17" s="957">
        <v>0</v>
      </c>
      <c r="T17" s="957">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20"/>
      <c r="AZ17" s="20"/>
      <c r="BA17" s="20"/>
      <c r="BB17" s="20"/>
      <c r="BC17" s="20"/>
      <c r="BD17" s="20"/>
      <c r="BE17" s="20"/>
      <c r="BF17" s="20"/>
      <c r="BG17" s="20"/>
      <c r="BH17" s="20"/>
      <c r="BI17" s="20"/>
      <c r="BJ17" s="20"/>
      <c r="BK17" s="20"/>
      <c r="BL17" s="20"/>
      <c r="BM17" s="20"/>
      <c r="BN17" s="20"/>
      <c r="BO17" s="20"/>
      <c r="BP17" s="20"/>
      <c r="BQ17" s="20"/>
      <c r="BR17" s="20"/>
      <c r="BS17" s="20"/>
      <c r="BT17" s="20"/>
      <c r="BU17" s="184">
        <f t="shared" si="0"/>
        <v>0</v>
      </c>
      <c r="BV17" s="25"/>
      <c r="BW17" s="15">
        <f t="shared" si="1"/>
        <v>0</v>
      </c>
      <c r="BX17" s="23"/>
      <c r="BY17" s="15">
        <f t="shared" si="2"/>
        <v>0</v>
      </c>
      <c r="BZ17" s="274"/>
      <c r="CA17" s="274"/>
      <c r="CB17" s="274"/>
      <c r="CC17" s="274"/>
      <c r="CD17" s="274"/>
      <c r="CE17" s="274"/>
      <c r="CF17" s="274"/>
      <c r="CG17" s="274"/>
    </row>
    <row r="18" spans="1:85" ht="21" customHeight="1">
      <c r="A18" s="44"/>
      <c r="B18" s="44"/>
      <c r="C18" s="41" t="s">
        <v>42</v>
      </c>
      <c r="D18" s="37" t="s">
        <v>2213</v>
      </c>
      <c r="E18" s="561">
        <v>523</v>
      </c>
      <c r="F18" s="542">
        <v>38803</v>
      </c>
      <c r="G18" s="982">
        <v>0</v>
      </c>
      <c r="H18" s="363" t="s">
        <v>1941</v>
      </c>
      <c r="I18" s="30">
        <v>23320</v>
      </c>
      <c r="J18" s="510" t="s">
        <v>2214</v>
      </c>
      <c r="K18" s="327" t="s">
        <v>2215</v>
      </c>
      <c r="L18" s="16">
        <v>0</v>
      </c>
      <c r="M18" s="284">
        <v>0</v>
      </c>
      <c r="N18" s="16">
        <v>0</v>
      </c>
      <c r="O18" s="284">
        <v>0</v>
      </c>
      <c r="P18" s="16">
        <v>0</v>
      </c>
      <c r="Q18" s="284">
        <v>0</v>
      </c>
      <c r="R18" s="16">
        <v>0</v>
      </c>
      <c r="S18" s="957">
        <v>0</v>
      </c>
      <c r="T18" s="957">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20"/>
      <c r="AZ18" s="20"/>
      <c r="BA18" s="20"/>
      <c r="BB18" s="20"/>
      <c r="BC18" s="20"/>
      <c r="BD18" s="20"/>
      <c r="BE18" s="20"/>
      <c r="BF18" s="20"/>
      <c r="BG18" s="20"/>
      <c r="BH18" s="20"/>
      <c r="BI18" s="20"/>
      <c r="BJ18" s="20"/>
      <c r="BK18" s="20"/>
      <c r="BL18" s="20"/>
      <c r="BM18" s="20"/>
      <c r="BN18" s="20"/>
      <c r="BO18" s="20"/>
      <c r="BP18" s="20"/>
      <c r="BQ18" s="20"/>
      <c r="BR18" s="20"/>
      <c r="BS18" s="20"/>
      <c r="BT18" s="20"/>
      <c r="BU18" s="184">
        <f t="shared" si="0"/>
        <v>0</v>
      </c>
      <c r="BV18" s="25"/>
      <c r="BW18" s="15">
        <f t="shared" si="1"/>
        <v>0</v>
      </c>
      <c r="BX18" s="23"/>
      <c r="BY18" s="15">
        <f t="shared" si="2"/>
        <v>0</v>
      </c>
      <c r="BZ18" s="274"/>
      <c r="CA18" s="274"/>
      <c r="CB18" s="274"/>
      <c r="CC18" s="274"/>
      <c r="CD18" s="274"/>
      <c r="CE18" s="274"/>
      <c r="CF18" s="274"/>
      <c r="CG18" s="274"/>
    </row>
    <row r="19" spans="1:85" ht="21" customHeight="1">
      <c r="A19" s="44"/>
      <c r="B19" s="44"/>
      <c r="C19" s="41" t="s">
        <v>54</v>
      </c>
      <c r="D19" s="658" t="s">
        <v>1761</v>
      </c>
      <c r="E19" s="561">
        <v>1672</v>
      </c>
      <c r="F19" s="543">
        <v>38927</v>
      </c>
      <c r="G19" s="982">
        <v>0</v>
      </c>
      <c r="H19" s="363" t="s">
        <v>1483</v>
      </c>
      <c r="I19" s="30">
        <v>41081</v>
      </c>
      <c r="J19" s="518" t="s">
        <v>760</v>
      </c>
      <c r="K19" s="327" t="s">
        <v>760</v>
      </c>
      <c r="L19" s="16">
        <v>0</v>
      </c>
      <c r="M19" s="284">
        <v>0</v>
      </c>
      <c r="N19" s="16">
        <v>0</v>
      </c>
      <c r="O19" s="284">
        <v>0</v>
      </c>
      <c r="P19" s="16">
        <v>0</v>
      </c>
      <c r="Q19" s="284">
        <v>0</v>
      </c>
      <c r="R19" s="16">
        <v>0</v>
      </c>
      <c r="S19" s="957">
        <v>0</v>
      </c>
      <c r="T19" s="957">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20"/>
      <c r="AZ19" s="20"/>
      <c r="BA19" s="20"/>
      <c r="BB19" s="20"/>
      <c r="BC19" s="20"/>
      <c r="BD19" s="20"/>
      <c r="BE19" s="20"/>
      <c r="BF19" s="20"/>
      <c r="BG19" s="20"/>
      <c r="BH19" s="20"/>
      <c r="BI19" s="20"/>
      <c r="BJ19" s="20"/>
      <c r="BK19" s="20"/>
      <c r="BL19" s="20"/>
      <c r="BM19" s="20"/>
      <c r="BN19" s="20"/>
      <c r="BO19" s="20"/>
      <c r="BP19" s="20"/>
      <c r="BQ19" s="20"/>
      <c r="BR19" s="20"/>
      <c r="BS19" s="20"/>
      <c r="BT19" s="20"/>
      <c r="BU19" s="184">
        <f t="shared" si="0"/>
        <v>0</v>
      </c>
      <c r="BV19" s="25"/>
      <c r="BW19" s="15">
        <f t="shared" si="1"/>
        <v>0</v>
      </c>
      <c r="BX19" s="23"/>
      <c r="BY19" s="15">
        <f t="shared" si="2"/>
        <v>0</v>
      </c>
      <c r="BZ19" s="25"/>
      <c r="CA19" s="25"/>
      <c r="CB19" s="274"/>
      <c r="CC19" s="274"/>
      <c r="CD19" s="274"/>
      <c r="CE19" s="274"/>
      <c r="CF19" s="274"/>
      <c r="CG19" s="274"/>
    </row>
    <row r="20" spans="1:85" ht="21" customHeight="1">
      <c r="A20" s="44"/>
      <c r="B20" s="44"/>
      <c r="C20" s="41" t="s">
        <v>56</v>
      </c>
      <c r="D20" s="658" t="s">
        <v>1765</v>
      </c>
      <c r="E20" s="561">
        <v>513</v>
      </c>
      <c r="F20" s="543">
        <v>39190</v>
      </c>
      <c r="G20" s="982">
        <v>0</v>
      </c>
      <c r="H20" s="363" t="s">
        <v>1941</v>
      </c>
      <c r="I20" s="30">
        <v>39230</v>
      </c>
      <c r="J20" s="518" t="s">
        <v>1766</v>
      </c>
      <c r="K20" s="327" t="s">
        <v>1769</v>
      </c>
      <c r="L20" s="16">
        <v>0</v>
      </c>
      <c r="M20" s="284">
        <v>0</v>
      </c>
      <c r="N20" s="16">
        <v>0</v>
      </c>
      <c r="O20" s="284">
        <v>0</v>
      </c>
      <c r="P20" s="16">
        <v>0</v>
      </c>
      <c r="Q20" s="284">
        <v>0</v>
      </c>
      <c r="R20" s="16">
        <v>0</v>
      </c>
      <c r="S20" s="957">
        <v>0</v>
      </c>
      <c r="T20" s="957">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20"/>
      <c r="AZ20" s="20"/>
      <c r="BA20" s="20"/>
      <c r="BB20" s="20"/>
      <c r="BC20" s="20"/>
      <c r="BD20" s="20"/>
      <c r="BE20" s="20"/>
      <c r="BF20" s="20"/>
      <c r="BG20" s="20"/>
      <c r="BH20" s="20"/>
      <c r="BI20" s="20"/>
      <c r="BJ20" s="20"/>
      <c r="BK20" s="20"/>
      <c r="BL20" s="20"/>
      <c r="BM20" s="20"/>
      <c r="BN20" s="20"/>
      <c r="BO20" s="20"/>
      <c r="BP20" s="20"/>
      <c r="BQ20" s="20"/>
      <c r="BR20" s="20"/>
      <c r="BS20" s="20"/>
      <c r="BT20" s="20"/>
      <c r="BU20" s="184">
        <f t="shared" si="0"/>
        <v>0</v>
      </c>
      <c r="BV20" s="25"/>
      <c r="BW20" s="15">
        <f t="shared" si="1"/>
        <v>0</v>
      </c>
      <c r="BX20" s="23"/>
      <c r="BY20" s="15">
        <f t="shared" si="2"/>
        <v>0</v>
      </c>
      <c r="BZ20" s="25"/>
      <c r="CA20" s="25"/>
      <c r="CB20" s="274"/>
      <c r="CC20" s="274"/>
      <c r="CD20" s="274"/>
      <c r="CE20" s="274"/>
      <c r="CF20" s="274"/>
      <c r="CG20" s="274"/>
    </row>
    <row r="21" spans="1:85" ht="21" customHeight="1">
      <c r="A21" s="44"/>
      <c r="B21" s="44"/>
      <c r="C21" s="41" t="s">
        <v>58</v>
      </c>
      <c r="D21" s="658" t="s">
        <v>461</v>
      </c>
      <c r="E21" s="561">
        <v>175</v>
      </c>
      <c r="F21" s="543">
        <v>40107</v>
      </c>
      <c r="G21" s="982">
        <v>0</v>
      </c>
      <c r="H21" s="363" t="s">
        <v>1685</v>
      </c>
      <c r="I21" s="30">
        <v>36733</v>
      </c>
      <c r="J21" s="518" t="s">
        <v>463</v>
      </c>
      <c r="K21" s="327" t="s">
        <v>462</v>
      </c>
      <c r="L21" s="16">
        <v>0</v>
      </c>
      <c r="M21" s="284">
        <v>0</v>
      </c>
      <c r="N21" s="16">
        <v>0</v>
      </c>
      <c r="O21" s="284">
        <v>0</v>
      </c>
      <c r="P21" s="16">
        <v>0</v>
      </c>
      <c r="Q21" s="284">
        <v>0</v>
      </c>
      <c r="R21" s="16">
        <v>0</v>
      </c>
      <c r="S21" s="957">
        <v>0</v>
      </c>
      <c r="T21" s="957">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20"/>
      <c r="AZ21" s="20"/>
      <c r="BA21" s="20"/>
      <c r="BB21" s="20"/>
      <c r="BC21" s="20"/>
      <c r="BD21" s="20"/>
      <c r="BE21" s="20"/>
      <c r="BF21" s="20"/>
      <c r="BG21" s="20"/>
      <c r="BH21" s="20"/>
      <c r="BI21" s="20"/>
      <c r="BJ21" s="20"/>
      <c r="BK21" s="20"/>
      <c r="BL21" s="20"/>
      <c r="BM21" s="20"/>
      <c r="BN21" s="20"/>
      <c r="BO21" s="20"/>
      <c r="BP21" s="20"/>
      <c r="BQ21" s="20"/>
      <c r="BR21" s="20"/>
      <c r="BS21" s="20"/>
      <c r="BT21" s="20"/>
      <c r="BU21" s="184">
        <f t="shared" si="0"/>
        <v>0</v>
      </c>
      <c r="BV21" s="25"/>
      <c r="BW21" s="15">
        <f t="shared" si="1"/>
        <v>0</v>
      </c>
      <c r="BX21" s="23"/>
      <c r="BY21" s="15">
        <f t="shared" si="2"/>
        <v>0</v>
      </c>
      <c r="BZ21" s="274"/>
      <c r="CA21" s="274"/>
      <c r="CB21" s="274"/>
      <c r="CC21" s="274"/>
      <c r="CD21" s="274"/>
      <c r="CE21" s="274"/>
      <c r="CF21" s="274"/>
      <c r="CG21" s="274"/>
    </row>
    <row r="22" spans="1:85" ht="21" customHeight="1">
      <c r="A22" s="44"/>
      <c r="B22" s="44"/>
      <c r="C22" s="41" t="s">
        <v>60</v>
      </c>
      <c r="D22" s="37" t="s">
        <v>1969</v>
      </c>
      <c r="E22" s="561">
        <v>4513</v>
      </c>
      <c r="F22" s="545">
        <v>40210</v>
      </c>
      <c r="G22" s="982">
        <v>0</v>
      </c>
      <c r="H22" s="363" t="s">
        <v>1941</v>
      </c>
      <c r="I22" s="30">
        <v>39899</v>
      </c>
      <c r="J22" s="518" t="s">
        <v>1970</v>
      </c>
      <c r="K22" s="327" t="s">
        <v>1971</v>
      </c>
      <c r="L22" s="16">
        <v>0</v>
      </c>
      <c r="M22" s="284">
        <v>0</v>
      </c>
      <c r="N22" s="16">
        <v>0</v>
      </c>
      <c r="O22" s="284">
        <v>0</v>
      </c>
      <c r="P22" s="16">
        <v>0</v>
      </c>
      <c r="Q22" s="284">
        <v>0</v>
      </c>
      <c r="R22" s="16">
        <v>0</v>
      </c>
      <c r="S22" s="957">
        <v>0</v>
      </c>
      <c r="T22" s="957">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20"/>
      <c r="AZ22" s="20"/>
      <c r="BA22" s="20"/>
      <c r="BB22" s="20"/>
      <c r="BC22" s="20"/>
      <c r="BD22" s="20"/>
      <c r="BE22" s="20"/>
      <c r="BF22" s="20"/>
      <c r="BG22" s="20"/>
      <c r="BH22" s="20"/>
      <c r="BI22" s="20"/>
      <c r="BJ22" s="20"/>
      <c r="BK22" s="20"/>
      <c r="BL22" s="20"/>
      <c r="BM22" s="20"/>
      <c r="BN22" s="20"/>
      <c r="BO22" s="20"/>
      <c r="BP22" s="20"/>
      <c r="BQ22" s="20"/>
      <c r="BR22" s="20"/>
      <c r="BS22" s="20"/>
      <c r="BT22" s="20"/>
      <c r="BU22" s="184">
        <f t="shared" si="0"/>
        <v>0</v>
      </c>
      <c r="BV22" s="25"/>
      <c r="BW22" s="15">
        <f t="shared" si="1"/>
        <v>0</v>
      </c>
      <c r="BX22" s="23"/>
      <c r="BY22" s="15">
        <f t="shared" si="2"/>
        <v>0</v>
      </c>
      <c r="BZ22" s="274"/>
      <c r="CA22" s="274"/>
      <c r="CB22" s="274"/>
      <c r="CC22" s="274"/>
      <c r="CD22" s="274"/>
      <c r="CE22" s="274"/>
      <c r="CF22" s="274"/>
      <c r="CG22" s="274"/>
    </row>
    <row r="23" spans="1:85" ht="21" customHeight="1">
      <c r="A23" s="44"/>
      <c r="B23" s="44"/>
      <c r="C23" s="41" t="s">
        <v>62</v>
      </c>
      <c r="D23" s="37" t="s">
        <v>1920</v>
      </c>
      <c r="E23" s="561">
        <v>331</v>
      </c>
      <c r="F23" s="542">
        <v>40626</v>
      </c>
      <c r="G23" s="982">
        <v>0</v>
      </c>
      <c r="H23" s="363" t="s">
        <v>1685</v>
      </c>
      <c r="I23" s="30">
        <v>16877</v>
      </c>
      <c r="J23" s="518" t="s">
        <v>1923</v>
      </c>
      <c r="K23" s="327" t="s">
        <v>1924</v>
      </c>
      <c r="L23" s="16">
        <v>0</v>
      </c>
      <c r="M23" s="284">
        <v>0</v>
      </c>
      <c r="N23" s="16">
        <v>0</v>
      </c>
      <c r="O23" s="284">
        <v>0</v>
      </c>
      <c r="P23" s="16">
        <v>0</v>
      </c>
      <c r="Q23" s="284">
        <v>0</v>
      </c>
      <c r="R23" s="16">
        <v>0</v>
      </c>
      <c r="S23" s="957">
        <v>0</v>
      </c>
      <c r="T23" s="957">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20"/>
      <c r="AZ23" s="20"/>
      <c r="BA23" s="20"/>
      <c r="BB23" s="20"/>
      <c r="BC23" s="20"/>
      <c r="BD23" s="20"/>
      <c r="BE23" s="20"/>
      <c r="BF23" s="20"/>
      <c r="BG23" s="20"/>
      <c r="BH23" s="20"/>
      <c r="BI23" s="20"/>
      <c r="BJ23" s="20"/>
      <c r="BK23" s="20"/>
      <c r="BL23" s="20"/>
      <c r="BM23" s="20"/>
      <c r="BN23" s="20"/>
      <c r="BO23" s="20"/>
      <c r="BP23" s="20"/>
      <c r="BQ23" s="20"/>
      <c r="BR23" s="20"/>
      <c r="BS23" s="20"/>
      <c r="BT23" s="20"/>
      <c r="BU23" s="184">
        <f t="shared" si="0"/>
        <v>0</v>
      </c>
      <c r="BV23" s="25"/>
      <c r="BW23" s="15">
        <f t="shared" si="1"/>
        <v>0</v>
      </c>
      <c r="BX23" s="23"/>
      <c r="BY23" s="15">
        <f t="shared" si="2"/>
        <v>0</v>
      </c>
      <c r="BZ23" s="274"/>
      <c r="CA23" s="274"/>
      <c r="CB23" s="274"/>
      <c r="CC23" s="274"/>
      <c r="CD23" s="274"/>
      <c r="CE23" s="274"/>
      <c r="CF23" s="274"/>
      <c r="CG23" s="274"/>
    </row>
    <row r="24" spans="1:85" ht="21" customHeight="1">
      <c r="A24" s="44"/>
      <c r="B24" s="44"/>
      <c r="C24" s="41" t="s">
        <v>63</v>
      </c>
      <c r="D24" s="658" t="s">
        <v>118</v>
      </c>
      <c r="E24" s="561">
        <v>1524</v>
      </c>
      <c r="F24" s="543">
        <v>40808</v>
      </c>
      <c r="G24" s="982">
        <v>0</v>
      </c>
      <c r="H24" s="363" t="s">
        <v>1941</v>
      </c>
      <c r="I24" s="30">
        <v>40808</v>
      </c>
      <c r="J24" s="518" t="s">
        <v>466</v>
      </c>
      <c r="K24" s="327" t="s">
        <v>465</v>
      </c>
      <c r="L24" s="16">
        <v>0</v>
      </c>
      <c r="M24" s="284">
        <v>0</v>
      </c>
      <c r="N24" s="16">
        <v>0</v>
      </c>
      <c r="O24" s="284">
        <v>0</v>
      </c>
      <c r="P24" s="16">
        <v>0</v>
      </c>
      <c r="Q24" s="284">
        <v>0</v>
      </c>
      <c r="R24" s="16">
        <v>0</v>
      </c>
      <c r="S24" s="957">
        <v>0</v>
      </c>
      <c r="T24" s="957">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20"/>
      <c r="AZ24" s="20"/>
      <c r="BA24" s="20"/>
      <c r="BB24" s="20"/>
      <c r="BC24" s="20"/>
      <c r="BD24" s="20"/>
      <c r="BE24" s="20"/>
      <c r="BF24" s="20"/>
      <c r="BG24" s="20"/>
      <c r="BH24" s="20"/>
      <c r="BI24" s="20"/>
      <c r="BJ24" s="20"/>
      <c r="BK24" s="20"/>
      <c r="BL24" s="20"/>
      <c r="BM24" s="20"/>
      <c r="BN24" s="20"/>
      <c r="BO24" s="20"/>
      <c r="BP24" s="20"/>
      <c r="BQ24" s="20"/>
      <c r="BR24" s="20"/>
      <c r="BS24" s="20"/>
      <c r="BT24" s="20"/>
      <c r="BU24" s="184">
        <f t="shared" si="0"/>
        <v>0</v>
      </c>
      <c r="BV24" s="25"/>
      <c r="BW24" s="15">
        <f t="shared" si="1"/>
        <v>0</v>
      </c>
      <c r="BX24" s="23"/>
      <c r="BY24" s="15">
        <f t="shared" si="2"/>
        <v>0</v>
      </c>
      <c r="BZ24" s="274"/>
      <c r="CA24" s="274"/>
      <c r="CB24" s="274"/>
      <c r="CC24" s="274"/>
      <c r="CD24" s="274"/>
      <c r="CE24" s="274"/>
      <c r="CF24" s="274"/>
      <c r="CG24" s="274"/>
    </row>
    <row r="25" spans="1:85" ht="21" customHeight="1">
      <c r="A25" s="44"/>
      <c r="B25" s="44"/>
      <c r="C25" s="41" t="s">
        <v>65</v>
      </c>
      <c r="D25" s="37" t="s">
        <v>253</v>
      </c>
      <c r="E25" s="561">
        <v>266</v>
      </c>
      <c r="F25" s="542">
        <v>41047</v>
      </c>
      <c r="G25" s="982">
        <v>0</v>
      </c>
      <c r="H25" s="363" t="s">
        <v>1941</v>
      </c>
      <c r="I25" s="30">
        <v>26378</v>
      </c>
      <c r="J25" s="510" t="s">
        <v>1461</v>
      </c>
      <c r="K25" s="327" t="s">
        <v>1460</v>
      </c>
      <c r="L25" s="16">
        <v>0</v>
      </c>
      <c r="M25" s="284">
        <v>0</v>
      </c>
      <c r="N25" s="16">
        <v>0</v>
      </c>
      <c r="O25" s="284">
        <v>0</v>
      </c>
      <c r="P25" s="16">
        <v>0</v>
      </c>
      <c r="Q25" s="284">
        <v>0</v>
      </c>
      <c r="R25" s="16">
        <v>0</v>
      </c>
      <c r="S25" s="957">
        <v>0</v>
      </c>
      <c r="T25" s="957">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20"/>
      <c r="BT25" s="20"/>
      <c r="BU25" s="184">
        <f t="shared" si="0"/>
        <v>0</v>
      </c>
      <c r="BV25" s="25"/>
      <c r="BW25" s="15">
        <f t="shared" si="1"/>
        <v>0</v>
      </c>
      <c r="BX25" s="23"/>
      <c r="BY25" s="15">
        <f t="shared" si="2"/>
        <v>0</v>
      </c>
      <c r="BZ25" s="274"/>
      <c r="CA25" s="274"/>
      <c r="CB25" s="274"/>
      <c r="CC25" s="274"/>
      <c r="CD25" s="274"/>
      <c r="CE25" s="274"/>
      <c r="CF25" s="274"/>
      <c r="CG25" s="274"/>
    </row>
    <row r="26" spans="1:85" ht="21" customHeight="1">
      <c r="A26" s="44"/>
      <c r="B26" s="44"/>
      <c r="C26" s="41" t="s">
        <v>67</v>
      </c>
      <c r="D26" s="658" t="s">
        <v>1698</v>
      </c>
      <c r="E26" s="561">
        <v>3867</v>
      </c>
      <c r="F26" s="541">
        <v>41100</v>
      </c>
      <c r="G26" s="982">
        <v>0</v>
      </c>
      <c r="H26" s="363" t="s">
        <v>1685</v>
      </c>
      <c r="I26" s="30">
        <v>41243</v>
      </c>
      <c r="J26" s="511" t="s">
        <v>1700</v>
      </c>
      <c r="K26" s="327" t="s">
        <v>1699</v>
      </c>
      <c r="L26" s="16">
        <v>0</v>
      </c>
      <c r="M26" s="284">
        <v>0</v>
      </c>
      <c r="N26" s="16">
        <v>0</v>
      </c>
      <c r="O26" s="284">
        <v>0</v>
      </c>
      <c r="P26" s="16">
        <v>0</v>
      </c>
      <c r="Q26" s="284">
        <v>0</v>
      </c>
      <c r="R26" s="16">
        <v>0</v>
      </c>
      <c r="S26" s="957">
        <v>0</v>
      </c>
      <c r="T26" s="957">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20"/>
      <c r="AZ26" s="20"/>
      <c r="BA26" s="20"/>
      <c r="BB26" s="20"/>
      <c r="BC26" s="20"/>
      <c r="BD26" s="20"/>
      <c r="BE26" s="20"/>
      <c r="BF26" s="20"/>
      <c r="BG26" s="20"/>
      <c r="BH26" s="20"/>
      <c r="BI26" s="20"/>
      <c r="BJ26" s="20"/>
      <c r="BK26" s="20"/>
      <c r="BL26" s="20"/>
      <c r="BM26" s="20"/>
      <c r="BN26" s="20"/>
      <c r="BO26" s="20"/>
      <c r="BP26" s="20"/>
      <c r="BQ26" s="20"/>
      <c r="BR26" s="20"/>
      <c r="BS26" s="20"/>
      <c r="BT26" s="20"/>
      <c r="BU26" s="184">
        <f t="shared" si="0"/>
        <v>0</v>
      </c>
      <c r="BV26" s="25"/>
      <c r="BW26" s="15">
        <f t="shared" si="1"/>
        <v>0</v>
      </c>
      <c r="BX26" s="23"/>
      <c r="BY26" s="15">
        <f t="shared" si="2"/>
        <v>0</v>
      </c>
      <c r="BZ26" s="274"/>
      <c r="CA26" s="274"/>
      <c r="CB26" s="274"/>
      <c r="CC26" s="274"/>
      <c r="CD26" s="274"/>
      <c r="CE26" s="274"/>
      <c r="CF26" s="274"/>
      <c r="CG26" s="274"/>
    </row>
    <row r="27" spans="1:85" ht="21" customHeight="1">
      <c r="A27" s="44"/>
      <c r="B27" s="44"/>
      <c r="C27" s="41" t="s">
        <v>68</v>
      </c>
      <c r="D27" s="658" t="s">
        <v>1100</v>
      </c>
      <c r="E27" s="561">
        <v>1674</v>
      </c>
      <c r="F27" s="542">
        <v>41394</v>
      </c>
      <c r="G27" s="982">
        <v>0</v>
      </c>
      <c r="H27" s="363" t="s">
        <v>1483</v>
      </c>
      <c r="I27" s="30">
        <v>17158</v>
      </c>
      <c r="J27" s="510" t="s">
        <v>1099</v>
      </c>
      <c r="K27" s="327" t="s">
        <v>1098</v>
      </c>
      <c r="L27" s="16">
        <v>0</v>
      </c>
      <c r="M27" s="284">
        <v>0</v>
      </c>
      <c r="N27" s="16">
        <v>0</v>
      </c>
      <c r="O27" s="284">
        <v>0</v>
      </c>
      <c r="P27" s="16">
        <v>0</v>
      </c>
      <c r="Q27" s="284">
        <v>0</v>
      </c>
      <c r="R27" s="16">
        <v>0</v>
      </c>
      <c r="S27" s="957">
        <v>0</v>
      </c>
      <c r="T27" s="957">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20"/>
      <c r="AZ27" s="20"/>
      <c r="BA27" s="20"/>
      <c r="BB27" s="20"/>
      <c r="BC27" s="20"/>
      <c r="BD27" s="20"/>
      <c r="BE27" s="20"/>
      <c r="BF27" s="20"/>
      <c r="BG27" s="20"/>
      <c r="BH27" s="20"/>
      <c r="BI27" s="20"/>
      <c r="BJ27" s="20"/>
      <c r="BK27" s="20"/>
      <c r="BL27" s="20"/>
      <c r="BM27" s="20"/>
      <c r="BN27" s="20"/>
      <c r="BO27" s="20"/>
      <c r="BP27" s="20"/>
      <c r="BQ27" s="20"/>
      <c r="BR27" s="20"/>
      <c r="BS27" s="20"/>
      <c r="BT27" s="20"/>
      <c r="BU27" s="184">
        <f t="shared" si="0"/>
        <v>0</v>
      </c>
      <c r="BV27" s="25"/>
      <c r="BW27" s="15">
        <f t="shared" si="1"/>
        <v>0</v>
      </c>
      <c r="BX27" s="23"/>
      <c r="BY27" s="15">
        <f t="shared" si="2"/>
        <v>0</v>
      </c>
      <c r="BZ27" s="274"/>
      <c r="CA27" s="274"/>
      <c r="CB27" s="274"/>
      <c r="CC27" s="274"/>
      <c r="CD27" s="274"/>
      <c r="CE27" s="274"/>
      <c r="CF27" s="274"/>
      <c r="CG27" s="274"/>
    </row>
    <row r="28" spans="1:85" ht="21" customHeight="1">
      <c r="A28" s="44"/>
      <c r="B28" s="44"/>
      <c r="C28" s="41" t="s">
        <v>70</v>
      </c>
      <c r="D28" s="658" t="s">
        <v>957</v>
      </c>
      <c r="E28" s="561">
        <v>1723</v>
      </c>
      <c r="F28" s="541">
        <v>41647</v>
      </c>
      <c r="G28" s="982">
        <v>0</v>
      </c>
      <c r="H28" s="363" t="s">
        <v>1685</v>
      </c>
      <c r="I28" s="30">
        <v>41610</v>
      </c>
      <c r="J28" s="718" t="s">
        <v>958</v>
      </c>
      <c r="K28" s="327" t="s">
        <v>1014</v>
      </c>
      <c r="L28" s="16">
        <v>0</v>
      </c>
      <c r="M28" s="284">
        <v>0</v>
      </c>
      <c r="N28" s="16">
        <v>0</v>
      </c>
      <c r="O28" s="284">
        <v>0</v>
      </c>
      <c r="P28" s="16">
        <v>0</v>
      </c>
      <c r="Q28" s="284">
        <v>0</v>
      </c>
      <c r="R28" s="16">
        <v>0</v>
      </c>
      <c r="S28" s="957">
        <v>0</v>
      </c>
      <c r="T28" s="957">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20"/>
      <c r="AZ28" s="20"/>
      <c r="BA28" s="20"/>
      <c r="BB28" s="20"/>
      <c r="BC28" s="20"/>
      <c r="BD28" s="20"/>
      <c r="BE28" s="20"/>
      <c r="BF28" s="20"/>
      <c r="BG28" s="20"/>
      <c r="BH28" s="20"/>
      <c r="BI28" s="20"/>
      <c r="BJ28" s="20"/>
      <c r="BK28" s="20"/>
      <c r="BL28" s="20"/>
      <c r="BM28" s="20"/>
      <c r="BN28" s="20"/>
      <c r="BO28" s="20"/>
      <c r="BP28" s="20"/>
      <c r="BQ28" s="20"/>
      <c r="BR28" s="20"/>
      <c r="BS28" s="20"/>
      <c r="BT28" s="20"/>
      <c r="BU28" s="184">
        <f t="shared" si="0"/>
        <v>0</v>
      </c>
      <c r="BV28" s="25"/>
      <c r="BW28" s="15">
        <f t="shared" si="1"/>
        <v>0</v>
      </c>
      <c r="BX28" s="23"/>
      <c r="BY28" s="15">
        <f t="shared" si="2"/>
        <v>0</v>
      </c>
      <c r="BZ28" s="274"/>
      <c r="CA28" s="274"/>
      <c r="CB28" s="274"/>
      <c r="CC28" s="274"/>
      <c r="CD28" s="274"/>
      <c r="CE28" s="274"/>
      <c r="CF28" s="274"/>
      <c r="CG28" s="274"/>
    </row>
    <row r="29" spans="1:85" ht="21" customHeight="1">
      <c r="A29" s="44"/>
      <c r="B29" s="44"/>
      <c r="C29" s="41" t="s">
        <v>72</v>
      </c>
      <c r="D29" s="37" t="s">
        <v>2377</v>
      </c>
      <c r="E29" s="561">
        <v>3224</v>
      </c>
      <c r="F29" s="541">
        <v>41831</v>
      </c>
      <c r="G29" s="982">
        <v>0</v>
      </c>
      <c r="H29" s="363" t="s">
        <v>1941</v>
      </c>
      <c r="I29" s="30">
        <v>21466</v>
      </c>
      <c r="J29" s="511" t="s">
        <v>2378</v>
      </c>
      <c r="K29" s="327" t="s">
        <v>2379</v>
      </c>
      <c r="L29" s="16">
        <v>0</v>
      </c>
      <c r="M29" s="284">
        <v>0</v>
      </c>
      <c r="N29" s="16">
        <v>0</v>
      </c>
      <c r="O29" s="284">
        <v>0</v>
      </c>
      <c r="P29" s="16">
        <v>0</v>
      </c>
      <c r="Q29" s="284">
        <v>0</v>
      </c>
      <c r="R29" s="16">
        <v>0</v>
      </c>
      <c r="S29" s="957">
        <v>0</v>
      </c>
      <c r="T29" s="957">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20"/>
      <c r="AZ29" s="20"/>
      <c r="BA29" s="20"/>
      <c r="BB29" s="20"/>
      <c r="BC29" s="20"/>
      <c r="BD29" s="20"/>
      <c r="BE29" s="20"/>
      <c r="BF29" s="20"/>
      <c r="BG29" s="20"/>
      <c r="BH29" s="20"/>
      <c r="BI29" s="20"/>
      <c r="BJ29" s="20"/>
      <c r="BK29" s="20"/>
      <c r="BL29" s="20"/>
      <c r="BM29" s="20"/>
      <c r="BN29" s="20"/>
      <c r="BO29" s="20"/>
      <c r="BP29" s="20"/>
      <c r="BQ29" s="20"/>
      <c r="BR29" s="20"/>
      <c r="BS29" s="20"/>
      <c r="BT29" s="20"/>
      <c r="BU29" s="184">
        <f t="shared" si="0"/>
        <v>0</v>
      </c>
      <c r="BV29" s="25"/>
      <c r="BW29" s="15">
        <f t="shared" si="1"/>
        <v>0</v>
      </c>
      <c r="BX29" s="23"/>
      <c r="BY29" s="15">
        <f t="shared" si="2"/>
        <v>0</v>
      </c>
      <c r="BZ29" s="274"/>
      <c r="CA29" s="274"/>
      <c r="CB29" s="274"/>
      <c r="CC29" s="274"/>
      <c r="CD29" s="274"/>
      <c r="CE29" s="274"/>
      <c r="CF29" s="274"/>
      <c r="CG29" s="274"/>
    </row>
    <row r="30" spans="1:85" ht="21" customHeight="1">
      <c r="A30" s="44"/>
      <c r="B30" s="44"/>
      <c r="C30" s="41" t="s">
        <v>74</v>
      </c>
      <c r="D30" s="658" t="s">
        <v>104</v>
      </c>
      <c r="E30" s="561">
        <v>1917</v>
      </c>
      <c r="F30" s="543">
        <v>41880</v>
      </c>
      <c r="G30" s="982">
        <v>0</v>
      </c>
      <c r="H30" s="363" t="s">
        <v>1941</v>
      </c>
      <c r="I30" s="30">
        <v>15981</v>
      </c>
      <c r="J30" s="518" t="s">
        <v>1778</v>
      </c>
      <c r="K30" s="327" t="s">
        <v>522</v>
      </c>
      <c r="L30" s="16">
        <v>0</v>
      </c>
      <c r="M30" s="284">
        <v>0</v>
      </c>
      <c r="N30" s="16">
        <v>0</v>
      </c>
      <c r="O30" s="284">
        <v>0</v>
      </c>
      <c r="P30" s="16">
        <v>0</v>
      </c>
      <c r="Q30" s="284">
        <v>0</v>
      </c>
      <c r="R30" s="16">
        <v>0</v>
      </c>
      <c r="S30" s="957">
        <v>0</v>
      </c>
      <c r="T30" s="957">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20"/>
      <c r="AZ30" s="20"/>
      <c r="BA30" s="20"/>
      <c r="BB30" s="20"/>
      <c r="BC30" s="20"/>
      <c r="BD30" s="20"/>
      <c r="BE30" s="20"/>
      <c r="BF30" s="20"/>
      <c r="BG30" s="20"/>
      <c r="BH30" s="20"/>
      <c r="BI30" s="20"/>
      <c r="BJ30" s="20"/>
      <c r="BK30" s="20"/>
      <c r="BL30" s="20"/>
      <c r="BM30" s="20"/>
      <c r="BN30" s="20"/>
      <c r="BO30" s="20"/>
      <c r="BP30" s="20"/>
      <c r="BQ30" s="20"/>
      <c r="BR30" s="20"/>
      <c r="BS30" s="20"/>
      <c r="BT30" s="20"/>
      <c r="BU30" s="184">
        <f t="shared" si="0"/>
        <v>0</v>
      </c>
      <c r="BV30" s="25"/>
      <c r="BW30" s="15">
        <f t="shared" si="1"/>
        <v>0</v>
      </c>
      <c r="BX30" s="23"/>
      <c r="BY30" s="15">
        <f t="shared" si="2"/>
        <v>0</v>
      </c>
      <c r="BZ30" s="274"/>
      <c r="CA30" s="274"/>
      <c r="CB30" s="274"/>
      <c r="CC30" s="274"/>
      <c r="CD30" s="274"/>
      <c r="CE30" s="274"/>
      <c r="CF30" s="274"/>
      <c r="CG30" s="274"/>
    </row>
    <row r="31" spans="1:85" ht="21" customHeight="1">
      <c r="A31" s="44"/>
      <c r="B31" s="44"/>
      <c r="C31" s="41" t="s">
        <v>76</v>
      </c>
      <c r="D31" s="658" t="s">
        <v>136</v>
      </c>
      <c r="E31" s="561">
        <v>1917</v>
      </c>
      <c r="F31" s="543">
        <v>41880</v>
      </c>
      <c r="G31" s="982">
        <v>0</v>
      </c>
      <c r="H31" s="363" t="s">
        <v>1941</v>
      </c>
      <c r="I31" s="30">
        <v>21930</v>
      </c>
      <c r="J31" s="518" t="s">
        <v>1778</v>
      </c>
      <c r="K31" s="327" t="s">
        <v>522</v>
      </c>
      <c r="L31" s="16">
        <v>0</v>
      </c>
      <c r="M31" s="284">
        <v>0</v>
      </c>
      <c r="N31" s="16">
        <v>0</v>
      </c>
      <c r="O31" s="284">
        <v>0</v>
      </c>
      <c r="P31" s="16">
        <v>0</v>
      </c>
      <c r="Q31" s="284">
        <v>0</v>
      </c>
      <c r="R31" s="16">
        <v>0</v>
      </c>
      <c r="S31" s="957">
        <v>0</v>
      </c>
      <c r="T31" s="957">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20"/>
      <c r="AZ31" s="20"/>
      <c r="BA31" s="20"/>
      <c r="BB31" s="20"/>
      <c r="BC31" s="20"/>
      <c r="BD31" s="20"/>
      <c r="BE31" s="20"/>
      <c r="BF31" s="20"/>
      <c r="BG31" s="20"/>
      <c r="BH31" s="20"/>
      <c r="BI31" s="20"/>
      <c r="BJ31" s="20"/>
      <c r="BK31" s="20"/>
      <c r="BL31" s="20"/>
      <c r="BM31" s="20"/>
      <c r="BN31" s="20"/>
      <c r="BO31" s="20"/>
      <c r="BP31" s="20"/>
      <c r="BQ31" s="20"/>
      <c r="BR31" s="20"/>
      <c r="BS31" s="20"/>
      <c r="BT31" s="20"/>
      <c r="BU31" s="184">
        <f t="shared" si="0"/>
        <v>0</v>
      </c>
      <c r="BV31" s="25"/>
      <c r="BW31" s="15">
        <f t="shared" si="1"/>
        <v>0</v>
      </c>
      <c r="BX31" s="23"/>
      <c r="BY31" s="15">
        <f t="shared" si="2"/>
        <v>0</v>
      </c>
      <c r="BZ31" s="274"/>
      <c r="CA31" s="274"/>
      <c r="CB31" s="274"/>
      <c r="CC31" s="274"/>
      <c r="CD31" s="274"/>
      <c r="CE31" s="274"/>
      <c r="CF31" s="274"/>
      <c r="CG31" s="274"/>
    </row>
    <row r="32" spans="1:85" ht="21" customHeight="1">
      <c r="A32" s="44"/>
      <c r="B32" s="44"/>
      <c r="C32" s="41" t="s">
        <v>78</v>
      </c>
      <c r="D32" s="658" t="s">
        <v>1237</v>
      </c>
      <c r="E32" s="561">
        <v>2409</v>
      </c>
      <c r="F32" s="541">
        <v>42051</v>
      </c>
      <c r="G32" s="982">
        <v>0</v>
      </c>
      <c r="H32" s="363" t="s">
        <v>1941</v>
      </c>
      <c r="I32" s="30">
        <v>43052</v>
      </c>
      <c r="J32" s="518" t="s">
        <v>655</v>
      </c>
      <c r="K32" s="327" t="s">
        <v>655</v>
      </c>
      <c r="L32" s="16">
        <v>0</v>
      </c>
      <c r="M32" s="284">
        <v>0</v>
      </c>
      <c r="N32" s="16">
        <v>0</v>
      </c>
      <c r="O32" s="284">
        <v>0</v>
      </c>
      <c r="P32" s="16">
        <v>0</v>
      </c>
      <c r="Q32" s="284">
        <v>0</v>
      </c>
      <c r="R32" s="16">
        <v>0</v>
      </c>
      <c r="S32" s="957">
        <v>0</v>
      </c>
      <c r="T32" s="957">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20"/>
      <c r="AZ32" s="20"/>
      <c r="BA32" s="20"/>
      <c r="BB32" s="20"/>
      <c r="BC32" s="20"/>
      <c r="BD32" s="20"/>
      <c r="BE32" s="20"/>
      <c r="BF32" s="20"/>
      <c r="BG32" s="20"/>
      <c r="BH32" s="20"/>
      <c r="BI32" s="20"/>
      <c r="BJ32" s="20"/>
      <c r="BK32" s="20"/>
      <c r="BL32" s="20"/>
      <c r="BM32" s="20"/>
      <c r="BN32" s="20"/>
      <c r="BO32" s="20"/>
      <c r="BP32" s="20"/>
      <c r="BQ32" s="20"/>
      <c r="BR32" s="20"/>
      <c r="BS32" s="20"/>
      <c r="BT32" s="20"/>
      <c r="BU32" s="184">
        <f t="shared" si="0"/>
        <v>0</v>
      </c>
      <c r="BV32" s="25"/>
      <c r="BW32" s="15">
        <f t="shared" si="1"/>
        <v>0</v>
      </c>
      <c r="BX32" s="23"/>
      <c r="BY32" s="15">
        <f t="shared" si="2"/>
        <v>0</v>
      </c>
      <c r="BZ32" s="274"/>
      <c r="CA32" s="274"/>
      <c r="CB32" s="274"/>
      <c r="CC32" s="274"/>
      <c r="CD32" s="274"/>
      <c r="CE32" s="274"/>
      <c r="CF32" s="274"/>
      <c r="CG32" s="274"/>
    </row>
    <row r="33" spans="1:85" ht="21" customHeight="1">
      <c r="A33" s="44"/>
      <c r="B33" s="44"/>
      <c r="C33" s="41" t="s">
        <v>79</v>
      </c>
      <c r="D33" s="37" t="s">
        <v>302</v>
      </c>
      <c r="E33" s="561">
        <v>4217</v>
      </c>
      <c r="F33" s="543">
        <v>42520</v>
      </c>
      <c r="G33" s="982">
        <v>0</v>
      </c>
      <c r="H33" s="363" t="s">
        <v>1941</v>
      </c>
      <c r="I33" s="30"/>
      <c r="J33" s="518" t="s">
        <v>602</v>
      </c>
      <c r="K33" s="327" t="s">
        <v>601</v>
      </c>
      <c r="L33" s="16">
        <v>0</v>
      </c>
      <c r="M33" s="284">
        <v>0</v>
      </c>
      <c r="N33" s="16">
        <v>0</v>
      </c>
      <c r="O33" s="284">
        <v>0</v>
      </c>
      <c r="P33" s="16">
        <v>0</v>
      </c>
      <c r="Q33" s="284">
        <v>0</v>
      </c>
      <c r="R33" s="16">
        <v>0</v>
      </c>
      <c r="S33" s="957">
        <v>0</v>
      </c>
      <c r="T33" s="957">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20"/>
      <c r="AZ33" s="20"/>
      <c r="BA33" s="20"/>
      <c r="BB33" s="20"/>
      <c r="BC33" s="20"/>
      <c r="BD33" s="20"/>
      <c r="BE33" s="20"/>
      <c r="BF33" s="20"/>
      <c r="BG33" s="20"/>
      <c r="BH33" s="20"/>
      <c r="BI33" s="20"/>
      <c r="BJ33" s="20"/>
      <c r="BK33" s="20"/>
      <c r="BL33" s="20"/>
      <c r="BM33" s="20"/>
      <c r="BN33" s="20"/>
      <c r="BO33" s="20"/>
      <c r="BP33" s="20"/>
      <c r="BQ33" s="20"/>
      <c r="BR33" s="20"/>
      <c r="BS33" s="20"/>
      <c r="BT33" s="20"/>
      <c r="BU33" s="184">
        <f t="shared" si="0"/>
        <v>0</v>
      </c>
      <c r="BV33" s="25"/>
      <c r="BW33" s="15">
        <f t="shared" si="1"/>
        <v>0</v>
      </c>
      <c r="BX33" s="23"/>
      <c r="BY33" s="15">
        <f t="shared" si="2"/>
        <v>0</v>
      </c>
      <c r="BZ33" s="274"/>
      <c r="CA33" s="274"/>
      <c r="CB33" s="274"/>
      <c r="CC33" s="274"/>
      <c r="CD33" s="274"/>
      <c r="CE33" s="274"/>
      <c r="CF33" s="274"/>
      <c r="CG33" s="274"/>
    </row>
    <row r="34" spans="1:85" ht="21" customHeight="1">
      <c r="A34" s="44"/>
      <c r="B34" s="44"/>
      <c r="C34" s="41" t="s">
        <v>81</v>
      </c>
      <c r="D34" s="658" t="s">
        <v>1621</v>
      </c>
      <c r="E34" s="561">
        <v>11368</v>
      </c>
      <c r="F34" s="542">
        <v>43005</v>
      </c>
      <c r="G34" s="982">
        <v>0</v>
      </c>
      <c r="H34" s="363" t="s">
        <v>1483</v>
      </c>
      <c r="I34" s="30">
        <v>34907</v>
      </c>
      <c r="J34" s="510" t="s">
        <v>1622</v>
      </c>
      <c r="K34" s="327" t="s">
        <v>1625</v>
      </c>
      <c r="L34" s="16">
        <v>0</v>
      </c>
      <c r="M34" s="284">
        <v>0</v>
      </c>
      <c r="N34" s="16">
        <v>0</v>
      </c>
      <c r="O34" s="284">
        <v>0</v>
      </c>
      <c r="P34" s="16">
        <v>0</v>
      </c>
      <c r="Q34" s="284">
        <v>0</v>
      </c>
      <c r="R34" s="16">
        <v>0</v>
      </c>
      <c r="S34" s="957">
        <v>0</v>
      </c>
      <c r="T34" s="957">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20"/>
      <c r="AZ34" s="20"/>
      <c r="BA34" s="20"/>
      <c r="BB34" s="20"/>
      <c r="BC34" s="20"/>
      <c r="BD34" s="20"/>
      <c r="BE34" s="20"/>
      <c r="BF34" s="20"/>
      <c r="BG34" s="20"/>
      <c r="BH34" s="20"/>
      <c r="BI34" s="20"/>
      <c r="BJ34" s="20"/>
      <c r="BK34" s="20"/>
      <c r="BL34" s="20"/>
      <c r="BM34" s="20"/>
      <c r="BN34" s="20"/>
      <c r="BO34" s="20"/>
      <c r="BP34" s="20"/>
      <c r="BQ34" s="20"/>
      <c r="BR34" s="20"/>
      <c r="BS34" s="20"/>
      <c r="BT34" s="20"/>
      <c r="BU34" s="184">
        <f t="shared" si="0"/>
        <v>0</v>
      </c>
      <c r="BV34" s="25"/>
      <c r="BW34" s="15">
        <f t="shared" si="1"/>
        <v>0</v>
      </c>
      <c r="BX34" s="23"/>
      <c r="BY34" s="15">
        <f t="shared" si="2"/>
        <v>0</v>
      </c>
      <c r="BZ34" s="274"/>
      <c r="CA34" s="274"/>
      <c r="CB34" s="274"/>
      <c r="CC34" s="274"/>
      <c r="CD34" s="25"/>
      <c r="CE34" s="25"/>
      <c r="CF34" s="274"/>
      <c r="CG34" s="274"/>
    </row>
    <row r="35" spans="1:85" ht="20.25" customHeight="1">
      <c r="A35" s="44"/>
      <c r="B35" s="44"/>
      <c r="C35" s="41" t="s">
        <v>83</v>
      </c>
      <c r="D35" s="658" t="s">
        <v>1779</v>
      </c>
      <c r="E35" s="561">
        <v>11420</v>
      </c>
      <c r="F35" s="542">
        <v>44035</v>
      </c>
      <c r="G35" s="982">
        <v>0</v>
      </c>
      <c r="H35" s="363" t="s">
        <v>1685</v>
      </c>
      <c r="I35" s="30"/>
      <c r="J35" s="510" t="s">
        <v>1782</v>
      </c>
      <c r="K35" s="327" t="s">
        <v>1783</v>
      </c>
      <c r="L35" s="16">
        <v>0</v>
      </c>
      <c r="M35" s="284">
        <v>0</v>
      </c>
      <c r="N35" s="16">
        <v>0</v>
      </c>
      <c r="O35" s="284">
        <v>0</v>
      </c>
      <c r="P35" s="16">
        <v>0</v>
      </c>
      <c r="Q35" s="284">
        <v>0</v>
      </c>
      <c r="R35" s="16">
        <v>0</v>
      </c>
      <c r="S35" s="957">
        <v>0</v>
      </c>
      <c r="T35" s="957">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20"/>
      <c r="AZ35" s="20"/>
      <c r="BA35" s="20"/>
      <c r="BB35" s="20"/>
      <c r="BC35" s="20"/>
      <c r="BD35" s="20"/>
      <c r="BE35" s="20"/>
      <c r="BF35" s="20"/>
      <c r="BG35" s="20"/>
      <c r="BH35" s="20"/>
      <c r="BI35" s="20"/>
      <c r="BJ35" s="20"/>
      <c r="BK35" s="20"/>
      <c r="BL35" s="20"/>
      <c r="BM35" s="20"/>
      <c r="BN35" s="20"/>
      <c r="BO35" s="20"/>
      <c r="BP35" s="20"/>
      <c r="BQ35" s="20"/>
      <c r="BR35" s="20"/>
      <c r="BS35" s="20"/>
      <c r="BT35" s="20"/>
      <c r="BU35" s="184">
        <f t="shared" si="0"/>
        <v>0</v>
      </c>
      <c r="BV35" s="25"/>
      <c r="BW35" s="15">
        <f t="shared" si="1"/>
        <v>0</v>
      </c>
      <c r="BX35" s="23"/>
      <c r="BY35" s="15">
        <f t="shared" si="2"/>
        <v>0</v>
      </c>
      <c r="BZ35" s="274"/>
      <c r="CA35" s="274"/>
      <c r="CB35" s="274"/>
      <c r="CC35" s="274"/>
      <c r="CD35" s="274"/>
      <c r="CE35" s="274"/>
      <c r="CF35" s="25"/>
      <c r="CG35" s="25"/>
    </row>
    <row r="36" spans="1:85" ht="21" customHeight="1">
      <c r="A36" s="44"/>
      <c r="B36" s="44"/>
      <c r="C36" s="41" t="s">
        <v>84</v>
      </c>
      <c r="D36" s="37" t="s">
        <v>1401</v>
      </c>
      <c r="E36" s="561">
        <v>10923</v>
      </c>
      <c r="F36" s="542">
        <v>44350</v>
      </c>
      <c r="G36" s="982">
        <v>0</v>
      </c>
      <c r="H36" s="363" t="s">
        <v>1685</v>
      </c>
      <c r="I36" s="30">
        <v>31951</v>
      </c>
      <c r="J36" s="510" t="s">
        <v>1267</v>
      </c>
      <c r="K36" s="327" t="s">
        <v>1266</v>
      </c>
      <c r="L36" s="16">
        <v>0</v>
      </c>
      <c r="M36" s="284">
        <v>0</v>
      </c>
      <c r="N36" s="16">
        <v>0</v>
      </c>
      <c r="O36" s="284">
        <v>0</v>
      </c>
      <c r="P36" s="16">
        <v>0</v>
      </c>
      <c r="Q36" s="284">
        <v>0</v>
      </c>
      <c r="R36" s="16">
        <v>0</v>
      </c>
      <c r="S36" s="957">
        <v>0</v>
      </c>
      <c r="T36" s="957">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20"/>
      <c r="AZ36" s="20"/>
      <c r="BA36" s="20"/>
      <c r="BB36" s="20"/>
      <c r="BC36" s="20"/>
      <c r="BD36" s="20"/>
      <c r="BE36" s="20"/>
      <c r="BF36" s="20"/>
      <c r="BG36" s="20"/>
      <c r="BH36" s="20"/>
      <c r="BI36" s="20"/>
      <c r="BJ36" s="20"/>
      <c r="BK36" s="20"/>
      <c r="BL36" s="20"/>
      <c r="BM36" s="20"/>
      <c r="BN36" s="20"/>
      <c r="BO36" s="20"/>
      <c r="BP36" s="20"/>
      <c r="BQ36" s="20"/>
      <c r="BR36" s="20"/>
      <c r="BS36" s="20"/>
      <c r="BT36" s="20"/>
      <c r="BU36" s="184">
        <f t="shared" si="0"/>
        <v>0</v>
      </c>
      <c r="BV36" s="25"/>
      <c r="BW36" s="15">
        <f t="shared" si="1"/>
        <v>0</v>
      </c>
      <c r="BX36" s="23"/>
      <c r="BY36" s="15">
        <f t="shared" si="2"/>
        <v>0</v>
      </c>
      <c r="BZ36" s="274"/>
      <c r="CA36" s="274"/>
      <c r="CB36" s="274"/>
      <c r="CC36" s="274"/>
      <c r="CD36" s="274"/>
      <c r="CE36" s="274"/>
      <c r="CF36" s="274"/>
      <c r="CG36" s="274"/>
    </row>
    <row r="37" spans="1:85" ht="21" customHeight="1">
      <c r="A37" s="44"/>
      <c r="B37" s="44"/>
      <c r="C37" s="41" t="s">
        <v>85</v>
      </c>
      <c r="D37" s="658" t="s">
        <v>1488</v>
      </c>
      <c r="E37" s="561">
        <v>10915</v>
      </c>
      <c r="F37" s="542">
        <v>44456</v>
      </c>
      <c r="G37" s="982">
        <v>0</v>
      </c>
      <c r="H37" s="363" t="s">
        <v>1483</v>
      </c>
      <c r="I37" s="30">
        <v>38474</v>
      </c>
      <c r="J37" s="510" t="s">
        <v>1490</v>
      </c>
      <c r="K37" s="327" t="s">
        <v>1489</v>
      </c>
      <c r="L37" s="16">
        <v>0</v>
      </c>
      <c r="M37" s="284">
        <v>0</v>
      </c>
      <c r="N37" s="16">
        <v>0</v>
      </c>
      <c r="O37" s="284">
        <v>0</v>
      </c>
      <c r="P37" s="16">
        <v>0</v>
      </c>
      <c r="Q37" s="284">
        <v>0</v>
      </c>
      <c r="R37" s="16">
        <v>0</v>
      </c>
      <c r="S37" s="957">
        <v>0</v>
      </c>
      <c r="T37" s="957">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20"/>
      <c r="BT37" s="20"/>
      <c r="BU37" s="184">
        <f t="shared" si="0"/>
        <v>0</v>
      </c>
      <c r="BV37" s="25"/>
      <c r="BW37" s="15">
        <f t="shared" si="1"/>
        <v>0</v>
      </c>
      <c r="BX37" s="23"/>
      <c r="BY37" s="15">
        <f t="shared" si="2"/>
        <v>0</v>
      </c>
      <c r="BZ37" s="274"/>
      <c r="CA37" s="274"/>
      <c r="CB37" s="274"/>
      <c r="CC37" s="274"/>
      <c r="CD37" s="274"/>
      <c r="CE37" s="274"/>
      <c r="CF37" s="274"/>
      <c r="CG37" s="274"/>
    </row>
    <row r="38" spans="1:85" ht="21" customHeight="1">
      <c r="A38" s="962"/>
      <c r="B38" s="962"/>
      <c r="C38" s="41" t="s">
        <v>87</v>
      </c>
      <c r="D38" s="1018" t="s">
        <v>1607</v>
      </c>
      <c r="E38" s="927">
        <v>11184</v>
      </c>
      <c r="F38" s="1006">
        <v>44623</v>
      </c>
      <c r="G38" s="989">
        <v>0</v>
      </c>
      <c r="H38" s="930" t="s">
        <v>1685</v>
      </c>
      <c r="I38" s="931"/>
      <c r="J38" s="1009" t="s">
        <v>1609</v>
      </c>
      <c r="K38" s="933" t="s">
        <v>1608</v>
      </c>
      <c r="L38" s="957">
        <v>0</v>
      </c>
      <c r="M38" s="958">
        <v>0</v>
      </c>
      <c r="N38" s="957">
        <v>0</v>
      </c>
      <c r="O38" s="958">
        <v>0</v>
      </c>
      <c r="P38" s="957">
        <v>0</v>
      </c>
      <c r="Q38" s="958">
        <v>0</v>
      </c>
      <c r="R38" s="957">
        <v>0</v>
      </c>
      <c r="S38" s="957">
        <v>0</v>
      </c>
      <c r="T38" s="957">
        <v>0</v>
      </c>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60"/>
      <c r="AV38" s="960"/>
      <c r="AW38" s="960"/>
      <c r="AX38" s="960"/>
      <c r="AY38" s="963"/>
      <c r="AZ38" s="963"/>
      <c r="BA38" s="963"/>
      <c r="BB38" s="963"/>
      <c r="BC38" s="963"/>
      <c r="BD38" s="963"/>
      <c r="BE38" s="963"/>
      <c r="BF38" s="963"/>
      <c r="BG38" s="963"/>
      <c r="BH38" s="963"/>
      <c r="BI38" s="963"/>
      <c r="BJ38" s="963"/>
      <c r="BK38" s="963"/>
      <c r="BL38" s="963"/>
      <c r="BM38" s="963"/>
      <c r="BN38" s="963"/>
      <c r="BO38" s="963"/>
      <c r="BP38" s="963"/>
      <c r="BQ38" s="963"/>
      <c r="BR38" s="963"/>
      <c r="BS38" s="963"/>
      <c r="BT38" s="963"/>
      <c r="BU38" s="184">
        <f t="shared" si="0"/>
        <v>0</v>
      </c>
      <c r="BV38" s="25"/>
      <c r="BW38" s="15">
        <f t="shared" si="1"/>
        <v>0</v>
      </c>
      <c r="BX38" s="23"/>
      <c r="BY38" s="15">
        <f t="shared" si="2"/>
        <v>0</v>
      </c>
      <c r="BZ38" s="274"/>
      <c r="CA38" s="274"/>
      <c r="CB38" s="274"/>
      <c r="CC38" s="274"/>
      <c r="CD38" s="274"/>
      <c r="CE38" s="274"/>
      <c r="CF38" s="274"/>
      <c r="CG38" s="274"/>
    </row>
    <row r="39" spans="1:85" ht="21" customHeight="1">
      <c r="A39" s="962"/>
      <c r="B39" s="962"/>
      <c r="C39" s="41" t="s">
        <v>89</v>
      </c>
      <c r="D39" s="658" t="s">
        <v>1500</v>
      </c>
      <c r="E39" s="561">
        <v>10988</v>
      </c>
      <c r="F39" s="543">
        <v>44636</v>
      </c>
      <c r="G39" s="982">
        <v>0</v>
      </c>
      <c r="H39" s="363" t="s">
        <v>1483</v>
      </c>
      <c r="I39" s="30">
        <v>21759</v>
      </c>
      <c r="J39" s="518" t="s">
        <v>1502</v>
      </c>
      <c r="K39" s="327" t="s">
        <v>1501</v>
      </c>
      <c r="L39" s="957">
        <v>0</v>
      </c>
      <c r="M39" s="958">
        <v>0</v>
      </c>
      <c r="N39" s="957">
        <v>0</v>
      </c>
      <c r="O39" s="958">
        <v>0</v>
      </c>
      <c r="P39" s="957">
        <v>0</v>
      </c>
      <c r="Q39" s="958">
        <v>0</v>
      </c>
      <c r="R39" s="957">
        <v>0</v>
      </c>
      <c r="S39" s="957">
        <v>0</v>
      </c>
      <c r="T39" s="957">
        <v>0</v>
      </c>
      <c r="U39" s="959"/>
      <c r="V39" s="959"/>
      <c r="W39" s="959"/>
      <c r="X39" s="959"/>
      <c r="Y39" s="959"/>
      <c r="Z39" s="959"/>
      <c r="AA39" s="959"/>
      <c r="AB39" s="959"/>
      <c r="AC39" s="959"/>
      <c r="AD39" s="959"/>
      <c r="AE39" s="959"/>
      <c r="AF39" s="959"/>
      <c r="AG39" s="959"/>
      <c r="AH39" s="959"/>
      <c r="AI39" s="959"/>
      <c r="AJ39" s="959"/>
      <c r="AK39" s="959"/>
      <c r="AL39" s="959"/>
      <c r="AM39" s="959"/>
      <c r="AN39" s="959"/>
      <c r="AO39" s="959"/>
      <c r="AP39" s="959"/>
      <c r="AQ39" s="959"/>
      <c r="AR39" s="959"/>
      <c r="AS39" s="959"/>
      <c r="AT39" s="959"/>
      <c r="AU39" s="960"/>
      <c r="AV39" s="960"/>
      <c r="AW39" s="960"/>
      <c r="AX39" s="960"/>
      <c r="AY39" s="963"/>
      <c r="AZ39" s="963"/>
      <c r="BA39" s="963"/>
      <c r="BB39" s="963"/>
      <c r="BC39" s="963"/>
      <c r="BD39" s="963"/>
      <c r="BE39" s="963"/>
      <c r="BF39" s="963"/>
      <c r="BG39" s="963"/>
      <c r="BH39" s="963"/>
      <c r="BI39" s="963"/>
      <c r="BJ39" s="963"/>
      <c r="BK39" s="963"/>
      <c r="BL39" s="963"/>
      <c r="BM39" s="963"/>
      <c r="BN39" s="963"/>
      <c r="BO39" s="963"/>
      <c r="BP39" s="963"/>
      <c r="BQ39" s="963"/>
      <c r="BR39" s="963"/>
      <c r="BS39" s="963"/>
      <c r="BT39" s="963"/>
      <c r="BU39" s="184">
        <f t="shared" si="0"/>
        <v>0</v>
      </c>
      <c r="BV39" s="25"/>
      <c r="BW39" s="15">
        <f t="shared" si="1"/>
        <v>0</v>
      </c>
      <c r="BX39" s="23"/>
      <c r="BY39" s="15">
        <f t="shared" si="2"/>
        <v>0</v>
      </c>
      <c r="BZ39" s="274"/>
      <c r="CA39" s="274"/>
      <c r="CB39" s="274"/>
      <c r="CC39" s="274"/>
      <c r="CD39" s="274"/>
      <c r="CE39" s="274"/>
      <c r="CF39" s="25"/>
      <c r="CG39" s="25"/>
    </row>
    <row r="40" spans="1:85" ht="21" customHeight="1">
      <c r="A40" s="44"/>
      <c r="B40" s="44"/>
      <c r="C40" s="41" t="s">
        <v>91</v>
      </c>
      <c r="D40" s="658" t="s">
        <v>1581</v>
      </c>
      <c r="E40" s="561">
        <v>11331</v>
      </c>
      <c r="F40" s="543">
        <v>44686</v>
      </c>
      <c r="G40" s="982">
        <v>0</v>
      </c>
      <c r="H40" s="706" t="s">
        <v>1483</v>
      </c>
      <c r="I40" s="30">
        <v>44959</v>
      </c>
      <c r="J40" s="518" t="s">
        <v>1579</v>
      </c>
      <c r="K40" s="327" t="s">
        <v>1578</v>
      </c>
      <c r="L40" s="16">
        <v>0</v>
      </c>
      <c r="M40" s="284">
        <v>0</v>
      </c>
      <c r="N40" s="16">
        <v>0</v>
      </c>
      <c r="O40" s="284">
        <v>0</v>
      </c>
      <c r="P40" s="16">
        <v>0</v>
      </c>
      <c r="Q40" s="284">
        <v>0</v>
      </c>
      <c r="R40" s="16">
        <v>0</v>
      </c>
      <c r="S40" s="957">
        <v>0</v>
      </c>
      <c r="T40" s="957">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20"/>
      <c r="AZ40" s="20"/>
      <c r="BA40" s="20"/>
      <c r="BB40" s="20"/>
      <c r="BC40" s="20"/>
      <c r="BD40" s="20"/>
      <c r="BE40" s="20"/>
      <c r="BF40" s="20"/>
      <c r="BG40" s="20"/>
      <c r="BH40" s="20"/>
      <c r="BI40" s="20"/>
      <c r="BJ40" s="20"/>
      <c r="BK40" s="20"/>
      <c r="BL40" s="20"/>
      <c r="BM40" s="20"/>
      <c r="BN40" s="20"/>
      <c r="BO40" s="20"/>
      <c r="BP40" s="20"/>
      <c r="BQ40" s="20"/>
      <c r="BR40" s="20"/>
      <c r="BS40" s="20"/>
      <c r="BT40" s="20"/>
      <c r="BU40" s="184">
        <f t="shared" si="0"/>
        <v>0</v>
      </c>
      <c r="BV40" s="25"/>
      <c r="BW40" s="15">
        <f t="shared" si="1"/>
        <v>0</v>
      </c>
      <c r="BX40" s="23"/>
      <c r="BY40" s="15">
        <f t="shared" si="2"/>
        <v>0</v>
      </c>
      <c r="BZ40" s="274"/>
      <c r="CA40" s="274"/>
      <c r="CB40" s="274"/>
      <c r="CC40" s="274"/>
      <c r="CD40" s="274"/>
      <c r="CE40" s="274"/>
      <c r="CF40" s="274"/>
      <c r="CG40" s="274"/>
    </row>
    <row r="41" spans="1:85" ht="21" customHeight="1">
      <c r="A41" s="44"/>
      <c r="B41" s="44"/>
      <c r="C41" s="41" t="s">
        <v>93</v>
      </c>
      <c r="D41" s="37" t="s">
        <v>1978</v>
      </c>
      <c r="E41" s="561">
        <v>11328</v>
      </c>
      <c r="F41" s="545">
        <v>45062</v>
      </c>
      <c r="G41" s="982">
        <v>0</v>
      </c>
      <c r="H41" s="363" t="s">
        <v>1941</v>
      </c>
      <c r="I41" s="30">
        <v>17758</v>
      </c>
      <c r="J41" s="518" t="s">
        <v>1979</v>
      </c>
      <c r="K41" s="327" t="s">
        <v>1980</v>
      </c>
      <c r="L41" s="16">
        <v>0</v>
      </c>
      <c r="M41" s="284">
        <v>0</v>
      </c>
      <c r="N41" s="16">
        <v>0</v>
      </c>
      <c r="O41" s="284">
        <v>0</v>
      </c>
      <c r="P41" s="16">
        <v>0</v>
      </c>
      <c r="Q41" s="284">
        <v>0</v>
      </c>
      <c r="R41" s="16">
        <v>0</v>
      </c>
      <c r="S41" s="957">
        <v>0</v>
      </c>
      <c r="T41" s="957">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20"/>
      <c r="AZ41" s="20"/>
      <c r="BA41" s="20"/>
      <c r="BB41" s="20"/>
      <c r="BC41" s="20"/>
      <c r="BD41" s="20"/>
      <c r="BE41" s="20"/>
      <c r="BF41" s="20"/>
      <c r="BG41" s="20"/>
      <c r="BH41" s="20"/>
      <c r="BI41" s="20"/>
      <c r="BJ41" s="20"/>
      <c r="BK41" s="20"/>
      <c r="BL41" s="20"/>
      <c r="BM41" s="20"/>
      <c r="BN41" s="20"/>
      <c r="BO41" s="20"/>
      <c r="BP41" s="20"/>
      <c r="BQ41" s="20"/>
      <c r="BR41" s="20"/>
      <c r="BS41" s="20"/>
      <c r="BT41" s="20"/>
      <c r="BU41" s="184">
        <f t="shared" si="0"/>
        <v>0</v>
      </c>
      <c r="BV41" s="25"/>
      <c r="BW41" s="15">
        <f t="shared" si="1"/>
        <v>0</v>
      </c>
      <c r="BX41" s="23"/>
      <c r="BY41" s="15">
        <f t="shared" si="2"/>
        <v>0</v>
      </c>
      <c r="BZ41" s="274"/>
      <c r="CA41" s="274"/>
      <c r="CB41" s="274"/>
      <c r="CC41" s="274"/>
      <c r="CD41" s="274"/>
      <c r="CE41" s="274"/>
      <c r="CF41" s="274"/>
      <c r="CG41" s="274"/>
    </row>
    <row r="42" spans="1:85" ht="21" customHeight="1">
      <c r="A42" s="44"/>
      <c r="B42" s="44"/>
      <c r="C42" s="41" t="s">
        <v>95</v>
      </c>
      <c r="D42" s="37" t="s">
        <v>1925</v>
      </c>
      <c r="E42" s="561">
        <v>11319</v>
      </c>
      <c r="F42" s="544">
        <v>45196</v>
      </c>
      <c r="G42" s="982">
        <v>0</v>
      </c>
      <c r="H42" s="363" t="s">
        <v>1685</v>
      </c>
      <c r="I42" s="30">
        <v>15767</v>
      </c>
      <c r="J42" s="511" t="s">
        <v>1926</v>
      </c>
      <c r="K42" s="327" t="s">
        <v>1927</v>
      </c>
      <c r="L42" s="16">
        <v>0</v>
      </c>
      <c r="M42" s="284">
        <v>0</v>
      </c>
      <c r="N42" s="16">
        <v>0</v>
      </c>
      <c r="O42" s="284">
        <v>0</v>
      </c>
      <c r="P42" s="16">
        <v>0</v>
      </c>
      <c r="Q42" s="284">
        <v>0</v>
      </c>
      <c r="R42" s="16">
        <v>0</v>
      </c>
      <c r="S42" s="957">
        <v>0</v>
      </c>
      <c r="T42" s="957">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20"/>
      <c r="BT42" s="20"/>
      <c r="BU42" s="184">
        <f t="shared" si="0"/>
        <v>0</v>
      </c>
      <c r="BV42" s="25"/>
      <c r="BW42" s="15">
        <f t="shared" si="1"/>
        <v>0</v>
      </c>
      <c r="BX42" s="23"/>
      <c r="BY42" s="15">
        <f t="shared" si="2"/>
        <v>0</v>
      </c>
      <c r="BZ42" s="274"/>
      <c r="CA42" s="274"/>
      <c r="CB42" s="274"/>
      <c r="CC42" s="274"/>
      <c r="CD42" s="274"/>
      <c r="CE42" s="274"/>
      <c r="CF42" s="274"/>
      <c r="CG42" s="274"/>
    </row>
    <row r="43" spans="1:85" ht="21" customHeight="1">
      <c r="A43" s="44"/>
      <c r="B43" s="44"/>
      <c r="C43" s="41" t="s">
        <v>96</v>
      </c>
      <c r="D43" s="37" t="s">
        <v>1955</v>
      </c>
      <c r="E43" s="561">
        <v>11585</v>
      </c>
      <c r="F43" s="545">
        <v>45495</v>
      </c>
      <c r="G43" s="982">
        <v>0</v>
      </c>
      <c r="H43" s="363" t="s">
        <v>1941</v>
      </c>
      <c r="I43" s="30">
        <v>45483</v>
      </c>
      <c r="J43" s="518" t="s">
        <v>1956</v>
      </c>
      <c r="K43" s="327" t="s">
        <v>1957</v>
      </c>
      <c r="L43" s="16">
        <v>0</v>
      </c>
      <c r="M43" s="284">
        <v>0</v>
      </c>
      <c r="N43" s="16">
        <v>0</v>
      </c>
      <c r="O43" s="284">
        <v>0</v>
      </c>
      <c r="P43" s="16">
        <v>0</v>
      </c>
      <c r="Q43" s="284">
        <v>0</v>
      </c>
      <c r="R43" s="16">
        <v>0</v>
      </c>
      <c r="S43" s="957">
        <v>0</v>
      </c>
      <c r="T43" s="957">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20"/>
      <c r="AZ43" s="20"/>
      <c r="BA43" s="20"/>
      <c r="BB43" s="20"/>
      <c r="BC43" s="20"/>
      <c r="BD43" s="20"/>
      <c r="BE43" s="20"/>
      <c r="BF43" s="20"/>
      <c r="BG43" s="20"/>
      <c r="BH43" s="20"/>
      <c r="BI43" s="20"/>
      <c r="BJ43" s="20"/>
      <c r="BK43" s="20"/>
      <c r="BL43" s="20"/>
      <c r="BM43" s="20"/>
      <c r="BN43" s="20"/>
      <c r="BO43" s="20"/>
      <c r="BP43" s="20"/>
      <c r="BQ43" s="20"/>
      <c r="BR43" s="20"/>
      <c r="BS43" s="20"/>
      <c r="BT43" s="20"/>
      <c r="BU43" s="184">
        <f t="shared" si="0"/>
        <v>0</v>
      </c>
      <c r="BV43" s="25"/>
      <c r="BW43" s="15">
        <f t="shared" si="1"/>
        <v>0</v>
      </c>
      <c r="BX43" s="23"/>
      <c r="BY43" s="15">
        <f t="shared" si="2"/>
        <v>0</v>
      </c>
      <c r="BZ43" s="274"/>
      <c r="CA43" s="274"/>
      <c r="CB43" s="274"/>
      <c r="CC43" s="274"/>
      <c r="CD43" s="274"/>
      <c r="CE43" s="274"/>
      <c r="CF43" s="274"/>
      <c r="CG43" s="274"/>
    </row>
    <row r="44" spans="1:85" ht="21" customHeight="1">
      <c r="A44" s="44"/>
      <c r="B44" s="44"/>
      <c r="C44" s="41" t="s">
        <v>98</v>
      </c>
      <c r="D44" s="37" t="s">
        <v>2360</v>
      </c>
      <c r="E44" s="561">
        <v>11709</v>
      </c>
      <c r="F44" s="543">
        <v>45757</v>
      </c>
      <c r="G44" s="982">
        <v>0</v>
      </c>
      <c r="H44" s="363" t="s">
        <v>1941</v>
      </c>
      <c r="I44" s="30">
        <v>45765</v>
      </c>
      <c r="J44" s="518" t="s">
        <v>2362</v>
      </c>
      <c r="K44" s="327" t="s">
        <v>2363</v>
      </c>
      <c r="L44" s="16">
        <v>0</v>
      </c>
      <c r="M44" s="284">
        <v>0</v>
      </c>
      <c r="N44" s="16">
        <v>0</v>
      </c>
      <c r="O44" s="284">
        <v>0</v>
      </c>
      <c r="P44" s="16">
        <v>0</v>
      </c>
      <c r="Q44" s="284">
        <v>0</v>
      </c>
      <c r="R44" s="16">
        <v>0</v>
      </c>
      <c r="S44" s="957">
        <v>0</v>
      </c>
      <c r="T44" s="957">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20"/>
      <c r="AZ44" s="20"/>
      <c r="BA44" s="20"/>
      <c r="BB44" s="20"/>
      <c r="BC44" s="20"/>
      <c r="BD44" s="20"/>
      <c r="BE44" s="20"/>
      <c r="BF44" s="20"/>
      <c r="BG44" s="20"/>
      <c r="BH44" s="20"/>
      <c r="BI44" s="20"/>
      <c r="BJ44" s="20"/>
      <c r="BK44" s="20"/>
      <c r="BL44" s="20"/>
      <c r="BM44" s="20"/>
      <c r="BN44" s="20"/>
      <c r="BO44" s="20"/>
      <c r="BP44" s="20"/>
      <c r="BQ44" s="20"/>
      <c r="BR44" s="20"/>
      <c r="BS44" s="20"/>
      <c r="BT44" s="20"/>
      <c r="BU44" s="184">
        <f t="shared" si="0"/>
        <v>0</v>
      </c>
      <c r="BV44" s="25"/>
      <c r="BW44" s="15">
        <f t="shared" si="1"/>
        <v>0</v>
      </c>
      <c r="BX44" s="23"/>
      <c r="BY44" s="15">
        <f t="shared" si="2"/>
        <v>0</v>
      </c>
      <c r="BZ44" s="274"/>
      <c r="CA44" s="274"/>
      <c r="CB44" s="274"/>
      <c r="CC44" s="274"/>
      <c r="CD44" s="274"/>
      <c r="CE44" s="274"/>
      <c r="CF44" s="274"/>
      <c r="CG44" s="274"/>
    </row>
    <row r="45" spans="1:85" ht="21" customHeight="1">
      <c r="A45" s="44"/>
      <c r="B45" s="44"/>
      <c r="C45" s="41" t="s">
        <v>100</v>
      </c>
      <c r="D45" s="37" t="s">
        <v>2421</v>
      </c>
      <c r="E45" s="561">
        <v>11773</v>
      </c>
      <c r="F45" s="543">
        <v>45758</v>
      </c>
      <c r="G45" s="982">
        <v>0</v>
      </c>
      <c r="H45" s="363" t="s">
        <v>1941</v>
      </c>
      <c r="I45" s="30"/>
      <c r="J45" s="518" t="s">
        <v>2417</v>
      </c>
      <c r="K45" s="327" t="s">
        <v>2418</v>
      </c>
      <c r="L45" s="16">
        <v>0</v>
      </c>
      <c r="M45" s="284">
        <v>0</v>
      </c>
      <c r="N45" s="16">
        <v>0</v>
      </c>
      <c r="O45" s="284">
        <v>0</v>
      </c>
      <c r="P45" s="16">
        <v>0</v>
      </c>
      <c r="Q45" s="284">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20"/>
      <c r="AZ45" s="20"/>
      <c r="BA45" s="20"/>
      <c r="BB45" s="20"/>
      <c r="BC45" s="20"/>
      <c r="BD45" s="20"/>
      <c r="BE45" s="20"/>
      <c r="BF45" s="20"/>
      <c r="BG45" s="20"/>
      <c r="BH45" s="20"/>
      <c r="BI45" s="20"/>
      <c r="BJ45" s="20"/>
      <c r="BK45" s="20"/>
      <c r="BL45" s="20"/>
      <c r="BM45" s="20"/>
      <c r="BN45" s="20"/>
      <c r="BO45" s="20"/>
      <c r="BP45" s="20"/>
      <c r="BQ45" s="20"/>
      <c r="BR45" s="20"/>
      <c r="BS45" s="20"/>
      <c r="BT45" s="20"/>
      <c r="BU45" s="184">
        <f t="shared" si="0"/>
        <v>0</v>
      </c>
      <c r="BV45" s="25"/>
      <c r="BW45" s="15">
        <f t="shared" si="1"/>
        <v>0</v>
      </c>
      <c r="BX45" s="23"/>
      <c r="BY45" s="15">
        <f t="shared" si="2"/>
        <v>0</v>
      </c>
      <c r="BZ45" s="274"/>
      <c r="CA45" s="274"/>
      <c r="CB45" s="274"/>
      <c r="CC45" s="274"/>
      <c r="CD45" s="274"/>
      <c r="CE45" s="274"/>
      <c r="CF45" s="274"/>
      <c r="CG45" s="274"/>
    </row>
    <row r="46" spans="1:85" ht="21" customHeight="1">
      <c r="A46" s="44"/>
      <c r="B46" s="44"/>
      <c r="C46" s="41" t="s">
        <v>101</v>
      </c>
      <c r="D46" s="658" t="s">
        <v>216</v>
      </c>
      <c r="E46" s="489">
        <v>261</v>
      </c>
      <c r="F46" s="542">
        <v>35219</v>
      </c>
      <c r="G46" s="982">
        <v>0</v>
      </c>
      <c r="H46" s="363" t="s">
        <v>1941</v>
      </c>
      <c r="I46" s="30">
        <v>17683</v>
      </c>
      <c r="J46" s="518" t="s">
        <v>530</v>
      </c>
      <c r="K46" s="327" t="s">
        <v>529</v>
      </c>
      <c r="L46" s="16">
        <v>0</v>
      </c>
      <c r="M46" s="284">
        <v>0</v>
      </c>
      <c r="N46" s="16">
        <v>0</v>
      </c>
      <c r="O46" s="284">
        <v>0</v>
      </c>
      <c r="P46" s="16">
        <v>0</v>
      </c>
      <c r="Q46" s="284">
        <v>0</v>
      </c>
      <c r="R46" s="16">
        <v>0</v>
      </c>
      <c r="S46" s="16">
        <v>0</v>
      </c>
      <c r="T46" s="16">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20"/>
      <c r="AZ46" s="20"/>
      <c r="BA46" s="20"/>
      <c r="BB46" s="20"/>
      <c r="BC46" s="20"/>
      <c r="BD46" s="20"/>
      <c r="BE46" s="20"/>
      <c r="BF46" s="20"/>
      <c r="BG46" s="20"/>
      <c r="BH46" s="20"/>
      <c r="BI46" s="20"/>
      <c r="BJ46" s="20"/>
      <c r="BK46" s="20"/>
      <c r="BL46" s="20"/>
      <c r="BM46" s="20"/>
      <c r="BN46" s="20"/>
      <c r="BO46" s="20"/>
      <c r="BP46" s="20"/>
      <c r="BQ46" s="20"/>
      <c r="BR46" s="20"/>
      <c r="BS46" s="20"/>
      <c r="BT46" s="20"/>
      <c r="BU46" s="184">
        <f t="shared" si="0"/>
        <v>0</v>
      </c>
      <c r="BV46" s="25"/>
      <c r="BW46" s="15">
        <f t="shared" si="1"/>
        <v>0</v>
      </c>
      <c r="BX46" s="23"/>
      <c r="BY46" s="15">
        <f t="shared" si="2"/>
        <v>0</v>
      </c>
      <c r="BZ46" s="274"/>
      <c r="CA46" s="274"/>
      <c r="CB46" s="274"/>
      <c r="CC46" s="274"/>
      <c r="CD46" s="274"/>
      <c r="CE46" s="274"/>
      <c r="CF46" s="274"/>
      <c r="CG46" s="274"/>
    </row>
    <row r="47" spans="1:85" ht="21" customHeight="1">
      <c r="A47" s="44"/>
      <c r="B47" s="44"/>
      <c r="C47" s="41"/>
      <c r="D47" s="658"/>
      <c r="E47" s="561"/>
      <c r="F47" s="541"/>
      <c r="G47" s="982"/>
      <c r="H47" s="363"/>
      <c r="I47" s="30"/>
      <c r="J47" s="510"/>
      <c r="K47" s="327"/>
      <c r="L47" s="16"/>
      <c r="M47" s="284"/>
      <c r="N47" s="16"/>
      <c r="O47" s="284"/>
      <c r="P47" s="16"/>
      <c r="Q47" s="284"/>
      <c r="R47" s="16"/>
      <c r="S47" s="957"/>
      <c r="T47" s="957"/>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20"/>
      <c r="AZ47" s="20"/>
      <c r="BA47" s="20"/>
      <c r="BB47" s="20"/>
      <c r="BC47" s="20"/>
      <c r="BD47" s="20"/>
      <c r="BE47" s="20"/>
      <c r="BF47" s="20"/>
      <c r="BG47" s="20"/>
      <c r="BH47" s="20"/>
      <c r="BI47" s="20"/>
      <c r="BJ47" s="20"/>
      <c r="BK47" s="20"/>
      <c r="BL47" s="20"/>
      <c r="BM47" s="20"/>
      <c r="BN47" s="20"/>
      <c r="BO47" s="20"/>
      <c r="BP47" s="20"/>
      <c r="BQ47" s="20"/>
      <c r="BR47" s="20"/>
      <c r="BS47" s="20"/>
      <c r="BT47" s="20"/>
      <c r="BU47" s="184"/>
      <c r="BV47" s="25"/>
      <c r="BW47" s="15"/>
      <c r="BX47" s="23"/>
      <c r="BY47" s="15"/>
      <c r="BZ47" s="274"/>
      <c r="CA47" s="274"/>
      <c r="CB47" s="274"/>
      <c r="CC47" s="274"/>
      <c r="CD47" s="274"/>
      <c r="CE47" s="274"/>
      <c r="CF47" s="274"/>
      <c r="CG47" s="274"/>
    </row>
    <row r="48" spans="1:85" s="171" customFormat="1" ht="34.5" customHeight="1">
      <c r="A48" s="62"/>
      <c r="B48" s="62"/>
      <c r="C48" s="62"/>
      <c r="D48" s="62"/>
      <c r="E48" s="201"/>
      <c r="F48" s="194"/>
      <c r="G48" s="635"/>
      <c r="H48" s="278"/>
      <c r="I48" s="38"/>
      <c r="J48" s="4"/>
      <c r="K48" s="278"/>
      <c r="L48" s="307"/>
      <c r="M48" s="307"/>
      <c r="N48" s="307"/>
      <c r="O48" s="307"/>
      <c r="P48" s="307"/>
      <c r="Q48" s="307"/>
      <c r="R48" s="307"/>
      <c r="S48" s="307"/>
      <c r="T48" s="307"/>
      <c r="U48" s="370" t="s">
        <v>0</v>
      </c>
      <c r="V48" s="372"/>
      <c r="W48" s="372"/>
      <c r="X48" s="372"/>
      <c r="Y48" s="374"/>
      <c r="Z48" s="372" t="s">
        <v>1</v>
      </c>
      <c r="AA48" s="372"/>
      <c r="AB48" s="372"/>
      <c r="AC48" s="374"/>
      <c r="AD48" s="372" t="s">
        <v>869</v>
      </c>
      <c r="AE48" s="372"/>
      <c r="AF48" s="372"/>
      <c r="AG48" s="377"/>
      <c r="AH48" s="372" t="s">
        <v>3</v>
      </c>
      <c r="AI48" s="372"/>
      <c r="AJ48" s="372"/>
      <c r="AK48" s="377"/>
      <c r="AL48" s="372" t="s">
        <v>294</v>
      </c>
      <c r="AM48" s="372"/>
      <c r="AN48" s="372"/>
      <c r="AO48" s="372"/>
      <c r="AP48" s="374"/>
      <c r="AQ48" s="372" t="s">
        <v>870</v>
      </c>
      <c r="AR48" s="372"/>
      <c r="AS48" s="372"/>
      <c r="AT48" s="377"/>
      <c r="AU48" s="372" t="s">
        <v>6</v>
      </c>
      <c r="AV48" s="372"/>
      <c r="AW48" s="372"/>
      <c r="AX48" s="374"/>
      <c r="AY48" s="372" t="s">
        <v>296</v>
      </c>
      <c r="AZ48" s="372"/>
      <c r="BA48" s="372"/>
      <c r="BB48" s="372"/>
      <c r="BC48" s="377"/>
      <c r="BD48" s="372" t="s">
        <v>8</v>
      </c>
      <c r="BE48" s="372"/>
      <c r="BF48" s="372"/>
      <c r="BG48" s="374"/>
      <c r="BH48" s="372" t="s">
        <v>9</v>
      </c>
      <c r="BI48" s="372"/>
      <c r="BJ48" s="372"/>
      <c r="BK48" s="372"/>
      <c r="BL48" s="374"/>
      <c r="BM48" s="372" t="s">
        <v>298</v>
      </c>
      <c r="BN48" s="372"/>
      <c r="BO48" s="372"/>
      <c r="BP48" s="377"/>
      <c r="BQ48" s="372" t="s">
        <v>10</v>
      </c>
      <c r="BR48" s="372"/>
      <c r="BS48" s="372"/>
      <c r="BT48" s="374"/>
      <c r="BU48" s="182"/>
      <c r="BW48" s="62"/>
      <c r="BX48" s="62"/>
      <c r="BY48" s="62"/>
    </row>
    <row r="49" spans="1:77" s="62" customFormat="1" ht="34.5" customHeight="1">
      <c r="A49" s="721" t="s">
        <v>310</v>
      </c>
      <c r="B49" s="721" t="s">
        <v>1693</v>
      </c>
      <c r="C49" s="593" t="s">
        <v>12</v>
      </c>
      <c r="D49" s="721" t="s">
        <v>13</v>
      </c>
      <c r="E49" s="719" t="s">
        <v>1760</v>
      </c>
      <c r="F49" s="722" t="s">
        <v>14</v>
      </c>
      <c r="G49" s="719" t="s">
        <v>1866</v>
      </c>
      <c r="H49" s="722" t="s">
        <v>1704</v>
      </c>
      <c r="I49" s="722" t="s">
        <v>1705</v>
      </c>
      <c r="J49" s="719" t="s">
        <v>308</v>
      </c>
      <c r="K49" s="722" t="s">
        <v>307</v>
      </c>
      <c r="L49" s="564" t="s">
        <v>1319</v>
      </c>
      <c r="M49" s="567" t="s">
        <v>1430</v>
      </c>
      <c r="N49" s="564" t="s">
        <v>1431</v>
      </c>
      <c r="O49" s="567" t="s">
        <v>1641</v>
      </c>
      <c r="P49" s="564" t="s">
        <v>1642</v>
      </c>
      <c r="Q49" s="567" t="s">
        <v>1867</v>
      </c>
      <c r="R49" s="564" t="s">
        <v>1868</v>
      </c>
      <c r="S49" s="1012" t="s">
        <v>2411</v>
      </c>
      <c r="T49" s="1012" t="s">
        <v>1866</v>
      </c>
      <c r="U49" s="585">
        <v>3</v>
      </c>
      <c r="V49" s="585">
        <v>10</v>
      </c>
      <c r="W49" s="585">
        <v>17</v>
      </c>
      <c r="X49" s="585">
        <v>24</v>
      </c>
      <c r="Y49" s="585">
        <v>31</v>
      </c>
      <c r="Z49" s="585">
        <v>7</v>
      </c>
      <c r="AA49" s="585">
        <v>14</v>
      </c>
      <c r="AB49" s="585">
        <v>21</v>
      </c>
      <c r="AC49" s="585">
        <v>28</v>
      </c>
      <c r="AD49" s="585">
        <v>7</v>
      </c>
      <c r="AE49" s="585">
        <v>14</v>
      </c>
      <c r="AF49" s="585">
        <v>21</v>
      </c>
      <c r="AG49" s="585">
        <v>28</v>
      </c>
      <c r="AH49" s="585">
        <v>4</v>
      </c>
      <c r="AI49" s="585">
        <v>11</v>
      </c>
      <c r="AJ49" s="585">
        <v>18</v>
      </c>
      <c r="AK49" s="771">
        <v>25</v>
      </c>
      <c r="AL49" s="585">
        <v>2</v>
      </c>
      <c r="AM49" s="585">
        <v>9</v>
      </c>
      <c r="AN49" s="585">
        <v>16</v>
      </c>
      <c r="AO49" s="585">
        <v>23</v>
      </c>
      <c r="AP49" s="585">
        <v>30</v>
      </c>
      <c r="AQ49" s="585">
        <v>6</v>
      </c>
      <c r="AR49" s="585">
        <v>13</v>
      </c>
      <c r="AS49" s="585">
        <v>20</v>
      </c>
      <c r="AT49" s="585">
        <v>27</v>
      </c>
      <c r="AU49" s="585">
        <v>4</v>
      </c>
      <c r="AV49" s="585">
        <v>11</v>
      </c>
      <c r="AW49" s="585">
        <v>18</v>
      </c>
      <c r="AX49" s="585">
        <v>25</v>
      </c>
      <c r="AY49" s="585">
        <v>1</v>
      </c>
      <c r="AZ49" s="585">
        <v>8</v>
      </c>
      <c r="BA49" s="771">
        <v>15</v>
      </c>
      <c r="BB49" s="585">
        <v>22</v>
      </c>
      <c r="BC49" s="585">
        <v>29</v>
      </c>
      <c r="BD49" s="585">
        <v>5</v>
      </c>
      <c r="BE49" s="585">
        <v>12</v>
      </c>
      <c r="BF49" s="585">
        <v>19</v>
      </c>
      <c r="BG49" s="585">
        <v>26</v>
      </c>
      <c r="BH49" s="585">
        <v>3</v>
      </c>
      <c r="BI49" s="585">
        <v>10</v>
      </c>
      <c r="BJ49" s="585">
        <v>17</v>
      </c>
      <c r="BK49" s="585">
        <v>24</v>
      </c>
      <c r="BL49" s="585">
        <v>31</v>
      </c>
      <c r="BM49" s="585">
        <v>7</v>
      </c>
      <c r="BN49" s="585">
        <v>14</v>
      </c>
      <c r="BO49" s="585">
        <v>21</v>
      </c>
      <c r="BP49" s="585">
        <v>28</v>
      </c>
      <c r="BQ49" s="585">
        <v>5</v>
      </c>
      <c r="BR49" s="585">
        <v>12</v>
      </c>
      <c r="BS49" s="585">
        <v>19</v>
      </c>
      <c r="BT49" s="771">
        <v>26</v>
      </c>
      <c r="BU49" s="557" t="s">
        <v>915</v>
      </c>
      <c r="BV49" s="558"/>
      <c r="BW49" s="557" t="s">
        <v>916</v>
      </c>
      <c r="BX49" s="190"/>
      <c r="BY49" s="557" t="s">
        <v>1763</v>
      </c>
    </row>
    <row r="50" spans="1:77" s="273" customFormat="1" ht="21" customHeight="1">
      <c r="A50" s="24"/>
      <c r="B50" s="24"/>
      <c r="C50" s="41" t="s">
        <v>19</v>
      </c>
      <c r="D50" s="144" t="s">
        <v>2319</v>
      </c>
      <c r="E50" s="561">
        <v>11686</v>
      </c>
      <c r="F50" s="543">
        <v>43703</v>
      </c>
      <c r="G50" s="982">
        <v>0</v>
      </c>
      <c r="H50" s="327" t="s">
        <v>1941</v>
      </c>
      <c r="I50" s="26">
        <v>43705</v>
      </c>
      <c r="J50" s="511" t="s">
        <v>2320</v>
      </c>
      <c r="K50" s="143" t="s">
        <v>2321</v>
      </c>
      <c r="L50" s="16">
        <v>0</v>
      </c>
      <c r="M50" s="284">
        <v>0</v>
      </c>
      <c r="N50" s="16">
        <v>0</v>
      </c>
      <c r="O50" s="284">
        <v>0</v>
      </c>
      <c r="P50" s="16">
        <v>0</v>
      </c>
      <c r="Q50" s="284">
        <v>0</v>
      </c>
      <c r="R50" s="16">
        <v>0</v>
      </c>
      <c r="S50" s="957">
        <v>0</v>
      </c>
      <c r="T50" s="957">
        <v>0</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20"/>
      <c r="AZ50" s="20"/>
      <c r="BA50" s="20"/>
      <c r="BB50" s="20"/>
      <c r="BC50" s="20"/>
      <c r="BD50" s="20"/>
      <c r="BE50" s="20"/>
      <c r="BF50" s="20"/>
      <c r="BG50" s="20"/>
      <c r="BH50" s="20"/>
      <c r="BI50" s="20"/>
      <c r="BJ50" s="20"/>
      <c r="BK50" s="20"/>
      <c r="BL50" s="20"/>
      <c r="BM50" s="20"/>
      <c r="BN50" s="20"/>
      <c r="BO50" s="20"/>
      <c r="BP50" s="20"/>
      <c r="BQ50" s="20"/>
      <c r="BR50" s="20"/>
      <c r="BS50" s="20"/>
      <c r="BT50" s="20"/>
      <c r="BU50" s="184">
        <f t="shared" ref="BU50" si="3">COUNT(U50:AT50)</f>
        <v>0</v>
      </c>
      <c r="BV50" s="171"/>
      <c r="BW50" s="15">
        <f t="shared" ref="BW50" si="4">COUNT(AU50:BT50)</f>
        <v>0</v>
      </c>
      <c r="BX50" s="62"/>
      <c r="BY50" s="15">
        <f t="shared" ref="BY50" si="5">SUM(BU50,BW50)</f>
        <v>0</v>
      </c>
    </row>
    <row r="51" spans="1:77" s="171" customFormat="1" ht="34.5" customHeight="1">
      <c r="A51" s="62"/>
      <c r="B51" s="62"/>
      <c r="C51" s="62"/>
      <c r="D51" s="62"/>
      <c r="E51" s="201"/>
      <c r="F51" s="194"/>
      <c r="G51" s="635"/>
      <c r="H51" s="278"/>
      <c r="I51" s="38"/>
      <c r="J51" s="4"/>
      <c r="K51" s="278"/>
      <c r="L51" s="307"/>
      <c r="M51" s="307"/>
      <c r="N51" s="307"/>
      <c r="O51" s="307"/>
      <c r="P51" s="307"/>
      <c r="Q51" s="307"/>
      <c r="R51" s="307"/>
      <c r="S51" s="307"/>
      <c r="T51" s="307"/>
      <c r="U51" s="370" t="s">
        <v>0</v>
      </c>
      <c r="V51" s="372"/>
      <c r="W51" s="372"/>
      <c r="X51" s="372"/>
      <c r="Y51" s="374"/>
      <c r="Z51" s="372" t="s">
        <v>1</v>
      </c>
      <c r="AA51" s="372"/>
      <c r="AB51" s="372"/>
      <c r="AC51" s="374"/>
      <c r="AD51" s="372" t="s">
        <v>869</v>
      </c>
      <c r="AE51" s="372"/>
      <c r="AF51" s="372"/>
      <c r="AG51" s="377"/>
      <c r="AH51" s="372" t="s">
        <v>3</v>
      </c>
      <c r="AI51" s="372"/>
      <c r="AJ51" s="372"/>
      <c r="AK51" s="377"/>
      <c r="AL51" s="372" t="s">
        <v>294</v>
      </c>
      <c r="AM51" s="372"/>
      <c r="AN51" s="372"/>
      <c r="AO51" s="372"/>
      <c r="AP51" s="374"/>
      <c r="AQ51" s="372" t="s">
        <v>870</v>
      </c>
      <c r="AR51" s="372"/>
      <c r="AS51" s="372"/>
      <c r="AT51" s="377"/>
      <c r="AU51" s="372" t="s">
        <v>6</v>
      </c>
      <c r="AV51" s="372"/>
      <c r="AW51" s="372"/>
      <c r="AX51" s="374"/>
      <c r="AY51" s="372" t="s">
        <v>296</v>
      </c>
      <c r="AZ51" s="372"/>
      <c r="BA51" s="372"/>
      <c r="BB51" s="372"/>
      <c r="BC51" s="377"/>
      <c r="BD51" s="372" t="s">
        <v>8</v>
      </c>
      <c r="BE51" s="372"/>
      <c r="BF51" s="372"/>
      <c r="BG51" s="374"/>
      <c r="BH51" s="372" t="s">
        <v>9</v>
      </c>
      <c r="BI51" s="372"/>
      <c r="BJ51" s="372"/>
      <c r="BK51" s="372"/>
      <c r="BL51" s="374"/>
      <c r="BM51" s="372" t="s">
        <v>298</v>
      </c>
      <c r="BN51" s="372"/>
      <c r="BO51" s="372"/>
      <c r="BP51" s="377"/>
      <c r="BQ51" s="372" t="s">
        <v>10</v>
      </c>
      <c r="BR51" s="372"/>
      <c r="BS51" s="372"/>
      <c r="BT51" s="374"/>
      <c r="BU51" s="182"/>
      <c r="BW51" s="62"/>
      <c r="BX51" s="62"/>
      <c r="BY51" s="62"/>
    </row>
    <row r="52" spans="1:77" s="62" customFormat="1" ht="34.5" customHeight="1">
      <c r="A52" s="721" t="s">
        <v>310</v>
      </c>
      <c r="B52" s="721" t="s">
        <v>1693</v>
      </c>
      <c r="C52" s="593" t="s">
        <v>12</v>
      </c>
      <c r="D52" s="721" t="s">
        <v>273</v>
      </c>
      <c r="E52" s="719" t="s">
        <v>1760</v>
      </c>
      <c r="F52" s="722" t="s">
        <v>14</v>
      </c>
      <c r="G52" s="719" t="s">
        <v>1866</v>
      </c>
      <c r="H52" s="722" t="s">
        <v>1704</v>
      </c>
      <c r="I52" s="722" t="s">
        <v>1705</v>
      </c>
      <c r="J52" s="719" t="s">
        <v>308</v>
      </c>
      <c r="K52" s="722" t="s">
        <v>307</v>
      </c>
      <c r="L52" s="564" t="s">
        <v>1319</v>
      </c>
      <c r="M52" s="567" t="s">
        <v>1430</v>
      </c>
      <c r="N52" s="564" t="s">
        <v>1431</v>
      </c>
      <c r="O52" s="567" t="s">
        <v>1641</v>
      </c>
      <c r="P52" s="564" t="s">
        <v>1642</v>
      </c>
      <c r="Q52" s="567" t="s">
        <v>1867</v>
      </c>
      <c r="R52" s="564" t="s">
        <v>1868</v>
      </c>
      <c r="S52" s="1012" t="s">
        <v>2411</v>
      </c>
      <c r="T52" s="1012" t="s">
        <v>1866</v>
      </c>
      <c r="U52" s="585">
        <v>3</v>
      </c>
      <c r="V52" s="585">
        <v>10</v>
      </c>
      <c r="W52" s="585">
        <v>17</v>
      </c>
      <c r="X52" s="585">
        <v>24</v>
      </c>
      <c r="Y52" s="585">
        <v>31</v>
      </c>
      <c r="Z52" s="585">
        <v>7</v>
      </c>
      <c r="AA52" s="585">
        <v>14</v>
      </c>
      <c r="AB52" s="585">
        <v>21</v>
      </c>
      <c r="AC52" s="585">
        <v>28</v>
      </c>
      <c r="AD52" s="585">
        <v>7</v>
      </c>
      <c r="AE52" s="585">
        <v>14</v>
      </c>
      <c r="AF52" s="585">
        <v>21</v>
      </c>
      <c r="AG52" s="585">
        <v>28</v>
      </c>
      <c r="AH52" s="585">
        <v>4</v>
      </c>
      <c r="AI52" s="585">
        <v>11</v>
      </c>
      <c r="AJ52" s="585">
        <v>18</v>
      </c>
      <c r="AK52" s="771">
        <v>25</v>
      </c>
      <c r="AL52" s="585">
        <v>2</v>
      </c>
      <c r="AM52" s="585">
        <v>9</v>
      </c>
      <c r="AN52" s="585">
        <v>16</v>
      </c>
      <c r="AO52" s="585">
        <v>23</v>
      </c>
      <c r="AP52" s="585">
        <v>30</v>
      </c>
      <c r="AQ52" s="585">
        <v>6</v>
      </c>
      <c r="AR52" s="585">
        <v>13</v>
      </c>
      <c r="AS52" s="585">
        <v>20</v>
      </c>
      <c r="AT52" s="585">
        <v>27</v>
      </c>
      <c r="AU52" s="585">
        <v>4</v>
      </c>
      <c r="AV52" s="585">
        <v>11</v>
      </c>
      <c r="AW52" s="585">
        <v>18</v>
      </c>
      <c r="AX52" s="585">
        <v>25</v>
      </c>
      <c r="AY52" s="585">
        <v>1</v>
      </c>
      <c r="AZ52" s="585">
        <v>8</v>
      </c>
      <c r="BA52" s="771">
        <v>15</v>
      </c>
      <c r="BB52" s="585">
        <v>22</v>
      </c>
      <c r="BC52" s="585">
        <v>29</v>
      </c>
      <c r="BD52" s="585">
        <v>5</v>
      </c>
      <c r="BE52" s="585">
        <v>12</v>
      </c>
      <c r="BF52" s="585">
        <v>19</v>
      </c>
      <c r="BG52" s="585">
        <v>26</v>
      </c>
      <c r="BH52" s="585">
        <v>3</v>
      </c>
      <c r="BI52" s="585">
        <v>10</v>
      </c>
      <c r="BJ52" s="585">
        <v>17</v>
      </c>
      <c r="BK52" s="585">
        <v>24</v>
      </c>
      <c r="BL52" s="585">
        <v>31</v>
      </c>
      <c r="BM52" s="585">
        <v>7</v>
      </c>
      <c r="BN52" s="585">
        <v>14</v>
      </c>
      <c r="BO52" s="585">
        <v>21</v>
      </c>
      <c r="BP52" s="585">
        <v>28</v>
      </c>
      <c r="BQ52" s="585">
        <v>5</v>
      </c>
      <c r="BR52" s="585">
        <v>12</v>
      </c>
      <c r="BS52" s="585">
        <v>19</v>
      </c>
      <c r="BT52" s="771">
        <v>26</v>
      </c>
      <c r="BU52" s="557" t="s">
        <v>915</v>
      </c>
      <c r="BV52" s="558"/>
      <c r="BW52" s="557" t="s">
        <v>916</v>
      </c>
      <c r="BX52" s="190"/>
      <c r="BY52" s="557" t="s">
        <v>1763</v>
      </c>
    </row>
    <row r="53" spans="1:77" s="171" customFormat="1" ht="20.45" customHeight="1">
      <c r="A53" s="41"/>
      <c r="B53" s="41"/>
      <c r="C53" s="41" t="s">
        <v>19</v>
      </c>
      <c r="D53" s="144" t="s">
        <v>821</v>
      </c>
      <c r="E53" s="561">
        <v>9312</v>
      </c>
      <c r="F53" s="541">
        <v>34121</v>
      </c>
      <c r="G53" s="982">
        <v>885</v>
      </c>
      <c r="H53" s="166">
        <v>2019</v>
      </c>
      <c r="I53" s="26">
        <v>35823</v>
      </c>
      <c r="J53" s="511" t="s">
        <v>822</v>
      </c>
      <c r="K53" s="455" t="s">
        <v>822</v>
      </c>
      <c r="L53" s="16">
        <v>721</v>
      </c>
      <c r="M53" s="284">
        <v>41</v>
      </c>
      <c r="N53" s="16">
        <v>762</v>
      </c>
      <c r="O53" s="284">
        <v>45</v>
      </c>
      <c r="P53" s="16">
        <v>807</v>
      </c>
      <c r="Q53" s="284">
        <v>52</v>
      </c>
      <c r="R53" s="16">
        <v>859</v>
      </c>
      <c r="S53" s="957">
        <v>26</v>
      </c>
      <c r="T53" s="957">
        <v>885</v>
      </c>
      <c r="U53" s="18">
        <v>30</v>
      </c>
      <c r="V53" s="18">
        <v>30</v>
      </c>
      <c r="W53" s="18">
        <v>30</v>
      </c>
      <c r="X53" s="18">
        <v>30</v>
      </c>
      <c r="Y53" s="18">
        <v>30</v>
      </c>
      <c r="Z53" s="18">
        <v>30</v>
      </c>
      <c r="AA53" s="18">
        <v>30</v>
      </c>
      <c r="AB53" s="18">
        <v>30</v>
      </c>
      <c r="AC53" s="18">
        <v>30</v>
      </c>
      <c r="AD53" s="18">
        <v>30</v>
      </c>
      <c r="AE53" s="18">
        <v>30</v>
      </c>
      <c r="AF53" s="18">
        <v>30</v>
      </c>
      <c r="AG53" s="18">
        <v>30</v>
      </c>
      <c r="AH53" s="18">
        <v>30</v>
      </c>
      <c r="AI53" s="18">
        <v>30</v>
      </c>
      <c r="AJ53" s="18">
        <v>30</v>
      </c>
      <c r="AK53" s="18">
        <v>30</v>
      </c>
      <c r="AL53" s="18">
        <v>30</v>
      </c>
      <c r="AM53" s="18">
        <v>30</v>
      </c>
      <c r="AN53" s="18">
        <v>30</v>
      </c>
      <c r="AO53" s="18">
        <v>30</v>
      </c>
      <c r="AP53" s="18">
        <v>30</v>
      </c>
      <c r="AQ53" s="18">
        <v>30</v>
      </c>
      <c r="AR53" s="18">
        <v>30</v>
      </c>
      <c r="AS53" s="18">
        <v>30</v>
      </c>
      <c r="AT53" s="18">
        <v>30</v>
      </c>
      <c r="AU53" s="19">
        <v>30</v>
      </c>
      <c r="AV53" s="19">
        <v>30</v>
      </c>
      <c r="AW53" s="19">
        <v>30</v>
      </c>
      <c r="AX53" s="19">
        <v>30</v>
      </c>
      <c r="AY53" s="19">
        <v>30</v>
      </c>
      <c r="AZ53" s="20">
        <v>30</v>
      </c>
      <c r="BA53" s="20"/>
      <c r="BB53" s="20">
        <v>30</v>
      </c>
      <c r="BC53" s="20">
        <v>30</v>
      </c>
      <c r="BD53" s="20">
        <v>30</v>
      </c>
      <c r="BE53" s="20">
        <v>30</v>
      </c>
      <c r="BF53" s="20">
        <v>30</v>
      </c>
      <c r="BG53" s="20">
        <v>30</v>
      </c>
      <c r="BH53" s="20"/>
      <c r="BI53" s="20"/>
      <c r="BJ53" s="20"/>
      <c r="BK53" s="20"/>
      <c r="BL53" s="20"/>
      <c r="BM53" s="20"/>
      <c r="BN53" s="20"/>
      <c r="BO53" s="20"/>
      <c r="BP53" s="20"/>
      <c r="BQ53" s="20"/>
      <c r="BR53" s="20"/>
      <c r="BS53" s="20"/>
      <c r="BT53" s="20"/>
      <c r="BU53" s="184">
        <f>COUNT(U53:AT53)</f>
        <v>26</v>
      </c>
      <c r="BW53" s="15">
        <f>COUNT(AU53:BT53)</f>
        <v>12</v>
      </c>
      <c r="BX53" s="62"/>
      <c r="BY53" s="15">
        <f>SUM(BU53,BW53)</f>
        <v>38</v>
      </c>
    </row>
    <row r="54" spans="1:77" s="171" customFormat="1" ht="20.45" customHeight="1">
      <c r="A54" s="41"/>
      <c r="B54" s="41"/>
      <c r="C54" s="41" t="s">
        <v>20</v>
      </c>
      <c r="D54" s="619" t="s">
        <v>837</v>
      </c>
      <c r="E54" s="561">
        <v>9313</v>
      </c>
      <c r="F54" s="541">
        <v>32485</v>
      </c>
      <c r="G54" s="982">
        <v>470</v>
      </c>
      <c r="H54" s="166">
        <v>2019</v>
      </c>
      <c r="I54" s="26">
        <v>35408</v>
      </c>
      <c r="J54" s="511" t="s">
        <v>838</v>
      </c>
      <c r="K54" s="455" t="s">
        <v>1741</v>
      </c>
      <c r="L54" s="16">
        <v>290</v>
      </c>
      <c r="M54" s="284">
        <v>52</v>
      </c>
      <c r="N54" s="16">
        <v>342</v>
      </c>
      <c r="O54" s="284">
        <v>52</v>
      </c>
      <c r="P54" s="16">
        <v>394</v>
      </c>
      <c r="Q54" s="284">
        <v>51</v>
      </c>
      <c r="R54" s="16">
        <v>445</v>
      </c>
      <c r="S54" s="957">
        <v>25</v>
      </c>
      <c r="T54" s="957">
        <v>470</v>
      </c>
      <c r="U54" s="18">
        <v>25</v>
      </c>
      <c r="V54" s="18"/>
      <c r="W54" s="18">
        <v>25</v>
      </c>
      <c r="X54" s="18">
        <v>25</v>
      </c>
      <c r="Y54" s="18">
        <v>25</v>
      </c>
      <c r="Z54" s="18">
        <v>25</v>
      </c>
      <c r="AA54" s="18">
        <v>25</v>
      </c>
      <c r="AB54" s="18">
        <v>25</v>
      </c>
      <c r="AC54" s="18">
        <v>25</v>
      </c>
      <c r="AD54" s="18">
        <v>25</v>
      </c>
      <c r="AE54" s="18">
        <v>25</v>
      </c>
      <c r="AF54" s="18">
        <v>25</v>
      </c>
      <c r="AG54" s="18">
        <v>25</v>
      </c>
      <c r="AH54" s="18">
        <v>25</v>
      </c>
      <c r="AI54" s="18">
        <v>25</v>
      </c>
      <c r="AJ54" s="18">
        <v>25</v>
      </c>
      <c r="AK54" s="18">
        <v>25</v>
      </c>
      <c r="AL54" s="18">
        <v>25</v>
      </c>
      <c r="AM54" s="18">
        <v>25</v>
      </c>
      <c r="AN54" s="18">
        <v>25</v>
      </c>
      <c r="AO54" s="18">
        <v>25</v>
      </c>
      <c r="AP54" s="18">
        <v>25</v>
      </c>
      <c r="AQ54" s="18">
        <v>25</v>
      </c>
      <c r="AR54" s="18">
        <v>25</v>
      </c>
      <c r="AS54" s="18">
        <v>25</v>
      </c>
      <c r="AT54" s="18">
        <v>25</v>
      </c>
      <c r="AU54" s="19">
        <v>25</v>
      </c>
      <c r="AV54" s="19">
        <v>25</v>
      </c>
      <c r="AW54" s="19">
        <v>25</v>
      </c>
      <c r="AX54" s="19">
        <v>25</v>
      </c>
      <c r="AY54" s="19"/>
      <c r="AZ54" s="20">
        <v>25</v>
      </c>
      <c r="BA54" s="20"/>
      <c r="BB54" s="20">
        <v>25</v>
      </c>
      <c r="BC54" s="20">
        <v>25</v>
      </c>
      <c r="BD54" s="20">
        <v>25</v>
      </c>
      <c r="BE54" s="20">
        <v>25</v>
      </c>
      <c r="BF54" s="20">
        <v>25</v>
      </c>
      <c r="BG54" s="20">
        <v>25</v>
      </c>
      <c r="BH54" s="20"/>
      <c r="BI54" s="20"/>
      <c r="BJ54" s="20"/>
      <c r="BK54" s="20"/>
      <c r="BL54" s="20"/>
      <c r="BM54" s="20"/>
      <c r="BN54" s="20"/>
      <c r="BO54" s="20"/>
      <c r="BP54" s="20"/>
      <c r="BQ54" s="20"/>
      <c r="BR54" s="20"/>
      <c r="BS54" s="20"/>
      <c r="BT54" s="20"/>
      <c r="BU54" s="184">
        <f>COUNT(U54:AT54)</f>
        <v>25</v>
      </c>
      <c r="BW54" s="15">
        <f>COUNT(AU54:BT54)</f>
        <v>11</v>
      </c>
      <c r="BX54" s="62"/>
      <c r="BY54" s="15">
        <f t="shared" ref="BY54:BY56" si="6">SUM(BU54,BW54)</f>
        <v>36</v>
      </c>
    </row>
    <row r="55" spans="1:77" s="171" customFormat="1" ht="20.45" customHeight="1">
      <c r="A55" s="41"/>
      <c r="B55" s="41"/>
      <c r="C55" s="41" t="s">
        <v>22</v>
      </c>
      <c r="D55" s="619" t="s">
        <v>842</v>
      </c>
      <c r="E55" s="561">
        <v>11386</v>
      </c>
      <c r="F55" s="541">
        <v>42790</v>
      </c>
      <c r="G55" s="982">
        <v>0</v>
      </c>
      <c r="H55" s="166">
        <v>2023</v>
      </c>
      <c r="I55" s="26">
        <v>42542</v>
      </c>
      <c r="J55" s="511" t="s">
        <v>843</v>
      </c>
      <c r="K55" s="455" t="s">
        <v>843</v>
      </c>
      <c r="L55" s="16">
        <v>0</v>
      </c>
      <c r="M55" s="284">
        <v>0</v>
      </c>
      <c r="N55" s="16">
        <v>0</v>
      </c>
      <c r="O55" s="284">
        <v>0</v>
      </c>
      <c r="P55" s="16">
        <v>0</v>
      </c>
      <c r="Q55" s="284">
        <v>0</v>
      </c>
      <c r="R55" s="16">
        <v>0</v>
      </c>
      <c r="S55" s="957">
        <v>0</v>
      </c>
      <c r="T55" s="957">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20"/>
      <c r="BA55" s="20"/>
      <c r="BB55" s="20"/>
      <c r="BC55" s="20"/>
      <c r="BD55" s="20"/>
      <c r="BE55" s="20"/>
      <c r="BF55" s="20"/>
      <c r="BG55" s="20"/>
      <c r="BH55" s="20"/>
      <c r="BI55" s="20"/>
      <c r="BJ55" s="20"/>
      <c r="BK55" s="20"/>
      <c r="BL55" s="20"/>
      <c r="BM55" s="20"/>
      <c r="BN55" s="20"/>
      <c r="BO55" s="20"/>
      <c r="BP55" s="20"/>
      <c r="BQ55" s="20"/>
      <c r="BR55" s="20"/>
      <c r="BS55" s="20"/>
      <c r="BT55" s="20"/>
      <c r="BU55" s="184">
        <f>COUNT(U55:AT55)</f>
        <v>0</v>
      </c>
      <c r="BW55" s="15">
        <f>COUNT(AU55:BT55)</f>
        <v>0</v>
      </c>
      <c r="BX55" s="62"/>
      <c r="BY55" s="15">
        <f t="shared" si="6"/>
        <v>0</v>
      </c>
    </row>
    <row r="56" spans="1:77" s="171" customFormat="1" ht="20.45" customHeight="1">
      <c r="A56" s="41"/>
      <c r="B56" s="41"/>
      <c r="C56" s="41" t="s">
        <v>24</v>
      </c>
      <c r="D56" s="619" t="s">
        <v>1598</v>
      </c>
      <c r="E56" s="561">
        <v>11373</v>
      </c>
      <c r="F56" s="541">
        <v>43006</v>
      </c>
      <c r="G56" s="982">
        <v>0</v>
      </c>
      <c r="H56" s="166">
        <v>2023</v>
      </c>
      <c r="I56" s="26">
        <v>43011</v>
      </c>
      <c r="J56" s="511" t="s">
        <v>1599</v>
      </c>
      <c r="K56" s="455" t="s">
        <v>1739</v>
      </c>
      <c r="L56" s="16">
        <v>0</v>
      </c>
      <c r="M56" s="284">
        <v>0</v>
      </c>
      <c r="N56" s="16">
        <v>0</v>
      </c>
      <c r="O56" s="284">
        <v>0</v>
      </c>
      <c r="P56" s="16">
        <v>0</v>
      </c>
      <c r="Q56" s="284">
        <v>0</v>
      </c>
      <c r="R56" s="16">
        <v>0</v>
      </c>
      <c r="S56" s="957">
        <v>0</v>
      </c>
      <c r="T56" s="957">
        <v>0</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20"/>
      <c r="BA56" s="20"/>
      <c r="BB56" s="20"/>
      <c r="BC56" s="20"/>
      <c r="BD56" s="20"/>
      <c r="BE56" s="20"/>
      <c r="BF56" s="20"/>
      <c r="BG56" s="20"/>
      <c r="BH56" s="20"/>
      <c r="BI56" s="20"/>
      <c r="BJ56" s="20"/>
      <c r="BK56" s="20"/>
      <c r="BL56" s="20"/>
      <c r="BM56" s="20"/>
      <c r="BN56" s="20"/>
      <c r="BO56" s="20"/>
      <c r="BP56" s="20"/>
      <c r="BQ56" s="20"/>
      <c r="BR56" s="20"/>
      <c r="BS56" s="20"/>
      <c r="BT56" s="20"/>
      <c r="BU56" s="184">
        <f>COUNT(U56:AT56)</f>
        <v>0</v>
      </c>
      <c r="BW56" s="15">
        <f>COUNT(AU56:BT56)</f>
        <v>0</v>
      </c>
      <c r="BX56" s="62"/>
      <c r="BY56" s="15">
        <f t="shared" si="6"/>
        <v>0</v>
      </c>
    </row>
    <row r="57" spans="1:77" ht="15.75" customHeight="1"/>
    <row r="58" spans="1:77" ht="15.75" customHeight="1"/>
    <row r="59" spans="1:77" ht="15.75" customHeight="1"/>
    <row r="60" spans="1:77" ht="15.75" customHeight="1"/>
    <row r="61" spans="1:77" ht="18" hidden="1" customHeight="1"/>
    <row r="62" spans="1:77" ht="15.75" hidden="1" customHeight="1"/>
    <row r="63" spans="1:77" s="54" customFormat="1" ht="54" hidden="1" customHeight="1">
      <c r="C63" s="53"/>
      <c r="D63" s="53" t="s">
        <v>1991</v>
      </c>
      <c r="E63" s="211"/>
      <c r="F63" s="549"/>
      <c r="G63" s="211"/>
      <c r="H63" s="286"/>
      <c r="I63" s="38"/>
      <c r="J63" s="3"/>
      <c r="K63" s="286"/>
      <c r="BV63" s="283"/>
      <c r="BW63" s="283"/>
      <c r="BX63" s="283"/>
    </row>
    <row r="64" spans="1:77" s="586" customFormat="1" ht="34.5" hidden="1" customHeight="1">
      <c r="A64" s="721" t="s">
        <v>310</v>
      </c>
      <c r="B64" s="721" t="s">
        <v>1693</v>
      </c>
      <c r="C64" s="727" t="s">
        <v>12</v>
      </c>
      <c r="D64" s="721" t="s">
        <v>43</v>
      </c>
      <c r="E64" s="719" t="s">
        <v>1760</v>
      </c>
      <c r="F64" s="722" t="s">
        <v>14</v>
      </c>
      <c r="G64" s="562"/>
      <c r="H64" s="722" t="s">
        <v>1704</v>
      </c>
      <c r="I64" s="722" t="s">
        <v>1705</v>
      </c>
      <c r="J64" s="719" t="s">
        <v>308</v>
      </c>
      <c r="K64" s="722" t="s">
        <v>307</v>
      </c>
      <c r="L64" s="719" t="s">
        <v>1319</v>
      </c>
      <c r="M64" s="719" t="s">
        <v>1430</v>
      </c>
      <c r="N64" s="719" t="s">
        <v>1431</v>
      </c>
      <c r="O64" s="719" t="s">
        <v>1641</v>
      </c>
      <c r="P64" s="719" t="s">
        <v>1642</v>
      </c>
      <c r="Q64" s="719" t="s">
        <v>1763</v>
      </c>
      <c r="R64" s="719"/>
      <c r="S64" s="1013" t="s">
        <v>915</v>
      </c>
      <c r="T64" s="1013"/>
      <c r="U64" s="721"/>
      <c r="V64" s="721"/>
      <c r="W64" s="721"/>
      <c r="X64" s="721"/>
      <c r="Y64" s="721"/>
      <c r="Z64" s="721"/>
      <c r="AA64" s="721"/>
      <c r="AB64" s="721"/>
      <c r="AC64" s="721"/>
      <c r="AD64" s="721"/>
      <c r="AE64" s="721"/>
      <c r="AF64" s="721"/>
      <c r="AG64" s="721"/>
      <c r="AH64" s="721"/>
      <c r="AI64" s="721"/>
      <c r="AJ64" s="721"/>
      <c r="AK64" s="721"/>
      <c r="AL64" s="721"/>
      <c r="AM64" s="721"/>
      <c r="AN64" s="721"/>
      <c r="AO64" s="721"/>
      <c r="AP64" s="721"/>
      <c r="AQ64" s="721"/>
      <c r="AR64" s="721"/>
      <c r="AS64" s="721"/>
      <c r="AT64" s="721"/>
      <c r="AU64" s="721"/>
      <c r="AV64" s="721"/>
      <c r="AW64" s="721"/>
      <c r="AX64" s="721"/>
      <c r="AY64" s="721"/>
      <c r="AZ64" s="721"/>
      <c r="BA64" s="721"/>
      <c r="BB64" s="721"/>
      <c r="BC64" s="721"/>
      <c r="BD64" s="721"/>
      <c r="BE64" s="721"/>
      <c r="BF64" s="721"/>
      <c r="BG64" s="721"/>
      <c r="BH64" s="721"/>
      <c r="BI64" s="721"/>
      <c r="BJ64" s="721"/>
      <c r="BK64" s="721"/>
      <c r="BL64" s="721"/>
      <c r="BM64" s="721"/>
      <c r="BN64" s="721"/>
      <c r="BO64" s="721"/>
      <c r="BP64" s="721"/>
      <c r="BQ64" s="721"/>
      <c r="BR64" s="721"/>
      <c r="BS64" s="721"/>
      <c r="BT64" s="721"/>
      <c r="BU64" s="557" t="s">
        <v>915</v>
      </c>
      <c r="BV64" s="558"/>
      <c r="BW64" s="557" t="s">
        <v>916</v>
      </c>
      <c r="BX64" s="190"/>
      <c r="BY64" s="557" t="s">
        <v>1763</v>
      </c>
    </row>
    <row r="65" spans="1:90" s="274" customFormat="1" ht="21" hidden="1" customHeight="1">
      <c r="A65" s="44"/>
      <c r="B65" s="44"/>
      <c r="C65" s="41" t="s">
        <v>37</v>
      </c>
      <c r="D65" s="658" t="s">
        <v>1656</v>
      </c>
      <c r="E65" s="561">
        <v>128</v>
      </c>
      <c r="F65" s="541">
        <v>36770</v>
      </c>
      <c r="G65" s="982"/>
      <c r="H65" s="363" t="s">
        <v>352</v>
      </c>
      <c r="I65" s="30">
        <v>36748</v>
      </c>
      <c r="J65" s="511" t="s">
        <v>418</v>
      </c>
      <c r="K65" s="327" t="s">
        <v>417</v>
      </c>
      <c r="L65" s="16">
        <v>0</v>
      </c>
      <c r="M65" s="16">
        <v>0</v>
      </c>
      <c r="N65" s="16">
        <v>0</v>
      </c>
      <c r="O65" s="16">
        <v>0</v>
      </c>
      <c r="P65" s="16">
        <v>0</v>
      </c>
      <c r="Q65" s="16">
        <v>0</v>
      </c>
      <c r="R65" s="16">
        <v>0</v>
      </c>
      <c r="S65" s="957">
        <v>0</v>
      </c>
      <c r="T65" s="957"/>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20"/>
      <c r="AZ65" s="20"/>
      <c r="BA65" s="20"/>
      <c r="BB65" s="20"/>
      <c r="BC65" s="20"/>
      <c r="BD65" s="20"/>
      <c r="BE65" s="20"/>
      <c r="BF65" s="20"/>
      <c r="BG65" s="20"/>
      <c r="BH65" s="20"/>
      <c r="BI65" s="20"/>
      <c r="BJ65" s="20"/>
      <c r="BK65" s="20"/>
      <c r="BL65" s="20"/>
      <c r="BM65" s="20"/>
      <c r="BN65" s="20"/>
      <c r="BO65" s="20"/>
      <c r="BP65" s="20"/>
      <c r="BQ65" s="20"/>
      <c r="BR65" s="20"/>
      <c r="BS65" s="20"/>
      <c r="BT65" s="20"/>
      <c r="BU65" s="184">
        <f t="shared" ref="BU65:BU75" si="7">COUNT(U65:AT65)</f>
        <v>0</v>
      </c>
      <c r="BV65" s="25"/>
      <c r="BW65" s="15">
        <f t="shared" ref="BW65:BW75" si="8">COUNT(AU65:BT65)</f>
        <v>0</v>
      </c>
      <c r="BX65" s="23"/>
      <c r="BY65" s="15">
        <f t="shared" ref="BY65:BY75" si="9">SUM(BU65,BW65)</f>
        <v>0</v>
      </c>
      <c r="CH65" s="49"/>
      <c r="CI65" s="49"/>
      <c r="CJ65" s="49"/>
      <c r="CK65" s="49"/>
      <c r="CL65" s="49"/>
    </row>
    <row r="66" spans="1:90" ht="21" hidden="1" customHeight="1">
      <c r="A66" s="44"/>
      <c r="B66" s="44"/>
      <c r="C66" s="41" t="s">
        <v>42</v>
      </c>
      <c r="D66" s="658" t="s">
        <v>940</v>
      </c>
      <c r="E66" s="561">
        <v>10024</v>
      </c>
      <c r="F66" s="543">
        <v>38679</v>
      </c>
      <c r="G66" s="982"/>
      <c r="H66" s="363" t="s">
        <v>352</v>
      </c>
      <c r="I66" s="30">
        <v>38731</v>
      </c>
      <c r="J66" s="518" t="s">
        <v>942</v>
      </c>
      <c r="K66" s="327" t="s">
        <v>941</v>
      </c>
      <c r="L66" s="16">
        <v>0</v>
      </c>
      <c r="M66" s="16">
        <v>0</v>
      </c>
      <c r="N66" s="16">
        <v>0</v>
      </c>
      <c r="O66" s="16">
        <v>0</v>
      </c>
      <c r="P66" s="16">
        <v>0</v>
      </c>
      <c r="Q66" s="16">
        <v>0</v>
      </c>
      <c r="R66" s="16">
        <v>0</v>
      </c>
      <c r="S66" s="957">
        <v>0</v>
      </c>
      <c r="T66" s="957"/>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20"/>
      <c r="AZ66" s="20"/>
      <c r="BA66" s="20"/>
      <c r="BB66" s="20"/>
      <c r="BC66" s="20"/>
      <c r="BD66" s="20"/>
      <c r="BE66" s="20"/>
      <c r="BF66" s="20"/>
      <c r="BG66" s="20"/>
      <c r="BH66" s="20"/>
      <c r="BI66" s="20"/>
      <c r="BJ66" s="20"/>
      <c r="BK66" s="20"/>
      <c r="BL66" s="20"/>
      <c r="BM66" s="20"/>
      <c r="BN66" s="20"/>
      <c r="BO66" s="20"/>
      <c r="BP66" s="20"/>
      <c r="BQ66" s="20"/>
      <c r="BR66" s="20"/>
      <c r="BS66" s="20"/>
      <c r="BT66" s="20"/>
      <c r="BU66" s="184">
        <f t="shared" si="7"/>
        <v>0</v>
      </c>
      <c r="BV66" s="25"/>
      <c r="BW66" s="15">
        <f t="shared" si="8"/>
        <v>0</v>
      </c>
      <c r="BX66" s="23"/>
      <c r="BY66" s="15">
        <f t="shared" si="9"/>
        <v>0</v>
      </c>
      <c r="BZ66" s="274"/>
      <c r="CA66" s="274"/>
      <c r="CB66" s="274"/>
      <c r="CC66" s="274"/>
      <c r="CD66" s="274"/>
      <c r="CE66" s="274"/>
      <c r="CF66" s="274"/>
      <c r="CG66" s="274"/>
    </row>
    <row r="67" spans="1:90" ht="21" hidden="1" customHeight="1">
      <c r="A67" s="44"/>
      <c r="B67" s="44"/>
      <c r="C67" s="41" t="s">
        <v>54</v>
      </c>
      <c r="D67" s="658" t="s">
        <v>1474</v>
      </c>
      <c r="E67" s="561">
        <v>1648</v>
      </c>
      <c r="F67" s="543">
        <v>38825</v>
      </c>
      <c r="G67" s="982"/>
      <c r="H67" s="363" t="s">
        <v>352</v>
      </c>
      <c r="I67" s="30">
        <v>23017</v>
      </c>
      <c r="J67" s="518" t="s">
        <v>558</v>
      </c>
      <c r="K67" s="327" t="s">
        <v>557</v>
      </c>
      <c r="L67" s="16">
        <v>0</v>
      </c>
      <c r="M67" s="16">
        <v>0</v>
      </c>
      <c r="N67" s="16">
        <v>0</v>
      </c>
      <c r="O67" s="16">
        <v>0</v>
      </c>
      <c r="P67" s="16">
        <v>0</v>
      </c>
      <c r="Q67" s="16">
        <v>0</v>
      </c>
      <c r="R67" s="16">
        <v>0</v>
      </c>
      <c r="S67" s="957">
        <v>0</v>
      </c>
      <c r="T67" s="957"/>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20"/>
      <c r="AZ67" s="20"/>
      <c r="BA67" s="20"/>
      <c r="BB67" s="20"/>
      <c r="BC67" s="20"/>
      <c r="BD67" s="20"/>
      <c r="BE67" s="20"/>
      <c r="BF67" s="20"/>
      <c r="BG67" s="20"/>
      <c r="BH67" s="20"/>
      <c r="BI67" s="20"/>
      <c r="BJ67" s="20"/>
      <c r="BK67" s="20"/>
      <c r="BL67" s="20"/>
      <c r="BM67" s="20"/>
      <c r="BN67" s="20"/>
      <c r="BO67" s="20"/>
      <c r="BP67" s="20"/>
      <c r="BQ67" s="20"/>
      <c r="BR67" s="20"/>
      <c r="BS67" s="20"/>
      <c r="BT67" s="20"/>
      <c r="BU67" s="184">
        <f t="shared" si="7"/>
        <v>0</v>
      </c>
      <c r="BV67" s="25"/>
      <c r="BW67" s="15">
        <f t="shared" si="8"/>
        <v>0</v>
      </c>
      <c r="BX67" s="23"/>
      <c r="BY67" s="15">
        <f t="shared" si="9"/>
        <v>0</v>
      </c>
      <c r="BZ67" s="274"/>
      <c r="CA67" s="274"/>
      <c r="CB67" s="274"/>
      <c r="CC67" s="274"/>
      <c r="CD67" s="274"/>
      <c r="CE67" s="274"/>
      <c r="CF67" s="274"/>
      <c r="CG67" s="274"/>
    </row>
    <row r="68" spans="1:90" ht="21" hidden="1" customHeight="1">
      <c r="A68" s="44"/>
      <c r="B68" s="44"/>
      <c r="C68" s="41" t="s">
        <v>60</v>
      </c>
      <c r="D68" s="37" t="s">
        <v>1984</v>
      </c>
      <c r="E68" s="561">
        <v>1246</v>
      </c>
      <c r="F68" s="542">
        <v>39904</v>
      </c>
      <c r="G68" s="982"/>
      <c r="H68" s="363" t="s">
        <v>352</v>
      </c>
      <c r="I68" s="30"/>
      <c r="J68" s="518" t="s">
        <v>648</v>
      </c>
      <c r="K68" s="327" t="s">
        <v>648</v>
      </c>
      <c r="L68" s="16">
        <v>0</v>
      </c>
      <c r="M68" s="16">
        <v>0</v>
      </c>
      <c r="N68" s="16">
        <v>0</v>
      </c>
      <c r="O68" s="16">
        <v>0</v>
      </c>
      <c r="P68" s="16">
        <v>0</v>
      </c>
      <c r="Q68" s="16">
        <v>0</v>
      </c>
      <c r="R68" s="16">
        <v>0</v>
      </c>
      <c r="S68" s="957">
        <v>0</v>
      </c>
      <c r="T68" s="957"/>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20"/>
      <c r="AZ68" s="20"/>
      <c r="BA68" s="20"/>
      <c r="BB68" s="20"/>
      <c r="BC68" s="20"/>
      <c r="BD68" s="20"/>
      <c r="BE68" s="20"/>
      <c r="BF68" s="20"/>
      <c r="BG68" s="20"/>
      <c r="BH68" s="20"/>
      <c r="BI68" s="20"/>
      <c r="BJ68" s="20"/>
      <c r="BK68" s="20"/>
      <c r="BL68" s="20"/>
      <c r="BM68" s="20"/>
      <c r="BN68" s="20"/>
      <c r="BO68" s="20"/>
      <c r="BP68" s="20"/>
      <c r="BQ68" s="20"/>
      <c r="BR68" s="20"/>
      <c r="BS68" s="20"/>
      <c r="BT68" s="20"/>
      <c r="BU68" s="184">
        <f t="shared" si="7"/>
        <v>0</v>
      </c>
      <c r="BV68" s="25"/>
      <c r="BW68" s="15">
        <f t="shared" si="8"/>
        <v>0</v>
      </c>
      <c r="BX68" s="23"/>
      <c r="BY68" s="15">
        <f t="shared" si="9"/>
        <v>0</v>
      </c>
      <c r="BZ68" s="274"/>
      <c r="CA68" s="274"/>
      <c r="CB68" s="274"/>
      <c r="CC68" s="274"/>
      <c r="CD68" s="274"/>
      <c r="CE68" s="274"/>
      <c r="CF68" s="274"/>
      <c r="CG68" s="274"/>
    </row>
    <row r="69" spans="1:90" ht="21" hidden="1" customHeight="1">
      <c r="A69" s="44"/>
      <c r="B69" s="44"/>
      <c r="C69" s="41" t="s">
        <v>63</v>
      </c>
      <c r="D69" s="37" t="s">
        <v>452</v>
      </c>
      <c r="E69" s="561">
        <v>10604</v>
      </c>
      <c r="F69" s="543">
        <v>40909</v>
      </c>
      <c r="G69" s="982"/>
      <c r="H69" s="363" t="s">
        <v>352</v>
      </c>
      <c r="I69" s="30">
        <v>24073</v>
      </c>
      <c r="J69" s="518" t="s">
        <v>454</v>
      </c>
      <c r="K69" s="327" t="s">
        <v>453</v>
      </c>
      <c r="L69" s="16">
        <v>0</v>
      </c>
      <c r="M69" s="16">
        <v>0</v>
      </c>
      <c r="N69" s="16">
        <v>0</v>
      </c>
      <c r="O69" s="16">
        <v>0</v>
      </c>
      <c r="P69" s="16">
        <v>0</v>
      </c>
      <c r="Q69" s="16">
        <v>0</v>
      </c>
      <c r="R69" s="16">
        <v>0</v>
      </c>
      <c r="S69" s="957">
        <v>0</v>
      </c>
      <c r="T69" s="957"/>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20"/>
      <c r="AZ69" s="20"/>
      <c r="BA69" s="20"/>
      <c r="BB69" s="20"/>
      <c r="BC69" s="20"/>
      <c r="BD69" s="20"/>
      <c r="BE69" s="20"/>
      <c r="BF69" s="20"/>
      <c r="BG69" s="20"/>
      <c r="BH69" s="20"/>
      <c r="BI69" s="20"/>
      <c r="BJ69" s="20"/>
      <c r="BK69" s="20"/>
      <c r="BL69" s="20"/>
      <c r="BM69" s="20"/>
      <c r="BN69" s="20"/>
      <c r="BO69" s="20"/>
      <c r="BP69" s="20"/>
      <c r="BQ69" s="20"/>
      <c r="BR69" s="20"/>
      <c r="BS69" s="20"/>
      <c r="BT69" s="20"/>
      <c r="BU69" s="184">
        <f t="shared" si="7"/>
        <v>0</v>
      </c>
      <c r="BV69" s="25"/>
      <c r="BW69" s="15">
        <f t="shared" si="8"/>
        <v>0</v>
      </c>
      <c r="BX69" s="23"/>
      <c r="BY69" s="15">
        <f t="shared" si="9"/>
        <v>0</v>
      </c>
      <c r="BZ69" s="274"/>
      <c r="CA69" s="274"/>
      <c r="CB69" s="274"/>
      <c r="CC69" s="274"/>
      <c r="CD69" s="274"/>
      <c r="CE69" s="274"/>
      <c r="CF69" s="274"/>
      <c r="CG69" s="274"/>
    </row>
    <row r="70" spans="1:90" ht="21" hidden="1" customHeight="1">
      <c r="A70" s="44"/>
      <c r="B70" s="44"/>
      <c r="C70" s="41" t="s">
        <v>68</v>
      </c>
      <c r="D70" s="658" t="s">
        <v>1162</v>
      </c>
      <c r="E70" s="561">
        <v>344</v>
      </c>
      <c r="F70" s="541">
        <v>41395</v>
      </c>
      <c r="G70" s="982"/>
      <c r="H70" s="363" t="s">
        <v>352</v>
      </c>
      <c r="I70" s="30">
        <v>29881</v>
      </c>
      <c r="J70" s="511" t="s">
        <v>1573</v>
      </c>
      <c r="K70" s="327" t="s">
        <v>1163</v>
      </c>
      <c r="L70" s="16">
        <v>0</v>
      </c>
      <c r="M70" s="16">
        <v>0</v>
      </c>
      <c r="N70" s="16">
        <v>0</v>
      </c>
      <c r="O70" s="16">
        <v>0</v>
      </c>
      <c r="P70" s="16">
        <v>0</v>
      </c>
      <c r="Q70" s="16">
        <v>0</v>
      </c>
      <c r="R70" s="16">
        <v>0</v>
      </c>
      <c r="S70" s="957">
        <v>0</v>
      </c>
      <c r="T70" s="957"/>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20"/>
      <c r="AZ70" s="20"/>
      <c r="BA70" s="20"/>
      <c r="BB70" s="20"/>
      <c r="BC70" s="20"/>
      <c r="BD70" s="20"/>
      <c r="BE70" s="20"/>
      <c r="BF70" s="20"/>
      <c r="BG70" s="20"/>
      <c r="BH70" s="20"/>
      <c r="BI70" s="20"/>
      <c r="BJ70" s="20"/>
      <c r="BK70" s="20"/>
      <c r="BL70" s="20"/>
      <c r="BM70" s="20"/>
      <c r="BN70" s="20"/>
      <c r="BO70" s="20"/>
      <c r="BP70" s="20"/>
      <c r="BQ70" s="20"/>
      <c r="BR70" s="20"/>
      <c r="BS70" s="20"/>
      <c r="BT70" s="20"/>
      <c r="BU70" s="184">
        <f t="shared" si="7"/>
        <v>0</v>
      </c>
      <c r="BV70" s="25"/>
      <c r="BW70" s="15">
        <f t="shared" si="8"/>
        <v>0</v>
      </c>
      <c r="BX70" s="23"/>
      <c r="BY70" s="15">
        <f t="shared" si="9"/>
        <v>0</v>
      </c>
      <c r="BZ70" s="274"/>
      <c r="CA70" s="274"/>
      <c r="CB70" s="274"/>
      <c r="CC70" s="274"/>
      <c r="CD70" s="274"/>
      <c r="CE70" s="274"/>
      <c r="CF70" s="274"/>
      <c r="CG70" s="274"/>
    </row>
    <row r="71" spans="1:90" ht="21" hidden="1" customHeight="1">
      <c r="A71" s="44"/>
      <c r="B71" s="44"/>
      <c r="C71" s="41" t="s">
        <v>72</v>
      </c>
      <c r="D71" s="658" t="s">
        <v>1393</v>
      </c>
      <c r="E71" s="561">
        <v>1943</v>
      </c>
      <c r="F71" s="543">
        <v>41948</v>
      </c>
      <c r="G71" s="982"/>
      <c r="H71" s="363" t="s">
        <v>352</v>
      </c>
      <c r="I71" s="30">
        <v>15767</v>
      </c>
      <c r="J71" s="518" t="s">
        <v>552</v>
      </c>
      <c r="K71" s="327" t="s">
        <v>551</v>
      </c>
      <c r="L71" s="16">
        <v>0</v>
      </c>
      <c r="M71" s="16">
        <v>0</v>
      </c>
      <c r="N71" s="16">
        <v>0</v>
      </c>
      <c r="O71" s="16">
        <v>0</v>
      </c>
      <c r="P71" s="16">
        <v>0</v>
      </c>
      <c r="Q71" s="16">
        <v>0</v>
      </c>
      <c r="R71" s="16">
        <v>0</v>
      </c>
      <c r="S71" s="957">
        <v>0</v>
      </c>
      <c r="T71" s="957"/>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20"/>
      <c r="AZ71" s="20"/>
      <c r="BA71" s="20"/>
      <c r="BB71" s="20"/>
      <c r="BC71" s="20"/>
      <c r="BD71" s="20"/>
      <c r="BE71" s="20"/>
      <c r="BF71" s="20"/>
      <c r="BG71" s="20"/>
      <c r="BH71" s="20"/>
      <c r="BI71" s="20"/>
      <c r="BJ71" s="20"/>
      <c r="BK71" s="20"/>
      <c r="BL71" s="20"/>
      <c r="BM71" s="20"/>
      <c r="BN71" s="20"/>
      <c r="BO71" s="20"/>
      <c r="BP71" s="20"/>
      <c r="BQ71" s="20"/>
      <c r="BR71" s="20"/>
      <c r="BS71" s="20"/>
      <c r="BT71" s="20"/>
      <c r="BU71" s="184">
        <f t="shared" si="7"/>
        <v>0</v>
      </c>
      <c r="BV71" s="25"/>
      <c r="BW71" s="15">
        <f t="shared" si="8"/>
        <v>0</v>
      </c>
      <c r="BX71" s="23"/>
      <c r="BY71" s="15">
        <f t="shared" si="9"/>
        <v>0</v>
      </c>
      <c r="BZ71" s="274"/>
      <c r="CA71" s="274"/>
      <c r="CB71" s="274"/>
      <c r="CC71" s="274"/>
      <c r="CD71" s="274"/>
      <c r="CE71" s="274"/>
      <c r="CF71" s="274"/>
      <c r="CG71" s="274"/>
    </row>
    <row r="72" spans="1:90" ht="21" hidden="1" customHeight="1">
      <c r="A72" s="44"/>
      <c r="B72" s="44"/>
      <c r="C72" s="41" t="s">
        <v>74</v>
      </c>
      <c r="D72" s="658" t="s">
        <v>144</v>
      </c>
      <c r="E72" s="561">
        <v>2402</v>
      </c>
      <c r="F72" s="543">
        <v>42153</v>
      </c>
      <c r="G72" s="982"/>
      <c r="H72" s="363" t="s">
        <v>352</v>
      </c>
      <c r="I72" s="30">
        <v>42185</v>
      </c>
      <c r="J72" s="518" t="s">
        <v>663</v>
      </c>
      <c r="K72" s="327" t="s">
        <v>662</v>
      </c>
      <c r="L72" s="16">
        <v>0</v>
      </c>
      <c r="M72" s="16">
        <v>0</v>
      </c>
      <c r="N72" s="16">
        <v>0</v>
      </c>
      <c r="O72" s="16">
        <v>0</v>
      </c>
      <c r="P72" s="16">
        <v>0</v>
      </c>
      <c r="Q72" s="16">
        <v>0</v>
      </c>
      <c r="R72" s="16">
        <v>0</v>
      </c>
      <c r="S72" s="957">
        <v>0</v>
      </c>
      <c r="T72" s="957"/>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20"/>
      <c r="AZ72" s="20"/>
      <c r="BA72" s="20"/>
      <c r="BB72" s="20"/>
      <c r="BC72" s="20"/>
      <c r="BD72" s="20"/>
      <c r="BE72" s="20"/>
      <c r="BF72" s="20"/>
      <c r="BG72" s="20"/>
      <c r="BH72" s="20"/>
      <c r="BI72" s="20"/>
      <c r="BJ72" s="20"/>
      <c r="BK72" s="20"/>
      <c r="BL72" s="20"/>
      <c r="BM72" s="20"/>
      <c r="BN72" s="20"/>
      <c r="BO72" s="20"/>
      <c r="BP72" s="20"/>
      <c r="BQ72" s="20"/>
      <c r="BR72" s="20"/>
      <c r="BS72" s="20"/>
      <c r="BT72" s="20"/>
      <c r="BU72" s="184">
        <f t="shared" si="7"/>
        <v>0</v>
      </c>
      <c r="BV72" s="25"/>
      <c r="BW72" s="15">
        <f t="shared" si="8"/>
        <v>0</v>
      </c>
      <c r="BX72" s="23"/>
      <c r="BY72" s="15">
        <f t="shared" si="9"/>
        <v>0</v>
      </c>
      <c r="BZ72" s="274"/>
      <c r="CA72" s="274"/>
      <c r="CB72" s="274"/>
      <c r="CC72" s="274"/>
      <c r="CD72" s="274"/>
      <c r="CE72" s="274"/>
      <c r="CF72" s="274"/>
      <c r="CG72" s="274"/>
    </row>
    <row r="73" spans="1:90" ht="21" hidden="1" customHeight="1">
      <c r="A73" s="44"/>
      <c r="B73" s="44"/>
      <c r="C73" s="41" t="s">
        <v>79</v>
      </c>
      <c r="D73" s="658" t="s">
        <v>1515</v>
      </c>
      <c r="E73" s="561">
        <v>10284</v>
      </c>
      <c r="F73" s="543">
        <v>43972</v>
      </c>
      <c r="G73" s="982"/>
      <c r="H73" s="363" t="s">
        <v>352</v>
      </c>
      <c r="I73" s="30">
        <v>29290</v>
      </c>
      <c r="J73" s="518" t="s">
        <v>1396</v>
      </c>
      <c r="K73" s="327" t="s">
        <v>1395</v>
      </c>
      <c r="L73" s="16">
        <v>0</v>
      </c>
      <c r="M73" s="16">
        <v>0</v>
      </c>
      <c r="N73" s="16">
        <v>0</v>
      </c>
      <c r="O73" s="16">
        <v>0</v>
      </c>
      <c r="P73" s="16">
        <v>0</v>
      </c>
      <c r="Q73" s="16">
        <v>0</v>
      </c>
      <c r="R73" s="16">
        <v>0</v>
      </c>
      <c r="S73" s="957">
        <v>0</v>
      </c>
      <c r="T73" s="957"/>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20"/>
      <c r="AZ73" s="20"/>
      <c r="BA73" s="20"/>
      <c r="BB73" s="20"/>
      <c r="BC73" s="20"/>
      <c r="BD73" s="20"/>
      <c r="BE73" s="20"/>
      <c r="BF73" s="20"/>
      <c r="BG73" s="20"/>
      <c r="BH73" s="20"/>
      <c r="BI73" s="20"/>
      <c r="BJ73" s="20"/>
      <c r="BK73" s="20"/>
      <c r="BL73" s="20"/>
      <c r="BM73" s="20"/>
      <c r="BN73" s="20"/>
      <c r="BO73" s="20"/>
      <c r="BP73" s="20"/>
      <c r="BQ73" s="20"/>
      <c r="BR73" s="20"/>
      <c r="BS73" s="20"/>
      <c r="BT73" s="20"/>
      <c r="BU73" s="184">
        <f t="shared" si="7"/>
        <v>0</v>
      </c>
      <c r="BV73" s="25"/>
      <c r="BW73" s="15">
        <f t="shared" si="8"/>
        <v>0</v>
      </c>
      <c r="BX73" s="23"/>
      <c r="BY73" s="15">
        <f t="shared" si="9"/>
        <v>0</v>
      </c>
      <c r="BZ73" s="274"/>
      <c r="CA73" s="274"/>
      <c r="CB73" s="274"/>
      <c r="CC73" s="274"/>
      <c r="CD73" s="274"/>
      <c r="CE73" s="274"/>
      <c r="CF73" s="274"/>
      <c r="CG73" s="274"/>
    </row>
    <row r="74" spans="1:90" ht="21" hidden="1" customHeight="1">
      <c r="A74" s="44"/>
      <c r="B74" s="44"/>
      <c r="C74" s="41" t="s">
        <v>84</v>
      </c>
      <c r="D74" s="658" t="s">
        <v>1398</v>
      </c>
      <c r="E74" s="561">
        <v>9585</v>
      </c>
      <c r="F74" s="541">
        <v>43998</v>
      </c>
      <c r="G74" s="982"/>
      <c r="H74" s="363" t="s">
        <v>352</v>
      </c>
      <c r="I74" s="30">
        <v>35971</v>
      </c>
      <c r="J74" s="511" t="s">
        <v>1728</v>
      </c>
      <c r="K74" s="327" t="s">
        <v>1400</v>
      </c>
      <c r="L74" s="16">
        <v>0</v>
      </c>
      <c r="M74" s="16">
        <v>0</v>
      </c>
      <c r="N74" s="16">
        <v>0</v>
      </c>
      <c r="O74" s="16">
        <v>0</v>
      </c>
      <c r="P74" s="16">
        <v>0</v>
      </c>
      <c r="Q74" s="16">
        <v>0</v>
      </c>
      <c r="R74" s="16">
        <v>0</v>
      </c>
      <c r="S74" s="957">
        <v>0</v>
      </c>
      <c r="T74" s="957"/>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20"/>
      <c r="AZ74" s="20"/>
      <c r="BA74" s="20"/>
      <c r="BB74" s="20"/>
      <c r="BC74" s="20"/>
      <c r="BD74" s="20"/>
      <c r="BE74" s="20"/>
      <c r="BF74" s="20"/>
      <c r="BG74" s="20"/>
      <c r="BH74" s="20"/>
      <c r="BI74" s="20"/>
      <c r="BJ74" s="20"/>
      <c r="BK74" s="20"/>
      <c r="BL74" s="20"/>
      <c r="BM74" s="20"/>
      <c r="BN74" s="20"/>
      <c r="BO74" s="20"/>
      <c r="BP74" s="20"/>
      <c r="BQ74" s="20"/>
      <c r="BR74" s="20"/>
      <c r="BS74" s="20"/>
      <c r="BT74" s="20"/>
      <c r="BU74" s="184">
        <f t="shared" si="7"/>
        <v>0</v>
      </c>
      <c r="BV74" s="25"/>
      <c r="BW74" s="15">
        <f t="shared" si="8"/>
        <v>0</v>
      </c>
      <c r="BX74" s="23"/>
      <c r="BY74" s="15">
        <f t="shared" si="9"/>
        <v>0</v>
      </c>
      <c r="BZ74" s="274"/>
      <c r="CA74" s="274"/>
      <c r="CB74" s="274"/>
      <c r="CC74" s="274"/>
      <c r="CD74" s="274"/>
      <c r="CE74" s="274"/>
      <c r="CF74" s="274"/>
      <c r="CG74" s="274"/>
    </row>
    <row r="75" spans="1:90" ht="21" hidden="1" customHeight="1">
      <c r="A75" s="44"/>
      <c r="B75" s="44"/>
      <c r="C75" s="41" t="s">
        <v>93</v>
      </c>
      <c r="D75" s="658" t="s">
        <v>1372</v>
      </c>
      <c r="E75" s="561">
        <v>11198</v>
      </c>
      <c r="F75" s="543">
        <v>44621</v>
      </c>
      <c r="G75" s="982"/>
      <c r="H75" s="363" t="s">
        <v>352</v>
      </c>
      <c r="I75" s="30">
        <v>37368</v>
      </c>
      <c r="J75" s="518" t="s">
        <v>1374</v>
      </c>
      <c r="K75" s="327" t="s">
        <v>1373</v>
      </c>
      <c r="L75" s="16">
        <v>0</v>
      </c>
      <c r="M75" s="16">
        <v>0</v>
      </c>
      <c r="N75" s="16">
        <v>0</v>
      </c>
      <c r="O75" s="16">
        <v>0</v>
      </c>
      <c r="P75" s="16">
        <v>0</v>
      </c>
      <c r="Q75" s="16">
        <v>0</v>
      </c>
      <c r="R75" s="16">
        <v>0</v>
      </c>
      <c r="S75" s="957">
        <v>0</v>
      </c>
      <c r="T75" s="957"/>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20"/>
      <c r="AZ75" s="20"/>
      <c r="BA75" s="20"/>
      <c r="BB75" s="20"/>
      <c r="BC75" s="20"/>
      <c r="BD75" s="20"/>
      <c r="BE75" s="20"/>
      <c r="BF75" s="20"/>
      <c r="BG75" s="20"/>
      <c r="BH75" s="20"/>
      <c r="BI75" s="20"/>
      <c r="BJ75" s="20"/>
      <c r="BK75" s="20"/>
      <c r="BL75" s="20"/>
      <c r="BM75" s="20"/>
      <c r="BN75" s="20"/>
      <c r="BO75" s="20"/>
      <c r="BP75" s="20"/>
      <c r="BQ75" s="20"/>
      <c r="BR75" s="20"/>
      <c r="BS75" s="20"/>
      <c r="BT75" s="20"/>
      <c r="BU75" s="184">
        <f t="shared" si="7"/>
        <v>0</v>
      </c>
      <c r="BV75" s="25"/>
      <c r="BW75" s="15">
        <f t="shared" si="8"/>
        <v>0</v>
      </c>
      <c r="BX75" s="23"/>
      <c r="BY75" s="15">
        <f t="shared" si="9"/>
        <v>0</v>
      </c>
      <c r="BZ75" s="274"/>
      <c r="CA75" s="274"/>
      <c r="CB75" s="274"/>
      <c r="CC75" s="274"/>
      <c r="CD75" s="274"/>
      <c r="CE75" s="274"/>
      <c r="CF75" s="25"/>
      <c r="CG75" s="25"/>
    </row>
    <row r="76" spans="1:90" s="62" customFormat="1" ht="34.5" hidden="1" customHeight="1">
      <c r="A76" s="721" t="s">
        <v>310</v>
      </c>
      <c r="B76" s="721" t="s">
        <v>1693</v>
      </c>
      <c r="C76" s="593" t="s">
        <v>12</v>
      </c>
      <c r="D76" s="721" t="s">
        <v>13</v>
      </c>
      <c r="E76" s="719" t="s">
        <v>1760</v>
      </c>
      <c r="F76" s="722" t="s">
        <v>14</v>
      </c>
      <c r="G76" s="562"/>
      <c r="H76" s="722" t="s">
        <v>1704</v>
      </c>
      <c r="I76" s="722" t="s">
        <v>1705</v>
      </c>
      <c r="J76" s="719" t="s">
        <v>308</v>
      </c>
      <c r="K76" s="722" t="s">
        <v>307</v>
      </c>
      <c r="L76" s="719" t="s">
        <v>1319</v>
      </c>
      <c r="M76" s="719" t="s">
        <v>1430</v>
      </c>
      <c r="N76" s="719" t="s">
        <v>1431</v>
      </c>
      <c r="O76" s="719" t="s">
        <v>1641</v>
      </c>
      <c r="P76" s="719" t="s">
        <v>1642</v>
      </c>
      <c r="Q76" s="719" t="s">
        <v>1867</v>
      </c>
      <c r="R76" s="719" t="s">
        <v>1868</v>
      </c>
      <c r="S76" s="1013" t="s">
        <v>915</v>
      </c>
      <c r="T76" s="1013"/>
      <c r="U76" s="41"/>
      <c r="V76" s="41"/>
      <c r="W76" s="41"/>
      <c r="X76" s="41"/>
      <c r="Y76" s="41"/>
      <c r="Z76" s="41"/>
      <c r="AA76" s="41"/>
      <c r="AB76" s="41"/>
      <c r="AC76" s="41"/>
      <c r="AD76" s="41"/>
      <c r="AE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c r="BI76" s="41"/>
      <c r="BJ76" s="41"/>
      <c r="BK76" s="41"/>
      <c r="BL76" s="41"/>
      <c r="BM76" s="721"/>
      <c r="BN76" s="41"/>
      <c r="BO76" s="41"/>
      <c r="BP76" s="41"/>
      <c r="BQ76" s="41"/>
      <c r="BR76" s="41"/>
      <c r="BS76" s="41"/>
      <c r="BT76" s="41"/>
      <c r="BU76" s="557" t="s">
        <v>915</v>
      </c>
      <c r="BV76" s="558"/>
      <c r="BW76" s="557" t="s">
        <v>916</v>
      </c>
      <c r="BX76" s="190"/>
      <c r="BY76" s="557" t="s">
        <v>1763</v>
      </c>
    </row>
    <row r="77" spans="1:90" s="273" customFormat="1" ht="21" hidden="1" customHeight="1">
      <c r="A77" s="24"/>
      <c r="B77" s="24"/>
      <c r="C77" s="41" t="s">
        <v>19</v>
      </c>
      <c r="D77" s="748" t="s">
        <v>1864</v>
      </c>
      <c r="E77" s="561">
        <v>11388</v>
      </c>
      <c r="F77" s="541">
        <v>43124</v>
      </c>
      <c r="G77" s="982"/>
      <c r="H77" s="363" t="s">
        <v>352</v>
      </c>
      <c r="I77" s="30">
        <v>43124</v>
      </c>
      <c r="J77" s="511" t="s">
        <v>1417</v>
      </c>
      <c r="K77" s="327" t="s">
        <v>1416</v>
      </c>
      <c r="L77" s="16">
        <v>0</v>
      </c>
      <c r="M77" s="16">
        <v>0</v>
      </c>
      <c r="N77" s="16">
        <v>0</v>
      </c>
      <c r="O77" s="16">
        <v>0</v>
      </c>
      <c r="P77" s="16">
        <v>0</v>
      </c>
      <c r="Q77" s="16">
        <v>0</v>
      </c>
      <c r="R77" s="16">
        <v>0</v>
      </c>
      <c r="S77" s="957">
        <v>0</v>
      </c>
      <c r="T77" s="957"/>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20"/>
      <c r="AZ77" s="20"/>
      <c r="BA77" s="20"/>
      <c r="BB77" s="20"/>
      <c r="BC77" s="20"/>
      <c r="BD77" s="20"/>
      <c r="BE77" s="20"/>
      <c r="BF77" s="20"/>
      <c r="BG77" s="20"/>
      <c r="BH77" s="20"/>
      <c r="BI77" s="20"/>
      <c r="BJ77" s="20"/>
      <c r="BK77" s="20"/>
      <c r="BL77" s="20"/>
      <c r="BM77" s="20"/>
      <c r="BN77" s="20"/>
      <c r="BO77" s="20"/>
      <c r="BP77" s="20"/>
      <c r="BQ77" s="20"/>
      <c r="BR77" s="20"/>
      <c r="BS77" s="20"/>
      <c r="BT77" s="20"/>
      <c r="BU77" s="184">
        <f>COUNT(U77:AT77)</f>
        <v>0</v>
      </c>
      <c r="BV77" s="171"/>
      <c r="BW77" s="15">
        <f>COUNT(AU77:BT77)</f>
        <v>0</v>
      </c>
      <c r="BX77" s="62"/>
      <c r="BY77" s="15">
        <f>SUM(BU77,BW77)</f>
        <v>0</v>
      </c>
    </row>
    <row r="78" spans="1:90" s="273" customFormat="1" ht="21" hidden="1" customHeight="1">
      <c r="A78" s="24"/>
      <c r="B78" s="24"/>
      <c r="C78" s="41" t="s">
        <v>20</v>
      </c>
      <c r="D78" s="747" t="s">
        <v>1351</v>
      </c>
      <c r="E78" s="561">
        <v>11395</v>
      </c>
      <c r="F78" s="543">
        <v>44593</v>
      </c>
      <c r="G78" s="982"/>
      <c r="H78" s="327" t="s">
        <v>352</v>
      </c>
      <c r="I78" s="26">
        <v>44581</v>
      </c>
      <c r="J78" s="511" t="s">
        <v>1353</v>
      </c>
      <c r="K78" s="143" t="s">
        <v>1352</v>
      </c>
      <c r="L78" s="16">
        <v>0</v>
      </c>
      <c r="M78" s="16">
        <v>0</v>
      </c>
      <c r="N78" s="16">
        <v>0</v>
      </c>
      <c r="O78" s="16">
        <v>0</v>
      </c>
      <c r="P78" s="16">
        <v>0</v>
      </c>
      <c r="Q78" s="16">
        <v>0</v>
      </c>
      <c r="R78" s="16">
        <v>0</v>
      </c>
      <c r="S78" s="957">
        <v>0</v>
      </c>
      <c r="T78" s="957"/>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20"/>
      <c r="AZ78" s="20"/>
      <c r="BA78" s="20"/>
      <c r="BB78" s="20"/>
      <c r="BC78" s="20"/>
      <c r="BD78" s="20"/>
      <c r="BE78" s="20"/>
      <c r="BF78" s="20"/>
      <c r="BG78" s="20"/>
      <c r="BH78" s="20"/>
      <c r="BI78" s="20"/>
      <c r="BJ78" s="20"/>
      <c r="BK78" s="20"/>
      <c r="BL78" s="20"/>
      <c r="BM78" s="20"/>
      <c r="BN78" s="20"/>
      <c r="BO78" s="20"/>
      <c r="BP78" s="20"/>
      <c r="BQ78" s="20"/>
      <c r="BR78" s="20"/>
      <c r="BS78" s="20"/>
      <c r="BT78" s="20"/>
      <c r="BU78" s="184">
        <f>COUNT(U78:AT78)</f>
        <v>0</v>
      </c>
      <c r="BV78" s="171"/>
      <c r="BW78" s="15">
        <f>COUNT(AU78:BT78)</f>
        <v>0</v>
      </c>
      <c r="BX78" s="62"/>
      <c r="BY78" s="15">
        <f>SUM(BU78,BW78)</f>
        <v>0</v>
      </c>
    </row>
    <row r="79" spans="1:90" hidden="1"/>
    <row r="80" spans="1:90" s="54" customFormat="1" ht="54" hidden="1" customHeight="1">
      <c r="C80" s="53"/>
      <c r="D80" s="53" t="s">
        <v>2031</v>
      </c>
      <c r="E80" s="211"/>
      <c r="F80" s="549"/>
      <c r="G80" s="211"/>
      <c r="H80" s="286"/>
      <c r="I80" s="38"/>
      <c r="J80" s="3"/>
      <c r="K80" s="286"/>
      <c r="BT80" s="283"/>
      <c r="BU80" s="283"/>
      <c r="BV80" s="283"/>
      <c r="BX80" s="283"/>
    </row>
    <row r="81" spans="1:85" hidden="1"/>
    <row r="82" spans="1:85" s="586" customFormat="1" ht="34.5" hidden="1" customHeight="1">
      <c r="A82" s="721" t="s">
        <v>310</v>
      </c>
      <c r="B82" s="721" t="s">
        <v>1693</v>
      </c>
      <c r="C82" s="727" t="s">
        <v>12</v>
      </c>
      <c r="D82" s="721" t="s">
        <v>43</v>
      </c>
      <c r="E82" s="719" t="s">
        <v>1760</v>
      </c>
      <c r="F82" s="722" t="s">
        <v>14</v>
      </c>
      <c r="G82" s="562"/>
      <c r="H82" s="722" t="s">
        <v>1704</v>
      </c>
      <c r="I82" s="722" t="s">
        <v>1705</v>
      </c>
      <c r="J82" s="719" t="s">
        <v>308</v>
      </c>
      <c r="K82" s="722" t="s">
        <v>307</v>
      </c>
      <c r="L82" s="719" t="s">
        <v>1319</v>
      </c>
      <c r="M82" s="719" t="s">
        <v>1430</v>
      </c>
      <c r="N82" s="719" t="s">
        <v>1431</v>
      </c>
      <c r="O82" s="719" t="s">
        <v>1641</v>
      </c>
      <c r="P82" s="719" t="s">
        <v>1642</v>
      </c>
      <c r="Q82" s="719" t="s">
        <v>1763</v>
      </c>
      <c r="R82" s="719"/>
      <c r="S82" s="1013" t="s">
        <v>915</v>
      </c>
      <c r="T82" s="1013"/>
      <c r="U82" s="721"/>
      <c r="V82" s="721"/>
      <c r="W82" s="721"/>
      <c r="X82" s="721"/>
      <c r="Y82" s="721"/>
      <c r="Z82" s="721"/>
      <c r="AA82" s="721"/>
      <c r="AB82" s="721"/>
      <c r="AC82" s="721"/>
      <c r="AD82" s="721"/>
      <c r="AE82" s="721"/>
      <c r="AF82" s="721"/>
      <c r="AG82" s="721"/>
      <c r="AH82" s="721"/>
      <c r="AI82" s="721"/>
      <c r="AJ82" s="721"/>
      <c r="AK82" s="721"/>
      <c r="AL82" s="721"/>
      <c r="AM82" s="721"/>
      <c r="AN82" s="721"/>
      <c r="AO82" s="721"/>
      <c r="AP82" s="721"/>
      <c r="AQ82" s="721"/>
      <c r="AR82" s="721"/>
      <c r="AS82" s="721"/>
      <c r="AT82" s="721"/>
      <c r="AU82" s="721"/>
      <c r="AV82" s="721"/>
      <c r="AW82" s="721"/>
      <c r="AX82" s="721"/>
      <c r="AY82" s="721"/>
      <c r="AZ82" s="721"/>
      <c r="BA82" s="721"/>
      <c r="BB82" s="721"/>
      <c r="BC82" s="721"/>
      <c r="BD82" s="721"/>
      <c r="BE82" s="721"/>
      <c r="BF82" s="721"/>
      <c r="BG82" s="721"/>
      <c r="BH82" s="721"/>
      <c r="BI82" s="721"/>
      <c r="BJ82" s="721"/>
      <c r="BK82" s="721"/>
      <c r="BL82" s="721"/>
      <c r="BM82" s="721"/>
      <c r="BN82" s="721"/>
      <c r="BO82" s="721"/>
      <c r="BP82" s="721"/>
      <c r="BQ82" s="721"/>
      <c r="BR82" s="721"/>
      <c r="BS82" s="721"/>
      <c r="BT82" s="721"/>
      <c r="BU82" s="557" t="s">
        <v>915</v>
      </c>
      <c r="BV82" s="558"/>
      <c r="BW82" s="557" t="s">
        <v>916</v>
      </c>
      <c r="BX82" s="190"/>
      <c r="BY82" s="557" t="s">
        <v>1763</v>
      </c>
    </row>
    <row r="83" spans="1:85" ht="21" hidden="1" customHeight="1">
      <c r="A83" s="44"/>
      <c r="B83" s="44"/>
      <c r="C83" s="41" t="s">
        <v>68</v>
      </c>
      <c r="D83" s="658" t="s">
        <v>164</v>
      </c>
      <c r="E83" s="561">
        <v>3548</v>
      </c>
      <c r="F83" s="542">
        <v>42524</v>
      </c>
      <c r="G83" s="982"/>
      <c r="H83" s="363" t="s">
        <v>1685</v>
      </c>
      <c r="I83" s="30">
        <v>34663</v>
      </c>
      <c r="J83" s="518" t="s">
        <v>338</v>
      </c>
      <c r="K83" s="327" t="s">
        <v>337</v>
      </c>
      <c r="L83" s="16">
        <v>0</v>
      </c>
      <c r="M83" s="16">
        <v>0</v>
      </c>
      <c r="N83" s="16">
        <v>0</v>
      </c>
      <c r="O83" s="16">
        <v>0</v>
      </c>
      <c r="P83" s="16">
        <v>0</v>
      </c>
      <c r="Q83" s="16">
        <v>0</v>
      </c>
      <c r="R83" s="16">
        <v>0</v>
      </c>
      <c r="S83" s="957">
        <v>0</v>
      </c>
      <c r="T83" s="957"/>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20"/>
      <c r="AZ83" s="20"/>
      <c r="BA83" s="20"/>
      <c r="BB83" s="20"/>
      <c r="BC83" s="20"/>
      <c r="BD83" s="20"/>
      <c r="BE83" s="20"/>
      <c r="BF83" s="20"/>
      <c r="BG83" s="20"/>
      <c r="BH83" s="20"/>
      <c r="BI83" s="20"/>
      <c r="BJ83" s="20"/>
      <c r="BK83" s="20"/>
      <c r="BL83" s="20"/>
      <c r="BM83" s="20"/>
      <c r="BN83" s="20"/>
      <c r="BO83" s="20"/>
      <c r="BP83" s="20"/>
      <c r="BQ83" s="20"/>
      <c r="BR83" s="20"/>
      <c r="BS83" s="20"/>
      <c r="BT83" s="20"/>
      <c r="BU83" s="184">
        <f t="shared" ref="BU83:BU86" si="10">COUNT(U83:AT83)</f>
        <v>0</v>
      </c>
      <c r="BV83" s="25"/>
      <c r="BW83" s="15">
        <f t="shared" ref="BW83:BW86" si="11">COUNT(AU83:BT83)</f>
        <v>0</v>
      </c>
      <c r="BX83" s="23"/>
      <c r="BY83" s="15">
        <f t="shared" ref="BY83:BY86" si="12">SUM(BU83,BW83)</f>
        <v>0</v>
      </c>
      <c r="BZ83" s="274"/>
      <c r="CA83" s="274"/>
      <c r="CB83" s="274"/>
      <c r="CC83" s="274"/>
      <c r="CD83" s="274"/>
      <c r="CE83" s="274"/>
      <c r="CF83" s="274"/>
      <c r="CG83" s="274"/>
    </row>
    <row r="84" spans="1:85" ht="21" hidden="1" customHeight="1">
      <c r="A84" s="44"/>
      <c r="B84" s="44"/>
      <c r="C84" s="41" t="s">
        <v>84</v>
      </c>
      <c r="D84" s="658" t="s">
        <v>1503</v>
      </c>
      <c r="E84" s="561">
        <v>11397</v>
      </c>
      <c r="F84" s="542">
        <v>44927</v>
      </c>
      <c r="G84" s="982"/>
      <c r="H84" s="363" t="s">
        <v>1483</v>
      </c>
      <c r="I84" s="30">
        <v>44883</v>
      </c>
      <c r="J84" s="510" t="s">
        <v>1505</v>
      </c>
      <c r="K84" s="327" t="s">
        <v>1504</v>
      </c>
      <c r="L84" s="16">
        <v>0</v>
      </c>
      <c r="M84" s="16">
        <v>0</v>
      </c>
      <c r="N84" s="16">
        <v>0</v>
      </c>
      <c r="O84" s="16">
        <v>0</v>
      </c>
      <c r="P84" s="16">
        <v>0</v>
      </c>
      <c r="Q84" s="16">
        <v>0</v>
      </c>
      <c r="R84" s="16">
        <v>0</v>
      </c>
      <c r="S84" s="957">
        <v>0</v>
      </c>
      <c r="T84" s="957"/>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20"/>
      <c r="AZ84" s="20"/>
      <c r="BA84" s="20"/>
      <c r="BB84" s="20"/>
      <c r="BC84" s="20"/>
      <c r="BD84" s="20"/>
      <c r="BE84" s="20"/>
      <c r="BF84" s="20"/>
      <c r="BG84" s="20"/>
      <c r="BH84" s="20"/>
      <c r="BI84" s="20"/>
      <c r="BJ84" s="20"/>
      <c r="BK84" s="20"/>
      <c r="BL84" s="20"/>
      <c r="BM84" s="20"/>
      <c r="BN84" s="20"/>
      <c r="BO84" s="20"/>
      <c r="BP84" s="20"/>
      <c r="BQ84" s="20"/>
      <c r="BR84" s="20"/>
      <c r="BS84" s="20"/>
      <c r="BT84" s="20"/>
      <c r="BU84" s="184">
        <f t="shared" si="10"/>
        <v>0</v>
      </c>
      <c r="BV84" s="25"/>
      <c r="BW84" s="15">
        <f t="shared" si="11"/>
        <v>0</v>
      </c>
      <c r="BX84" s="23"/>
      <c r="BY84" s="15">
        <f t="shared" si="12"/>
        <v>0</v>
      </c>
      <c r="BZ84" s="274"/>
      <c r="CA84" s="274"/>
      <c r="CB84" s="274"/>
      <c r="CC84" s="274"/>
      <c r="CD84" s="274"/>
      <c r="CE84" s="274"/>
      <c r="CF84" s="274"/>
      <c r="CG84" s="274"/>
    </row>
    <row r="85" spans="1:85" ht="21" hidden="1" customHeight="1">
      <c r="A85" s="44"/>
      <c r="B85" s="44"/>
      <c r="C85" s="41" t="s">
        <v>35</v>
      </c>
      <c r="D85" s="658" t="s">
        <v>288</v>
      </c>
      <c r="E85" s="561">
        <v>3308</v>
      </c>
      <c r="F85" s="543">
        <v>36648</v>
      </c>
      <c r="G85" s="982"/>
      <c r="H85" s="363" t="s">
        <v>1483</v>
      </c>
      <c r="I85" s="30">
        <v>36501</v>
      </c>
      <c r="J85" s="518" t="s">
        <v>763</v>
      </c>
      <c r="K85" s="327" t="s">
        <v>762</v>
      </c>
      <c r="L85" s="16">
        <v>0</v>
      </c>
      <c r="M85" s="16">
        <v>0</v>
      </c>
      <c r="N85" s="16">
        <v>0</v>
      </c>
      <c r="O85" s="16">
        <v>0</v>
      </c>
      <c r="P85" s="16">
        <v>0</v>
      </c>
      <c r="Q85" s="16">
        <v>0</v>
      </c>
      <c r="R85" s="16">
        <v>0</v>
      </c>
      <c r="S85" s="957">
        <v>0</v>
      </c>
      <c r="T85" s="957"/>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20"/>
      <c r="AZ85" s="20"/>
      <c r="BA85" s="20"/>
      <c r="BB85" s="20"/>
      <c r="BC85" s="20"/>
      <c r="BD85" s="20"/>
      <c r="BE85" s="20"/>
      <c r="BF85" s="20"/>
      <c r="BG85" s="20"/>
      <c r="BH85" s="20"/>
      <c r="BI85" s="20"/>
      <c r="BJ85" s="20"/>
      <c r="BK85" s="20"/>
      <c r="BL85" s="20"/>
      <c r="BM85" s="20"/>
      <c r="BN85" s="20"/>
      <c r="BO85" s="20"/>
      <c r="BP85" s="20"/>
      <c r="BQ85" s="20"/>
      <c r="BR85" s="20"/>
      <c r="BS85" s="20"/>
      <c r="BT85" s="20"/>
      <c r="BU85" s="184">
        <f t="shared" si="10"/>
        <v>0</v>
      </c>
      <c r="BV85" s="25"/>
      <c r="BW85" s="15">
        <f t="shared" si="11"/>
        <v>0</v>
      </c>
      <c r="BX85" s="23"/>
      <c r="BY85" s="15">
        <f t="shared" si="12"/>
        <v>0</v>
      </c>
      <c r="BZ85" s="274"/>
      <c r="CA85" s="274"/>
      <c r="CB85" s="274"/>
      <c r="CC85" s="274"/>
      <c r="CD85" s="274"/>
      <c r="CE85" s="274"/>
      <c r="CF85" s="274"/>
      <c r="CG85" s="274"/>
    </row>
    <row r="86" spans="1:85" ht="21" hidden="1" customHeight="1">
      <c r="A86" s="44"/>
      <c r="B86" s="44"/>
      <c r="C86" s="41" t="s">
        <v>72</v>
      </c>
      <c r="D86" s="37" t="s">
        <v>1171</v>
      </c>
      <c r="E86" s="363" t="s">
        <v>1846</v>
      </c>
      <c r="F86" s="541">
        <v>43991</v>
      </c>
      <c r="G86" s="982"/>
      <c r="H86" s="363" t="s">
        <v>1685</v>
      </c>
      <c r="I86" s="30">
        <v>44244</v>
      </c>
      <c r="J86" s="511" t="s">
        <v>1173</v>
      </c>
      <c r="K86" s="327" t="s">
        <v>1172</v>
      </c>
      <c r="L86" s="16">
        <v>0</v>
      </c>
      <c r="M86" s="16">
        <v>0</v>
      </c>
      <c r="N86" s="16">
        <v>0</v>
      </c>
      <c r="O86" s="16">
        <v>0</v>
      </c>
      <c r="P86" s="16">
        <v>0</v>
      </c>
      <c r="Q86" s="16">
        <v>0</v>
      </c>
      <c r="R86" s="16">
        <v>0</v>
      </c>
      <c r="S86" s="957">
        <v>0</v>
      </c>
      <c r="T86" s="957"/>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20"/>
      <c r="AZ86" s="20"/>
      <c r="BA86" s="20"/>
      <c r="BB86" s="20"/>
      <c r="BC86" s="20"/>
      <c r="BD86" s="20"/>
      <c r="BE86" s="20"/>
      <c r="BF86" s="20"/>
      <c r="BG86" s="20"/>
      <c r="BH86" s="20"/>
      <c r="BI86" s="20"/>
      <c r="BJ86" s="20"/>
      <c r="BK86" s="20"/>
      <c r="BL86" s="20"/>
      <c r="BM86" s="20"/>
      <c r="BN86" s="20"/>
      <c r="BO86" s="20"/>
      <c r="BP86" s="20"/>
      <c r="BQ86" s="20"/>
      <c r="BR86" s="20"/>
      <c r="BS86" s="20"/>
      <c r="BT86" s="20"/>
      <c r="BU86" s="184">
        <f t="shared" si="10"/>
        <v>0</v>
      </c>
      <c r="BV86" s="25"/>
      <c r="BW86" s="15">
        <f t="shared" si="11"/>
        <v>0</v>
      </c>
      <c r="BX86" s="23"/>
      <c r="BY86" s="15">
        <f t="shared" si="12"/>
        <v>0</v>
      </c>
      <c r="BZ86" s="274"/>
      <c r="CA86" s="274"/>
      <c r="CB86" s="274"/>
      <c r="CC86" s="274"/>
      <c r="CD86" s="274"/>
      <c r="CE86" s="274"/>
      <c r="CF86" s="274"/>
      <c r="CG86" s="274"/>
    </row>
    <row r="87" spans="1:85" hidden="1"/>
    <row r="88" spans="1:85" s="54" customFormat="1" ht="54" hidden="1" customHeight="1">
      <c r="C88" s="53"/>
      <c r="D88" s="53" t="s">
        <v>1988</v>
      </c>
      <c r="E88" s="211"/>
      <c r="F88" s="549"/>
      <c r="G88" s="211"/>
      <c r="H88" s="286"/>
      <c r="I88" s="38"/>
      <c r="J88" s="3"/>
      <c r="K88" s="286"/>
      <c r="BT88" s="283"/>
      <c r="BU88" s="283"/>
      <c r="BV88" s="283"/>
      <c r="BX88" s="283"/>
    </row>
    <row r="89" spans="1:85" s="586" customFormat="1" ht="34.5" hidden="1" customHeight="1">
      <c r="A89" s="721" t="s">
        <v>310</v>
      </c>
      <c r="B89" s="721" t="s">
        <v>1693</v>
      </c>
      <c r="C89" s="727" t="s">
        <v>12</v>
      </c>
      <c r="D89" s="721" t="s">
        <v>43</v>
      </c>
      <c r="E89" s="719" t="s">
        <v>1760</v>
      </c>
      <c r="F89" s="722" t="s">
        <v>14</v>
      </c>
      <c r="G89" s="562"/>
      <c r="H89" s="722" t="s">
        <v>1704</v>
      </c>
      <c r="I89" s="722" t="s">
        <v>1705</v>
      </c>
      <c r="J89" s="719" t="s">
        <v>308</v>
      </c>
      <c r="K89" s="722" t="s">
        <v>307</v>
      </c>
      <c r="L89" s="719" t="s">
        <v>1319</v>
      </c>
      <c r="M89" s="719" t="s">
        <v>1430</v>
      </c>
      <c r="N89" s="719" t="s">
        <v>1431</v>
      </c>
      <c r="O89" s="719" t="s">
        <v>1641</v>
      </c>
      <c r="P89" s="719" t="s">
        <v>1642</v>
      </c>
      <c r="Q89" s="719" t="s">
        <v>1763</v>
      </c>
      <c r="R89" s="719"/>
      <c r="S89" s="1013" t="s">
        <v>915</v>
      </c>
      <c r="T89" s="1013"/>
      <c r="U89" s="721"/>
      <c r="V89" s="721"/>
      <c r="W89" s="721"/>
      <c r="X89" s="721"/>
      <c r="Y89" s="721"/>
      <c r="Z89" s="721"/>
      <c r="AA89" s="721"/>
      <c r="AB89" s="721"/>
      <c r="AC89" s="721"/>
      <c r="AD89" s="721"/>
      <c r="AE89" s="721"/>
      <c r="AF89" s="721"/>
      <c r="AG89" s="721"/>
      <c r="AH89" s="721"/>
      <c r="AI89" s="721"/>
      <c r="AJ89" s="721"/>
      <c r="AK89" s="721"/>
      <c r="AL89" s="721"/>
      <c r="AM89" s="721"/>
      <c r="AN89" s="721"/>
      <c r="AO89" s="721"/>
      <c r="AP89" s="721"/>
      <c r="AQ89" s="721"/>
      <c r="AR89" s="721"/>
      <c r="AS89" s="721"/>
      <c r="AT89" s="721"/>
      <c r="AU89" s="721"/>
      <c r="AV89" s="721"/>
      <c r="AW89" s="721"/>
      <c r="AX89" s="721"/>
      <c r="AY89" s="721"/>
      <c r="AZ89" s="721"/>
      <c r="BA89" s="721"/>
      <c r="BB89" s="721"/>
      <c r="BC89" s="721"/>
      <c r="BD89" s="721"/>
      <c r="BE89" s="721"/>
      <c r="BF89" s="721"/>
      <c r="BG89" s="721"/>
      <c r="BH89" s="721"/>
      <c r="BI89" s="721"/>
      <c r="BJ89" s="721"/>
      <c r="BK89" s="721"/>
      <c r="BL89" s="721"/>
      <c r="BM89" s="721"/>
      <c r="BN89" s="721"/>
      <c r="BO89" s="721"/>
      <c r="BP89" s="721"/>
      <c r="BQ89" s="721"/>
      <c r="BR89" s="721"/>
      <c r="BS89" s="721"/>
      <c r="BT89" s="721"/>
      <c r="BU89" s="557" t="s">
        <v>915</v>
      </c>
      <c r="BV89" s="558"/>
      <c r="BW89" s="557" t="s">
        <v>916</v>
      </c>
      <c r="BX89" s="190"/>
      <c r="BY89" s="557" t="s">
        <v>1763</v>
      </c>
    </row>
    <row r="90" spans="1:85" ht="21" hidden="1" customHeight="1">
      <c r="A90" s="44"/>
      <c r="B90" s="44"/>
      <c r="C90" s="41" t="s">
        <v>81</v>
      </c>
      <c r="D90" s="658" t="s">
        <v>1337</v>
      </c>
      <c r="E90" s="561">
        <v>11138</v>
      </c>
      <c r="F90" s="543">
        <v>43986</v>
      </c>
      <c r="G90" s="982"/>
      <c r="H90" s="363" t="s">
        <v>352</v>
      </c>
      <c r="I90" s="30">
        <v>44580</v>
      </c>
      <c r="J90" s="725" t="s">
        <v>1339</v>
      </c>
      <c r="K90" s="453" t="s">
        <v>1338</v>
      </c>
      <c r="L90" s="16">
        <v>0</v>
      </c>
      <c r="M90" s="16">
        <v>0</v>
      </c>
      <c r="N90" s="16">
        <v>0</v>
      </c>
      <c r="O90" s="16">
        <v>0</v>
      </c>
      <c r="P90" s="16">
        <v>0</v>
      </c>
      <c r="Q90" s="16">
        <v>0</v>
      </c>
      <c r="R90" s="16">
        <v>0</v>
      </c>
      <c r="S90" s="957">
        <v>0</v>
      </c>
      <c r="T90" s="957"/>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20"/>
      <c r="AZ90" s="20"/>
      <c r="BA90" s="20"/>
      <c r="BB90" s="20"/>
      <c r="BC90" s="20"/>
      <c r="BD90" s="20"/>
      <c r="BE90" s="20"/>
      <c r="BF90" s="20"/>
      <c r="BG90" s="20"/>
      <c r="BH90" s="20"/>
      <c r="BI90" s="20"/>
      <c r="BJ90" s="20"/>
      <c r="BK90" s="20"/>
      <c r="BL90" s="20"/>
      <c r="BM90" s="20"/>
      <c r="BN90" s="20"/>
      <c r="BO90" s="20"/>
      <c r="BP90" s="20"/>
      <c r="BQ90" s="20"/>
      <c r="BR90" s="20"/>
      <c r="BS90" s="20"/>
      <c r="BT90" s="20"/>
      <c r="BU90" s="184">
        <f>COUNT(U90:AT90)</f>
        <v>0</v>
      </c>
      <c r="BV90" s="25"/>
      <c r="BW90" s="15">
        <f>COUNT(AU90:BT90)</f>
        <v>0</v>
      </c>
      <c r="BX90" s="23"/>
      <c r="BY90" s="15">
        <f t="shared" ref="BY90:BY91" si="13">SUM(BU90,BW90)</f>
        <v>0</v>
      </c>
      <c r="BZ90" s="274"/>
      <c r="CA90" s="274"/>
      <c r="CB90" s="274"/>
      <c r="CC90" s="274"/>
      <c r="CD90" s="274"/>
      <c r="CE90" s="274"/>
      <c r="CF90" s="274"/>
      <c r="CG90" s="274"/>
    </row>
    <row r="91" spans="1:85" ht="21" hidden="1" customHeight="1">
      <c r="A91" s="44"/>
      <c r="B91" s="44"/>
      <c r="C91" s="41" t="s">
        <v>105</v>
      </c>
      <c r="D91" s="37" t="s">
        <v>1940</v>
      </c>
      <c r="E91" s="561">
        <v>528</v>
      </c>
      <c r="F91" s="541">
        <v>40756</v>
      </c>
      <c r="G91" s="982"/>
      <c r="H91" s="363" t="s">
        <v>1941</v>
      </c>
      <c r="I91" s="30">
        <v>40756</v>
      </c>
      <c r="J91" s="718" t="s">
        <v>723</v>
      </c>
      <c r="K91" s="327" t="s">
        <v>722</v>
      </c>
      <c r="L91" s="16">
        <v>0</v>
      </c>
      <c r="M91" s="16">
        <v>0</v>
      </c>
      <c r="N91" s="16">
        <v>0</v>
      </c>
      <c r="O91" s="16">
        <v>0</v>
      </c>
      <c r="P91" s="16">
        <v>0</v>
      </c>
      <c r="Q91" s="16">
        <v>0</v>
      </c>
      <c r="R91" s="16">
        <v>0</v>
      </c>
      <c r="S91" s="957">
        <v>0</v>
      </c>
      <c r="T91" s="957"/>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20"/>
      <c r="AZ91" s="20"/>
      <c r="BA91" s="20"/>
      <c r="BB91" s="20"/>
      <c r="BC91" s="20"/>
      <c r="BD91" s="20"/>
      <c r="BE91" s="20"/>
      <c r="BF91" s="20"/>
      <c r="BG91" s="20"/>
      <c r="BH91" s="20"/>
      <c r="BI91" s="20"/>
      <c r="BJ91" s="20"/>
      <c r="BK91" s="20"/>
      <c r="BL91" s="20"/>
      <c r="BM91" s="20"/>
      <c r="BN91" s="20"/>
      <c r="BO91" s="20"/>
      <c r="BP91" s="20"/>
      <c r="BQ91" s="20"/>
      <c r="BR91" s="20"/>
      <c r="BS91" s="20"/>
      <c r="BT91" s="20"/>
      <c r="BU91" s="184">
        <f>COUNT(U91:AT91)</f>
        <v>0</v>
      </c>
      <c r="BV91" s="25"/>
      <c r="BW91" s="15">
        <f>COUNT(AU91:BT91)</f>
        <v>0</v>
      </c>
      <c r="BX91" s="23"/>
      <c r="BY91" s="15">
        <f t="shared" si="13"/>
        <v>0</v>
      </c>
      <c r="BZ91" s="274"/>
      <c r="CA91" s="274"/>
      <c r="CB91" s="274"/>
      <c r="CC91" s="274"/>
      <c r="CD91" s="274"/>
      <c r="CE91" s="274"/>
      <c r="CF91" s="274"/>
      <c r="CG91" s="274"/>
    </row>
    <row r="92" spans="1:85" ht="15.75" hidden="1" customHeight="1"/>
    <row r="93" spans="1:85" s="54" customFormat="1" ht="54" hidden="1" customHeight="1">
      <c r="D93" s="53" t="s">
        <v>1989</v>
      </c>
      <c r="E93" s="201"/>
      <c r="F93" s="549"/>
      <c r="H93" s="286"/>
      <c r="I93" s="38"/>
      <c r="J93" s="712"/>
      <c r="K93" s="286"/>
      <c r="BS93" s="283"/>
      <c r="BT93" s="283"/>
      <c r="BU93" s="283"/>
      <c r="BW93" s="283"/>
    </row>
    <row r="94" spans="1:85" s="586" customFormat="1" ht="34.5" hidden="1" customHeight="1">
      <c r="A94" s="721" t="s">
        <v>310</v>
      </c>
      <c r="B94" s="721" t="s">
        <v>1693</v>
      </c>
      <c r="C94" s="727" t="s">
        <v>12</v>
      </c>
      <c r="D94" s="721" t="s">
        <v>43</v>
      </c>
      <c r="E94" s="719" t="s">
        <v>1760</v>
      </c>
      <c r="F94" s="722" t="s">
        <v>14</v>
      </c>
      <c r="G94" s="562"/>
      <c r="H94" s="722" t="s">
        <v>1704</v>
      </c>
      <c r="I94" s="722" t="s">
        <v>1705</v>
      </c>
      <c r="J94" s="719" t="s">
        <v>308</v>
      </c>
      <c r="K94" s="722" t="s">
        <v>307</v>
      </c>
      <c r="L94" s="719" t="s">
        <v>1319</v>
      </c>
      <c r="M94" s="719" t="s">
        <v>1430</v>
      </c>
      <c r="N94" s="719" t="s">
        <v>1431</v>
      </c>
      <c r="O94" s="719" t="s">
        <v>1641</v>
      </c>
      <c r="P94" s="719" t="s">
        <v>1642</v>
      </c>
      <c r="Q94" s="719" t="s">
        <v>1763</v>
      </c>
      <c r="R94" s="719"/>
      <c r="S94" s="1013" t="s">
        <v>915</v>
      </c>
      <c r="T94" s="1013"/>
      <c r="U94" s="721"/>
      <c r="V94" s="721"/>
      <c r="W94" s="721"/>
      <c r="X94" s="721"/>
      <c r="Y94" s="721"/>
      <c r="Z94" s="721"/>
      <c r="AA94" s="721"/>
      <c r="AB94" s="721"/>
      <c r="AC94" s="721"/>
      <c r="AD94" s="721"/>
      <c r="AE94" s="721"/>
      <c r="AF94" s="721"/>
      <c r="AG94" s="721"/>
      <c r="AH94" s="721"/>
      <c r="AI94" s="721"/>
      <c r="AJ94" s="721"/>
      <c r="AK94" s="721"/>
      <c r="AL94" s="721"/>
      <c r="AM94" s="721"/>
      <c r="AN94" s="721"/>
      <c r="AO94" s="721"/>
      <c r="AP94" s="721"/>
      <c r="AQ94" s="721"/>
      <c r="AR94" s="721"/>
      <c r="AS94" s="721"/>
      <c r="AT94" s="721"/>
      <c r="AU94" s="721"/>
      <c r="AV94" s="721"/>
      <c r="AW94" s="721"/>
      <c r="AX94" s="721"/>
      <c r="AY94" s="721"/>
      <c r="AZ94" s="721"/>
      <c r="BA94" s="721"/>
      <c r="BB94" s="721"/>
      <c r="BC94" s="721"/>
      <c r="BD94" s="721"/>
      <c r="BE94" s="721"/>
      <c r="BF94" s="721"/>
      <c r="BG94" s="721"/>
      <c r="BH94" s="721"/>
      <c r="BI94" s="721"/>
      <c r="BJ94" s="721"/>
      <c r="BK94" s="721"/>
      <c r="BL94" s="721"/>
      <c r="BM94" s="721"/>
      <c r="BN94" s="721"/>
      <c r="BO94" s="721"/>
      <c r="BP94" s="721"/>
      <c r="BQ94" s="721"/>
      <c r="BR94" s="721"/>
      <c r="BS94" s="721"/>
      <c r="BT94" s="721"/>
      <c r="BU94" s="557" t="s">
        <v>915</v>
      </c>
      <c r="BV94" s="558"/>
      <c r="BW94" s="557" t="s">
        <v>916</v>
      </c>
      <c r="BX94" s="190"/>
      <c r="BY94" s="557" t="s">
        <v>1763</v>
      </c>
    </row>
    <row r="95" spans="1:85" ht="21" hidden="1" customHeight="1">
      <c r="A95" s="44"/>
      <c r="B95" s="44"/>
      <c r="C95" s="41" t="s">
        <v>87</v>
      </c>
      <c r="D95" s="37" t="s">
        <v>1986</v>
      </c>
      <c r="E95" s="561">
        <v>11421</v>
      </c>
      <c r="F95" s="542">
        <v>44317</v>
      </c>
      <c r="G95" s="982"/>
      <c r="H95" s="363" t="s">
        <v>1685</v>
      </c>
      <c r="I95" s="30">
        <v>45316</v>
      </c>
      <c r="J95" s="510" t="s">
        <v>1780</v>
      </c>
      <c r="K95" s="327" t="s">
        <v>1780</v>
      </c>
      <c r="L95" s="16">
        <v>0</v>
      </c>
      <c r="M95" s="16">
        <v>0</v>
      </c>
      <c r="N95" s="16">
        <v>0</v>
      </c>
      <c r="O95" s="16">
        <v>0</v>
      </c>
      <c r="P95" s="16">
        <v>0</v>
      </c>
      <c r="Q95" s="16">
        <v>0</v>
      </c>
      <c r="R95" s="16">
        <v>0</v>
      </c>
      <c r="S95" s="957">
        <v>0</v>
      </c>
      <c r="T95" s="957"/>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20"/>
      <c r="AZ95" s="20"/>
      <c r="BA95" s="20"/>
      <c r="BB95" s="20"/>
      <c r="BC95" s="20"/>
      <c r="BD95" s="20"/>
      <c r="BE95" s="20"/>
      <c r="BF95" s="20"/>
      <c r="BG95" s="20"/>
      <c r="BH95" s="20"/>
      <c r="BI95" s="20"/>
      <c r="BJ95" s="20"/>
      <c r="BK95" s="20"/>
      <c r="BL95" s="20"/>
      <c r="BM95" s="20"/>
      <c r="BN95" s="20"/>
      <c r="BO95" s="20"/>
      <c r="BP95" s="20"/>
      <c r="BQ95" s="20"/>
      <c r="BR95" s="20"/>
      <c r="BS95" s="20"/>
      <c r="BT95" s="20"/>
      <c r="BU95" s="184">
        <f>COUNT(U95:AT95)</f>
        <v>0</v>
      </c>
      <c r="BV95" s="25"/>
      <c r="BW95" s="15">
        <f>COUNT(AU95:BT95)</f>
        <v>0</v>
      </c>
      <c r="BX95" s="23"/>
      <c r="BY95" s="15">
        <f t="shared" ref="BY95" si="14">SUM(BU95,BW95)</f>
        <v>0</v>
      </c>
      <c r="BZ95" s="274"/>
      <c r="CA95" s="274"/>
      <c r="CB95" s="274"/>
      <c r="CC95" s="274"/>
      <c r="CD95" s="274"/>
      <c r="CE95" s="274"/>
      <c r="CF95" s="274"/>
      <c r="CG95" s="274"/>
    </row>
    <row r="96" spans="1:85" ht="15.75" hidden="1" customHeight="1"/>
    <row r="97" spans="1:85" s="54" customFormat="1" ht="54" hidden="1" customHeight="1">
      <c r="C97" s="53"/>
      <c r="D97" s="53" t="s">
        <v>1785</v>
      </c>
      <c r="E97" s="211"/>
      <c r="F97" s="549"/>
      <c r="G97" s="211"/>
      <c r="H97" s="286"/>
      <c r="I97" s="38"/>
      <c r="J97" s="49"/>
      <c r="K97" s="286"/>
      <c r="BV97" s="283"/>
      <c r="BW97" s="283"/>
      <c r="BX97" s="283"/>
    </row>
    <row r="98" spans="1:85" s="229" customFormat="1" hidden="1">
      <c r="C98" s="230"/>
      <c r="E98" s="578"/>
      <c r="F98" s="548"/>
      <c r="G98" s="599"/>
      <c r="H98" s="456"/>
      <c r="I98" s="231"/>
      <c r="J98" s="232"/>
      <c r="K98" s="456"/>
      <c r="L98" s="232"/>
      <c r="M98" s="232"/>
      <c r="N98" s="232"/>
      <c r="O98" s="232"/>
      <c r="P98" s="232"/>
      <c r="Q98" s="232"/>
      <c r="R98" s="232"/>
      <c r="S98" s="232"/>
      <c r="T98" s="232"/>
      <c r="U98" s="111"/>
      <c r="AP98" s="233"/>
      <c r="AR98" s="230"/>
      <c r="AS98" s="230"/>
      <c r="AT98" s="230"/>
    </row>
    <row r="99" spans="1:85" s="171" customFormat="1" ht="34.5" hidden="1" customHeight="1">
      <c r="A99" s="15" t="s">
        <v>11</v>
      </c>
      <c r="B99" s="15" t="s">
        <v>1058</v>
      </c>
      <c r="C99" s="593" t="s">
        <v>12</v>
      </c>
      <c r="D99" s="660" t="s">
        <v>43</v>
      </c>
      <c r="E99" s="217"/>
      <c r="F99" s="404" t="s">
        <v>14</v>
      </c>
      <c r="G99" s="562"/>
      <c r="H99" s="95" t="s">
        <v>1704</v>
      </c>
      <c r="I99" s="285" t="s">
        <v>1705</v>
      </c>
      <c r="J99" s="503"/>
      <c r="K99" s="95"/>
      <c r="L99" s="387" t="s">
        <v>1319</v>
      </c>
      <c r="M99" s="387" t="s">
        <v>1430</v>
      </c>
      <c r="N99" s="387" t="s">
        <v>1431</v>
      </c>
      <c r="O99" s="387" t="s">
        <v>1566</v>
      </c>
      <c r="P99" s="387"/>
      <c r="Q99" s="387" t="s">
        <v>1566</v>
      </c>
      <c r="R99" s="387"/>
      <c r="S99" s="1014" t="s">
        <v>915</v>
      </c>
      <c r="T99" s="1014"/>
      <c r="U99" s="15">
        <v>6</v>
      </c>
      <c r="V99" s="15">
        <v>13</v>
      </c>
      <c r="W99" s="15"/>
      <c r="X99" s="15">
        <v>20</v>
      </c>
      <c r="Y99" s="15">
        <v>27</v>
      </c>
      <c r="Z99" s="15">
        <v>3</v>
      </c>
      <c r="AA99" s="15">
        <v>10</v>
      </c>
      <c r="AB99" s="15">
        <v>17</v>
      </c>
      <c r="AC99" s="15">
        <v>24</v>
      </c>
      <c r="AD99" s="15">
        <v>3</v>
      </c>
      <c r="AE99" s="15">
        <v>10</v>
      </c>
      <c r="AF99" s="15">
        <v>24</v>
      </c>
      <c r="AG99" s="15">
        <v>31</v>
      </c>
      <c r="AH99" s="15">
        <v>7</v>
      </c>
      <c r="AI99" s="15">
        <v>14</v>
      </c>
      <c r="AJ99" s="15">
        <v>21</v>
      </c>
      <c r="AK99" s="15">
        <v>28</v>
      </c>
      <c r="AL99" s="15">
        <v>5</v>
      </c>
      <c r="AM99" s="15"/>
      <c r="AN99" s="15">
        <v>12</v>
      </c>
      <c r="AO99" s="15">
        <v>19</v>
      </c>
      <c r="AP99" s="15">
        <v>26</v>
      </c>
      <c r="AQ99" s="15">
        <v>2</v>
      </c>
      <c r="AR99" s="15">
        <v>9</v>
      </c>
      <c r="AS99" s="15">
        <v>16</v>
      </c>
      <c r="AT99" s="15">
        <v>30</v>
      </c>
      <c r="AU99" s="15">
        <v>7</v>
      </c>
      <c r="AV99" s="15">
        <v>14</v>
      </c>
      <c r="AW99" s="15">
        <v>21</v>
      </c>
      <c r="AX99" s="15">
        <v>28</v>
      </c>
      <c r="AY99" s="15">
        <v>4</v>
      </c>
      <c r="AZ99" s="15">
        <v>11</v>
      </c>
      <c r="BA99" s="15"/>
      <c r="BB99" s="15">
        <v>18</v>
      </c>
      <c r="BC99" s="15">
        <v>25</v>
      </c>
      <c r="BD99" s="15">
        <v>7</v>
      </c>
      <c r="BE99" s="15">
        <v>8</v>
      </c>
      <c r="BF99" s="15">
        <v>15</v>
      </c>
      <c r="BG99" s="15">
        <v>29</v>
      </c>
      <c r="BH99" s="15">
        <v>6</v>
      </c>
      <c r="BI99" s="15"/>
      <c r="BJ99" s="15">
        <v>13</v>
      </c>
      <c r="BK99" s="15">
        <v>20</v>
      </c>
      <c r="BL99" s="15">
        <v>27</v>
      </c>
      <c r="BM99" s="15">
        <v>3</v>
      </c>
      <c r="BN99" s="15">
        <v>10</v>
      </c>
      <c r="BO99" s="15">
        <v>17</v>
      </c>
      <c r="BP99" s="15">
        <v>24</v>
      </c>
      <c r="BQ99" s="15">
        <v>1</v>
      </c>
      <c r="BR99" s="15"/>
      <c r="BS99" s="15">
        <v>22</v>
      </c>
      <c r="BT99" s="15">
        <v>29</v>
      </c>
      <c r="BU99" s="12" t="s">
        <v>915</v>
      </c>
      <c r="BV99" s="13"/>
      <c r="BW99" s="12" t="s">
        <v>916</v>
      </c>
      <c r="BX99" s="172"/>
      <c r="BY99" s="14" t="s">
        <v>1566</v>
      </c>
    </row>
    <row r="100" spans="1:85" s="274" customFormat="1" ht="21" hidden="1" customHeight="1">
      <c r="A100" s="15"/>
      <c r="B100" s="15"/>
      <c r="C100" s="41" t="s">
        <v>28</v>
      </c>
      <c r="D100" s="658" t="s">
        <v>73</v>
      </c>
      <c r="E100" s="581"/>
      <c r="F100" s="543">
        <v>38930</v>
      </c>
      <c r="G100" s="982"/>
      <c r="H100" s="363" t="s">
        <v>266</v>
      </c>
      <c r="I100" s="30">
        <v>38814</v>
      </c>
      <c r="J100" s="504"/>
      <c r="K100" s="308"/>
      <c r="L100" s="16">
        <v>1</v>
      </c>
      <c r="M100" s="16">
        <v>0</v>
      </c>
      <c r="N100" s="16">
        <v>1</v>
      </c>
      <c r="O100" s="16">
        <v>0</v>
      </c>
      <c r="P100" s="16">
        <v>0</v>
      </c>
      <c r="Q100" s="16">
        <v>0</v>
      </c>
      <c r="R100" s="16"/>
      <c r="S100" s="957">
        <v>0</v>
      </c>
      <c r="T100" s="957"/>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20"/>
      <c r="AZ100" s="20"/>
      <c r="BA100" s="20"/>
      <c r="BB100" s="20"/>
      <c r="BC100" s="20"/>
      <c r="BD100" s="20"/>
      <c r="BE100" s="20"/>
      <c r="BF100" s="20"/>
      <c r="BG100" s="20"/>
      <c r="BH100" s="20"/>
      <c r="BI100" s="20"/>
      <c r="BJ100" s="20"/>
      <c r="BK100" s="20"/>
      <c r="BL100" s="20"/>
      <c r="BM100" s="20"/>
      <c r="BN100" s="20"/>
      <c r="BO100" s="20"/>
      <c r="BP100" s="20"/>
      <c r="BQ100" s="20"/>
      <c r="BR100" s="20"/>
      <c r="BS100" s="20"/>
      <c r="BT100" s="20"/>
      <c r="BU100" s="184">
        <f t="shared" ref="BU100:BU116" si="15">COUNT(U100:AT100)</f>
        <v>0</v>
      </c>
      <c r="BV100" s="25"/>
      <c r="BW100" s="15">
        <f t="shared" ref="BW100:BW116" si="16">COUNT(AU100:BT100)</f>
        <v>0</v>
      </c>
      <c r="BX100" s="23"/>
      <c r="BY100" s="15">
        <f t="shared" ref="BY100:BY116" si="17">SUM(BU100,BW100)</f>
        <v>0</v>
      </c>
      <c r="BZ100" s="25"/>
      <c r="CA100" s="25"/>
      <c r="CB100" s="25"/>
      <c r="CC100" s="25"/>
      <c r="CD100" s="25"/>
      <c r="CE100" s="25"/>
      <c r="CF100" s="25"/>
      <c r="CG100" s="25"/>
    </row>
    <row r="101" spans="1:85" s="274" customFormat="1" ht="21" hidden="1" customHeight="1">
      <c r="A101" s="44"/>
      <c r="B101" s="44"/>
      <c r="C101" s="41" t="s">
        <v>32</v>
      </c>
      <c r="D101" s="658" t="s">
        <v>1228</v>
      </c>
      <c r="E101" s="581"/>
      <c r="F101" s="542">
        <v>26406</v>
      </c>
      <c r="G101" s="982"/>
      <c r="H101" s="363" t="s">
        <v>770</v>
      </c>
      <c r="I101" s="30">
        <v>36271</v>
      </c>
      <c r="J101" s="504"/>
      <c r="K101" s="308"/>
      <c r="L101" s="16">
        <v>0</v>
      </c>
      <c r="M101" s="16">
        <v>0</v>
      </c>
      <c r="N101" s="16">
        <v>0</v>
      </c>
      <c r="O101" s="16">
        <v>0</v>
      </c>
      <c r="P101" s="16">
        <v>0</v>
      </c>
      <c r="Q101" s="16">
        <v>0</v>
      </c>
      <c r="R101" s="16"/>
      <c r="S101" s="957">
        <v>0</v>
      </c>
      <c r="T101" s="957"/>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184">
        <f t="shared" si="15"/>
        <v>0</v>
      </c>
      <c r="BV101" s="25"/>
      <c r="BW101" s="15">
        <f t="shared" si="16"/>
        <v>0</v>
      </c>
      <c r="BX101" s="23"/>
      <c r="BY101" s="15">
        <f t="shared" si="17"/>
        <v>0</v>
      </c>
      <c r="CD101" s="25"/>
      <c r="CE101" s="25"/>
    </row>
    <row r="102" spans="1:85" s="274" customFormat="1" ht="21" hidden="1" customHeight="1">
      <c r="A102" s="44"/>
      <c r="B102" s="44"/>
      <c r="C102" s="41" t="s">
        <v>35</v>
      </c>
      <c r="D102" s="658" t="s">
        <v>1206</v>
      </c>
      <c r="E102" s="581"/>
      <c r="F102" s="542">
        <v>30317</v>
      </c>
      <c r="G102" s="982"/>
      <c r="H102" s="363" t="s">
        <v>770</v>
      </c>
      <c r="I102" s="30">
        <v>42704</v>
      </c>
      <c r="J102" s="504"/>
      <c r="K102" s="308"/>
      <c r="L102" s="16">
        <v>0</v>
      </c>
      <c r="M102" s="16">
        <v>0</v>
      </c>
      <c r="N102" s="16">
        <v>0</v>
      </c>
      <c r="O102" s="16">
        <v>0</v>
      </c>
      <c r="P102" s="16">
        <v>0</v>
      </c>
      <c r="Q102" s="16">
        <v>0</v>
      </c>
      <c r="R102" s="16"/>
      <c r="S102" s="957">
        <v>0</v>
      </c>
      <c r="T102" s="957"/>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184">
        <f t="shared" si="15"/>
        <v>0</v>
      </c>
      <c r="BV102" s="25"/>
      <c r="BW102" s="15">
        <f t="shared" si="16"/>
        <v>0</v>
      </c>
      <c r="BX102" s="23"/>
      <c r="BY102" s="15">
        <f t="shared" si="17"/>
        <v>0</v>
      </c>
      <c r="CD102" s="25"/>
      <c r="CE102" s="25"/>
    </row>
    <row r="103" spans="1:85" s="274" customFormat="1" ht="21" hidden="1" customHeight="1">
      <c r="A103" s="44"/>
      <c r="B103" s="44"/>
      <c r="C103" s="41" t="s">
        <v>37</v>
      </c>
      <c r="D103" s="658" t="s">
        <v>1290</v>
      </c>
      <c r="E103" s="581"/>
      <c r="F103" s="541">
        <v>31154</v>
      </c>
      <c r="G103" s="982"/>
      <c r="H103" s="363" t="s">
        <v>770</v>
      </c>
      <c r="I103" s="30">
        <v>40995</v>
      </c>
      <c r="J103" s="504"/>
      <c r="K103" s="308"/>
      <c r="L103" s="16">
        <v>0</v>
      </c>
      <c r="M103" s="16">
        <v>0</v>
      </c>
      <c r="N103" s="16">
        <v>0</v>
      </c>
      <c r="O103" s="16">
        <v>0</v>
      </c>
      <c r="P103" s="16">
        <v>0</v>
      </c>
      <c r="Q103" s="16">
        <v>0</v>
      </c>
      <c r="R103" s="16"/>
      <c r="S103" s="957">
        <v>0</v>
      </c>
      <c r="T103" s="957"/>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184">
        <f t="shared" si="15"/>
        <v>0</v>
      </c>
      <c r="BV103" s="25"/>
      <c r="BW103" s="15">
        <f t="shared" si="16"/>
        <v>0</v>
      </c>
      <c r="BX103" s="23"/>
      <c r="BY103" s="15">
        <f t="shared" si="17"/>
        <v>0</v>
      </c>
      <c r="CD103" s="25"/>
      <c r="CE103" s="25"/>
    </row>
    <row r="104" spans="1:85" s="274" customFormat="1" ht="21" hidden="1" customHeight="1">
      <c r="A104" s="44"/>
      <c r="B104" s="44"/>
      <c r="C104" s="41" t="s">
        <v>38</v>
      </c>
      <c r="D104" s="37" t="s">
        <v>1282</v>
      </c>
      <c r="E104" s="749"/>
      <c r="F104" s="542">
        <v>33752</v>
      </c>
      <c r="G104" s="982"/>
      <c r="H104" s="363" t="s">
        <v>770</v>
      </c>
      <c r="I104" s="30">
        <v>44393</v>
      </c>
      <c r="J104" s="504"/>
      <c r="K104" s="308"/>
      <c r="L104" s="16">
        <v>0</v>
      </c>
      <c r="M104" s="16">
        <v>0</v>
      </c>
      <c r="N104" s="16">
        <v>0</v>
      </c>
      <c r="O104" s="16">
        <v>0</v>
      </c>
      <c r="P104" s="16">
        <v>0</v>
      </c>
      <c r="Q104" s="16">
        <v>0</v>
      </c>
      <c r="R104" s="16"/>
      <c r="S104" s="957">
        <v>0</v>
      </c>
      <c r="T104" s="957"/>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184">
        <f t="shared" si="15"/>
        <v>0</v>
      </c>
      <c r="BV104" s="25"/>
      <c r="BW104" s="15">
        <f t="shared" si="16"/>
        <v>0</v>
      </c>
      <c r="BX104" s="23"/>
      <c r="BY104" s="15">
        <f t="shared" si="17"/>
        <v>0</v>
      </c>
    </row>
    <row r="105" spans="1:85" s="274" customFormat="1" ht="21" hidden="1" customHeight="1">
      <c r="A105" s="44"/>
      <c r="B105" s="44"/>
      <c r="C105" s="41" t="s">
        <v>40</v>
      </c>
      <c r="D105" s="37" t="s">
        <v>214</v>
      </c>
      <c r="E105" s="749"/>
      <c r="F105" s="542">
        <v>35161</v>
      </c>
      <c r="G105" s="982"/>
      <c r="H105" s="363" t="s">
        <v>770</v>
      </c>
      <c r="I105" s="30">
        <v>35318</v>
      </c>
      <c r="J105" s="504"/>
      <c r="K105" s="308"/>
      <c r="L105" s="16">
        <v>0</v>
      </c>
      <c r="M105" s="16">
        <v>0</v>
      </c>
      <c r="N105" s="16">
        <v>0</v>
      </c>
      <c r="O105" s="16">
        <v>0</v>
      </c>
      <c r="P105" s="16">
        <v>0</v>
      </c>
      <c r="Q105" s="16">
        <v>0</v>
      </c>
      <c r="R105" s="16"/>
      <c r="S105" s="957">
        <v>0</v>
      </c>
      <c r="T105" s="957"/>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184">
        <f t="shared" si="15"/>
        <v>0</v>
      </c>
      <c r="BV105" s="25"/>
      <c r="BW105" s="15">
        <f t="shared" si="16"/>
        <v>0</v>
      </c>
      <c r="BX105" s="23"/>
      <c r="BY105" s="15">
        <f t="shared" si="17"/>
        <v>0</v>
      </c>
    </row>
    <row r="106" spans="1:85" s="274" customFormat="1" ht="21" hidden="1" customHeight="1">
      <c r="A106" s="44"/>
      <c r="B106" s="44"/>
      <c r="C106" s="41" t="s">
        <v>42</v>
      </c>
      <c r="D106" s="658" t="s">
        <v>224</v>
      </c>
      <c r="E106" s="581"/>
      <c r="F106" s="541">
        <v>36726</v>
      </c>
      <c r="G106" s="982"/>
      <c r="H106" s="363" t="s">
        <v>770</v>
      </c>
      <c r="I106" s="30">
        <v>36803</v>
      </c>
      <c r="J106" s="504"/>
      <c r="K106" s="308"/>
      <c r="L106" s="16">
        <v>0</v>
      </c>
      <c r="M106" s="16">
        <v>0</v>
      </c>
      <c r="N106" s="16">
        <v>0</v>
      </c>
      <c r="O106" s="16">
        <v>0</v>
      </c>
      <c r="P106" s="16">
        <v>0</v>
      </c>
      <c r="Q106" s="16">
        <v>0</v>
      </c>
      <c r="R106" s="16"/>
      <c r="S106" s="957">
        <v>0</v>
      </c>
      <c r="T106" s="957"/>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184">
        <f t="shared" si="15"/>
        <v>0</v>
      </c>
      <c r="BV106" s="25"/>
      <c r="BW106" s="15">
        <f t="shared" si="16"/>
        <v>0</v>
      </c>
      <c r="BX106" s="23"/>
      <c r="BY106" s="15">
        <f t="shared" si="17"/>
        <v>0</v>
      </c>
      <c r="CD106" s="25"/>
      <c r="CE106" s="25"/>
      <c r="CF106" s="25"/>
      <c r="CG106" s="25"/>
    </row>
    <row r="107" spans="1:85" s="274" customFormat="1" ht="21" hidden="1" customHeight="1">
      <c r="A107" s="33"/>
      <c r="B107" s="33"/>
      <c r="C107" s="41" t="s">
        <v>56</v>
      </c>
      <c r="D107" s="658" t="s">
        <v>233</v>
      </c>
      <c r="E107" s="581"/>
      <c r="F107" s="543">
        <v>37767</v>
      </c>
      <c r="G107" s="982"/>
      <c r="H107" s="363" t="s">
        <v>770</v>
      </c>
      <c r="I107" s="30">
        <v>36438</v>
      </c>
      <c r="J107" s="504"/>
      <c r="K107" s="308"/>
      <c r="L107" s="16">
        <v>0</v>
      </c>
      <c r="M107" s="16">
        <v>0</v>
      </c>
      <c r="N107" s="16">
        <v>0</v>
      </c>
      <c r="O107" s="16">
        <v>0</v>
      </c>
      <c r="P107" s="16">
        <v>0</v>
      </c>
      <c r="Q107" s="16">
        <v>0</v>
      </c>
      <c r="R107" s="16"/>
      <c r="S107" s="957">
        <v>0</v>
      </c>
      <c r="T107" s="957"/>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184">
        <f t="shared" si="15"/>
        <v>0</v>
      </c>
      <c r="BV107" s="25"/>
      <c r="BW107" s="15">
        <f t="shared" si="16"/>
        <v>0</v>
      </c>
      <c r="BX107" s="23"/>
      <c r="BY107" s="15">
        <f t="shared" si="17"/>
        <v>0</v>
      </c>
      <c r="CB107" s="25"/>
      <c r="CC107" s="25"/>
    </row>
    <row r="108" spans="1:85" s="25" customFormat="1" ht="21" hidden="1" customHeight="1">
      <c r="A108" s="44"/>
      <c r="B108" s="44"/>
      <c r="C108" s="41" t="s">
        <v>63</v>
      </c>
      <c r="D108" s="658" t="s">
        <v>240</v>
      </c>
      <c r="E108" s="581"/>
      <c r="F108" s="542">
        <v>38805</v>
      </c>
      <c r="G108" s="982"/>
      <c r="H108" s="363" t="s">
        <v>770</v>
      </c>
      <c r="I108" s="30">
        <v>21257</v>
      </c>
      <c r="J108" s="504"/>
      <c r="K108" s="308"/>
      <c r="L108" s="16">
        <v>0</v>
      </c>
      <c r="M108" s="16">
        <v>0</v>
      </c>
      <c r="N108" s="16">
        <v>0</v>
      </c>
      <c r="O108" s="16">
        <v>0</v>
      </c>
      <c r="P108" s="16">
        <v>0</v>
      </c>
      <c r="Q108" s="16">
        <v>0</v>
      </c>
      <c r="R108" s="16"/>
      <c r="S108" s="957">
        <v>0</v>
      </c>
      <c r="T108" s="957"/>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184">
        <f t="shared" si="15"/>
        <v>0</v>
      </c>
      <c r="BW108" s="15">
        <f t="shared" si="16"/>
        <v>0</v>
      </c>
      <c r="BX108" s="23"/>
      <c r="BY108" s="15">
        <f t="shared" si="17"/>
        <v>0</v>
      </c>
      <c r="BZ108" s="274"/>
      <c r="CA108" s="274"/>
      <c r="CD108" s="274"/>
      <c r="CE108" s="274"/>
      <c r="CF108" s="274"/>
      <c r="CG108" s="274"/>
    </row>
    <row r="109" spans="1:85" s="274" customFormat="1" ht="21" hidden="1" customHeight="1">
      <c r="A109" s="15"/>
      <c r="B109" s="15"/>
      <c r="C109" s="41" t="s">
        <v>72</v>
      </c>
      <c r="D109" s="658" t="s">
        <v>82</v>
      </c>
      <c r="E109" s="581"/>
      <c r="F109" s="543">
        <v>40126</v>
      </c>
      <c r="G109" s="982"/>
      <c r="H109" s="363" t="s">
        <v>770</v>
      </c>
      <c r="I109" s="30">
        <v>37761</v>
      </c>
      <c r="J109" s="504"/>
      <c r="K109" s="308"/>
      <c r="L109" s="16">
        <v>0</v>
      </c>
      <c r="M109" s="16">
        <v>0</v>
      </c>
      <c r="N109" s="16">
        <v>0</v>
      </c>
      <c r="O109" s="16">
        <v>0</v>
      </c>
      <c r="P109" s="16">
        <v>0</v>
      </c>
      <c r="Q109" s="16">
        <v>0</v>
      </c>
      <c r="R109" s="16"/>
      <c r="S109" s="957">
        <v>0</v>
      </c>
      <c r="T109" s="957"/>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8"/>
      <c r="AZ109" s="18"/>
      <c r="BA109" s="18"/>
      <c r="BB109" s="18"/>
      <c r="BC109" s="18"/>
      <c r="BD109" s="18"/>
      <c r="BE109" s="18"/>
      <c r="BF109" s="18"/>
      <c r="BG109" s="18"/>
      <c r="BH109" s="18"/>
      <c r="BI109" s="18"/>
      <c r="BJ109" s="18"/>
      <c r="BK109" s="18"/>
      <c r="BL109" s="18"/>
      <c r="BM109" s="20"/>
      <c r="BN109" s="18"/>
      <c r="BO109" s="18"/>
      <c r="BP109" s="18"/>
      <c r="BQ109" s="18"/>
      <c r="BR109" s="18"/>
      <c r="BS109" s="18"/>
      <c r="BT109" s="18"/>
      <c r="BU109" s="184">
        <f t="shared" si="15"/>
        <v>0</v>
      </c>
      <c r="BV109" s="25"/>
      <c r="BW109" s="15">
        <f t="shared" si="16"/>
        <v>0</v>
      </c>
      <c r="BX109" s="23"/>
      <c r="BY109" s="15">
        <f t="shared" si="17"/>
        <v>0</v>
      </c>
      <c r="CD109" s="25"/>
      <c r="CE109" s="25"/>
    </row>
    <row r="110" spans="1:85" s="274" customFormat="1" ht="21" hidden="1" customHeight="1">
      <c r="A110" s="44"/>
      <c r="B110" s="44"/>
      <c r="C110" s="41" t="s">
        <v>81</v>
      </c>
      <c r="D110" s="658" t="s">
        <v>1218</v>
      </c>
      <c r="E110" s="581"/>
      <c r="F110" s="542">
        <v>41551</v>
      </c>
      <c r="G110" s="982"/>
      <c r="H110" s="363" t="s">
        <v>770</v>
      </c>
      <c r="I110" s="30">
        <v>28780</v>
      </c>
      <c r="J110" s="504"/>
      <c r="K110" s="308"/>
      <c r="L110" s="16">
        <v>0</v>
      </c>
      <c r="M110" s="16">
        <v>0</v>
      </c>
      <c r="N110" s="16">
        <v>0</v>
      </c>
      <c r="O110" s="16">
        <v>0</v>
      </c>
      <c r="P110" s="16">
        <v>0</v>
      </c>
      <c r="Q110" s="16">
        <v>0</v>
      </c>
      <c r="R110" s="16"/>
      <c r="S110" s="957">
        <v>0</v>
      </c>
      <c r="T110" s="957"/>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20"/>
      <c r="AZ110" s="20"/>
      <c r="BA110" s="20"/>
      <c r="BB110" s="20"/>
      <c r="BC110" s="20"/>
      <c r="BD110" s="20"/>
      <c r="BE110" s="20"/>
      <c r="BF110" s="20"/>
      <c r="BG110" s="20"/>
      <c r="BH110" s="20"/>
      <c r="BI110" s="20"/>
      <c r="BJ110" s="20"/>
      <c r="BK110" s="20"/>
      <c r="BL110" s="20"/>
      <c r="BM110" s="20"/>
      <c r="BN110" s="20"/>
      <c r="BO110" s="20"/>
      <c r="BP110" s="20"/>
      <c r="BQ110" s="20"/>
      <c r="BR110" s="20"/>
      <c r="BS110" s="20"/>
      <c r="BT110" s="20"/>
      <c r="BU110" s="184">
        <f t="shared" si="15"/>
        <v>0</v>
      </c>
      <c r="BV110" s="25"/>
      <c r="BW110" s="15">
        <f t="shared" si="16"/>
        <v>0</v>
      </c>
      <c r="BX110" s="23"/>
      <c r="BY110" s="15">
        <f t="shared" si="17"/>
        <v>0</v>
      </c>
      <c r="CB110" s="25"/>
      <c r="CC110" s="25"/>
    </row>
    <row r="111" spans="1:85" s="274" customFormat="1" ht="21" hidden="1" customHeight="1">
      <c r="A111" s="44"/>
      <c r="B111" s="44"/>
      <c r="C111" s="41" t="s">
        <v>85</v>
      </c>
      <c r="D111" s="658" t="s">
        <v>1237</v>
      </c>
      <c r="E111" s="581"/>
      <c r="F111" s="541">
        <v>42051</v>
      </c>
      <c r="G111" s="982"/>
      <c r="H111" s="363" t="s">
        <v>770</v>
      </c>
      <c r="I111" s="30">
        <v>27723</v>
      </c>
      <c r="J111" s="504"/>
      <c r="K111" s="308"/>
      <c r="L111" s="16">
        <v>0</v>
      </c>
      <c r="M111" s="16">
        <v>0</v>
      </c>
      <c r="N111" s="16">
        <v>0</v>
      </c>
      <c r="O111" s="16">
        <v>0</v>
      </c>
      <c r="P111" s="16">
        <v>0</v>
      </c>
      <c r="Q111" s="16">
        <v>0</v>
      </c>
      <c r="R111" s="16"/>
      <c r="S111" s="957">
        <v>0</v>
      </c>
      <c r="T111" s="957"/>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184">
        <f t="shared" si="15"/>
        <v>0</v>
      </c>
      <c r="BV111" s="25"/>
      <c r="BW111" s="15">
        <f t="shared" si="16"/>
        <v>0</v>
      </c>
      <c r="BX111" s="23"/>
      <c r="BY111" s="15">
        <f t="shared" si="17"/>
        <v>0</v>
      </c>
    </row>
    <row r="112" spans="1:85" s="274" customFormat="1" ht="21" hidden="1" customHeight="1">
      <c r="A112" s="44"/>
      <c r="B112" s="44"/>
      <c r="C112" s="41" t="s">
        <v>87</v>
      </c>
      <c r="D112" s="658" t="s">
        <v>1238</v>
      </c>
      <c r="E112" s="581"/>
      <c r="F112" s="541">
        <v>42051</v>
      </c>
      <c r="G112" s="982"/>
      <c r="H112" s="363" t="s">
        <v>770</v>
      </c>
      <c r="I112" s="30">
        <v>43052</v>
      </c>
      <c r="J112" s="504"/>
      <c r="K112" s="308"/>
      <c r="L112" s="16">
        <v>0</v>
      </c>
      <c r="M112" s="16">
        <v>0</v>
      </c>
      <c r="N112" s="16">
        <v>0</v>
      </c>
      <c r="O112" s="16">
        <v>0</v>
      </c>
      <c r="P112" s="16">
        <v>0</v>
      </c>
      <c r="Q112" s="16">
        <v>0</v>
      </c>
      <c r="R112" s="16"/>
      <c r="S112" s="957">
        <v>0</v>
      </c>
      <c r="T112" s="957"/>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184">
        <f t="shared" si="15"/>
        <v>0</v>
      </c>
      <c r="BV112" s="25"/>
      <c r="BW112" s="15">
        <f t="shared" si="16"/>
        <v>0</v>
      </c>
      <c r="BX112" s="23"/>
      <c r="BY112" s="15">
        <f t="shared" si="17"/>
        <v>0</v>
      </c>
    </row>
    <row r="113" spans="1:85" s="274" customFormat="1" ht="21" hidden="1" customHeight="1">
      <c r="A113" s="15"/>
      <c r="B113" s="15"/>
      <c r="C113" s="41" t="s">
        <v>91</v>
      </c>
      <c r="D113" s="658" t="s">
        <v>995</v>
      </c>
      <c r="E113" s="581"/>
      <c r="F113" s="543">
        <v>42172</v>
      </c>
      <c r="G113" s="982"/>
      <c r="H113" s="363" t="s">
        <v>770</v>
      </c>
      <c r="I113" s="30">
        <v>40308</v>
      </c>
      <c r="J113" s="504"/>
      <c r="K113" s="308"/>
      <c r="L113" s="16">
        <v>0</v>
      </c>
      <c r="M113" s="16">
        <v>0</v>
      </c>
      <c r="N113" s="16">
        <v>0</v>
      </c>
      <c r="O113" s="16">
        <v>0</v>
      </c>
      <c r="P113" s="16">
        <v>0</v>
      </c>
      <c r="Q113" s="16">
        <v>0</v>
      </c>
      <c r="R113" s="16"/>
      <c r="S113" s="957">
        <v>0</v>
      </c>
      <c r="T113" s="957"/>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8"/>
      <c r="AZ113" s="18"/>
      <c r="BA113" s="18"/>
      <c r="BB113" s="18"/>
      <c r="BC113" s="18"/>
      <c r="BD113" s="18"/>
      <c r="BE113" s="18"/>
      <c r="BF113" s="18"/>
      <c r="BG113" s="18"/>
      <c r="BH113" s="18"/>
      <c r="BI113" s="18"/>
      <c r="BJ113" s="18"/>
      <c r="BK113" s="18"/>
      <c r="BL113" s="18"/>
      <c r="BM113" s="20"/>
      <c r="BN113" s="18"/>
      <c r="BO113" s="18"/>
      <c r="BP113" s="18"/>
      <c r="BQ113" s="18"/>
      <c r="BR113" s="18"/>
      <c r="BS113" s="18"/>
      <c r="BT113" s="18"/>
      <c r="BU113" s="184">
        <f t="shared" si="15"/>
        <v>0</v>
      </c>
      <c r="BV113" s="25"/>
      <c r="BW113" s="15">
        <f t="shared" si="16"/>
        <v>0</v>
      </c>
      <c r="BX113" s="23"/>
      <c r="BY113" s="15">
        <f t="shared" si="17"/>
        <v>0</v>
      </c>
    </row>
    <row r="114" spans="1:85" s="274" customFormat="1" ht="21" hidden="1" customHeight="1">
      <c r="A114" s="44"/>
      <c r="B114" s="44"/>
      <c r="C114" s="41" t="s">
        <v>93</v>
      </c>
      <c r="D114" s="658" t="s">
        <v>186</v>
      </c>
      <c r="E114" s="581"/>
      <c r="F114" s="542">
        <v>42875</v>
      </c>
      <c r="G114" s="982"/>
      <c r="H114" s="363" t="s">
        <v>770</v>
      </c>
      <c r="I114" s="30">
        <v>42867</v>
      </c>
      <c r="J114" s="504"/>
      <c r="K114" s="308"/>
      <c r="L114" s="16">
        <v>0</v>
      </c>
      <c r="M114" s="16">
        <v>0</v>
      </c>
      <c r="N114" s="16">
        <v>0</v>
      </c>
      <c r="O114" s="16">
        <v>0</v>
      </c>
      <c r="P114" s="16">
        <v>0</v>
      </c>
      <c r="Q114" s="16">
        <v>0</v>
      </c>
      <c r="R114" s="16"/>
      <c r="S114" s="957">
        <v>0</v>
      </c>
      <c r="T114" s="957"/>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20"/>
      <c r="AZ114" s="20"/>
      <c r="BA114" s="20"/>
      <c r="BB114" s="20"/>
      <c r="BC114" s="20"/>
      <c r="BD114" s="20"/>
      <c r="BE114" s="20"/>
      <c r="BF114" s="20"/>
      <c r="BG114" s="20"/>
      <c r="BH114" s="20"/>
      <c r="BI114" s="20"/>
      <c r="BJ114" s="20"/>
      <c r="BK114" s="20"/>
      <c r="BL114" s="20"/>
      <c r="BM114" s="20"/>
      <c r="BN114" s="20"/>
      <c r="BO114" s="20"/>
      <c r="BP114" s="20"/>
      <c r="BQ114" s="20"/>
      <c r="BR114" s="20"/>
      <c r="BS114" s="20"/>
      <c r="BT114" s="20"/>
      <c r="BU114" s="184">
        <f t="shared" si="15"/>
        <v>0</v>
      </c>
      <c r="BV114" s="25"/>
      <c r="BW114" s="15">
        <f t="shared" si="16"/>
        <v>0</v>
      </c>
      <c r="BX114" s="23"/>
      <c r="BY114" s="15">
        <f t="shared" si="17"/>
        <v>0</v>
      </c>
    </row>
    <row r="115" spans="1:85" s="274" customFormat="1" ht="21" hidden="1" customHeight="1">
      <c r="A115" s="44"/>
      <c r="B115" s="44"/>
      <c r="C115" s="41" t="s">
        <v>96</v>
      </c>
      <c r="D115" s="658" t="s">
        <v>194</v>
      </c>
      <c r="E115" s="581"/>
      <c r="F115" s="543">
        <v>43259</v>
      </c>
      <c r="G115" s="982"/>
      <c r="H115" s="363" t="s">
        <v>770</v>
      </c>
      <c r="I115" s="30">
        <v>22790</v>
      </c>
      <c r="J115" s="504"/>
      <c r="K115" s="308"/>
      <c r="L115" s="16">
        <v>0</v>
      </c>
      <c r="M115" s="16">
        <v>0</v>
      </c>
      <c r="N115" s="16">
        <v>0</v>
      </c>
      <c r="O115" s="16">
        <v>0</v>
      </c>
      <c r="P115" s="16">
        <v>0</v>
      </c>
      <c r="Q115" s="16">
        <v>0</v>
      </c>
      <c r="R115" s="16"/>
      <c r="S115" s="957">
        <v>0</v>
      </c>
      <c r="T115" s="957"/>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184">
        <f t="shared" si="15"/>
        <v>0</v>
      </c>
      <c r="BV115" s="25"/>
      <c r="BW115" s="15">
        <f t="shared" si="16"/>
        <v>0</v>
      </c>
      <c r="BX115" s="23"/>
      <c r="BY115" s="15">
        <f t="shared" si="17"/>
        <v>0</v>
      </c>
    </row>
    <row r="116" spans="1:85" s="274" customFormat="1" ht="21" hidden="1" customHeight="1">
      <c r="A116" s="33"/>
      <c r="B116" s="33"/>
      <c r="C116" s="41" t="s">
        <v>98</v>
      </c>
      <c r="D116" s="658" t="s">
        <v>1001</v>
      </c>
      <c r="E116" s="581"/>
      <c r="F116" s="541">
        <v>43516</v>
      </c>
      <c r="G116" s="982"/>
      <c r="H116" s="363" t="s">
        <v>770</v>
      </c>
      <c r="I116" s="30">
        <v>36238</v>
      </c>
      <c r="J116" s="504"/>
      <c r="K116" s="308"/>
      <c r="L116" s="16">
        <v>0</v>
      </c>
      <c r="M116" s="16">
        <v>0</v>
      </c>
      <c r="N116" s="16">
        <v>0</v>
      </c>
      <c r="O116" s="16">
        <v>0</v>
      </c>
      <c r="P116" s="16">
        <v>0</v>
      </c>
      <c r="Q116" s="16">
        <v>0</v>
      </c>
      <c r="R116" s="16"/>
      <c r="S116" s="957">
        <v>0</v>
      </c>
      <c r="T116" s="957"/>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184">
        <f t="shared" si="15"/>
        <v>0</v>
      </c>
      <c r="BV116" s="25"/>
      <c r="BW116" s="15">
        <f t="shared" si="16"/>
        <v>0</v>
      </c>
      <c r="BX116" s="23"/>
      <c r="BY116" s="15">
        <f t="shared" si="17"/>
        <v>0</v>
      </c>
    </row>
    <row r="117" spans="1:85" s="171" customFormat="1" ht="34.5" hidden="1" customHeight="1">
      <c r="A117" s="15" t="s">
        <v>11</v>
      </c>
      <c r="B117" s="15" t="s">
        <v>1058</v>
      </c>
      <c r="C117" s="593" t="s">
        <v>12</v>
      </c>
      <c r="D117" s="660" t="s">
        <v>13</v>
      </c>
      <c r="E117" s="217"/>
      <c r="F117" s="404" t="s">
        <v>14</v>
      </c>
      <c r="G117" s="562"/>
      <c r="H117" s="95" t="s">
        <v>1704</v>
      </c>
      <c r="I117" s="285" t="s">
        <v>1705</v>
      </c>
      <c r="J117" s="503"/>
      <c r="K117" s="95"/>
      <c r="L117" s="387" t="s">
        <v>1319</v>
      </c>
      <c r="M117" s="387" t="s">
        <v>1430</v>
      </c>
      <c r="N117" s="387" t="s">
        <v>1431</v>
      </c>
      <c r="O117" s="387" t="s">
        <v>1641</v>
      </c>
      <c r="P117" s="387" t="s">
        <v>1642</v>
      </c>
      <c r="Q117" s="387" t="s">
        <v>1566</v>
      </c>
      <c r="R117" s="387"/>
      <c r="S117" s="1014" t="s">
        <v>915</v>
      </c>
      <c r="T117" s="1014"/>
      <c r="U117" s="15">
        <v>6</v>
      </c>
      <c r="V117" s="15">
        <v>13</v>
      </c>
      <c r="W117" s="15"/>
      <c r="X117" s="15">
        <v>20</v>
      </c>
      <c r="Y117" s="15">
        <v>27</v>
      </c>
      <c r="Z117" s="15">
        <v>3</v>
      </c>
      <c r="AA117" s="15">
        <v>10</v>
      </c>
      <c r="AB117" s="15">
        <v>17</v>
      </c>
      <c r="AC117" s="15">
        <v>24</v>
      </c>
      <c r="AD117" s="15">
        <v>3</v>
      </c>
      <c r="AE117" s="15">
        <v>10</v>
      </c>
      <c r="AF117" s="15">
        <v>24</v>
      </c>
      <c r="AG117" s="15">
        <v>31</v>
      </c>
      <c r="AH117" s="15">
        <v>7</v>
      </c>
      <c r="AI117" s="15">
        <v>14</v>
      </c>
      <c r="AJ117" s="15">
        <v>21</v>
      </c>
      <c r="AK117" s="15">
        <v>28</v>
      </c>
      <c r="AL117" s="15">
        <v>5</v>
      </c>
      <c r="AM117" s="15"/>
      <c r="AN117" s="15">
        <v>12</v>
      </c>
      <c r="AO117" s="15">
        <v>19</v>
      </c>
      <c r="AP117" s="15">
        <v>26</v>
      </c>
      <c r="AQ117" s="15">
        <v>2</v>
      </c>
      <c r="AR117" s="15">
        <v>9</v>
      </c>
      <c r="AS117" s="15">
        <v>16</v>
      </c>
      <c r="AT117" s="15">
        <v>30</v>
      </c>
      <c r="AU117" s="15">
        <v>7</v>
      </c>
      <c r="AV117" s="15">
        <v>14</v>
      </c>
      <c r="AW117" s="15">
        <v>21</v>
      </c>
      <c r="AX117" s="15">
        <v>28</v>
      </c>
      <c r="AY117" s="15">
        <v>4</v>
      </c>
      <c r="AZ117" s="15">
        <v>11</v>
      </c>
      <c r="BA117" s="15"/>
      <c r="BB117" s="15">
        <v>18</v>
      </c>
      <c r="BC117" s="15">
        <v>25</v>
      </c>
      <c r="BD117" s="15">
        <v>7</v>
      </c>
      <c r="BE117" s="15">
        <v>8</v>
      </c>
      <c r="BF117" s="15">
        <v>15</v>
      </c>
      <c r="BG117" s="15">
        <v>29</v>
      </c>
      <c r="BH117" s="15">
        <v>6</v>
      </c>
      <c r="BI117" s="15"/>
      <c r="BJ117" s="15">
        <v>13</v>
      </c>
      <c r="BK117" s="15">
        <v>20</v>
      </c>
      <c r="BL117" s="15">
        <v>27</v>
      </c>
      <c r="BM117" s="15">
        <v>3</v>
      </c>
      <c r="BN117" s="15">
        <v>10</v>
      </c>
      <c r="BO117" s="15">
        <v>17</v>
      </c>
      <c r="BP117" s="15">
        <v>24</v>
      </c>
      <c r="BQ117" s="15">
        <v>1</v>
      </c>
      <c r="BR117" s="15"/>
      <c r="BS117" s="15">
        <v>22</v>
      </c>
      <c r="BT117" s="15">
        <v>29</v>
      </c>
      <c r="BU117" s="12" t="s">
        <v>915</v>
      </c>
      <c r="BV117" s="13"/>
      <c r="BW117" s="12" t="s">
        <v>916</v>
      </c>
      <c r="BX117" s="172"/>
      <c r="BY117" s="14" t="s">
        <v>1566</v>
      </c>
    </row>
    <row r="118" spans="1:85" s="273" customFormat="1" ht="21" hidden="1" customHeight="1">
      <c r="A118" s="24"/>
      <c r="B118" s="24"/>
      <c r="C118" s="41" t="s">
        <v>19</v>
      </c>
      <c r="D118" s="658" t="s">
        <v>1177</v>
      </c>
      <c r="E118" s="581"/>
      <c r="F118" s="543">
        <v>33633</v>
      </c>
      <c r="G118" s="982"/>
      <c r="H118" s="327" t="s">
        <v>770</v>
      </c>
      <c r="I118" s="26">
        <v>43516</v>
      </c>
      <c r="J118" s="504"/>
      <c r="K118" s="276"/>
      <c r="L118" s="16">
        <v>0</v>
      </c>
      <c r="M118" s="16">
        <v>0</v>
      </c>
      <c r="N118" s="16">
        <v>0</v>
      </c>
      <c r="O118" s="16">
        <v>0</v>
      </c>
      <c r="P118" s="16">
        <v>0</v>
      </c>
      <c r="Q118" s="16">
        <v>0</v>
      </c>
      <c r="R118" s="16"/>
      <c r="S118" s="957">
        <v>0</v>
      </c>
      <c r="T118" s="957"/>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20"/>
      <c r="AZ118" s="20"/>
      <c r="BA118" s="20"/>
      <c r="BB118" s="20"/>
      <c r="BC118" s="20"/>
      <c r="BD118" s="20"/>
      <c r="BE118" s="20"/>
      <c r="BF118" s="20"/>
      <c r="BG118" s="20"/>
      <c r="BH118" s="20"/>
      <c r="BI118" s="20"/>
      <c r="BJ118" s="20"/>
      <c r="BK118" s="20"/>
      <c r="BL118" s="20"/>
      <c r="BM118" s="20"/>
      <c r="BN118" s="20"/>
      <c r="BO118" s="20"/>
      <c r="BP118" s="20"/>
      <c r="BQ118" s="20"/>
      <c r="BR118" s="20"/>
      <c r="BS118" s="20"/>
      <c r="BT118" s="20"/>
      <c r="BU118" s="184">
        <f>COUNT(U118:AT118)</f>
        <v>0</v>
      </c>
      <c r="BV118" s="171"/>
      <c r="BW118" s="15">
        <f>COUNT(AU118:BT118)</f>
        <v>0</v>
      </c>
      <c r="BX118" s="62"/>
      <c r="BY118" s="15">
        <f>SUM(BU118,BW118)</f>
        <v>0</v>
      </c>
    </row>
    <row r="119" spans="1:85" s="229" customFormat="1" hidden="1">
      <c r="C119" s="230"/>
      <c r="E119" s="578"/>
      <c r="F119" s="548"/>
      <c r="G119" s="599"/>
      <c r="H119" s="456"/>
      <c r="I119" s="231"/>
      <c r="J119" s="232"/>
      <c r="K119" s="456"/>
      <c r="L119" s="232"/>
      <c r="M119" s="232"/>
      <c r="N119" s="232"/>
      <c r="O119" s="232"/>
      <c r="P119" s="232"/>
      <c r="Q119" s="232"/>
      <c r="R119" s="232"/>
      <c r="S119" s="232"/>
      <c r="T119" s="232"/>
      <c r="U119" s="111"/>
      <c r="AP119" s="233"/>
      <c r="AR119" s="230"/>
      <c r="AS119" s="230"/>
      <c r="AT119" s="230"/>
    </row>
    <row r="120" spans="1:85" s="54" customFormat="1" ht="54" hidden="1" customHeight="1">
      <c r="C120" s="53"/>
      <c r="D120" s="53" t="s">
        <v>1786</v>
      </c>
      <c r="E120" s="211"/>
      <c r="F120" s="549"/>
      <c r="G120" s="211"/>
      <c r="H120" s="286"/>
      <c r="I120" s="38"/>
      <c r="J120" s="49"/>
      <c r="K120" s="286"/>
      <c r="BU120" s="283"/>
      <c r="BV120" s="283"/>
      <c r="BW120" s="283"/>
      <c r="BY120" s="283"/>
    </row>
    <row r="121" spans="1:85" s="229" customFormat="1" hidden="1">
      <c r="C121" s="230"/>
      <c r="E121" s="578"/>
      <c r="F121" s="548"/>
      <c r="G121" s="599"/>
      <c r="H121" s="456"/>
      <c r="I121" s="231"/>
      <c r="J121" s="232"/>
      <c r="K121" s="456"/>
      <c r="L121" s="232"/>
      <c r="M121" s="232"/>
      <c r="N121" s="232"/>
      <c r="O121" s="232"/>
      <c r="P121" s="232"/>
      <c r="Q121" s="232"/>
      <c r="R121" s="232"/>
      <c r="S121" s="232"/>
      <c r="T121" s="232"/>
      <c r="U121" s="111"/>
      <c r="AP121" s="233"/>
      <c r="AR121" s="230"/>
      <c r="AS121" s="230"/>
      <c r="AT121" s="230"/>
    </row>
    <row r="122" spans="1:85" s="171" customFormat="1" ht="34.5" hidden="1" customHeight="1">
      <c r="A122" s="15" t="s">
        <v>11</v>
      </c>
      <c r="B122" s="15" t="s">
        <v>1058</v>
      </c>
      <c r="C122" s="593" t="s">
        <v>12</v>
      </c>
      <c r="D122" s="660" t="s">
        <v>43</v>
      </c>
      <c r="E122" s="217"/>
      <c r="F122" s="404" t="s">
        <v>14</v>
      </c>
      <c r="G122" s="562"/>
      <c r="H122" s="95" t="s">
        <v>1704</v>
      </c>
      <c r="I122" s="285" t="s">
        <v>1705</v>
      </c>
      <c r="J122" s="503"/>
      <c r="K122" s="95"/>
      <c r="L122" s="387" t="s">
        <v>1319</v>
      </c>
      <c r="M122" s="387" t="s">
        <v>1430</v>
      </c>
      <c r="N122" s="387" t="s">
        <v>1431</v>
      </c>
      <c r="O122" s="387" t="s">
        <v>1566</v>
      </c>
      <c r="P122" s="387"/>
      <c r="Q122" s="387" t="s">
        <v>1566</v>
      </c>
      <c r="R122" s="387"/>
      <c r="S122" s="1014" t="s">
        <v>915</v>
      </c>
      <c r="T122" s="1014"/>
      <c r="U122" s="15">
        <v>6</v>
      </c>
      <c r="V122" s="15">
        <v>13</v>
      </c>
      <c r="W122" s="15"/>
      <c r="X122" s="15">
        <v>20</v>
      </c>
      <c r="Y122" s="15">
        <v>27</v>
      </c>
      <c r="Z122" s="15">
        <v>3</v>
      </c>
      <c r="AA122" s="15">
        <v>10</v>
      </c>
      <c r="AB122" s="15">
        <v>17</v>
      </c>
      <c r="AC122" s="15">
        <v>24</v>
      </c>
      <c r="AD122" s="15">
        <v>3</v>
      </c>
      <c r="AE122" s="15">
        <v>10</v>
      </c>
      <c r="AF122" s="15">
        <v>24</v>
      </c>
      <c r="AG122" s="15">
        <v>31</v>
      </c>
      <c r="AH122" s="15">
        <v>7</v>
      </c>
      <c r="AI122" s="15">
        <v>14</v>
      </c>
      <c r="AJ122" s="15">
        <v>21</v>
      </c>
      <c r="AK122" s="15">
        <v>28</v>
      </c>
      <c r="AL122" s="15">
        <v>5</v>
      </c>
      <c r="AM122" s="15"/>
      <c r="AN122" s="15">
        <v>12</v>
      </c>
      <c r="AO122" s="15">
        <v>19</v>
      </c>
      <c r="AP122" s="15">
        <v>26</v>
      </c>
      <c r="AQ122" s="15">
        <v>2</v>
      </c>
      <c r="AR122" s="15">
        <v>9</v>
      </c>
      <c r="AS122" s="15">
        <v>16</v>
      </c>
      <c r="AT122" s="15">
        <v>30</v>
      </c>
      <c r="AU122" s="15">
        <v>7</v>
      </c>
      <c r="AV122" s="15">
        <v>14</v>
      </c>
      <c r="AW122" s="15">
        <v>21</v>
      </c>
      <c r="AX122" s="15">
        <v>28</v>
      </c>
      <c r="AY122" s="15">
        <v>4</v>
      </c>
      <c r="AZ122" s="15">
        <v>11</v>
      </c>
      <c r="BA122" s="15"/>
      <c r="BB122" s="15">
        <v>18</v>
      </c>
      <c r="BC122" s="15">
        <v>25</v>
      </c>
      <c r="BD122" s="15">
        <v>7</v>
      </c>
      <c r="BE122" s="15">
        <v>8</v>
      </c>
      <c r="BF122" s="15">
        <v>15</v>
      </c>
      <c r="BG122" s="15">
        <v>29</v>
      </c>
      <c r="BH122" s="15">
        <v>6</v>
      </c>
      <c r="BI122" s="15"/>
      <c r="BJ122" s="15">
        <v>13</v>
      </c>
      <c r="BK122" s="15">
        <v>20</v>
      </c>
      <c r="BL122" s="15">
        <v>27</v>
      </c>
      <c r="BM122" s="15">
        <v>3</v>
      </c>
      <c r="BN122" s="15">
        <v>10</v>
      </c>
      <c r="BO122" s="15">
        <v>17</v>
      </c>
      <c r="BP122" s="15">
        <v>24</v>
      </c>
      <c r="BQ122" s="15">
        <v>1</v>
      </c>
      <c r="BR122" s="15"/>
      <c r="BS122" s="15">
        <v>22</v>
      </c>
      <c r="BT122" s="15">
        <v>29</v>
      </c>
      <c r="BU122" s="12" t="s">
        <v>915</v>
      </c>
      <c r="BV122" s="13"/>
      <c r="BW122" s="12" t="s">
        <v>916</v>
      </c>
      <c r="BX122" s="172"/>
      <c r="BY122" s="14" t="s">
        <v>1566</v>
      </c>
    </row>
    <row r="123" spans="1:85" ht="21" hidden="1" customHeight="1">
      <c r="A123" s="44"/>
      <c r="B123" s="44"/>
      <c r="C123" s="41" t="s">
        <v>84</v>
      </c>
      <c r="D123" s="658" t="s">
        <v>256</v>
      </c>
      <c r="E123" s="581"/>
      <c r="F123" s="543">
        <v>42026</v>
      </c>
      <c r="G123" s="982"/>
      <c r="H123" s="363" t="s">
        <v>770</v>
      </c>
      <c r="I123" s="30">
        <v>43438</v>
      </c>
      <c r="J123" s="504"/>
      <c r="K123" s="308"/>
      <c r="L123" s="16">
        <v>0</v>
      </c>
      <c r="M123" s="16">
        <v>0</v>
      </c>
      <c r="N123" s="16">
        <v>0</v>
      </c>
      <c r="O123" s="16">
        <v>0</v>
      </c>
      <c r="P123" s="16">
        <v>0</v>
      </c>
      <c r="Q123" s="16">
        <v>0</v>
      </c>
      <c r="R123" s="16"/>
      <c r="S123" s="957">
        <v>0</v>
      </c>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20"/>
      <c r="AZ123" s="20"/>
      <c r="BA123" s="20"/>
      <c r="BB123" s="20"/>
      <c r="BC123" s="20"/>
      <c r="BD123" s="20"/>
      <c r="BE123" s="20"/>
      <c r="BF123" s="20"/>
      <c r="BG123" s="20"/>
      <c r="BH123" s="20"/>
      <c r="BI123" s="20"/>
      <c r="BJ123" s="20"/>
      <c r="BK123" s="20"/>
      <c r="BL123" s="20"/>
      <c r="BM123" s="20"/>
      <c r="BN123" s="20"/>
      <c r="BO123" s="20"/>
      <c r="BP123" s="20"/>
      <c r="BQ123" s="20"/>
      <c r="BR123" s="20"/>
      <c r="BS123" s="20"/>
      <c r="BT123" s="20"/>
      <c r="BU123" s="184">
        <v>0</v>
      </c>
      <c r="BV123" s="25"/>
      <c r="BW123" s="15">
        <v>0</v>
      </c>
      <c r="BX123" s="23"/>
      <c r="BY123" s="15">
        <v>0</v>
      </c>
      <c r="BZ123" s="25"/>
      <c r="CA123" s="25"/>
      <c r="CB123" s="274"/>
      <c r="CC123" s="274"/>
      <c r="CD123" s="274"/>
      <c r="CE123" s="274"/>
      <c r="CF123" s="274"/>
      <c r="CG123" s="274"/>
    </row>
    <row r="124" spans="1:85" ht="21" hidden="1" customHeight="1">
      <c r="A124" s="44"/>
      <c r="B124" s="44"/>
      <c r="C124" s="41" t="s">
        <v>91</v>
      </c>
      <c r="D124" s="658" t="s">
        <v>1382</v>
      </c>
      <c r="E124" s="561">
        <v>11380</v>
      </c>
      <c r="F124" s="542">
        <v>44517</v>
      </c>
      <c r="G124" s="982"/>
      <c r="H124" s="363" t="s">
        <v>352</v>
      </c>
      <c r="I124" s="30">
        <v>44517</v>
      </c>
      <c r="J124" s="510" t="s">
        <v>1384</v>
      </c>
      <c r="K124" s="327" t="s">
        <v>1383</v>
      </c>
      <c r="L124" s="16">
        <v>0</v>
      </c>
      <c r="M124" s="16">
        <v>0</v>
      </c>
      <c r="N124" s="16">
        <v>0</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84">
        <v>0</v>
      </c>
      <c r="BV124" s="25"/>
      <c r="BW124" s="15">
        <v>0</v>
      </c>
      <c r="BX124" s="23"/>
      <c r="BY124" s="15">
        <v>0</v>
      </c>
      <c r="BZ124" s="274"/>
      <c r="CA124" s="274"/>
      <c r="CB124" s="274"/>
      <c r="CC124" s="274"/>
      <c r="CD124" s="274"/>
      <c r="CE124" s="274"/>
      <c r="CF124" s="274"/>
      <c r="CG124" s="274"/>
    </row>
    <row r="125" spans="1:85" ht="21" hidden="1" customHeight="1">
      <c r="A125" s="44"/>
      <c r="B125" s="44"/>
      <c r="C125" s="41" t="s">
        <v>24</v>
      </c>
      <c r="D125" s="658" t="s">
        <v>247</v>
      </c>
      <c r="E125" s="581"/>
      <c r="F125" s="541">
        <v>40540</v>
      </c>
      <c r="G125" s="982"/>
      <c r="H125" s="363" t="s">
        <v>266</v>
      </c>
      <c r="I125" s="30">
        <v>20221</v>
      </c>
      <c r="J125" s="504"/>
      <c r="K125" s="308"/>
      <c r="L125" s="16">
        <v>2</v>
      </c>
      <c r="M125" s="16">
        <v>0</v>
      </c>
      <c r="N125" s="16">
        <v>2</v>
      </c>
      <c r="O125" s="16">
        <v>0</v>
      </c>
      <c r="P125" s="16">
        <v>0</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184">
        <v>0</v>
      </c>
      <c r="BV125" s="25"/>
      <c r="BW125" s="15">
        <v>0</v>
      </c>
      <c r="BX125" s="23"/>
      <c r="BY125" s="15">
        <v>0</v>
      </c>
      <c r="BZ125" s="274"/>
      <c r="CA125" s="274"/>
      <c r="CB125" s="25"/>
      <c r="CC125" s="25"/>
      <c r="CD125" s="25"/>
      <c r="CE125" s="25"/>
      <c r="CF125" s="25"/>
      <c r="CG125" s="25"/>
    </row>
    <row r="126" spans="1:85" ht="21" hidden="1" customHeight="1">
      <c r="A126" s="44"/>
      <c r="B126" s="44"/>
      <c r="C126" s="41" t="s">
        <v>101</v>
      </c>
      <c r="D126" s="658" t="s">
        <v>1208</v>
      </c>
      <c r="E126" s="581"/>
      <c r="F126" s="542">
        <v>43677</v>
      </c>
      <c r="G126" s="982"/>
      <c r="H126" s="363" t="s">
        <v>770</v>
      </c>
      <c r="I126" s="30">
        <v>44239</v>
      </c>
      <c r="J126" s="504"/>
      <c r="K126" s="308"/>
      <c r="L126" s="16">
        <v>0</v>
      </c>
      <c r="M126" s="16">
        <v>0</v>
      </c>
      <c r="N126" s="16">
        <v>0</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184">
        <v>0</v>
      </c>
      <c r="BV126" s="25"/>
      <c r="BW126" s="15">
        <v>0</v>
      </c>
      <c r="BX126" s="23"/>
      <c r="BY126" s="15">
        <v>0</v>
      </c>
      <c r="BZ126" s="274"/>
      <c r="CA126" s="274"/>
      <c r="CB126" s="274"/>
      <c r="CC126" s="274"/>
      <c r="CD126" s="274"/>
      <c r="CE126" s="274"/>
      <c r="CF126" s="274"/>
      <c r="CG126" s="274"/>
    </row>
    <row r="127" spans="1:85" ht="21" hidden="1" customHeight="1">
      <c r="A127" s="44"/>
      <c r="B127" s="44"/>
      <c r="C127" s="41" t="s">
        <v>67</v>
      </c>
      <c r="D127" s="658" t="s">
        <v>259</v>
      </c>
      <c r="E127" s="561">
        <v>421</v>
      </c>
      <c r="F127" s="543">
        <v>41044</v>
      </c>
      <c r="G127" s="982"/>
      <c r="H127" s="363" t="s">
        <v>1483</v>
      </c>
      <c r="I127" s="30">
        <v>15767</v>
      </c>
      <c r="J127" s="518" t="s">
        <v>509</v>
      </c>
      <c r="K127" s="327" t="s">
        <v>508</v>
      </c>
      <c r="L127" s="16">
        <v>0</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184">
        <v>0</v>
      </c>
      <c r="BV127" s="25"/>
      <c r="BW127" s="15">
        <v>0</v>
      </c>
      <c r="BX127" s="23"/>
      <c r="BY127" s="15">
        <v>0</v>
      </c>
      <c r="BZ127" s="25"/>
      <c r="CA127" s="25"/>
      <c r="CB127" s="274"/>
      <c r="CC127" s="274"/>
      <c r="CD127" s="274"/>
      <c r="CE127" s="274"/>
      <c r="CF127" s="274"/>
      <c r="CG127" s="274"/>
    </row>
    <row r="128" spans="1:85" s="25" customFormat="1" ht="21" hidden="1" customHeight="1">
      <c r="A128" s="44"/>
      <c r="B128" s="44"/>
      <c r="C128" s="41" t="s">
        <v>68</v>
      </c>
      <c r="D128" s="658" t="s">
        <v>253</v>
      </c>
      <c r="E128" s="561">
        <v>266</v>
      </c>
      <c r="F128" s="543">
        <v>41047</v>
      </c>
      <c r="G128" s="982"/>
      <c r="H128" s="363" t="s">
        <v>352</v>
      </c>
      <c r="I128" s="30">
        <v>37000</v>
      </c>
      <c r="J128" s="518" t="s">
        <v>1461</v>
      </c>
      <c r="K128" s="327" t="s">
        <v>1460</v>
      </c>
      <c r="L128" s="16">
        <v>0</v>
      </c>
      <c r="M128" s="16">
        <v>0</v>
      </c>
      <c r="N128" s="16">
        <v>0</v>
      </c>
      <c r="O128" s="16">
        <v>0</v>
      </c>
      <c r="P128" s="16">
        <v>0</v>
      </c>
      <c r="Q128" s="16">
        <v>0</v>
      </c>
      <c r="R128" s="16"/>
      <c r="S128" s="957">
        <v>0</v>
      </c>
      <c r="T128" s="957"/>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184">
        <v>0</v>
      </c>
      <c r="BW128" s="15">
        <v>0</v>
      </c>
      <c r="BX128" s="23"/>
      <c r="BY128" s="15">
        <v>0</v>
      </c>
      <c r="BZ128" s="274"/>
      <c r="CA128" s="274"/>
      <c r="CB128" s="274"/>
      <c r="CC128" s="274"/>
      <c r="CD128" s="274"/>
      <c r="CE128" s="274"/>
      <c r="CF128" s="274"/>
      <c r="CG128" s="274"/>
    </row>
    <row r="129" spans="1:85" s="274" customFormat="1" ht="21" hidden="1" customHeight="1">
      <c r="A129" s="44"/>
      <c r="B129" s="44"/>
      <c r="C129" s="41" t="s">
        <v>96</v>
      </c>
      <c r="D129" s="658" t="s">
        <v>1439</v>
      </c>
      <c r="E129" s="561">
        <v>11394</v>
      </c>
      <c r="F129" s="542">
        <v>44680</v>
      </c>
      <c r="G129" s="982"/>
      <c r="H129" s="363" t="s">
        <v>352</v>
      </c>
      <c r="I129" s="30">
        <v>44679</v>
      </c>
      <c r="J129" s="510" t="s">
        <v>1441</v>
      </c>
      <c r="K129" s="327" t="s">
        <v>1440</v>
      </c>
      <c r="L129" s="16">
        <v>0</v>
      </c>
      <c r="M129" s="16">
        <v>0</v>
      </c>
      <c r="N129" s="16">
        <v>0</v>
      </c>
      <c r="O129" s="16">
        <v>0</v>
      </c>
      <c r="P129" s="16">
        <v>0</v>
      </c>
      <c r="Q129" s="16">
        <v>0</v>
      </c>
      <c r="R129" s="16"/>
      <c r="S129" s="957">
        <v>0</v>
      </c>
      <c r="T129" s="957"/>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184">
        <v>0</v>
      </c>
      <c r="BV129" s="25"/>
      <c r="BW129" s="15">
        <v>0</v>
      </c>
      <c r="BX129" s="23"/>
      <c r="BY129" s="15">
        <v>0</v>
      </c>
    </row>
    <row r="130" spans="1:85" s="274" customFormat="1" ht="21" hidden="1" customHeight="1">
      <c r="A130" s="44"/>
      <c r="B130" s="44"/>
      <c r="C130" s="41" t="s">
        <v>54</v>
      </c>
      <c r="D130" s="658" t="s">
        <v>289</v>
      </c>
      <c r="E130" s="561">
        <v>9944</v>
      </c>
      <c r="F130" s="541">
        <v>38651</v>
      </c>
      <c r="G130" s="982"/>
      <c r="H130" s="363" t="s">
        <v>1483</v>
      </c>
      <c r="I130" s="30">
        <v>35828</v>
      </c>
      <c r="J130" s="510" t="s">
        <v>765</v>
      </c>
      <c r="K130" s="327" t="s">
        <v>764</v>
      </c>
      <c r="L130" s="16">
        <v>0</v>
      </c>
      <c r="M130" s="16">
        <v>0</v>
      </c>
      <c r="N130" s="16">
        <v>0</v>
      </c>
      <c r="O130" s="16">
        <v>0</v>
      </c>
      <c r="P130" s="16">
        <v>0</v>
      </c>
      <c r="Q130" s="16">
        <v>0</v>
      </c>
      <c r="R130" s="16"/>
      <c r="S130" s="957">
        <v>0</v>
      </c>
      <c r="T130" s="957"/>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84">
        <v>0</v>
      </c>
      <c r="BV130" s="25"/>
      <c r="BW130" s="15">
        <v>0</v>
      </c>
      <c r="BX130" s="23"/>
      <c r="BY130" s="15">
        <v>0</v>
      </c>
    </row>
    <row r="131" spans="1:85" ht="21" hidden="1" customHeight="1">
      <c r="A131" s="44"/>
      <c r="B131" s="44"/>
      <c r="C131" s="41" t="s">
        <v>76</v>
      </c>
      <c r="D131" s="37" t="s">
        <v>1772</v>
      </c>
      <c r="E131" s="561">
        <v>11414</v>
      </c>
      <c r="F131" s="541">
        <v>42373</v>
      </c>
      <c r="G131" s="982"/>
      <c r="H131" s="363" t="s">
        <v>352</v>
      </c>
      <c r="I131" s="30">
        <v>43537</v>
      </c>
      <c r="J131" s="511" t="s">
        <v>1056</v>
      </c>
      <c r="K131" s="327" t="s">
        <v>1055</v>
      </c>
      <c r="L131" s="16">
        <v>0</v>
      </c>
      <c r="M131" s="16">
        <v>0</v>
      </c>
      <c r="N131" s="16">
        <v>0</v>
      </c>
      <c r="O131" s="16">
        <v>0</v>
      </c>
      <c r="P131" s="16">
        <v>0</v>
      </c>
      <c r="Q131" s="16">
        <v>0</v>
      </c>
      <c r="R131" s="16"/>
      <c r="S131" s="957">
        <v>0</v>
      </c>
      <c r="T131" s="957"/>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84">
        <f>COUNT(U131:AT131)</f>
        <v>0</v>
      </c>
      <c r="BV131" s="25"/>
      <c r="BW131" s="15">
        <f>COUNT(AU131:BT131)</f>
        <v>0</v>
      </c>
      <c r="BX131" s="23"/>
      <c r="BY131" s="15">
        <f t="shared" ref="BY131" si="18">SUM(BU131,BW131)</f>
        <v>0</v>
      </c>
      <c r="BZ131" s="274"/>
      <c r="CA131" s="274"/>
      <c r="CB131" s="25"/>
      <c r="CC131" s="25"/>
      <c r="CD131" s="274"/>
      <c r="CE131" s="274"/>
      <c r="CF131" s="274"/>
      <c r="CG131" s="274"/>
    </row>
    <row r="132" spans="1:85" s="229" customFormat="1" hidden="1">
      <c r="C132" s="230"/>
      <c r="E132" s="578"/>
      <c r="F132" s="548"/>
      <c r="G132" s="599"/>
      <c r="H132" s="456"/>
      <c r="I132" s="231"/>
      <c r="J132" s="232"/>
      <c r="K132" s="456"/>
      <c r="L132" s="232"/>
      <c r="M132" s="232"/>
      <c r="N132" s="232"/>
      <c r="O132" s="232"/>
      <c r="P132" s="232"/>
      <c r="Q132" s="232"/>
      <c r="R132" s="232"/>
      <c r="S132" s="232"/>
      <c r="T132" s="232"/>
      <c r="U132" s="111"/>
      <c r="AP132" s="233"/>
      <c r="AR132" s="230"/>
      <c r="AS132" s="230"/>
      <c r="AT132" s="230"/>
    </row>
    <row r="133" spans="1:85" s="54" customFormat="1" ht="54" hidden="1" customHeight="1">
      <c r="C133" s="53"/>
      <c r="D133" s="53" t="s">
        <v>1787</v>
      </c>
      <c r="E133" s="211"/>
      <c r="F133" s="549"/>
      <c r="G133" s="211"/>
      <c r="H133" s="286"/>
      <c r="I133" s="38"/>
      <c r="J133" s="49"/>
      <c r="K133" s="286"/>
      <c r="BW133" s="283"/>
      <c r="BX133" s="283"/>
      <c r="BY133" s="283"/>
      <c r="CA133" s="283"/>
    </row>
    <row r="134" spans="1:85" s="229" customFormat="1" hidden="1">
      <c r="C134" s="230"/>
      <c r="E134" s="578"/>
      <c r="F134" s="548"/>
      <c r="G134" s="599"/>
      <c r="H134" s="456"/>
      <c r="I134" s="231"/>
      <c r="J134" s="232"/>
      <c r="K134" s="456"/>
      <c r="L134" s="232"/>
      <c r="M134" s="232"/>
      <c r="N134" s="232"/>
      <c r="O134" s="232"/>
      <c r="P134" s="232"/>
      <c r="Q134" s="232"/>
      <c r="R134" s="232"/>
      <c r="S134" s="232"/>
      <c r="T134" s="232"/>
      <c r="U134" s="111"/>
      <c r="AP134" s="233"/>
      <c r="AR134" s="230"/>
      <c r="AS134" s="230"/>
      <c r="AT134" s="230"/>
    </row>
    <row r="135" spans="1:85" s="171" customFormat="1" ht="34.5" hidden="1" customHeight="1">
      <c r="A135" s="15" t="s">
        <v>11</v>
      </c>
      <c r="B135" s="15" t="s">
        <v>1058</v>
      </c>
      <c r="C135" s="593" t="s">
        <v>12</v>
      </c>
      <c r="D135" s="660" t="s">
        <v>43</v>
      </c>
      <c r="E135" s="217"/>
      <c r="F135" s="404" t="s">
        <v>14</v>
      </c>
      <c r="G135" s="562"/>
      <c r="H135" s="95" t="s">
        <v>1704</v>
      </c>
      <c r="I135" s="285" t="s">
        <v>1705</v>
      </c>
      <c r="J135" s="503"/>
      <c r="K135" s="95"/>
      <c r="L135" s="387" t="s">
        <v>1319</v>
      </c>
      <c r="M135" s="387" t="s">
        <v>1430</v>
      </c>
      <c r="N135" s="387" t="s">
        <v>1431</v>
      </c>
      <c r="O135" s="387" t="s">
        <v>1566</v>
      </c>
      <c r="P135" s="387"/>
      <c r="Q135" s="387" t="s">
        <v>1566</v>
      </c>
      <c r="R135" s="387"/>
      <c r="S135" s="1014" t="s">
        <v>915</v>
      </c>
      <c r="T135" s="1014"/>
      <c r="U135" s="15">
        <v>6</v>
      </c>
      <c r="V135" s="15">
        <v>13</v>
      </c>
      <c r="W135" s="15"/>
      <c r="X135" s="15">
        <v>20</v>
      </c>
      <c r="Y135" s="15">
        <v>27</v>
      </c>
      <c r="Z135" s="15">
        <v>3</v>
      </c>
      <c r="AA135" s="15">
        <v>10</v>
      </c>
      <c r="AB135" s="15">
        <v>17</v>
      </c>
      <c r="AC135" s="15">
        <v>24</v>
      </c>
      <c r="AD135" s="15">
        <v>3</v>
      </c>
      <c r="AE135" s="15">
        <v>10</v>
      </c>
      <c r="AF135" s="15">
        <v>24</v>
      </c>
      <c r="AG135" s="15">
        <v>31</v>
      </c>
      <c r="AH135" s="15">
        <v>7</v>
      </c>
      <c r="AI135" s="15">
        <v>14</v>
      </c>
      <c r="AJ135" s="15">
        <v>21</v>
      </c>
      <c r="AK135" s="15">
        <v>28</v>
      </c>
      <c r="AL135" s="15">
        <v>5</v>
      </c>
      <c r="AM135" s="15"/>
      <c r="AN135" s="15">
        <v>12</v>
      </c>
      <c r="AO135" s="15">
        <v>19</v>
      </c>
      <c r="AP135" s="15">
        <v>26</v>
      </c>
      <c r="AQ135" s="15">
        <v>2</v>
      </c>
      <c r="AR135" s="15">
        <v>9</v>
      </c>
      <c r="AS135" s="15">
        <v>16</v>
      </c>
      <c r="AT135" s="15">
        <v>30</v>
      </c>
      <c r="AU135" s="15">
        <v>7</v>
      </c>
      <c r="AV135" s="15">
        <v>14</v>
      </c>
      <c r="AW135" s="15">
        <v>21</v>
      </c>
      <c r="AX135" s="15">
        <v>28</v>
      </c>
      <c r="AY135" s="15">
        <v>4</v>
      </c>
      <c r="AZ135" s="15">
        <v>11</v>
      </c>
      <c r="BA135" s="15"/>
      <c r="BB135" s="15">
        <v>18</v>
      </c>
      <c r="BC135" s="15">
        <v>25</v>
      </c>
      <c r="BD135" s="15">
        <v>7</v>
      </c>
      <c r="BE135" s="15">
        <v>8</v>
      </c>
      <c r="BF135" s="15">
        <v>15</v>
      </c>
      <c r="BG135" s="15">
        <v>29</v>
      </c>
      <c r="BH135" s="15">
        <v>6</v>
      </c>
      <c r="BI135" s="15"/>
      <c r="BJ135" s="15">
        <v>13</v>
      </c>
      <c r="BK135" s="15">
        <v>20</v>
      </c>
      <c r="BL135" s="15">
        <v>27</v>
      </c>
      <c r="BM135" s="15">
        <v>3</v>
      </c>
      <c r="BN135" s="15">
        <v>10</v>
      </c>
      <c r="BO135" s="15">
        <v>17</v>
      </c>
      <c r="BP135" s="15">
        <v>24</v>
      </c>
      <c r="BQ135" s="15">
        <v>1</v>
      </c>
      <c r="BR135" s="15"/>
      <c r="BS135" s="15">
        <v>22</v>
      </c>
      <c r="BT135" s="15">
        <v>29</v>
      </c>
      <c r="BU135" s="12" t="s">
        <v>915</v>
      </c>
      <c r="BV135" s="13"/>
      <c r="BW135" s="12" t="s">
        <v>916</v>
      </c>
      <c r="BX135" s="172"/>
      <c r="BY135" s="14" t="s">
        <v>1566</v>
      </c>
    </row>
    <row r="136" spans="1:85" s="274" customFormat="1" ht="21" hidden="1" customHeight="1">
      <c r="A136" s="44"/>
      <c r="B136" s="44"/>
      <c r="C136" s="41" t="s">
        <v>107</v>
      </c>
      <c r="D136" s="658" t="s">
        <v>1250</v>
      </c>
      <c r="E136" s="581"/>
      <c r="F136" s="541">
        <v>44321</v>
      </c>
      <c r="G136" s="982"/>
      <c r="H136" s="363" t="s">
        <v>770</v>
      </c>
      <c r="I136" s="30">
        <v>44327</v>
      </c>
      <c r="J136" s="504"/>
      <c r="K136" s="308"/>
      <c r="L136" s="16">
        <v>0</v>
      </c>
      <c r="M136" s="16">
        <v>0</v>
      </c>
      <c r="N136" s="16">
        <v>0</v>
      </c>
      <c r="O136" s="16">
        <v>0</v>
      </c>
      <c r="P136" s="16">
        <v>0</v>
      </c>
      <c r="Q136" s="16">
        <v>0</v>
      </c>
      <c r="R136" s="16"/>
      <c r="S136" s="957">
        <v>0</v>
      </c>
      <c r="T136" s="957"/>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9"/>
      <c r="AV136" s="19"/>
      <c r="AW136" s="19"/>
      <c r="AX136" s="19"/>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184">
        <f>COUNT(U136:AT136)</f>
        <v>0</v>
      </c>
      <c r="BV136" s="25"/>
      <c r="BW136" s="15">
        <f>COUNT(AU136:BT136)</f>
        <v>0</v>
      </c>
      <c r="BX136" s="23"/>
      <c r="BY136" s="15">
        <f>SUM(BU136,BW136)</f>
        <v>0</v>
      </c>
    </row>
    <row r="137" spans="1:85" s="274" customFormat="1" ht="21" hidden="1" customHeight="1">
      <c r="A137" s="44"/>
      <c r="B137" s="44"/>
      <c r="C137" s="41" t="s">
        <v>109</v>
      </c>
      <c r="D137" s="658" t="s">
        <v>1307</v>
      </c>
      <c r="E137" s="581"/>
      <c r="F137" s="541">
        <v>44347</v>
      </c>
      <c r="G137" s="982"/>
      <c r="H137" s="363" t="s">
        <v>770</v>
      </c>
      <c r="I137" s="30">
        <v>44326</v>
      </c>
      <c r="J137" s="504"/>
      <c r="K137" s="308"/>
      <c r="L137" s="16">
        <v>0</v>
      </c>
      <c r="M137" s="16">
        <v>0</v>
      </c>
      <c r="N137" s="16">
        <v>0</v>
      </c>
      <c r="O137" s="16">
        <v>0</v>
      </c>
      <c r="P137" s="16">
        <v>0</v>
      </c>
      <c r="Q137" s="16">
        <v>0</v>
      </c>
      <c r="R137" s="16"/>
      <c r="S137" s="957">
        <v>0</v>
      </c>
      <c r="T137" s="957"/>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84">
        <f>COUNT(U137:AT137)</f>
        <v>0</v>
      </c>
      <c r="BV137" s="25"/>
      <c r="BW137" s="15">
        <f>COUNT(AU137:BT137)</f>
        <v>0</v>
      </c>
      <c r="BX137" s="23"/>
      <c r="BY137" s="15">
        <f>SUM(BU137,BW137)</f>
        <v>0</v>
      </c>
    </row>
    <row r="138" spans="1:85" s="171" customFormat="1" ht="34.5" hidden="1" customHeight="1">
      <c r="A138" s="15" t="s">
        <v>11</v>
      </c>
      <c r="B138" s="15" t="s">
        <v>1058</v>
      </c>
      <c r="C138" s="593" t="s">
        <v>12</v>
      </c>
      <c r="D138" s="660" t="s">
        <v>13</v>
      </c>
      <c r="E138" s="217"/>
      <c r="F138" s="404" t="s">
        <v>14</v>
      </c>
      <c r="G138" s="562"/>
      <c r="H138" s="95" t="s">
        <v>1704</v>
      </c>
      <c r="I138" s="285" t="s">
        <v>1705</v>
      </c>
      <c r="J138" s="503"/>
      <c r="K138" s="95"/>
      <c r="L138" s="387" t="s">
        <v>1319</v>
      </c>
      <c r="M138" s="387" t="s">
        <v>1430</v>
      </c>
      <c r="N138" s="387" t="s">
        <v>1431</v>
      </c>
      <c r="O138" s="387" t="s">
        <v>1641</v>
      </c>
      <c r="P138" s="387" t="s">
        <v>1642</v>
      </c>
      <c r="Q138" s="387" t="s">
        <v>1566</v>
      </c>
      <c r="R138" s="387"/>
      <c r="S138" s="1014" t="s">
        <v>915</v>
      </c>
      <c r="T138" s="1014"/>
      <c r="U138" s="15">
        <v>6</v>
      </c>
      <c r="V138" s="15">
        <v>13</v>
      </c>
      <c r="W138" s="15"/>
      <c r="X138" s="15">
        <v>20</v>
      </c>
      <c r="Y138" s="15">
        <v>27</v>
      </c>
      <c r="Z138" s="15">
        <v>3</v>
      </c>
      <c r="AA138" s="15">
        <v>10</v>
      </c>
      <c r="AB138" s="15">
        <v>17</v>
      </c>
      <c r="AC138" s="15">
        <v>24</v>
      </c>
      <c r="AD138" s="15">
        <v>3</v>
      </c>
      <c r="AE138" s="15">
        <v>10</v>
      </c>
      <c r="AF138" s="15">
        <v>24</v>
      </c>
      <c r="AG138" s="15">
        <v>31</v>
      </c>
      <c r="AH138" s="15">
        <v>7</v>
      </c>
      <c r="AI138" s="15">
        <v>14</v>
      </c>
      <c r="AJ138" s="15">
        <v>21</v>
      </c>
      <c r="AK138" s="15">
        <v>28</v>
      </c>
      <c r="AL138" s="15">
        <v>5</v>
      </c>
      <c r="AM138" s="15"/>
      <c r="AN138" s="15">
        <v>12</v>
      </c>
      <c r="AO138" s="15">
        <v>19</v>
      </c>
      <c r="AP138" s="15">
        <v>26</v>
      </c>
      <c r="AQ138" s="15">
        <v>2</v>
      </c>
      <c r="AR138" s="15">
        <v>9</v>
      </c>
      <c r="AS138" s="15">
        <v>16</v>
      </c>
      <c r="AT138" s="15">
        <v>30</v>
      </c>
      <c r="AU138" s="15">
        <v>7</v>
      </c>
      <c r="AV138" s="15">
        <v>14</v>
      </c>
      <c r="AW138" s="15">
        <v>21</v>
      </c>
      <c r="AX138" s="15">
        <v>28</v>
      </c>
      <c r="AY138" s="15">
        <v>4</v>
      </c>
      <c r="AZ138" s="15">
        <v>11</v>
      </c>
      <c r="BA138" s="15"/>
      <c r="BB138" s="15">
        <v>18</v>
      </c>
      <c r="BC138" s="15">
        <v>25</v>
      </c>
      <c r="BD138" s="15">
        <v>7</v>
      </c>
      <c r="BE138" s="15">
        <v>8</v>
      </c>
      <c r="BF138" s="15">
        <v>15</v>
      </c>
      <c r="BG138" s="15">
        <v>29</v>
      </c>
      <c r="BH138" s="15">
        <v>6</v>
      </c>
      <c r="BI138" s="15"/>
      <c r="BJ138" s="15">
        <v>13</v>
      </c>
      <c r="BK138" s="15">
        <v>20</v>
      </c>
      <c r="BL138" s="15">
        <v>27</v>
      </c>
      <c r="BM138" s="15">
        <v>3</v>
      </c>
      <c r="BN138" s="15">
        <v>10</v>
      </c>
      <c r="BO138" s="15">
        <v>17</v>
      </c>
      <c r="BP138" s="15">
        <v>24</v>
      </c>
      <c r="BQ138" s="15">
        <v>1</v>
      </c>
      <c r="BR138" s="15"/>
      <c r="BS138" s="15">
        <v>22</v>
      </c>
      <c r="BT138" s="15">
        <v>29</v>
      </c>
      <c r="BU138" s="12" t="s">
        <v>915</v>
      </c>
      <c r="BV138" s="13"/>
      <c r="BW138" s="12" t="s">
        <v>916</v>
      </c>
      <c r="BX138" s="172"/>
      <c r="BY138" s="14" t="s">
        <v>1566</v>
      </c>
    </row>
    <row r="139" spans="1:85" s="273" customFormat="1" ht="21" hidden="1" customHeight="1">
      <c r="A139" s="24"/>
      <c r="B139" s="24"/>
      <c r="C139" s="41" t="s">
        <v>22</v>
      </c>
      <c r="D139" s="658" t="s">
        <v>1563</v>
      </c>
      <c r="E139" s="581"/>
      <c r="F139" s="543">
        <v>44823</v>
      </c>
      <c r="G139" s="982"/>
      <c r="H139" s="327" t="s">
        <v>352</v>
      </c>
      <c r="I139" s="26">
        <v>44658</v>
      </c>
      <c r="J139" s="504"/>
      <c r="K139" s="276"/>
      <c r="L139" s="16">
        <v>0</v>
      </c>
      <c r="M139" s="16">
        <v>0</v>
      </c>
      <c r="N139" s="16">
        <v>0</v>
      </c>
      <c r="O139" s="16">
        <v>0</v>
      </c>
      <c r="P139" s="16">
        <v>0</v>
      </c>
      <c r="Q139" s="16">
        <v>0</v>
      </c>
      <c r="R139" s="16"/>
      <c r="S139" s="957">
        <v>0</v>
      </c>
      <c r="T139" s="957"/>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84">
        <f>COUNT(U139:AT139)</f>
        <v>0</v>
      </c>
      <c r="BV139" s="171"/>
      <c r="BW139" s="15">
        <f>COUNT(AU139:BT139)</f>
        <v>0</v>
      </c>
      <c r="BX139" s="62"/>
      <c r="BY139" s="15">
        <f>SUM(BU139,BW139)</f>
        <v>0</v>
      </c>
    </row>
    <row r="140" spans="1:85" s="229" customFormat="1" hidden="1">
      <c r="C140" s="230"/>
      <c r="E140" s="578"/>
      <c r="F140" s="548"/>
      <c r="G140" s="599"/>
      <c r="H140" s="456"/>
      <c r="I140" s="231"/>
      <c r="J140" s="232"/>
      <c r="K140" s="456"/>
      <c r="L140" s="232"/>
      <c r="M140" s="232"/>
      <c r="N140" s="232"/>
      <c r="O140" s="232"/>
      <c r="P140" s="232"/>
      <c r="Q140" s="232"/>
      <c r="R140" s="232"/>
      <c r="S140" s="232"/>
      <c r="T140" s="232"/>
      <c r="U140" s="111"/>
      <c r="AP140" s="233"/>
      <c r="AR140" s="230"/>
      <c r="AS140" s="230"/>
      <c r="AT140" s="230"/>
    </row>
    <row r="141" spans="1:85" s="54" customFormat="1" ht="54" hidden="1" customHeight="1">
      <c r="C141" s="53"/>
      <c r="D141" s="53" t="s">
        <v>1788</v>
      </c>
      <c r="E141" s="211"/>
      <c r="F141" s="549"/>
      <c r="G141" s="211"/>
      <c r="H141" s="286"/>
      <c r="I141" s="38"/>
      <c r="J141" s="49"/>
      <c r="K141" s="286"/>
      <c r="BV141" s="283"/>
      <c r="BW141" s="283"/>
      <c r="BX141" s="283"/>
    </row>
    <row r="142" spans="1:85" s="229" customFormat="1" hidden="1">
      <c r="C142" s="230"/>
      <c r="E142" s="578"/>
      <c r="F142" s="548"/>
      <c r="G142" s="599"/>
      <c r="H142" s="456"/>
      <c r="I142" s="231"/>
      <c r="J142" s="232"/>
      <c r="K142" s="456"/>
      <c r="L142" s="232"/>
      <c r="M142" s="232"/>
      <c r="N142" s="232"/>
      <c r="O142" s="232"/>
      <c r="P142" s="232"/>
      <c r="Q142" s="232"/>
      <c r="R142" s="232"/>
      <c r="S142" s="232"/>
      <c r="T142" s="232"/>
      <c r="U142" s="111"/>
      <c r="AP142" s="233"/>
      <c r="AR142" s="230"/>
      <c r="AS142" s="230"/>
      <c r="AT142" s="230"/>
    </row>
    <row r="143" spans="1:85" s="171" customFormat="1" ht="35.25" hidden="1" customHeight="1">
      <c r="A143" s="15" t="s">
        <v>11</v>
      </c>
      <c r="B143" s="15" t="s">
        <v>1058</v>
      </c>
      <c r="C143" s="593" t="s">
        <v>12</v>
      </c>
      <c r="D143" s="660" t="s">
        <v>13</v>
      </c>
      <c r="E143" s="217"/>
      <c r="F143" s="404" t="s">
        <v>14</v>
      </c>
      <c r="G143" s="562"/>
      <c r="H143" s="95" t="s">
        <v>306</v>
      </c>
      <c r="I143" s="285" t="s">
        <v>15</v>
      </c>
      <c r="J143" s="503"/>
      <c r="K143" s="95"/>
      <c r="L143" s="387" t="s">
        <v>1319</v>
      </c>
      <c r="M143" s="387" t="s">
        <v>1320</v>
      </c>
      <c r="N143" s="387"/>
      <c r="O143" s="387" t="s">
        <v>1320</v>
      </c>
      <c r="P143" s="387"/>
      <c r="Q143" s="387" t="s">
        <v>1320</v>
      </c>
      <c r="R143" s="387"/>
      <c r="S143" s="1014" t="s">
        <v>915</v>
      </c>
      <c r="T143" s="1014"/>
      <c r="U143" s="15">
        <v>1</v>
      </c>
      <c r="V143" s="15">
        <v>8</v>
      </c>
      <c r="W143" s="15"/>
      <c r="X143" s="15">
        <v>15</v>
      </c>
      <c r="Y143" s="15">
        <v>22</v>
      </c>
      <c r="Z143" s="15">
        <v>5</v>
      </c>
      <c r="AA143" s="15">
        <v>12</v>
      </c>
      <c r="AB143" s="15">
        <v>19</v>
      </c>
      <c r="AC143" s="15">
        <v>26</v>
      </c>
      <c r="AD143" s="15">
        <v>5</v>
      </c>
      <c r="AE143" s="15">
        <v>12</v>
      </c>
      <c r="AF143" s="15"/>
      <c r="AG143" s="15">
        <v>26</v>
      </c>
      <c r="AH143" s="15">
        <v>2</v>
      </c>
      <c r="AI143" s="15">
        <v>9</v>
      </c>
      <c r="AJ143" s="15">
        <v>16</v>
      </c>
      <c r="AK143" s="15">
        <v>30</v>
      </c>
      <c r="AL143" s="15">
        <v>7</v>
      </c>
      <c r="AM143" s="15"/>
      <c r="AN143" s="15">
        <v>14</v>
      </c>
      <c r="AO143" s="15">
        <v>21</v>
      </c>
      <c r="AP143" s="15">
        <v>28</v>
      </c>
      <c r="AQ143" s="15">
        <v>4</v>
      </c>
      <c r="AR143" s="15">
        <v>11</v>
      </c>
      <c r="AS143" s="15">
        <v>18</v>
      </c>
      <c r="AT143" s="15">
        <v>25</v>
      </c>
      <c r="AU143" s="15">
        <v>2</v>
      </c>
      <c r="AV143" s="15">
        <v>9</v>
      </c>
      <c r="AW143" s="15">
        <v>16</v>
      </c>
      <c r="AX143" s="15">
        <v>30</v>
      </c>
      <c r="AY143" s="15">
        <v>6</v>
      </c>
      <c r="AZ143" s="15">
        <v>13</v>
      </c>
      <c r="BA143" s="15"/>
      <c r="BB143" s="15">
        <v>20</v>
      </c>
      <c r="BC143" s="15">
        <v>27</v>
      </c>
      <c r="BD143" s="15">
        <v>3</v>
      </c>
      <c r="BE143" s="15">
        <v>10</v>
      </c>
      <c r="BF143" s="15">
        <v>17</v>
      </c>
      <c r="BG143" s="15">
        <v>24</v>
      </c>
      <c r="BH143" s="15">
        <v>1</v>
      </c>
      <c r="BI143" s="15"/>
      <c r="BJ143" s="15">
        <v>8</v>
      </c>
      <c r="BK143" s="15">
        <v>15</v>
      </c>
      <c r="BL143" s="15">
        <v>29</v>
      </c>
      <c r="BM143" s="15">
        <v>5</v>
      </c>
      <c r="BN143" s="15">
        <v>12</v>
      </c>
      <c r="BO143" s="15">
        <v>19</v>
      </c>
      <c r="BP143" s="15">
        <v>26</v>
      </c>
      <c r="BQ143" s="15">
        <v>3</v>
      </c>
      <c r="BR143" s="15"/>
      <c r="BS143" s="15">
        <v>24</v>
      </c>
      <c r="BT143" s="15">
        <v>31</v>
      </c>
      <c r="BU143" s="12" t="s">
        <v>915</v>
      </c>
      <c r="BV143" s="13"/>
      <c r="BW143" s="12" t="s">
        <v>916</v>
      </c>
      <c r="BX143" s="172"/>
      <c r="BY143" s="14" t="s">
        <v>1320</v>
      </c>
    </row>
    <row r="144" spans="1:85" s="273" customFormat="1" ht="21" hidden="1" customHeight="1">
      <c r="A144" s="24"/>
      <c r="B144" s="24"/>
      <c r="C144" s="41" t="s">
        <v>22</v>
      </c>
      <c r="D144" s="658" t="s">
        <v>1075</v>
      </c>
      <c r="E144" s="581"/>
      <c r="F144" s="543">
        <v>43838</v>
      </c>
      <c r="G144" s="982"/>
      <c r="H144" s="327" t="s">
        <v>967</v>
      </c>
      <c r="I144" s="26">
        <v>41950</v>
      </c>
      <c r="J144" s="504"/>
      <c r="K144" s="276"/>
      <c r="L144" s="16">
        <v>0</v>
      </c>
      <c r="M144" s="16">
        <v>0</v>
      </c>
      <c r="N144" s="16">
        <v>0</v>
      </c>
      <c r="O144" s="16">
        <v>0</v>
      </c>
      <c r="P144" s="16"/>
      <c r="Q144" s="16">
        <v>0</v>
      </c>
      <c r="R144" s="16"/>
      <c r="S144" s="957">
        <v>0</v>
      </c>
      <c r="T144" s="957"/>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9"/>
      <c r="AV144" s="19"/>
      <c r="AW144" s="19"/>
      <c r="AX144" s="19"/>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184">
        <f>COUNT(U144:AT144)</f>
        <v>0</v>
      </c>
      <c r="BV144" s="171"/>
      <c r="BW144" s="15">
        <f>COUNT(AU144:BT144)</f>
        <v>0</v>
      </c>
      <c r="BX144" s="62"/>
      <c r="BY144" s="15">
        <f>SUM(BU144,BW144)</f>
        <v>0</v>
      </c>
    </row>
    <row r="145" spans="1:83" s="172" customFormat="1" ht="34.5" hidden="1" customHeight="1">
      <c r="A145" s="315" t="s">
        <v>11</v>
      </c>
      <c r="B145" s="315" t="s">
        <v>1058</v>
      </c>
      <c r="C145" s="592" t="s">
        <v>12</v>
      </c>
      <c r="D145" s="433" t="s">
        <v>43</v>
      </c>
      <c r="E145" s="582"/>
      <c r="F145" s="404" t="s">
        <v>14</v>
      </c>
      <c r="G145" s="562"/>
      <c r="H145" s="363" t="s">
        <v>306</v>
      </c>
      <c r="I145" s="285" t="s">
        <v>15</v>
      </c>
      <c r="J145" s="503"/>
      <c r="K145" s="363"/>
      <c r="L145" s="387" t="s">
        <v>1319</v>
      </c>
      <c r="M145" s="387" t="s">
        <v>916</v>
      </c>
      <c r="N145" s="387"/>
      <c r="O145" s="387" t="s">
        <v>916</v>
      </c>
      <c r="P145" s="387"/>
      <c r="Q145" s="387" t="s">
        <v>916</v>
      </c>
      <c r="R145" s="387"/>
      <c r="S145" s="1014">
        <v>21</v>
      </c>
      <c r="T145" s="1014"/>
      <c r="U145" s="387" t="s">
        <v>915</v>
      </c>
      <c r="V145" s="387" t="s">
        <v>1420</v>
      </c>
      <c r="W145" s="387"/>
      <c r="X145" s="315">
        <v>5</v>
      </c>
      <c r="Y145" s="315">
        <v>12</v>
      </c>
      <c r="Z145" s="315">
        <v>19</v>
      </c>
      <c r="AA145" s="315">
        <v>26</v>
      </c>
      <c r="AB145" s="315">
        <v>2</v>
      </c>
      <c r="AC145" s="315">
        <v>9</v>
      </c>
      <c r="AD145" s="315">
        <v>16</v>
      </c>
      <c r="AE145" s="315">
        <v>23</v>
      </c>
      <c r="AF145" s="315"/>
      <c r="AG145" s="315">
        <v>9</v>
      </c>
      <c r="AH145" s="315">
        <v>16</v>
      </c>
      <c r="AI145" s="315">
        <v>23</v>
      </c>
      <c r="AJ145" s="315">
        <v>30</v>
      </c>
      <c r="AK145" s="315">
        <v>13</v>
      </c>
      <c r="AL145" s="315">
        <v>20</v>
      </c>
      <c r="AM145" s="315"/>
      <c r="AN145" s="315">
        <v>27</v>
      </c>
      <c r="AO145" s="315">
        <v>4</v>
      </c>
      <c r="AP145" s="315">
        <v>11</v>
      </c>
      <c r="AQ145" s="315">
        <v>18</v>
      </c>
      <c r="AR145" s="315">
        <v>25</v>
      </c>
      <c r="AS145" s="315">
        <v>1</v>
      </c>
      <c r="AT145" s="315">
        <v>8</v>
      </c>
      <c r="AU145" s="315">
        <v>15</v>
      </c>
      <c r="AV145" s="315">
        <v>22</v>
      </c>
      <c r="AW145" s="315">
        <v>29</v>
      </c>
      <c r="AX145" s="315">
        <v>13</v>
      </c>
      <c r="AY145" s="315">
        <v>20</v>
      </c>
      <c r="AZ145" s="315">
        <v>27</v>
      </c>
      <c r="BA145" s="315"/>
      <c r="BB145" s="315">
        <v>3</v>
      </c>
      <c r="BC145" s="315">
        <v>10</v>
      </c>
      <c r="BD145" s="315">
        <v>17</v>
      </c>
      <c r="BE145" s="315">
        <v>24</v>
      </c>
      <c r="BF145" s="315">
        <v>31</v>
      </c>
      <c r="BG145" s="315">
        <v>14</v>
      </c>
      <c r="BH145" s="315">
        <v>21</v>
      </c>
      <c r="BI145" s="315"/>
      <c r="BJ145" s="315">
        <v>28</v>
      </c>
      <c r="BK145" s="315">
        <v>5</v>
      </c>
      <c r="BL145" s="315">
        <v>12</v>
      </c>
      <c r="BM145" s="315">
        <v>19</v>
      </c>
      <c r="BN145" s="315">
        <v>26</v>
      </c>
      <c r="BO145" s="315">
        <v>2</v>
      </c>
      <c r="BP145" s="315">
        <v>9</v>
      </c>
      <c r="BQ145" s="315">
        <v>16</v>
      </c>
      <c r="BR145" s="315"/>
      <c r="BS145" s="315">
        <v>7</v>
      </c>
      <c r="BT145" s="315">
        <v>14</v>
      </c>
      <c r="BU145" s="315">
        <v>21</v>
      </c>
      <c r="BV145" s="315">
        <v>28</v>
      </c>
      <c r="BW145" s="12" t="s">
        <v>915</v>
      </c>
      <c r="BX145" s="13"/>
      <c r="BY145" s="12" t="s">
        <v>916</v>
      </c>
      <c r="CA145" s="14" t="s">
        <v>1320</v>
      </c>
    </row>
    <row r="146" spans="1:83" s="25" customFormat="1" ht="21" hidden="1" customHeight="1">
      <c r="A146" s="44"/>
      <c r="B146" s="44"/>
      <c r="C146" s="41" t="s">
        <v>68</v>
      </c>
      <c r="D146" s="658" t="s">
        <v>287</v>
      </c>
      <c r="E146" s="581"/>
      <c r="F146" s="543">
        <v>38927</v>
      </c>
      <c r="G146" s="982"/>
      <c r="H146" s="363" t="s">
        <v>967</v>
      </c>
      <c r="I146" s="30">
        <v>25062</v>
      </c>
      <c r="J146" s="504"/>
      <c r="K146" s="308"/>
      <c r="L146" s="16">
        <v>0</v>
      </c>
      <c r="M146" s="16">
        <v>0</v>
      </c>
      <c r="N146" s="16">
        <v>0</v>
      </c>
      <c r="O146" s="16">
        <v>0</v>
      </c>
      <c r="P146" s="16"/>
      <c r="Q146" s="16">
        <v>0</v>
      </c>
      <c r="R146" s="16"/>
      <c r="S146" s="957">
        <v>0</v>
      </c>
      <c r="T146" s="957"/>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9"/>
      <c r="AV146" s="19"/>
      <c r="AW146" s="19"/>
      <c r="AX146" s="19"/>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184">
        <f t="shared" ref="BU146:BU157" si="19">COUNT(U146:AT146)</f>
        <v>0</v>
      </c>
      <c r="BW146" s="15">
        <f t="shared" ref="BW146:BW157" si="20">COUNT(AU146:BT146)</f>
        <v>0</v>
      </c>
      <c r="BX146" s="23"/>
      <c r="BY146" s="15">
        <f t="shared" ref="BY146:BY157" si="21">SUM(BU146,BW146)</f>
        <v>0</v>
      </c>
      <c r="BZ146" s="274"/>
      <c r="CA146" s="274"/>
      <c r="CB146" s="274"/>
      <c r="CC146" s="274"/>
      <c r="CD146" s="274"/>
      <c r="CE146" s="274"/>
    </row>
    <row r="147" spans="1:83" s="25" customFormat="1" ht="21" hidden="1" customHeight="1">
      <c r="A147" s="44"/>
      <c r="B147" s="44"/>
      <c r="C147" s="41" t="s">
        <v>112</v>
      </c>
      <c r="D147" s="658" t="s">
        <v>1279</v>
      </c>
      <c r="E147" s="581"/>
      <c r="F147" s="543">
        <v>44257</v>
      </c>
      <c r="G147" s="982"/>
      <c r="H147" s="363" t="s">
        <v>967</v>
      </c>
      <c r="I147" s="30">
        <v>39381</v>
      </c>
      <c r="J147" s="504"/>
      <c r="K147" s="308"/>
      <c r="L147" s="16">
        <v>0</v>
      </c>
      <c r="M147" s="16">
        <v>0</v>
      </c>
      <c r="N147" s="16">
        <v>0</v>
      </c>
      <c r="O147" s="16">
        <v>0</v>
      </c>
      <c r="P147" s="16"/>
      <c r="Q147" s="16">
        <v>0</v>
      </c>
      <c r="R147" s="16"/>
      <c r="S147" s="957">
        <v>0</v>
      </c>
      <c r="T147" s="957"/>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9"/>
      <c r="AV147" s="19"/>
      <c r="AW147" s="19"/>
      <c r="AX147" s="19"/>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184">
        <f t="shared" si="19"/>
        <v>0</v>
      </c>
      <c r="BW147" s="15">
        <f t="shared" si="20"/>
        <v>0</v>
      </c>
      <c r="BX147" s="23"/>
      <c r="BY147" s="15">
        <f t="shared" si="21"/>
        <v>0</v>
      </c>
      <c r="BZ147" s="274"/>
      <c r="CA147" s="274"/>
      <c r="CB147" s="274"/>
      <c r="CC147" s="274"/>
      <c r="CD147" s="274"/>
      <c r="CE147" s="274"/>
    </row>
    <row r="148" spans="1:83" s="25" customFormat="1" ht="21" hidden="1" customHeight="1">
      <c r="A148" s="44"/>
      <c r="B148" s="44"/>
      <c r="C148" s="41" t="s">
        <v>34</v>
      </c>
      <c r="D148" s="37" t="s">
        <v>1059</v>
      </c>
      <c r="E148" s="749"/>
      <c r="F148" s="542">
        <v>23081</v>
      </c>
      <c r="G148" s="982"/>
      <c r="H148" s="363" t="s">
        <v>967</v>
      </c>
      <c r="I148" s="30">
        <v>23380</v>
      </c>
      <c r="J148" s="504"/>
      <c r="K148" s="308"/>
      <c r="L148" s="16">
        <v>0</v>
      </c>
      <c r="M148" s="16">
        <v>0</v>
      </c>
      <c r="N148" s="16">
        <v>0</v>
      </c>
      <c r="O148" s="16">
        <v>0</v>
      </c>
      <c r="P148" s="16"/>
      <c r="Q148" s="16">
        <v>0</v>
      </c>
      <c r="R148" s="16"/>
      <c r="S148" s="957">
        <v>0</v>
      </c>
      <c r="T148" s="957"/>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9"/>
      <c r="AV148" s="19"/>
      <c r="AW148" s="19"/>
      <c r="AX148" s="19"/>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184">
        <f t="shared" si="19"/>
        <v>0</v>
      </c>
      <c r="BW148" s="15">
        <f t="shared" si="20"/>
        <v>0</v>
      </c>
      <c r="BX148" s="23"/>
      <c r="BY148" s="15">
        <f t="shared" si="21"/>
        <v>0</v>
      </c>
      <c r="BZ148" s="274"/>
      <c r="CA148" s="274"/>
      <c r="CB148" s="274"/>
      <c r="CC148" s="274"/>
    </row>
    <row r="149" spans="1:83" s="25" customFormat="1" ht="21" hidden="1" customHeight="1">
      <c r="A149" s="15"/>
      <c r="B149" s="15"/>
      <c r="C149" s="41" t="s">
        <v>63</v>
      </c>
      <c r="D149" s="658" t="s">
        <v>987</v>
      </c>
      <c r="E149" s="581"/>
      <c r="F149" s="543">
        <v>38309</v>
      </c>
      <c r="G149" s="982"/>
      <c r="H149" s="363" t="s">
        <v>967</v>
      </c>
      <c r="I149" s="30">
        <v>29881</v>
      </c>
      <c r="J149" s="504"/>
      <c r="K149" s="308"/>
      <c r="L149" s="16">
        <v>0</v>
      </c>
      <c r="M149" s="16">
        <v>0</v>
      </c>
      <c r="N149" s="16">
        <v>0</v>
      </c>
      <c r="O149" s="16">
        <v>0</v>
      </c>
      <c r="P149" s="16"/>
      <c r="Q149" s="16">
        <v>0</v>
      </c>
      <c r="R149" s="16"/>
      <c r="S149" s="957">
        <v>0</v>
      </c>
      <c r="T149" s="957"/>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18"/>
      <c r="AZ149" s="18"/>
      <c r="BA149" s="18"/>
      <c r="BB149" s="18"/>
      <c r="BC149" s="18"/>
      <c r="BD149" s="18"/>
      <c r="BE149" s="18"/>
      <c r="BF149" s="18"/>
      <c r="BG149" s="18"/>
      <c r="BH149" s="18"/>
      <c r="BI149" s="18"/>
      <c r="BJ149" s="18"/>
      <c r="BK149" s="18"/>
      <c r="BL149" s="18"/>
      <c r="BM149" s="20"/>
      <c r="BN149" s="18"/>
      <c r="BO149" s="18"/>
      <c r="BP149" s="18"/>
      <c r="BQ149" s="18"/>
      <c r="BR149" s="18"/>
      <c r="BS149" s="18"/>
      <c r="BT149" s="18"/>
      <c r="BU149" s="184">
        <f t="shared" si="19"/>
        <v>0</v>
      </c>
      <c r="BW149" s="15">
        <f t="shared" si="20"/>
        <v>0</v>
      </c>
      <c r="BX149" s="23"/>
      <c r="BY149" s="15">
        <f t="shared" si="21"/>
        <v>0</v>
      </c>
      <c r="BZ149" s="274"/>
      <c r="CA149" s="274"/>
      <c r="CD149" s="274"/>
      <c r="CE149" s="274"/>
    </row>
    <row r="150" spans="1:83" s="25" customFormat="1" ht="21" hidden="1" customHeight="1">
      <c r="A150" s="44"/>
      <c r="B150" s="44"/>
      <c r="C150" s="41" t="s">
        <v>98</v>
      </c>
      <c r="D150" s="37" t="s">
        <v>1090</v>
      </c>
      <c r="E150" s="749"/>
      <c r="F150" s="542">
        <v>43141</v>
      </c>
      <c r="G150" s="982"/>
      <c r="H150" s="363" t="s">
        <v>967</v>
      </c>
      <c r="I150" s="30">
        <v>43844</v>
      </c>
      <c r="J150" s="504"/>
      <c r="K150" s="308"/>
      <c r="L150" s="16">
        <v>0</v>
      </c>
      <c r="M150" s="16">
        <v>0</v>
      </c>
      <c r="N150" s="16">
        <v>0</v>
      </c>
      <c r="O150" s="16">
        <v>0</v>
      </c>
      <c r="P150" s="16"/>
      <c r="Q150" s="16">
        <v>0</v>
      </c>
      <c r="R150" s="16"/>
      <c r="S150" s="957">
        <v>0</v>
      </c>
      <c r="T150" s="957"/>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84">
        <f t="shared" si="19"/>
        <v>0</v>
      </c>
      <c r="BW150" s="15">
        <f t="shared" si="20"/>
        <v>0</v>
      </c>
      <c r="BX150" s="23"/>
      <c r="BY150" s="15">
        <f t="shared" si="21"/>
        <v>0</v>
      </c>
      <c r="BZ150" s="274"/>
      <c r="CA150" s="274"/>
      <c r="CB150" s="274"/>
      <c r="CC150" s="274"/>
      <c r="CD150" s="274"/>
      <c r="CE150" s="274"/>
    </row>
    <row r="151" spans="1:83" s="25" customFormat="1" ht="21" hidden="1" customHeight="1">
      <c r="A151" s="44"/>
      <c r="B151" s="44"/>
      <c r="C151" s="41" t="s">
        <v>83</v>
      </c>
      <c r="D151" s="658" t="s">
        <v>136</v>
      </c>
      <c r="E151" s="581"/>
      <c r="F151" s="541">
        <v>41880</v>
      </c>
      <c r="G151" s="982"/>
      <c r="H151" s="363" t="s">
        <v>967</v>
      </c>
      <c r="I151" s="30">
        <v>21930</v>
      </c>
      <c r="J151" s="504"/>
      <c r="K151" s="308"/>
      <c r="L151" s="16">
        <v>0</v>
      </c>
      <c r="M151" s="16">
        <v>0</v>
      </c>
      <c r="N151" s="16">
        <v>0</v>
      </c>
      <c r="O151" s="16">
        <v>0</v>
      </c>
      <c r="P151" s="16"/>
      <c r="Q151" s="16">
        <v>0</v>
      </c>
      <c r="R151" s="16"/>
      <c r="S151" s="957">
        <v>0</v>
      </c>
      <c r="T151" s="957"/>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84">
        <f t="shared" si="19"/>
        <v>0</v>
      </c>
      <c r="BW151" s="15">
        <f t="shared" si="20"/>
        <v>0</v>
      </c>
      <c r="BX151" s="23"/>
      <c r="BY151" s="15">
        <f t="shared" si="21"/>
        <v>0</v>
      </c>
      <c r="BZ151" s="274"/>
      <c r="CA151" s="274"/>
      <c r="CB151" s="274"/>
      <c r="CC151" s="274"/>
      <c r="CD151" s="274"/>
      <c r="CE151" s="274"/>
    </row>
    <row r="152" spans="1:83" s="274" customFormat="1" ht="21" hidden="1" customHeight="1">
      <c r="A152" s="15"/>
      <c r="B152" s="15"/>
      <c r="C152" s="41" t="s">
        <v>79</v>
      </c>
      <c r="D152" s="658" t="s">
        <v>977</v>
      </c>
      <c r="E152" s="581"/>
      <c r="F152" s="543">
        <v>41430</v>
      </c>
      <c r="G152" s="982"/>
      <c r="H152" s="363" t="s">
        <v>967</v>
      </c>
      <c r="I152" s="30">
        <v>38791</v>
      </c>
      <c r="J152" s="504"/>
      <c r="K152" s="308"/>
      <c r="L152" s="16">
        <v>0</v>
      </c>
      <c r="M152" s="16">
        <v>0</v>
      </c>
      <c r="N152" s="16">
        <v>0</v>
      </c>
      <c r="O152" s="16">
        <v>0</v>
      </c>
      <c r="P152" s="16"/>
      <c r="Q152" s="16">
        <v>0</v>
      </c>
      <c r="R152" s="16"/>
      <c r="S152" s="957">
        <v>0</v>
      </c>
      <c r="T152" s="957"/>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18"/>
      <c r="AZ152" s="18"/>
      <c r="BA152" s="18"/>
      <c r="BB152" s="18"/>
      <c r="BC152" s="18"/>
      <c r="BD152" s="18"/>
      <c r="BE152" s="18"/>
      <c r="BF152" s="18"/>
      <c r="BG152" s="18"/>
      <c r="BH152" s="18"/>
      <c r="BI152" s="18"/>
      <c r="BJ152" s="18"/>
      <c r="BK152" s="18"/>
      <c r="BL152" s="18"/>
      <c r="BM152" s="20"/>
      <c r="BN152" s="18"/>
      <c r="BO152" s="18"/>
      <c r="BP152" s="18"/>
      <c r="BQ152" s="18"/>
      <c r="BR152" s="18"/>
      <c r="BS152" s="18"/>
      <c r="BT152" s="18"/>
      <c r="BU152" s="184">
        <f t="shared" si="19"/>
        <v>0</v>
      </c>
      <c r="BV152" s="25"/>
      <c r="BW152" s="15">
        <f t="shared" si="20"/>
        <v>0</v>
      </c>
      <c r="BX152" s="23"/>
      <c r="BY152" s="15">
        <f t="shared" si="21"/>
        <v>0</v>
      </c>
      <c r="BZ152" s="25"/>
      <c r="CA152" s="25"/>
    </row>
    <row r="153" spans="1:83" s="274" customFormat="1" ht="21" hidden="1" customHeight="1">
      <c r="A153" s="44"/>
      <c r="B153" s="44"/>
      <c r="C153" s="41" t="s">
        <v>39</v>
      </c>
      <c r="D153" s="37" t="s">
        <v>1051</v>
      </c>
      <c r="E153" s="749"/>
      <c r="F153" s="542">
        <v>33715</v>
      </c>
      <c r="G153" s="982"/>
      <c r="H153" s="363" t="s">
        <v>967</v>
      </c>
      <c r="I153" s="30">
        <v>40238</v>
      </c>
      <c r="J153" s="504"/>
      <c r="K153" s="308"/>
      <c r="L153" s="16">
        <v>0</v>
      </c>
      <c r="M153" s="16">
        <v>0</v>
      </c>
      <c r="N153" s="16">
        <v>0</v>
      </c>
      <c r="O153" s="16">
        <v>0</v>
      </c>
      <c r="P153" s="16"/>
      <c r="Q153" s="16">
        <v>0</v>
      </c>
      <c r="R153" s="16"/>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84">
        <f t="shared" si="19"/>
        <v>0</v>
      </c>
      <c r="BV153" s="25"/>
      <c r="BW153" s="15">
        <f t="shared" si="20"/>
        <v>0</v>
      </c>
      <c r="BX153" s="23"/>
      <c r="BY153" s="15">
        <f t="shared" si="21"/>
        <v>0</v>
      </c>
    </row>
    <row r="154" spans="1:83" s="274" customFormat="1" ht="21" hidden="1" customHeight="1">
      <c r="A154" s="33"/>
      <c r="B154" s="33"/>
      <c r="C154" s="41" t="s">
        <v>60</v>
      </c>
      <c r="D154" s="658" t="s">
        <v>61</v>
      </c>
      <c r="E154" s="581"/>
      <c r="F154" s="542">
        <v>37408</v>
      </c>
      <c r="G154" s="982"/>
      <c r="H154" s="363" t="s">
        <v>967</v>
      </c>
      <c r="I154" s="30">
        <v>36222</v>
      </c>
      <c r="J154" s="504"/>
      <c r="K154" s="308"/>
      <c r="L154" s="16">
        <v>0</v>
      </c>
      <c r="M154" s="16">
        <v>0</v>
      </c>
      <c r="N154" s="16">
        <v>0</v>
      </c>
      <c r="O154" s="16">
        <v>0</v>
      </c>
      <c r="P154" s="16"/>
      <c r="Q154" s="16">
        <v>0</v>
      </c>
      <c r="R154" s="16"/>
      <c r="S154" s="957">
        <v>0</v>
      </c>
      <c r="T154" s="957"/>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4">
        <f t="shared" si="19"/>
        <v>0</v>
      </c>
      <c r="BV154" s="23"/>
      <c r="BW154" s="15">
        <f t="shared" si="20"/>
        <v>0</v>
      </c>
      <c r="BX154" s="23"/>
      <c r="BY154" s="15">
        <f t="shared" si="21"/>
        <v>0</v>
      </c>
    </row>
    <row r="155" spans="1:83" s="274" customFormat="1" ht="21" hidden="1" customHeight="1">
      <c r="A155" s="44"/>
      <c r="B155" s="44"/>
      <c r="C155" s="41" t="s">
        <v>24</v>
      </c>
      <c r="D155" s="658" t="s">
        <v>249</v>
      </c>
      <c r="E155" s="581"/>
      <c r="F155" s="541">
        <v>40756</v>
      </c>
      <c r="G155" s="982"/>
      <c r="H155" s="363" t="s">
        <v>262</v>
      </c>
      <c r="I155" s="30">
        <v>21724</v>
      </c>
      <c r="J155" s="504"/>
      <c r="K155" s="308"/>
      <c r="L155" s="16">
        <v>12</v>
      </c>
      <c r="M155" s="16">
        <v>0</v>
      </c>
      <c r="N155" s="16">
        <v>0</v>
      </c>
      <c r="O155" s="16">
        <v>0</v>
      </c>
      <c r="P155" s="16"/>
      <c r="Q155" s="16">
        <v>0</v>
      </c>
      <c r="R155" s="16"/>
      <c r="S155" s="957">
        <v>0</v>
      </c>
      <c r="T155" s="957"/>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4">
        <f t="shared" si="19"/>
        <v>0</v>
      </c>
      <c r="BV155" s="25"/>
      <c r="BW155" s="15">
        <f t="shared" si="20"/>
        <v>0</v>
      </c>
      <c r="BX155" s="23"/>
      <c r="BY155" s="15">
        <f t="shared" si="21"/>
        <v>0</v>
      </c>
      <c r="BZ155" s="25"/>
      <c r="CA155" s="25"/>
      <c r="CB155" s="25"/>
      <c r="CC155" s="25"/>
      <c r="CD155" s="25"/>
      <c r="CE155" s="25"/>
    </row>
    <row r="156" spans="1:83" s="25" customFormat="1" ht="21" hidden="1" customHeight="1">
      <c r="A156" s="44"/>
      <c r="B156" s="44"/>
      <c r="C156" s="41" t="s">
        <v>101</v>
      </c>
      <c r="D156" s="658" t="s">
        <v>1010</v>
      </c>
      <c r="E156" s="581"/>
      <c r="F156" s="542">
        <v>43292</v>
      </c>
      <c r="G156" s="982"/>
      <c r="H156" s="363" t="s">
        <v>967</v>
      </c>
      <c r="I156" s="30">
        <v>22153</v>
      </c>
      <c r="J156" s="504"/>
      <c r="K156" s="308"/>
      <c r="L156" s="16">
        <v>0</v>
      </c>
      <c r="M156" s="16">
        <v>0</v>
      </c>
      <c r="N156" s="16">
        <v>0</v>
      </c>
      <c r="O156" s="16">
        <v>0</v>
      </c>
      <c r="P156" s="16"/>
      <c r="Q156" s="16">
        <v>0</v>
      </c>
      <c r="R156" s="16"/>
      <c r="S156" s="957">
        <v>0</v>
      </c>
      <c r="T156" s="957"/>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4">
        <f t="shared" si="19"/>
        <v>0</v>
      </c>
      <c r="BW156" s="15">
        <f t="shared" si="20"/>
        <v>0</v>
      </c>
      <c r="BX156" s="23"/>
      <c r="BY156" s="15">
        <f t="shared" si="21"/>
        <v>0</v>
      </c>
      <c r="BZ156" s="274"/>
      <c r="CA156" s="274"/>
      <c r="CB156" s="274"/>
      <c r="CC156" s="274"/>
      <c r="CD156" s="274"/>
      <c r="CE156" s="274"/>
    </row>
    <row r="157" spans="1:83" s="274" customFormat="1" ht="21" hidden="1" customHeight="1">
      <c r="A157" s="44"/>
      <c r="B157" s="44"/>
      <c r="C157" s="41" t="s">
        <v>26</v>
      </c>
      <c r="D157" s="658" t="s">
        <v>235</v>
      </c>
      <c r="E157" s="581"/>
      <c r="F157" s="543">
        <v>38468</v>
      </c>
      <c r="G157" s="982"/>
      <c r="H157" s="363" t="s">
        <v>266</v>
      </c>
      <c r="I157" s="30">
        <v>36614</v>
      </c>
      <c r="J157" s="504"/>
      <c r="K157" s="308"/>
      <c r="L157" s="16">
        <v>2</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84">
        <f t="shared" si="19"/>
        <v>0</v>
      </c>
      <c r="BV157" s="25"/>
      <c r="BW157" s="15">
        <f t="shared" si="20"/>
        <v>0</v>
      </c>
      <c r="BX157" s="23"/>
      <c r="BY157" s="15">
        <f t="shared" si="21"/>
        <v>0</v>
      </c>
      <c r="BZ157" s="25"/>
      <c r="CA157" s="25"/>
      <c r="CB157" s="25"/>
      <c r="CC157" s="25"/>
      <c r="CD157" s="25"/>
      <c r="CE157" s="25"/>
    </row>
    <row r="158" spans="1:83" s="229" customFormat="1" hidden="1">
      <c r="C158" s="230"/>
      <c r="E158" s="578"/>
      <c r="F158" s="548"/>
      <c r="G158" s="599"/>
      <c r="H158" s="456"/>
      <c r="I158" s="231"/>
      <c r="J158" s="232"/>
      <c r="K158" s="456"/>
      <c r="L158" s="232"/>
      <c r="M158" s="232"/>
      <c r="N158" s="232"/>
      <c r="O158" s="232"/>
      <c r="P158" s="232"/>
      <c r="Q158" s="232"/>
      <c r="R158" s="232"/>
      <c r="S158" s="232"/>
      <c r="T158" s="232"/>
      <c r="U158" s="111"/>
      <c r="AP158" s="233"/>
      <c r="AR158" s="230"/>
      <c r="AS158" s="230"/>
      <c r="AT158" s="230"/>
    </row>
    <row r="159" spans="1:83" s="54" customFormat="1" ht="54" hidden="1" customHeight="1">
      <c r="C159" s="53"/>
      <c r="D159" s="53" t="s">
        <v>1789</v>
      </c>
      <c r="E159" s="211"/>
      <c r="F159" s="549"/>
      <c r="G159" s="211"/>
      <c r="H159" s="286"/>
      <c r="I159" s="38"/>
      <c r="J159" s="49"/>
      <c r="K159" s="286"/>
      <c r="BU159" s="283"/>
      <c r="BV159" s="283"/>
      <c r="BW159" s="283"/>
      <c r="BY159" s="283"/>
    </row>
    <row r="160" spans="1:83" s="229" customFormat="1" hidden="1">
      <c r="C160" s="230"/>
      <c r="E160" s="578"/>
      <c r="F160" s="548"/>
      <c r="G160" s="599"/>
      <c r="H160" s="456"/>
      <c r="I160" s="231"/>
      <c r="J160" s="232"/>
      <c r="K160" s="456"/>
      <c r="L160" s="232"/>
      <c r="M160" s="232"/>
      <c r="N160" s="232"/>
      <c r="O160" s="232"/>
      <c r="P160" s="232"/>
      <c r="Q160" s="232"/>
      <c r="R160" s="232"/>
      <c r="S160" s="232"/>
      <c r="T160" s="232"/>
      <c r="U160" s="111"/>
      <c r="AP160" s="233"/>
      <c r="AR160" s="230"/>
      <c r="AS160" s="230"/>
      <c r="AT160" s="230"/>
    </row>
    <row r="161" spans="1:79" s="172" customFormat="1" ht="34.5" hidden="1" customHeight="1">
      <c r="A161" s="315" t="s">
        <v>11</v>
      </c>
      <c r="B161" s="315" t="s">
        <v>1058</v>
      </c>
      <c r="C161" s="592" t="s">
        <v>12</v>
      </c>
      <c r="D161" s="433" t="s">
        <v>43</v>
      </c>
      <c r="E161" s="582"/>
      <c r="F161" s="404" t="s">
        <v>14</v>
      </c>
      <c r="G161" s="562"/>
      <c r="H161" s="363" t="s">
        <v>306</v>
      </c>
      <c r="I161" s="285" t="s">
        <v>15</v>
      </c>
      <c r="J161" s="503"/>
      <c r="K161" s="363"/>
      <c r="L161" s="387" t="s">
        <v>1319</v>
      </c>
      <c r="M161" s="387" t="s">
        <v>916</v>
      </c>
      <c r="N161" s="387"/>
      <c r="O161" s="387" t="s">
        <v>916</v>
      </c>
      <c r="P161" s="387"/>
      <c r="Q161" s="387" t="s">
        <v>916</v>
      </c>
      <c r="R161" s="387"/>
      <c r="S161" s="1014">
        <v>21</v>
      </c>
      <c r="T161" s="1014"/>
      <c r="U161" s="387" t="s">
        <v>915</v>
      </c>
      <c r="V161" s="387" t="s">
        <v>1420</v>
      </c>
      <c r="W161" s="387"/>
      <c r="X161" s="315">
        <v>5</v>
      </c>
      <c r="Y161" s="315">
        <v>12</v>
      </c>
      <c r="Z161" s="315">
        <v>19</v>
      </c>
      <c r="AA161" s="315">
        <v>26</v>
      </c>
      <c r="AB161" s="315">
        <v>2</v>
      </c>
      <c r="AC161" s="315">
        <v>9</v>
      </c>
      <c r="AD161" s="315">
        <v>16</v>
      </c>
      <c r="AE161" s="315">
        <v>23</v>
      </c>
      <c r="AF161" s="315"/>
      <c r="AG161" s="315">
        <v>9</v>
      </c>
      <c r="AH161" s="315">
        <v>16</v>
      </c>
      <c r="AI161" s="315">
        <v>23</v>
      </c>
      <c r="AJ161" s="315">
        <v>30</v>
      </c>
      <c r="AK161" s="315">
        <v>13</v>
      </c>
      <c r="AL161" s="315">
        <v>20</v>
      </c>
      <c r="AM161" s="315"/>
      <c r="AN161" s="315">
        <v>27</v>
      </c>
      <c r="AO161" s="315">
        <v>4</v>
      </c>
      <c r="AP161" s="315">
        <v>11</v>
      </c>
      <c r="AQ161" s="315">
        <v>18</v>
      </c>
      <c r="AR161" s="315">
        <v>25</v>
      </c>
      <c r="AS161" s="315">
        <v>1</v>
      </c>
      <c r="AT161" s="315">
        <v>8</v>
      </c>
      <c r="AU161" s="315">
        <v>15</v>
      </c>
      <c r="AV161" s="315">
        <v>22</v>
      </c>
      <c r="AW161" s="315">
        <v>29</v>
      </c>
      <c r="AX161" s="315">
        <v>13</v>
      </c>
      <c r="AY161" s="315">
        <v>20</v>
      </c>
      <c r="AZ161" s="315">
        <v>27</v>
      </c>
      <c r="BA161" s="315"/>
      <c r="BB161" s="315">
        <v>3</v>
      </c>
      <c r="BC161" s="315">
        <v>10</v>
      </c>
      <c r="BD161" s="315">
        <v>17</v>
      </c>
      <c r="BE161" s="315">
        <v>24</v>
      </c>
      <c r="BF161" s="315">
        <v>31</v>
      </c>
      <c r="BG161" s="315">
        <v>14</v>
      </c>
      <c r="BH161" s="315">
        <v>21</v>
      </c>
      <c r="BI161" s="315"/>
      <c r="BJ161" s="315">
        <v>28</v>
      </c>
      <c r="BK161" s="315">
        <v>5</v>
      </c>
      <c r="BL161" s="315">
        <v>12</v>
      </c>
      <c r="BM161" s="315">
        <v>19</v>
      </c>
      <c r="BN161" s="315">
        <v>26</v>
      </c>
      <c r="BO161" s="315">
        <v>2</v>
      </c>
      <c r="BP161" s="315">
        <v>9</v>
      </c>
      <c r="BQ161" s="315">
        <v>16</v>
      </c>
      <c r="BR161" s="315"/>
      <c r="BS161" s="315">
        <v>7</v>
      </c>
      <c r="BT161" s="315">
        <v>14</v>
      </c>
      <c r="BU161" s="315">
        <v>21</v>
      </c>
      <c r="BV161" s="315">
        <v>28</v>
      </c>
      <c r="BW161" s="12" t="s">
        <v>915</v>
      </c>
      <c r="BX161" s="13"/>
      <c r="BY161" s="12" t="s">
        <v>916</v>
      </c>
      <c r="CA161" s="14" t="s">
        <v>1320</v>
      </c>
    </row>
    <row r="162" spans="1:79" s="274" customFormat="1" ht="21" hidden="1" customHeight="1">
      <c r="A162" s="44"/>
      <c r="B162" s="44"/>
      <c r="C162" s="41" t="s">
        <v>89</v>
      </c>
      <c r="D162" s="658" t="s">
        <v>164</v>
      </c>
      <c r="E162" s="581"/>
      <c r="F162" s="541">
        <v>42442</v>
      </c>
      <c r="G162" s="982"/>
      <c r="H162" s="363" t="s">
        <v>352</v>
      </c>
      <c r="I162" s="30">
        <v>34663</v>
      </c>
      <c r="J162" s="504"/>
      <c r="K162" s="308"/>
      <c r="L162" s="16">
        <v>0</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84">
        <f>COUNT(U162:AT162)</f>
        <v>0</v>
      </c>
      <c r="BV162" s="25"/>
      <c r="BW162" s="15">
        <f>COUNT(AU162:BT162)</f>
        <v>0</v>
      </c>
      <c r="BX162" s="23"/>
      <c r="BY162" s="15">
        <f>SUM(BU162,BW162)</f>
        <v>0</v>
      </c>
    </row>
    <row r="163" spans="1:79" s="274" customFormat="1" ht="21" hidden="1" customHeight="1">
      <c r="A163" s="44"/>
      <c r="B163" s="44"/>
      <c r="C163" s="41" t="s">
        <v>105</v>
      </c>
      <c r="D163" s="658" t="s">
        <v>1274</v>
      </c>
      <c r="E163" s="581"/>
      <c r="F163" s="542">
        <v>44273</v>
      </c>
      <c r="G163" s="982"/>
      <c r="H163" s="363" t="s">
        <v>770</v>
      </c>
      <c r="I163" s="30">
        <v>44251</v>
      </c>
      <c r="J163" s="504"/>
      <c r="K163" s="308"/>
      <c r="L163" s="16">
        <v>0</v>
      </c>
      <c r="M163" s="16">
        <v>0</v>
      </c>
      <c r="N163" s="16">
        <v>0</v>
      </c>
      <c r="O163" s="16">
        <v>0</v>
      </c>
      <c r="P163" s="16"/>
      <c r="Q163" s="16">
        <v>0</v>
      </c>
      <c r="R163" s="16"/>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4">
        <f>COUNT(U163:AT163)</f>
        <v>0</v>
      </c>
      <c r="BV163" s="25"/>
      <c r="BW163" s="15">
        <f>COUNT(AU163:BT163)</f>
        <v>0</v>
      </c>
      <c r="BX163" s="23"/>
      <c r="BY163" s="15">
        <f>SUM(BU163,BW163)</f>
        <v>0</v>
      </c>
    </row>
    <row r="164" spans="1:79" s="274" customFormat="1" ht="21" hidden="1" customHeight="1">
      <c r="A164" s="44"/>
      <c r="B164" s="44"/>
      <c r="C164" s="41" t="s">
        <v>100</v>
      </c>
      <c r="D164" s="658" t="s">
        <v>1171</v>
      </c>
      <c r="E164" s="581"/>
      <c r="F164" s="542">
        <v>43991</v>
      </c>
      <c r="G164" s="982"/>
      <c r="H164" s="363" t="s">
        <v>770</v>
      </c>
      <c r="I164" s="30">
        <v>23767</v>
      </c>
      <c r="J164" s="504"/>
      <c r="K164" s="308"/>
      <c r="L164" s="16">
        <v>0</v>
      </c>
      <c r="M164" s="16">
        <v>0</v>
      </c>
      <c r="N164" s="16">
        <v>0</v>
      </c>
      <c r="O164" s="16">
        <v>0</v>
      </c>
      <c r="P164" s="16"/>
      <c r="Q164" s="16">
        <v>0</v>
      </c>
      <c r="R164" s="16"/>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184">
        <f>COUNT(U164:AT164)</f>
        <v>0</v>
      </c>
      <c r="BV164" s="25"/>
      <c r="BW164" s="15">
        <f>COUNT(AU164:BT164)</f>
        <v>0</v>
      </c>
      <c r="BX164" s="23"/>
      <c r="BY164" s="15">
        <f>SUM(BU164,BW164)</f>
        <v>0</v>
      </c>
    </row>
    <row r="165" spans="1:79" s="229" customFormat="1" hidden="1">
      <c r="C165" s="230"/>
      <c r="E165" s="578"/>
      <c r="F165" s="548"/>
      <c r="G165" s="599"/>
      <c r="H165" s="456"/>
      <c r="I165" s="231"/>
      <c r="J165" s="232"/>
      <c r="K165" s="456"/>
      <c r="L165" s="232"/>
      <c r="M165" s="232"/>
      <c r="N165" s="232"/>
      <c r="O165" s="232"/>
      <c r="P165" s="232"/>
      <c r="Q165" s="232"/>
      <c r="R165" s="232"/>
      <c r="S165" s="232"/>
      <c r="T165" s="232"/>
      <c r="U165" s="111"/>
      <c r="AP165" s="233"/>
      <c r="AR165" s="230"/>
      <c r="AS165" s="230"/>
      <c r="AT165" s="230"/>
    </row>
    <row r="166" spans="1:79" s="54" customFormat="1" ht="54" hidden="1" customHeight="1">
      <c r="C166" s="53"/>
      <c r="D166" s="53" t="s">
        <v>1790</v>
      </c>
      <c r="E166" s="211"/>
      <c r="F166" s="549"/>
      <c r="G166" s="211"/>
      <c r="H166" s="286"/>
      <c r="I166" s="38"/>
      <c r="J166" s="49"/>
      <c r="K166" s="286"/>
      <c r="BW166" s="283"/>
      <c r="BX166" s="283"/>
      <c r="BY166" s="283"/>
      <c r="CA166" s="283"/>
    </row>
    <row r="167" spans="1:79" s="54" customFormat="1" ht="15" hidden="1" customHeight="1">
      <c r="C167" s="53"/>
      <c r="E167" s="211"/>
      <c r="F167" s="549"/>
      <c r="G167" s="211"/>
      <c r="H167" s="286"/>
      <c r="I167" s="38"/>
      <c r="J167" s="49"/>
      <c r="K167" s="286"/>
      <c r="BW167" s="283"/>
      <c r="BX167" s="283"/>
      <c r="BY167" s="283"/>
      <c r="CA167" s="283"/>
    </row>
    <row r="168" spans="1:79" s="172" customFormat="1" ht="34.5" hidden="1" customHeight="1">
      <c r="A168" s="315" t="s">
        <v>11</v>
      </c>
      <c r="B168" s="315" t="s">
        <v>1058</v>
      </c>
      <c r="C168" s="592" t="s">
        <v>12</v>
      </c>
      <c r="D168" s="433" t="s">
        <v>43</v>
      </c>
      <c r="E168" s="582"/>
      <c r="F168" s="404" t="s">
        <v>14</v>
      </c>
      <c r="G168" s="562"/>
      <c r="H168" s="363" t="s">
        <v>306</v>
      </c>
      <c r="I168" s="285" t="s">
        <v>15</v>
      </c>
      <c r="J168" s="503"/>
      <c r="K168" s="363"/>
      <c r="L168" s="387" t="s">
        <v>1319</v>
      </c>
      <c r="M168" s="387" t="s">
        <v>916</v>
      </c>
      <c r="N168" s="387"/>
      <c r="O168" s="387" t="s">
        <v>916</v>
      </c>
      <c r="P168" s="387"/>
      <c r="Q168" s="387" t="s">
        <v>916</v>
      </c>
      <c r="R168" s="387"/>
      <c r="S168" s="1014">
        <v>21</v>
      </c>
      <c r="T168" s="1014"/>
      <c r="U168" s="387" t="s">
        <v>915</v>
      </c>
      <c r="V168" s="387" t="s">
        <v>1420</v>
      </c>
      <c r="W168" s="387"/>
      <c r="X168" s="315">
        <v>5</v>
      </c>
      <c r="Y168" s="315">
        <v>12</v>
      </c>
      <c r="Z168" s="315">
        <v>19</v>
      </c>
      <c r="AA168" s="315">
        <v>26</v>
      </c>
      <c r="AB168" s="315">
        <v>2</v>
      </c>
      <c r="AC168" s="315">
        <v>9</v>
      </c>
      <c r="AD168" s="315">
        <v>16</v>
      </c>
      <c r="AE168" s="315">
        <v>23</v>
      </c>
      <c r="AF168" s="315"/>
      <c r="AG168" s="315">
        <v>9</v>
      </c>
      <c r="AH168" s="315">
        <v>16</v>
      </c>
      <c r="AI168" s="315">
        <v>23</v>
      </c>
      <c r="AJ168" s="315">
        <v>30</v>
      </c>
      <c r="AK168" s="315">
        <v>13</v>
      </c>
      <c r="AL168" s="315">
        <v>20</v>
      </c>
      <c r="AM168" s="315"/>
      <c r="AN168" s="315">
        <v>27</v>
      </c>
      <c r="AO168" s="315">
        <v>4</v>
      </c>
      <c r="AP168" s="315">
        <v>11</v>
      </c>
      <c r="AQ168" s="315">
        <v>18</v>
      </c>
      <c r="AR168" s="315">
        <v>25</v>
      </c>
      <c r="AS168" s="315">
        <v>1</v>
      </c>
      <c r="AT168" s="315">
        <v>8</v>
      </c>
      <c r="AU168" s="315">
        <v>15</v>
      </c>
      <c r="AV168" s="315">
        <v>22</v>
      </c>
      <c r="AW168" s="315">
        <v>29</v>
      </c>
      <c r="AX168" s="315">
        <v>13</v>
      </c>
      <c r="AY168" s="315">
        <v>20</v>
      </c>
      <c r="AZ168" s="315">
        <v>27</v>
      </c>
      <c r="BA168" s="315"/>
      <c r="BB168" s="315">
        <v>3</v>
      </c>
      <c r="BC168" s="315">
        <v>10</v>
      </c>
      <c r="BD168" s="315">
        <v>17</v>
      </c>
      <c r="BE168" s="315">
        <v>24</v>
      </c>
      <c r="BF168" s="315">
        <v>31</v>
      </c>
      <c r="BG168" s="315">
        <v>14</v>
      </c>
      <c r="BH168" s="315">
        <v>21</v>
      </c>
      <c r="BI168" s="315"/>
      <c r="BJ168" s="315">
        <v>28</v>
      </c>
      <c r="BK168" s="315">
        <v>5</v>
      </c>
      <c r="BL168" s="315">
        <v>12</v>
      </c>
      <c r="BM168" s="315">
        <v>19</v>
      </c>
      <c r="BN168" s="315">
        <v>26</v>
      </c>
      <c r="BO168" s="315">
        <v>2</v>
      </c>
      <c r="BP168" s="315">
        <v>9</v>
      </c>
      <c r="BQ168" s="315">
        <v>16</v>
      </c>
      <c r="BR168" s="315"/>
      <c r="BS168" s="315">
        <v>7</v>
      </c>
      <c r="BT168" s="315">
        <v>14</v>
      </c>
      <c r="BU168" s="315">
        <v>21</v>
      </c>
      <c r="BV168" s="315">
        <v>28</v>
      </c>
      <c r="BW168" s="12" t="s">
        <v>915</v>
      </c>
      <c r="BX168" s="13"/>
      <c r="BY168" s="12" t="s">
        <v>916</v>
      </c>
      <c r="CA168" s="14" t="s">
        <v>1320</v>
      </c>
    </row>
    <row r="169" spans="1:79" s="274" customFormat="1" ht="21" hidden="1" customHeight="1">
      <c r="A169" s="44"/>
      <c r="B169" s="44"/>
      <c r="C169" s="41" t="s">
        <v>87</v>
      </c>
      <c r="D169" s="658" t="s">
        <v>258</v>
      </c>
      <c r="E169" s="581"/>
      <c r="F169" s="542">
        <v>42705</v>
      </c>
      <c r="G169" s="982"/>
      <c r="H169" s="363" t="s">
        <v>770</v>
      </c>
      <c r="I169" s="30">
        <v>43321</v>
      </c>
      <c r="J169" s="504"/>
      <c r="K169" s="308"/>
      <c r="L169" s="16">
        <v>0</v>
      </c>
      <c r="M169" s="16">
        <v>0</v>
      </c>
      <c r="N169" s="16"/>
      <c r="O169" s="16">
        <v>0</v>
      </c>
      <c r="P169" s="16"/>
      <c r="Q169" s="16">
        <v>0</v>
      </c>
      <c r="R169" s="16"/>
      <c r="S169" s="957">
        <v>0</v>
      </c>
      <c r="T169" s="957"/>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184">
        <f>COUNT(U169:AT169)</f>
        <v>0</v>
      </c>
      <c r="BV169" s="25"/>
      <c r="BW169" s="15">
        <f>COUNT(AU169:BT169)</f>
        <v>0</v>
      </c>
      <c r="BX169" s="23"/>
      <c r="BY169" s="15">
        <f>SUM(BU169,BW169)</f>
        <v>0</v>
      </c>
    </row>
    <row r="170" spans="1:79" s="229" customFormat="1" hidden="1">
      <c r="C170" s="230"/>
      <c r="E170" s="578"/>
      <c r="F170" s="548"/>
      <c r="G170" s="599"/>
      <c r="H170" s="456"/>
      <c r="I170" s="231"/>
      <c r="J170" s="232"/>
      <c r="K170" s="456"/>
      <c r="L170" s="232"/>
      <c r="M170" s="232"/>
      <c r="N170" s="232"/>
      <c r="O170" s="232"/>
      <c r="P170" s="232"/>
      <c r="Q170" s="232"/>
      <c r="R170" s="232"/>
      <c r="S170" s="232"/>
      <c r="T170" s="232"/>
      <c r="U170" s="232"/>
      <c r="V170" s="232"/>
      <c r="W170" s="232"/>
      <c r="X170" s="111"/>
      <c r="AR170" s="233"/>
      <c r="AU170" s="230"/>
      <c r="AV170" s="230"/>
      <c r="AW170" s="230"/>
    </row>
    <row r="171" spans="1:79" s="54" customFormat="1" ht="54" hidden="1" customHeight="1">
      <c r="C171" s="53"/>
      <c r="D171" s="53" t="s">
        <v>1791</v>
      </c>
      <c r="E171" s="211"/>
      <c r="F171" s="549"/>
      <c r="G171" s="211"/>
      <c r="H171" s="286"/>
      <c r="I171" s="38"/>
      <c r="J171" s="49"/>
      <c r="K171" s="286"/>
      <c r="BW171" s="283"/>
      <c r="BX171" s="283"/>
      <c r="BY171" s="283"/>
      <c r="CA171" s="283"/>
    </row>
    <row r="172" spans="1:79" s="54" customFormat="1" ht="15" hidden="1" customHeight="1">
      <c r="C172" s="53"/>
      <c r="E172" s="211"/>
      <c r="F172" s="549"/>
      <c r="G172" s="211"/>
      <c r="H172" s="286"/>
      <c r="I172" s="38"/>
      <c r="J172" s="49"/>
      <c r="K172" s="286"/>
      <c r="BW172" s="283"/>
      <c r="BX172" s="283"/>
      <c r="BY172" s="283"/>
      <c r="CA172" s="283"/>
    </row>
    <row r="173" spans="1:79" s="172" customFormat="1" ht="34.5" hidden="1" customHeight="1">
      <c r="A173" s="315" t="s">
        <v>11</v>
      </c>
      <c r="B173" s="315" t="s">
        <v>1058</v>
      </c>
      <c r="C173" s="592" t="s">
        <v>12</v>
      </c>
      <c r="D173" s="433" t="s">
        <v>43</v>
      </c>
      <c r="E173" s="582"/>
      <c r="F173" s="404" t="s">
        <v>14</v>
      </c>
      <c r="G173" s="562"/>
      <c r="H173" s="363" t="s">
        <v>306</v>
      </c>
      <c r="I173" s="285" t="s">
        <v>15</v>
      </c>
      <c r="J173" s="503"/>
      <c r="K173" s="363"/>
      <c r="L173" s="387" t="s">
        <v>1319</v>
      </c>
      <c r="M173" s="387" t="s">
        <v>916</v>
      </c>
      <c r="N173" s="387"/>
      <c r="O173" s="387" t="s">
        <v>916</v>
      </c>
      <c r="P173" s="387"/>
      <c r="Q173" s="387" t="s">
        <v>916</v>
      </c>
      <c r="R173" s="387"/>
      <c r="S173" s="1014">
        <v>21</v>
      </c>
      <c r="T173" s="1014"/>
      <c r="U173" s="387" t="s">
        <v>915</v>
      </c>
      <c r="V173" s="387" t="s">
        <v>1420</v>
      </c>
      <c r="W173" s="387"/>
      <c r="X173" s="315">
        <v>5</v>
      </c>
      <c r="Y173" s="315">
        <v>12</v>
      </c>
      <c r="Z173" s="315">
        <v>19</v>
      </c>
      <c r="AA173" s="315">
        <v>26</v>
      </c>
      <c r="AB173" s="315">
        <v>2</v>
      </c>
      <c r="AC173" s="315">
        <v>9</v>
      </c>
      <c r="AD173" s="315">
        <v>16</v>
      </c>
      <c r="AE173" s="315">
        <v>23</v>
      </c>
      <c r="AF173" s="315"/>
      <c r="AG173" s="315">
        <v>9</v>
      </c>
      <c r="AH173" s="315">
        <v>16</v>
      </c>
      <c r="AI173" s="315">
        <v>23</v>
      </c>
      <c r="AJ173" s="315">
        <v>30</v>
      </c>
      <c r="AK173" s="315">
        <v>13</v>
      </c>
      <c r="AL173" s="315">
        <v>20</v>
      </c>
      <c r="AM173" s="315"/>
      <c r="AN173" s="315">
        <v>27</v>
      </c>
      <c r="AO173" s="315">
        <v>4</v>
      </c>
      <c r="AP173" s="315">
        <v>11</v>
      </c>
      <c r="AQ173" s="315">
        <v>18</v>
      </c>
      <c r="AR173" s="315">
        <v>25</v>
      </c>
      <c r="AS173" s="315">
        <v>1</v>
      </c>
      <c r="AT173" s="315">
        <v>8</v>
      </c>
      <c r="AU173" s="315">
        <v>15</v>
      </c>
      <c r="AV173" s="315">
        <v>22</v>
      </c>
      <c r="AW173" s="315">
        <v>29</v>
      </c>
      <c r="AX173" s="315">
        <v>13</v>
      </c>
      <c r="AY173" s="315">
        <v>20</v>
      </c>
      <c r="AZ173" s="315">
        <v>27</v>
      </c>
      <c r="BA173" s="315"/>
      <c r="BB173" s="315">
        <v>3</v>
      </c>
      <c r="BC173" s="315">
        <v>10</v>
      </c>
      <c r="BD173" s="315">
        <v>17</v>
      </c>
      <c r="BE173" s="315">
        <v>24</v>
      </c>
      <c r="BF173" s="315">
        <v>31</v>
      </c>
      <c r="BG173" s="315">
        <v>14</v>
      </c>
      <c r="BH173" s="315">
        <v>21</v>
      </c>
      <c r="BI173" s="315"/>
      <c r="BJ173" s="315">
        <v>28</v>
      </c>
      <c r="BK173" s="315">
        <v>5</v>
      </c>
      <c r="BL173" s="315">
        <v>12</v>
      </c>
      <c r="BM173" s="315">
        <v>19</v>
      </c>
      <c r="BN173" s="315">
        <v>26</v>
      </c>
      <c r="BO173" s="315">
        <v>2</v>
      </c>
      <c r="BP173" s="315">
        <v>9</v>
      </c>
      <c r="BQ173" s="315">
        <v>16</v>
      </c>
      <c r="BR173" s="315"/>
      <c r="BS173" s="315">
        <v>7</v>
      </c>
      <c r="BT173" s="315">
        <v>14</v>
      </c>
      <c r="BU173" s="315">
        <v>21</v>
      </c>
      <c r="BV173" s="315">
        <v>28</v>
      </c>
      <c r="BW173" s="12" t="s">
        <v>915</v>
      </c>
      <c r="BX173" s="13"/>
      <c r="BY173" s="12" t="s">
        <v>916</v>
      </c>
      <c r="CA173" s="14" t="s">
        <v>1320</v>
      </c>
    </row>
    <row r="174" spans="1:79" s="274" customFormat="1" ht="21" hidden="1" customHeight="1">
      <c r="A174" s="44"/>
      <c r="B174" s="44"/>
      <c r="C174" s="41" t="s">
        <v>72</v>
      </c>
      <c r="D174" s="658" t="s">
        <v>1427</v>
      </c>
      <c r="E174" s="581"/>
      <c r="F174" s="541">
        <v>36123</v>
      </c>
      <c r="G174" s="982"/>
      <c r="H174" s="363" t="s">
        <v>770</v>
      </c>
      <c r="I174" s="30">
        <v>22463</v>
      </c>
      <c r="J174" s="504"/>
      <c r="K174" s="308"/>
      <c r="L174" s="16">
        <v>0</v>
      </c>
      <c r="M174" s="16">
        <v>0</v>
      </c>
      <c r="N174" s="16"/>
      <c r="O174" s="16">
        <v>0</v>
      </c>
      <c r="P174" s="16"/>
      <c r="Q174" s="16">
        <v>0</v>
      </c>
      <c r="R174" s="16"/>
      <c r="S174" s="957">
        <v>0</v>
      </c>
      <c r="T174" s="957"/>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9"/>
      <c r="AV174" s="19"/>
      <c r="AW174" s="19"/>
      <c r="AX174" s="19"/>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184">
        <f>COUNT(U174:AT174)</f>
        <v>0</v>
      </c>
      <c r="BV174" s="25"/>
      <c r="BW174" s="15">
        <f>COUNT(AU174:BT174)</f>
        <v>0</v>
      </c>
      <c r="BX174" s="23"/>
      <c r="BY174" s="15">
        <f>SUM(BU174,BW174)</f>
        <v>0</v>
      </c>
    </row>
    <row r="175" spans="1:79" s="229" customFormat="1" hidden="1">
      <c r="C175" s="230"/>
      <c r="E175" s="578"/>
      <c r="F175" s="548"/>
      <c r="G175" s="599"/>
      <c r="H175" s="456"/>
      <c r="I175" s="231"/>
      <c r="J175" s="232"/>
      <c r="K175" s="456"/>
      <c r="L175" s="232"/>
      <c r="M175" s="232"/>
      <c r="N175" s="232"/>
      <c r="O175" s="232"/>
      <c r="P175" s="232"/>
      <c r="Q175" s="232"/>
      <c r="R175" s="232"/>
      <c r="S175" s="232"/>
      <c r="T175" s="232"/>
      <c r="U175" s="232"/>
      <c r="V175" s="232"/>
      <c r="W175" s="232"/>
      <c r="X175" s="111"/>
      <c r="AR175" s="233"/>
      <c r="AU175" s="230"/>
      <c r="AV175" s="230"/>
      <c r="AW175" s="230"/>
    </row>
    <row r="176" spans="1:79" s="54" customFormat="1" ht="54" hidden="1" customHeight="1">
      <c r="C176" s="53"/>
      <c r="D176" s="53" t="s">
        <v>1792</v>
      </c>
      <c r="E176" s="211"/>
      <c r="F176" s="549"/>
      <c r="G176" s="211"/>
      <c r="H176" s="286"/>
      <c r="I176" s="38"/>
      <c r="J176" s="49"/>
      <c r="K176" s="286"/>
      <c r="BW176" s="283"/>
      <c r="BX176" s="283"/>
      <c r="BY176" s="283"/>
      <c r="CA176" s="283"/>
    </row>
    <row r="177" spans="1:81" s="54" customFormat="1" ht="15" hidden="1" customHeight="1">
      <c r="C177" s="53"/>
      <c r="E177" s="211"/>
      <c r="F177" s="549"/>
      <c r="G177" s="211"/>
      <c r="H177" s="286"/>
      <c r="I177" s="38"/>
      <c r="J177" s="49"/>
      <c r="K177" s="286"/>
      <c r="BW177" s="283"/>
      <c r="BX177" s="283"/>
      <c r="BY177" s="283"/>
      <c r="CA177" s="283"/>
    </row>
    <row r="178" spans="1:81" s="172" customFormat="1" ht="34.5" hidden="1" customHeight="1">
      <c r="A178" s="315" t="s">
        <v>11</v>
      </c>
      <c r="B178" s="315" t="s">
        <v>1058</v>
      </c>
      <c r="C178" s="592" t="s">
        <v>12</v>
      </c>
      <c r="D178" s="433" t="s">
        <v>43</v>
      </c>
      <c r="E178" s="582"/>
      <c r="F178" s="404" t="s">
        <v>14</v>
      </c>
      <c r="G178" s="562"/>
      <c r="H178" s="363" t="s">
        <v>306</v>
      </c>
      <c r="I178" s="285" t="s">
        <v>15</v>
      </c>
      <c r="J178" s="503"/>
      <c r="K178" s="363"/>
      <c r="L178" s="387" t="s">
        <v>1319</v>
      </c>
      <c r="M178" s="387" t="s">
        <v>916</v>
      </c>
      <c r="N178" s="387"/>
      <c r="O178" s="387" t="s">
        <v>916</v>
      </c>
      <c r="P178" s="387"/>
      <c r="Q178" s="387" t="s">
        <v>916</v>
      </c>
      <c r="R178" s="387"/>
      <c r="S178" s="1014">
        <v>21</v>
      </c>
      <c r="T178" s="1014"/>
      <c r="U178" s="387" t="s">
        <v>915</v>
      </c>
      <c r="V178" s="387" t="s">
        <v>1420</v>
      </c>
      <c r="W178" s="387"/>
      <c r="X178" s="315">
        <v>5</v>
      </c>
      <c r="Y178" s="315">
        <v>12</v>
      </c>
      <c r="Z178" s="315">
        <v>19</v>
      </c>
      <c r="AA178" s="315">
        <v>26</v>
      </c>
      <c r="AB178" s="315">
        <v>2</v>
      </c>
      <c r="AC178" s="315">
        <v>9</v>
      </c>
      <c r="AD178" s="315">
        <v>16</v>
      </c>
      <c r="AE178" s="315">
        <v>23</v>
      </c>
      <c r="AF178" s="315"/>
      <c r="AG178" s="315">
        <v>9</v>
      </c>
      <c r="AH178" s="315">
        <v>16</v>
      </c>
      <c r="AI178" s="315">
        <v>23</v>
      </c>
      <c r="AJ178" s="315">
        <v>30</v>
      </c>
      <c r="AK178" s="315">
        <v>13</v>
      </c>
      <c r="AL178" s="315">
        <v>20</v>
      </c>
      <c r="AM178" s="315"/>
      <c r="AN178" s="315">
        <v>27</v>
      </c>
      <c r="AO178" s="315">
        <v>4</v>
      </c>
      <c r="AP178" s="315">
        <v>11</v>
      </c>
      <c r="AQ178" s="315">
        <v>18</v>
      </c>
      <c r="AR178" s="315">
        <v>25</v>
      </c>
      <c r="AS178" s="315">
        <v>1</v>
      </c>
      <c r="AT178" s="315">
        <v>8</v>
      </c>
      <c r="AU178" s="315">
        <v>15</v>
      </c>
      <c r="AV178" s="315">
        <v>22</v>
      </c>
      <c r="AW178" s="315">
        <v>29</v>
      </c>
      <c r="AX178" s="315">
        <v>13</v>
      </c>
      <c r="AY178" s="315">
        <v>20</v>
      </c>
      <c r="AZ178" s="315">
        <v>27</v>
      </c>
      <c r="BA178" s="315"/>
      <c r="BB178" s="315">
        <v>3</v>
      </c>
      <c r="BC178" s="315">
        <v>10</v>
      </c>
      <c r="BD178" s="315">
        <v>17</v>
      </c>
      <c r="BE178" s="315">
        <v>24</v>
      </c>
      <c r="BF178" s="315">
        <v>31</v>
      </c>
      <c r="BG178" s="315">
        <v>14</v>
      </c>
      <c r="BH178" s="315">
        <v>21</v>
      </c>
      <c r="BI178" s="315"/>
      <c r="BJ178" s="315">
        <v>28</v>
      </c>
      <c r="BK178" s="315">
        <v>5</v>
      </c>
      <c r="BL178" s="315">
        <v>12</v>
      </c>
      <c r="BM178" s="315">
        <v>19</v>
      </c>
      <c r="BN178" s="315">
        <v>26</v>
      </c>
      <c r="BO178" s="315">
        <v>2</v>
      </c>
      <c r="BP178" s="315">
        <v>9</v>
      </c>
      <c r="BQ178" s="315">
        <v>16</v>
      </c>
      <c r="BR178" s="315"/>
      <c r="BS178" s="315">
        <v>7</v>
      </c>
      <c r="BT178" s="315">
        <v>14</v>
      </c>
      <c r="BU178" s="315">
        <v>21</v>
      </c>
      <c r="BV178" s="315">
        <v>28</v>
      </c>
      <c r="BW178" s="12" t="s">
        <v>915</v>
      </c>
      <c r="BX178" s="13"/>
      <c r="BY178" s="12" t="s">
        <v>916</v>
      </c>
      <c r="CA178" s="14" t="s">
        <v>1320</v>
      </c>
    </row>
    <row r="179" spans="1:81" s="274" customFormat="1" ht="21" hidden="1" customHeight="1">
      <c r="A179" s="44"/>
      <c r="B179" s="44"/>
      <c r="C179" s="41" t="s">
        <v>101</v>
      </c>
      <c r="D179" s="37" t="s">
        <v>1042</v>
      </c>
      <c r="E179" s="749"/>
      <c r="F179" s="542">
        <v>43798</v>
      </c>
      <c r="G179" s="982"/>
      <c r="H179" s="363" t="s">
        <v>967</v>
      </c>
      <c r="I179" s="30">
        <v>43798</v>
      </c>
      <c r="J179" s="504"/>
      <c r="K179" s="308"/>
      <c r="L179" s="16">
        <v>0</v>
      </c>
      <c r="M179" s="16">
        <v>0</v>
      </c>
      <c r="N179" s="16"/>
      <c r="O179" s="16">
        <v>0</v>
      </c>
      <c r="P179" s="16"/>
      <c r="Q179" s="16">
        <v>0</v>
      </c>
      <c r="R179" s="16"/>
      <c r="S179" s="957">
        <v>0</v>
      </c>
      <c r="T179" s="957"/>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9"/>
      <c r="AV179" s="19"/>
      <c r="AW179" s="19"/>
      <c r="AX179" s="19"/>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84">
        <f>COUNT(U179:AT179)</f>
        <v>0</v>
      </c>
      <c r="BV179" s="25"/>
      <c r="BW179" s="15">
        <f>COUNT(AU179:BT179)</f>
        <v>0</v>
      </c>
      <c r="BX179" s="23"/>
      <c r="BY179" s="15">
        <f>SUM(BU179,BW179)</f>
        <v>0</v>
      </c>
    </row>
    <row r="180" spans="1:81" s="229" customFormat="1" hidden="1">
      <c r="C180" s="230"/>
      <c r="E180" s="578"/>
      <c r="F180" s="548"/>
      <c r="G180" s="599"/>
      <c r="H180" s="456"/>
      <c r="I180" s="231"/>
      <c r="J180" s="232"/>
      <c r="K180" s="456"/>
      <c r="L180" s="232"/>
      <c r="M180" s="232"/>
      <c r="N180" s="232"/>
      <c r="O180" s="232"/>
      <c r="P180" s="232"/>
      <c r="Q180" s="232"/>
      <c r="R180" s="232"/>
      <c r="S180" s="232"/>
      <c r="T180" s="232"/>
      <c r="U180" s="111"/>
      <c r="AP180" s="233"/>
      <c r="AR180" s="230"/>
      <c r="AS180" s="230"/>
      <c r="AT180" s="230"/>
    </row>
    <row r="181" spans="1:81" s="54" customFormat="1" ht="54" hidden="1" customHeight="1">
      <c r="C181" s="53"/>
      <c r="D181" s="53" t="s">
        <v>1793</v>
      </c>
      <c r="E181" s="211"/>
      <c r="F181" s="549"/>
      <c r="G181" s="211"/>
      <c r="H181" s="286"/>
      <c r="I181" s="38"/>
      <c r="J181" s="49"/>
      <c r="K181" s="286"/>
      <c r="BV181" s="283"/>
      <c r="BW181" s="283"/>
      <c r="BX181" s="283"/>
    </row>
    <row r="182" spans="1:81" s="229" customFormat="1" hidden="1">
      <c r="C182" s="230"/>
      <c r="E182" s="578"/>
      <c r="F182" s="548"/>
      <c r="G182" s="599"/>
      <c r="H182" s="456"/>
      <c r="I182" s="231"/>
      <c r="J182" s="232"/>
      <c r="K182" s="456"/>
      <c r="L182" s="232"/>
      <c r="M182" s="232"/>
      <c r="N182" s="232"/>
      <c r="O182" s="232"/>
      <c r="P182" s="232"/>
      <c r="Q182" s="232"/>
      <c r="R182" s="232"/>
      <c r="S182" s="232"/>
      <c r="T182" s="232"/>
      <c r="U182" s="111"/>
      <c r="AP182" s="233"/>
      <c r="AR182" s="230"/>
      <c r="AS182" s="230"/>
      <c r="AT182" s="230"/>
    </row>
    <row r="183" spans="1:81" s="171" customFormat="1" ht="35.25" hidden="1" customHeight="1">
      <c r="A183" s="15" t="s">
        <v>11</v>
      </c>
      <c r="B183" s="15" t="s">
        <v>1058</v>
      </c>
      <c r="C183" s="593" t="s">
        <v>12</v>
      </c>
      <c r="D183" s="660" t="s">
        <v>13</v>
      </c>
      <c r="E183" s="217"/>
      <c r="F183" s="404" t="s">
        <v>14</v>
      </c>
      <c r="G183" s="562"/>
      <c r="H183" s="95" t="s">
        <v>306</v>
      </c>
      <c r="I183" s="285" t="s">
        <v>15</v>
      </c>
      <c r="J183" s="503"/>
      <c r="K183" s="95"/>
      <c r="L183" s="387" t="s">
        <v>1319</v>
      </c>
      <c r="M183" s="387" t="s">
        <v>1320</v>
      </c>
      <c r="N183" s="387"/>
      <c r="O183" s="387" t="s">
        <v>1320</v>
      </c>
      <c r="P183" s="387"/>
      <c r="Q183" s="387" t="s">
        <v>1320</v>
      </c>
      <c r="R183" s="387"/>
      <c r="S183" s="1014" t="s">
        <v>915</v>
      </c>
      <c r="T183" s="1014"/>
      <c r="U183" s="15">
        <v>1</v>
      </c>
      <c r="V183" s="15">
        <v>8</v>
      </c>
      <c r="W183" s="15"/>
      <c r="X183" s="15">
        <v>15</v>
      </c>
      <c r="Y183" s="15">
        <v>22</v>
      </c>
      <c r="Z183" s="15">
        <v>5</v>
      </c>
      <c r="AA183" s="15">
        <v>12</v>
      </c>
      <c r="AB183" s="15">
        <v>19</v>
      </c>
      <c r="AC183" s="15">
        <v>26</v>
      </c>
      <c r="AD183" s="15">
        <v>5</v>
      </c>
      <c r="AE183" s="15">
        <v>12</v>
      </c>
      <c r="AF183" s="15"/>
      <c r="AG183" s="15">
        <v>26</v>
      </c>
      <c r="AH183" s="15">
        <v>2</v>
      </c>
      <c r="AI183" s="15">
        <v>9</v>
      </c>
      <c r="AJ183" s="15">
        <v>16</v>
      </c>
      <c r="AK183" s="15">
        <v>30</v>
      </c>
      <c r="AL183" s="15">
        <v>7</v>
      </c>
      <c r="AM183" s="15"/>
      <c r="AN183" s="15">
        <v>14</v>
      </c>
      <c r="AO183" s="15">
        <v>21</v>
      </c>
      <c r="AP183" s="15">
        <v>28</v>
      </c>
      <c r="AQ183" s="15">
        <v>4</v>
      </c>
      <c r="AR183" s="15">
        <v>11</v>
      </c>
      <c r="AS183" s="15">
        <v>18</v>
      </c>
      <c r="AT183" s="15">
        <v>25</v>
      </c>
      <c r="AU183" s="15">
        <v>2</v>
      </c>
      <c r="AV183" s="15">
        <v>9</v>
      </c>
      <c r="AW183" s="15">
        <v>16</v>
      </c>
      <c r="AX183" s="15">
        <v>30</v>
      </c>
      <c r="AY183" s="15">
        <v>6</v>
      </c>
      <c r="AZ183" s="15">
        <v>13</v>
      </c>
      <c r="BA183" s="15"/>
      <c r="BB183" s="15">
        <v>20</v>
      </c>
      <c r="BC183" s="15">
        <v>27</v>
      </c>
      <c r="BD183" s="15">
        <v>3</v>
      </c>
      <c r="BE183" s="15">
        <v>10</v>
      </c>
      <c r="BF183" s="15">
        <v>17</v>
      </c>
      <c r="BG183" s="15">
        <v>24</v>
      </c>
      <c r="BH183" s="15">
        <v>1</v>
      </c>
      <c r="BI183" s="15"/>
      <c r="BJ183" s="15">
        <v>8</v>
      </c>
      <c r="BK183" s="15">
        <v>15</v>
      </c>
      <c r="BL183" s="15">
        <v>29</v>
      </c>
      <c r="BM183" s="15">
        <v>5</v>
      </c>
      <c r="BN183" s="15">
        <v>12</v>
      </c>
      <c r="BO183" s="15">
        <v>19</v>
      </c>
      <c r="BP183" s="15">
        <v>26</v>
      </c>
      <c r="BQ183" s="15">
        <v>3</v>
      </c>
      <c r="BR183" s="15"/>
      <c r="BS183" s="15">
        <v>24</v>
      </c>
      <c r="BT183" s="15">
        <v>31</v>
      </c>
      <c r="BU183" s="12" t="s">
        <v>915</v>
      </c>
      <c r="BV183" s="13"/>
      <c r="BW183" s="12" t="s">
        <v>916</v>
      </c>
      <c r="BX183" s="172"/>
      <c r="BY183" s="14" t="s">
        <v>1320</v>
      </c>
    </row>
    <row r="184" spans="1:81" s="273" customFormat="1" ht="21" hidden="1" customHeight="1">
      <c r="A184" s="15"/>
      <c r="B184" s="15"/>
      <c r="C184" s="41" t="s">
        <v>19</v>
      </c>
      <c r="D184" s="658" t="s">
        <v>31</v>
      </c>
      <c r="E184" s="581"/>
      <c r="F184" s="541">
        <v>37074</v>
      </c>
      <c r="G184" s="982"/>
      <c r="H184" s="327" t="s">
        <v>262</v>
      </c>
      <c r="I184" s="26">
        <v>16837</v>
      </c>
      <c r="J184" s="504"/>
      <c r="K184" s="276"/>
      <c r="L184" s="16">
        <v>0</v>
      </c>
      <c r="M184" s="16">
        <v>0</v>
      </c>
      <c r="N184" s="16"/>
      <c r="O184" s="16">
        <v>0</v>
      </c>
      <c r="P184" s="16"/>
      <c r="Q184" s="16">
        <v>0</v>
      </c>
      <c r="R184" s="16"/>
      <c r="S184" s="957">
        <v>0</v>
      </c>
      <c r="T184" s="957"/>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20"/>
      <c r="AZ184" s="20"/>
      <c r="BA184" s="20"/>
      <c r="BB184" s="20"/>
      <c r="BC184" s="20"/>
      <c r="BD184" s="20"/>
      <c r="BE184" s="20"/>
      <c r="BF184" s="20"/>
      <c r="BG184" s="20"/>
      <c r="BH184" s="20"/>
      <c r="BI184" s="20"/>
      <c r="BJ184" s="20"/>
      <c r="BK184" s="20"/>
      <c r="BL184" s="20"/>
      <c r="BM184" s="20"/>
      <c r="BN184" s="20"/>
      <c r="BO184" s="20"/>
      <c r="BP184" s="20"/>
      <c r="BQ184" s="20"/>
      <c r="BR184" s="20"/>
      <c r="BS184" s="20"/>
      <c r="BT184" s="20"/>
      <c r="BU184" s="184">
        <f>COUNT(U184:AT184)</f>
        <v>0</v>
      </c>
      <c r="BV184" s="171"/>
      <c r="BW184" s="15">
        <f>COUNT(AU184:BT184)</f>
        <v>0</v>
      </c>
      <c r="BX184" s="62"/>
      <c r="BY184" s="15">
        <f>SUM(BU184,BW184)</f>
        <v>0</v>
      </c>
      <c r="BZ184" s="171"/>
      <c r="CA184" s="171"/>
    </row>
    <row r="185" spans="1:81" s="273" customFormat="1" ht="21" hidden="1" customHeight="1">
      <c r="A185" s="15"/>
      <c r="B185" s="15"/>
      <c r="C185" s="41" t="s">
        <v>22</v>
      </c>
      <c r="D185" s="658" t="s">
        <v>964</v>
      </c>
      <c r="E185" s="581"/>
      <c r="F185" s="543">
        <v>38950</v>
      </c>
      <c r="G185" s="982"/>
      <c r="H185" s="327" t="s">
        <v>265</v>
      </c>
      <c r="I185" s="26">
        <v>32127</v>
      </c>
      <c r="J185" s="504"/>
      <c r="K185" s="276"/>
      <c r="L185" s="16">
        <v>0</v>
      </c>
      <c r="M185" s="16">
        <v>0</v>
      </c>
      <c r="N185" s="16"/>
      <c r="O185" s="16">
        <v>0</v>
      </c>
      <c r="P185" s="16"/>
      <c r="Q185" s="16">
        <v>0</v>
      </c>
      <c r="R185" s="16"/>
      <c r="S185" s="957">
        <v>0</v>
      </c>
      <c r="T185" s="957"/>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184">
        <f>COUNT(U185:AT185)</f>
        <v>0</v>
      </c>
      <c r="BV185" s="171"/>
      <c r="BW185" s="15">
        <f>COUNT(AU185:BT185)</f>
        <v>0</v>
      </c>
      <c r="BX185" s="62"/>
      <c r="BY185" s="15">
        <f>SUM(BU185,BW185)</f>
        <v>0</v>
      </c>
    </row>
    <row r="186" spans="1:81" s="171" customFormat="1" ht="35.25" hidden="1" customHeight="1">
      <c r="A186" s="15" t="s">
        <v>11</v>
      </c>
      <c r="B186" s="15" t="s">
        <v>1058</v>
      </c>
      <c r="C186" s="593" t="s">
        <v>12</v>
      </c>
      <c r="D186" s="660" t="s">
        <v>43</v>
      </c>
      <c r="E186" s="217"/>
      <c r="F186" s="404" t="s">
        <v>14</v>
      </c>
      <c r="G186" s="562"/>
      <c r="H186" s="95" t="s">
        <v>306</v>
      </c>
      <c r="I186" s="285" t="s">
        <v>15</v>
      </c>
      <c r="J186" s="503"/>
      <c r="K186" s="95"/>
      <c r="L186" s="387"/>
      <c r="M186" s="387" t="s">
        <v>1320</v>
      </c>
      <c r="N186" s="387"/>
      <c r="O186" s="387" t="s">
        <v>1320</v>
      </c>
      <c r="P186" s="387"/>
      <c r="Q186" s="387" t="s">
        <v>1320</v>
      </c>
      <c r="R186" s="387"/>
      <c r="S186" s="1014" t="s">
        <v>915</v>
      </c>
      <c r="T186" s="1014"/>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c r="BI186" s="15"/>
      <c r="BJ186" s="15"/>
      <c r="BK186" s="15"/>
      <c r="BL186" s="15"/>
      <c r="BM186" s="15"/>
      <c r="BN186" s="15"/>
      <c r="BO186" s="15"/>
      <c r="BP186" s="15"/>
      <c r="BQ186" s="15"/>
      <c r="BR186" s="15"/>
      <c r="BS186" s="15"/>
      <c r="BT186" s="15"/>
      <c r="BU186" s="12" t="s">
        <v>915</v>
      </c>
      <c r="BV186" s="13"/>
      <c r="BW186" s="12" t="s">
        <v>916</v>
      </c>
      <c r="BX186" s="172"/>
      <c r="BY186" s="14" t="s">
        <v>1320</v>
      </c>
    </row>
    <row r="187" spans="1:81" s="25" customFormat="1" ht="21" hidden="1" customHeight="1">
      <c r="A187" s="15"/>
      <c r="B187" s="15"/>
      <c r="C187" s="41" t="s">
        <v>91</v>
      </c>
      <c r="D187" s="658" t="s">
        <v>930</v>
      </c>
      <c r="E187" s="581"/>
      <c r="F187" s="543">
        <v>39253</v>
      </c>
      <c r="G187" s="982"/>
      <c r="H187" s="363" t="s">
        <v>265</v>
      </c>
      <c r="I187" s="30">
        <v>39272</v>
      </c>
      <c r="J187" s="504"/>
      <c r="K187" s="308"/>
      <c r="L187" s="16">
        <v>0</v>
      </c>
      <c r="M187" s="16">
        <v>0</v>
      </c>
      <c r="N187" s="16"/>
      <c r="O187" s="16">
        <v>0</v>
      </c>
      <c r="P187" s="16"/>
      <c r="Q187" s="16">
        <v>0</v>
      </c>
      <c r="R187" s="16"/>
      <c r="S187" s="957">
        <v>0</v>
      </c>
      <c r="T187" s="957"/>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8"/>
      <c r="AZ187" s="18"/>
      <c r="BA187" s="18"/>
      <c r="BB187" s="18"/>
      <c r="BC187" s="18"/>
      <c r="BD187" s="18"/>
      <c r="BE187" s="18"/>
      <c r="BF187" s="18"/>
      <c r="BG187" s="18"/>
      <c r="BH187" s="18"/>
      <c r="BI187" s="18"/>
      <c r="BJ187" s="18"/>
      <c r="BK187" s="18"/>
      <c r="BL187" s="18"/>
      <c r="BM187" s="20"/>
      <c r="BN187" s="18"/>
      <c r="BO187" s="18"/>
      <c r="BP187" s="18"/>
      <c r="BQ187" s="18"/>
      <c r="BR187" s="18"/>
      <c r="BS187" s="18"/>
      <c r="BT187" s="18"/>
      <c r="BU187" s="184">
        <f t="shared" ref="BU187:BU207" si="22">COUNT(U187:AT187)</f>
        <v>0</v>
      </c>
      <c r="BW187" s="15">
        <f t="shared" ref="BW187:BW207" si="23">COUNT(AU187:BT187)</f>
        <v>0</v>
      </c>
      <c r="BX187" s="23"/>
      <c r="BY187" s="15">
        <f t="shared" ref="BY187:BY207" si="24">SUM(BU187,BW187)</f>
        <v>0</v>
      </c>
      <c r="CB187" s="274"/>
      <c r="CC187" s="274"/>
    </row>
    <row r="188" spans="1:81" s="274" customFormat="1" ht="21" hidden="1" customHeight="1">
      <c r="A188" s="33"/>
      <c r="B188" s="33"/>
      <c r="C188" s="41" t="s">
        <v>96</v>
      </c>
      <c r="D188" s="658" t="s">
        <v>64</v>
      </c>
      <c r="E188" s="581"/>
      <c r="F188" s="542">
        <v>40896</v>
      </c>
      <c r="G188" s="982"/>
      <c r="H188" s="363" t="s">
        <v>265</v>
      </c>
      <c r="I188" s="30">
        <v>36482</v>
      </c>
      <c r="J188" s="504"/>
      <c r="K188" s="308"/>
      <c r="L188" s="16">
        <v>0</v>
      </c>
      <c r="M188" s="16">
        <v>0</v>
      </c>
      <c r="N188" s="16"/>
      <c r="O188" s="16">
        <v>0</v>
      </c>
      <c r="P188" s="16"/>
      <c r="Q188" s="16">
        <v>0</v>
      </c>
      <c r="R188" s="16"/>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84">
        <f t="shared" si="22"/>
        <v>0</v>
      </c>
      <c r="BV188" s="25"/>
      <c r="BW188" s="15">
        <f t="shared" si="23"/>
        <v>0</v>
      </c>
      <c r="BX188" s="23"/>
      <c r="BY188" s="15">
        <f t="shared" si="24"/>
        <v>0</v>
      </c>
      <c r="BZ188" s="25"/>
      <c r="CA188" s="25"/>
    </row>
    <row r="189" spans="1:81" s="274" customFormat="1" ht="21" hidden="1" customHeight="1">
      <c r="A189" s="15"/>
      <c r="B189" s="15"/>
      <c r="C189" s="41" t="s">
        <v>98</v>
      </c>
      <c r="D189" s="658" t="s">
        <v>51</v>
      </c>
      <c r="E189" s="581"/>
      <c r="F189" s="542">
        <v>40896</v>
      </c>
      <c r="G189" s="982"/>
      <c r="H189" s="363" t="s">
        <v>265</v>
      </c>
      <c r="I189" s="30">
        <v>32571</v>
      </c>
      <c r="J189" s="504"/>
      <c r="K189" s="308"/>
      <c r="L189" s="16">
        <v>0</v>
      </c>
      <c r="M189" s="16">
        <v>0</v>
      </c>
      <c r="N189" s="16"/>
      <c r="O189" s="16">
        <v>0</v>
      </c>
      <c r="P189" s="16"/>
      <c r="Q189" s="16">
        <v>0</v>
      </c>
      <c r="R189" s="16"/>
      <c r="S189" s="957">
        <v>0</v>
      </c>
      <c r="T189" s="957"/>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184">
        <f t="shared" si="22"/>
        <v>0</v>
      </c>
      <c r="BV189" s="25"/>
      <c r="BW189" s="15">
        <f t="shared" si="23"/>
        <v>0</v>
      </c>
      <c r="BX189" s="23"/>
      <c r="BY189" s="15">
        <f t="shared" si="24"/>
        <v>0</v>
      </c>
      <c r="BZ189" s="25"/>
      <c r="CA189" s="25"/>
    </row>
    <row r="190" spans="1:81" s="274" customFormat="1" ht="21" hidden="1" customHeight="1">
      <c r="A190" s="33"/>
      <c r="B190" s="33"/>
      <c r="C190" s="41" t="s">
        <v>32</v>
      </c>
      <c r="D190" s="658" t="s">
        <v>86</v>
      </c>
      <c r="E190" s="581"/>
      <c r="F190" s="542">
        <v>40452</v>
      </c>
      <c r="G190" s="982"/>
      <c r="H190" s="363" t="s">
        <v>261</v>
      </c>
      <c r="I190" s="30">
        <v>40015</v>
      </c>
      <c r="J190" s="504"/>
      <c r="K190" s="308"/>
      <c r="L190" s="16">
        <v>0</v>
      </c>
      <c r="M190" s="16">
        <v>0</v>
      </c>
      <c r="N190" s="16"/>
      <c r="O190" s="16">
        <v>0</v>
      </c>
      <c r="P190" s="16"/>
      <c r="Q190" s="16">
        <v>0</v>
      </c>
      <c r="R190" s="16"/>
      <c r="S190" s="957">
        <v>0</v>
      </c>
      <c r="T190" s="957"/>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184">
        <f t="shared" si="22"/>
        <v>0</v>
      </c>
      <c r="BV190" s="25"/>
      <c r="BW190" s="15">
        <f t="shared" si="23"/>
        <v>0</v>
      </c>
      <c r="BX190" s="23"/>
      <c r="BY190" s="15">
        <f t="shared" si="24"/>
        <v>0</v>
      </c>
      <c r="BZ190" s="25"/>
      <c r="CA190" s="25"/>
      <c r="CB190" s="25"/>
      <c r="CC190" s="25"/>
    </row>
    <row r="191" spans="1:81" s="274" customFormat="1" ht="21" hidden="1" customHeight="1">
      <c r="A191" s="44"/>
      <c r="B191" s="44"/>
      <c r="C191" s="41" t="s">
        <v>39</v>
      </c>
      <c r="D191" s="658" t="s">
        <v>25</v>
      </c>
      <c r="E191" s="581"/>
      <c r="F191" s="551">
        <v>21052</v>
      </c>
      <c r="G191" s="982"/>
      <c r="H191" s="327" t="s">
        <v>265</v>
      </c>
      <c r="I191" s="30">
        <v>31166</v>
      </c>
      <c r="J191" s="504"/>
      <c r="K191" s="276"/>
      <c r="L191" s="16">
        <v>0</v>
      </c>
      <c r="M191" s="16">
        <v>0</v>
      </c>
      <c r="N191" s="16"/>
      <c r="O191" s="16">
        <v>0</v>
      </c>
      <c r="P191" s="16"/>
      <c r="Q191" s="16">
        <v>0</v>
      </c>
      <c r="R191" s="16"/>
      <c r="S191" s="957">
        <v>0</v>
      </c>
      <c r="T191" s="957"/>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184">
        <f t="shared" si="22"/>
        <v>0</v>
      </c>
      <c r="BV191" s="25"/>
      <c r="BW191" s="15">
        <f t="shared" si="23"/>
        <v>0</v>
      </c>
      <c r="BX191" s="23"/>
      <c r="BY191" s="15">
        <f t="shared" si="24"/>
        <v>0</v>
      </c>
    </row>
    <row r="192" spans="1:81" s="274" customFormat="1" ht="21" hidden="1" customHeight="1">
      <c r="A192" s="33"/>
      <c r="B192" s="33"/>
      <c r="C192" s="41" t="s">
        <v>58</v>
      </c>
      <c r="D192" s="658" t="s">
        <v>207</v>
      </c>
      <c r="E192" s="581"/>
      <c r="F192" s="543">
        <v>33563</v>
      </c>
      <c r="G192" s="982"/>
      <c r="H192" s="363" t="s">
        <v>265</v>
      </c>
      <c r="I192" s="30">
        <v>21530</v>
      </c>
      <c r="J192" s="504"/>
      <c r="K192" s="308"/>
      <c r="L192" s="16">
        <v>0</v>
      </c>
      <c r="M192" s="16">
        <v>0</v>
      </c>
      <c r="N192" s="16"/>
      <c r="O192" s="16">
        <v>0</v>
      </c>
      <c r="P192" s="16"/>
      <c r="Q192" s="16">
        <v>0</v>
      </c>
      <c r="R192" s="16"/>
      <c r="S192" s="957">
        <v>0</v>
      </c>
      <c r="T192" s="957"/>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184">
        <f t="shared" si="22"/>
        <v>0</v>
      </c>
      <c r="BV192" s="25"/>
      <c r="BW192" s="15">
        <f t="shared" si="23"/>
        <v>0</v>
      </c>
      <c r="BX192" s="23"/>
      <c r="BY192" s="15">
        <f t="shared" si="24"/>
        <v>0</v>
      </c>
    </row>
    <row r="193" spans="1:81" s="274" customFormat="1" ht="21" hidden="1" customHeight="1">
      <c r="A193" s="33"/>
      <c r="B193" s="33"/>
      <c r="C193" s="41" t="s">
        <v>95</v>
      </c>
      <c r="D193" s="658" t="s">
        <v>118</v>
      </c>
      <c r="E193" s="581"/>
      <c r="F193" s="543">
        <v>40808</v>
      </c>
      <c r="G193" s="982"/>
      <c r="H193" s="363" t="s">
        <v>265</v>
      </c>
      <c r="I193" s="30">
        <v>40819</v>
      </c>
      <c r="J193" s="504"/>
      <c r="K193" s="308"/>
      <c r="L193" s="16">
        <v>0</v>
      </c>
      <c r="M193" s="16">
        <v>0</v>
      </c>
      <c r="N193" s="16"/>
      <c r="O193" s="16">
        <v>0</v>
      </c>
      <c r="P193" s="16"/>
      <c r="Q193" s="16">
        <v>0</v>
      </c>
      <c r="R193" s="16"/>
      <c r="S193" s="957">
        <v>0</v>
      </c>
      <c r="T193" s="957"/>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184">
        <f t="shared" si="22"/>
        <v>0</v>
      </c>
      <c r="BV193" s="25"/>
      <c r="BW193" s="15">
        <f t="shared" si="23"/>
        <v>0</v>
      </c>
      <c r="BX193" s="23"/>
      <c r="BY193" s="15">
        <f t="shared" si="24"/>
        <v>0</v>
      </c>
      <c r="CB193" s="25"/>
      <c r="CC193" s="25"/>
    </row>
    <row r="194" spans="1:81" s="274" customFormat="1" ht="21" hidden="1" customHeight="1">
      <c r="A194" s="44"/>
      <c r="B194" s="44"/>
      <c r="C194" s="41" t="s">
        <v>115</v>
      </c>
      <c r="D194" s="658" t="s">
        <v>906</v>
      </c>
      <c r="E194" s="581"/>
      <c r="F194" s="541">
        <v>42384</v>
      </c>
      <c r="G194" s="982"/>
      <c r="H194" s="363" t="s">
        <v>265</v>
      </c>
      <c r="I194" s="30">
        <v>42429</v>
      </c>
      <c r="J194" s="504"/>
      <c r="K194" s="308"/>
      <c r="L194" s="16">
        <v>0</v>
      </c>
      <c r="M194" s="16">
        <v>0</v>
      </c>
      <c r="N194" s="16"/>
      <c r="O194" s="16">
        <v>0</v>
      </c>
      <c r="P194" s="16"/>
      <c r="Q194" s="16">
        <v>0</v>
      </c>
      <c r="R194" s="16"/>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4">
        <f t="shared" si="22"/>
        <v>0</v>
      </c>
      <c r="BV194" s="25"/>
      <c r="BW194" s="15">
        <f t="shared" si="23"/>
        <v>0</v>
      </c>
      <c r="BX194" s="23"/>
      <c r="BY194" s="15">
        <f t="shared" si="24"/>
        <v>0</v>
      </c>
    </row>
    <row r="195" spans="1:81" s="274" customFormat="1" ht="21" hidden="1" customHeight="1">
      <c r="A195" s="15"/>
      <c r="B195" s="15"/>
      <c r="C195" s="41" t="s">
        <v>79</v>
      </c>
      <c r="D195" s="658" t="s">
        <v>988</v>
      </c>
      <c r="E195" s="581"/>
      <c r="F195" s="543">
        <v>38309</v>
      </c>
      <c r="G195" s="982"/>
      <c r="H195" s="363" t="s">
        <v>265</v>
      </c>
      <c r="I195" s="30">
        <v>29881</v>
      </c>
      <c r="J195" s="504"/>
      <c r="K195" s="308"/>
      <c r="L195" s="16">
        <v>0</v>
      </c>
      <c r="M195" s="16">
        <v>0</v>
      </c>
      <c r="N195" s="16"/>
      <c r="O195" s="16">
        <v>0</v>
      </c>
      <c r="P195" s="16"/>
      <c r="Q195" s="16">
        <v>0</v>
      </c>
      <c r="R195" s="16"/>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4">
        <f t="shared" si="22"/>
        <v>0</v>
      </c>
      <c r="BV195" s="25"/>
      <c r="BW195" s="15">
        <f t="shared" si="23"/>
        <v>0</v>
      </c>
      <c r="BX195" s="23"/>
      <c r="BY195" s="15">
        <f t="shared" si="24"/>
        <v>0</v>
      </c>
      <c r="CB195" s="25"/>
      <c r="CC195" s="25"/>
    </row>
    <row r="196" spans="1:81" s="274" customFormat="1" ht="21" hidden="1" customHeight="1">
      <c r="A196" s="44"/>
      <c r="B196" s="44"/>
      <c r="C196" s="41" t="s">
        <v>72</v>
      </c>
      <c r="D196" s="658" t="s">
        <v>226</v>
      </c>
      <c r="E196" s="581"/>
      <c r="F196" s="541">
        <v>36746</v>
      </c>
      <c r="G196" s="982"/>
      <c r="H196" s="363" t="s">
        <v>265</v>
      </c>
      <c r="I196" s="30">
        <v>36830</v>
      </c>
      <c r="J196" s="504"/>
      <c r="K196" s="308"/>
      <c r="L196" s="16">
        <v>0</v>
      </c>
      <c r="M196" s="16">
        <v>0</v>
      </c>
      <c r="N196" s="16"/>
      <c r="O196" s="16">
        <v>0</v>
      </c>
      <c r="P196" s="16"/>
      <c r="Q196" s="16">
        <v>0</v>
      </c>
      <c r="R196" s="16"/>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84">
        <f t="shared" si="22"/>
        <v>0</v>
      </c>
      <c r="BV196" s="25"/>
      <c r="BW196" s="15">
        <f t="shared" si="23"/>
        <v>0</v>
      </c>
      <c r="BX196" s="23"/>
      <c r="BY196" s="15">
        <f t="shared" si="24"/>
        <v>0</v>
      </c>
    </row>
    <row r="197" spans="1:81" s="274" customFormat="1" ht="21" hidden="1" customHeight="1">
      <c r="A197" s="15"/>
      <c r="B197" s="15"/>
      <c r="C197" s="41" t="s">
        <v>84</v>
      </c>
      <c r="D197" s="658" t="s">
        <v>940</v>
      </c>
      <c r="E197" s="581"/>
      <c r="F197" s="543">
        <v>38679</v>
      </c>
      <c r="G197" s="982"/>
      <c r="H197" s="363" t="s">
        <v>265</v>
      </c>
      <c r="I197" s="30">
        <v>38731</v>
      </c>
      <c r="J197" s="504"/>
      <c r="K197" s="308"/>
      <c r="L197" s="16">
        <v>0</v>
      </c>
      <c r="M197" s="16">
        <v>0</v>
      </c>
      <c r="N197" s="16"/>
      <c r="O197" s="16">
        <v>0</v>
      </c>
      <c r="P197" s="16"/>
      <c r="Q197" s="16">
        <v>0</v>
      </c>
      <c r="R197" s="16"/>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8"/>
      <c r="AZ197" s="18"/>
      <c r="BA197" s="18"/>
      <c r="BB197" s="18"/>
      <c r="BC197" s="18"/>
      <c r="BD197" s="18"/>
      <c r="BE197" s="18"/>
      <c r="BF197" s="18"/>
      <c r="BG197" s="18"/>
      <c r="BH197" s="18"/>
      <c r="BI197" s="18"/>
      <c r="BJ197" s="18"/>
      <c r="BK197" s="18"/>
      <c r="BL197" s="18"/>
      <c r="BM197" s="20"/>
      <c r="BN197" s="18"/>
      <c r="BO197" s="18"/>
      <c r="BP197" s="18"/>
      <c r="BQ197" s="18"/>
      <c r="BR197" s="18"/>
      <c r="BS197" s="18"/>
      <c r="BT197" s="18"/>
      <c r="BU197" s="184">
        <f t="shared" si="22"/>
        <v>0</v>
      </c>
      <c r="BV197" s="25"/>
      <c r="BW197" s="15">
        <f t="shared" si="23"/>
        <v>0</v>
      </c>
      <c r="BX197" s="23"/>
      <c r="BY197" s="15">
        <f t="shared" si="24"/>
        <v>0</v>
      </c>
      <c r="CB197" s="25"/>
      <c r="CC197" s="25"/>
    </row>
    <row r="198" spans="1:81" s="274" customFormat="1" ht="21" hidden="1" customHeight="1">
      <c r="A198" s="15"/>
      <c r="B198" s="15"/>
      <c r="C198" s="41" t="s">
        <v>19</v>
      </c>
      <c r="D198" s="658" t="s">
        <v>52</v>
      </c>
      <c r="E198" s="581"/>
      <c r="F198" s="542">
        <v>40410</v>
      </c>
      <c r="G198" s="982"/>
      <c r="H198" s="363" t="s">
        <v>266</v>
      </c>
      <c r="I198" s="30">
        <v>28508</v>
      </c>
      <c r="J198" s="504"/>
      <c r="K198" s="308"/>
      <c r="L198" s="16">
        <v>0</v>
      </c>
      <c r="M198" s="16">
        <v>0</v>
      </c>
      <c r="N198" s="16"/>
      <c r="O198" s="16">
        <v>0</v>
      </c>
      <c r="P198" s="16"/>
      <c r="Q198" s="16">
        <v>0</v>
      </c>
      <c r="R198" s="16"/>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84">
        <f t="shared" si="22"/>
        <v>0</v>
      </c>
      <c r="BV198" s="25"/>
      <c r="BW198" s="15">
        <f t="shared" si="23"/>
        <v>0</v>
      </c>
      <c r="BX198" s="23"/>
      <c r="BY198" s="15">
        <f t="shared" si="24"/>
        <v>0</v>
      </c>
      <c r="BZ198" s="25"/>
      <c r="CA198" s="25"/>
      <c r="CB198" s="25"/>
      <c r="CC198" s="25"/>
    </row>
    <row r="199" spans="1:81" s="25" customFormat="1" ht="21" hidden="1" customHeight="1">
      <c r="A199" s="44"/>
      <c r="B199" s="44"/>
      <c r="C199" s="41" t="s">
        <v>68</v>
      </c>
      <c r="D199" s="658" t="s">
        <v>216</v>
      </c>
      <c r="E199" s="581"/>
      <c r="F199" s="542">
        <v>35219</v>
      </c>
      <c r="G199" s="982"/>
      <c r="H199" s="363" t="s">
        <v>265</v>
      </c>
      <c r="I199" s="30">
        <v>17683</v>
      </c>
      <c r="J199" s="504"/>
      <c r="K199" s="308"/>
      <c r="L199" s="16">
        <v>0</v>
      </c>
      <c r="M199" s="16">
        <v>0</v>
      </c>
      <c r="N199" s="16"/>
      <c r="O199" s="16">
        <v>0</v>
      </c>
      <c r="P199" s="16"/>
      <c r="Q199" s="16">
        <v>0</v>
      </c>
      <c r="R199" s="16"/>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4">
        <f t="shared" si="22"/>
        <v>0</v>
      </c>
      <c r="BW199" s="15">
        <f t="shared" si="23"/>
        <v>0</v>
      </c>
      <c r="BX199" s="23"/>
      <c r="BY199" s="15">
        <f t="shared" si="24"/>
        <v>0</v>
      </c>
      <c r="BZ199" s="274"/>
      <c r="CA199" s="274"/>
      <c r="CB199" s="274"/>
      <c r="CC199" s="274"/>
    </row>
    <row r="200" spans="1:81" s="274" customFormat="1" ht="21" hidden="1" customHeight="1">
      <c r="A200" s="33"/>
      <c r="B200" s="33"/>
      <c r="C200" s="41" t="s">
        <v>133</v>
      </c>
      <c r="D200" s="658" t="s">
        <v>1757</v>
      </c>
      <c r="E200" s="581"/>
      <c r="F200" s="543">
        <v>44237</v>
      </c>
      <c r="G200" s="982"/>
      <c r="H200" s="363" t="s">
        <v>265</v>
      </c>
      <c r="I200" s="30">
        <v>36516</v>
      </c>
      <c r="J200" s="504"/>
      <c r="K200" s="308"/>
      <c r="L200" s="16">
        <v>0</v>
      </c>
      <c r="M200" s="16">
        <v>0</v>
      </c>
      <c r="N200" s="16"/>
      <c r="O200" s="16">
        <v>0</v>
      </c>
      <c r="P200" s="16"/>
      <c r="Q200" s="16">
        <v>0</v>
      </c>
      <c r="R200" s="16"/>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4">
        <f t="shared" si="22"/>
        <v>0</v>
      </c>
      <c r="BV200" s="25"/>
      <c r="BW200" s="15">
        <f t="shared" si="23"/>
        <v>0</v>
      </c>
      <c r="BX200" s="23"/>
      <c r="BY200" s="15">
        <f t="shared" si="24"/>
        <v>0</v>
      </c>
    </row>
    <row r="201" spans="1:81" s="274" customFormat="1" ht="21" hidden="1" customHeight="1">
      <c r="A201" s="33"/>
      <c r="B201" s="33"/>
      <c r="C201" s="41" t="s">
        <v>87</v>
      </c>
      <c r="D201" s="658" t="s">
        <v>99</v>
      </c>
      <c r="E201" s="581"/>
      <c r="F201" s="543">
        <v>38825</v>
      </c>
      <c r="G201" s="982"/>
      <c r="H201" s="363" t="s">
        <v>265</v>
      </c>
      <c r="I201" s="30">
        <v>13674</v>
      </c>
      <c r="J201" s="504"/>
      <c r="K201" s="308"/>
      <c r="L201" s="16">
        <v>0</v>
      </c>
      <c r="M201" s="16">
        <v>0</v>
      </c>
      <c r="N201" s="16"/>
      <c r="O201" s="16">
        <v>0</v>
      </c>
      <c r="P201" s="16"/>
      <c r="Q201" s="16">
        <v>0</v>
      </c>
      <c r="R201" s="16"/>
      <c r="S201" s="957">
        <v>0</v>
      </c>
      <c r="T201" s="957"/>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4">
        <f t="shared" si="22"/>
        <v>0</v>
      </c>
      <c r="BV201" s="25"/>
      <c r="BW201" s="15">
        <f t="shared" si="23"/>
        <v>0</v>
      </c>
      <c r="BX201" s="23"/>
      <c r="BY201" s="15">
        <f t="shared" si="24"/>
        <v>0</v>
      </c>
    </row>
    <row r="202" spans="1:81" s="274" customFormat="1" ht="21" hidden="1" customHeight="1">
      <c r="A202" s="44"/>
      <c r="B202" s="44"/>
      <c r="C202" s="41" t="s">
        <v>76</v>
      </c>
      <c r="D202" s="658" t="s">
        <v>229</v>
      </c>
      <c r="E202" s="581"/>
      <c r="F202" s="543">
        <v>37530</v>
      </c>
      <c r="G202" s="982"/>
      <c r="H202" s="363" t="s">
        <v>265</v>
      </c>
      <c r="I202" s="30">
        <v>34979</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84">
        <f t="shared" si="22"/>
        <v>0</v>
      </c>
      <c r="BV202" s="25"/>
      <c r="BW202" s="15">
        <f t="shared" si="23"/>
        <v>0</v>
      </c>
      <c r="BX202" s="23"/>
      <c r="BY202" s="15">
        <f t="shared" si="24"/>
        <v>0</v>
      </c>
      <c r="CB202" s="25"/>
      <c r="CC202" s="25"/>
    </row>
    <row r="203" spans="1:81" s="274" customFormat="1" ht="21" hidden="1" customHeight="1">
      <c r="A203" s="15"/>
      <c r="B203" s="15"/>
      <c r="C203" s="41" t="s">
        <v>107</v>
      </c>
      <c r="D203" s="658" t="s">
        <v>932</v>
      </c>
      <c r="E203" s="581"/>
      <c r="F203" s="541">
        <v>42051</v>
      </c>
      <c r="G203" s="982"/>
      <c r="H203" s="363" t="s">
        <v>265</v>
      </c>
      <c r="I203" s="30">
        <v>36725</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18"/>
      <c r="AZ203" s="18"/>
      <c r="BA203" s="18"/>
      <c r="BB203" s="18"/>
      <c r="BC203" s="18"/>
      <c r="BD203" s="18"/>
      <c r="BE203" s="18"/>
      <c r="BF203" s="18"/>
      <c r="BG203" s="18"/>
      <c r="BH203" s="18"/>
      <c r="BI203" s="18"/>
      <c r="BJ203" s="18"/>
      <c r="BK203" s="18"/>
      <c r="BL203" s="18"/>
      <c r="BM203" s="20"/>
      <c r="BN203" s="18"/>
      <c r="BO203" s="18"/>
      <c r="BP203" s="18"/>
      <c r="BQ203" s="18"/>
      <c r="BR203" s="18"/>
      <c r="BS203" s="18"/>
      <c r="BT203" s="18"/>
      <c r="BU203" s="184">
        <f t="shared" si="22"/>
        <v>0</v>
      </c>
      <c r="BV203" s="25"/>
      <c r="BW203" s="15">
        <f t="shared" si="23"/>
        <v>0</v>
      </c>
      <c r="BX203" s="23"/>
      <c r="BY203" s="15">
        <f t="shared" si="24"/>
        <v>0</v>
      </c>
    </row>
    <row r="204" spans="1:81" s="274" customFormat="1" ht="21" hidden="1" customHeight="1">
      <c r="A204" s="33"/>
      <c r="B204" s="33"/>
      <c r="C204" s="41" t="s">
        <v>109</v>
      </c>
      <c r="D204" s="658" t="s">
        <v>933</v>
      </c>
      <c r="E204" s="581"/>
      <c r="F204" s="541">
        <v>42051</v>
      </c>
      <c r="G204" s="982"/>
      <c r="H204" s="363" t="s">
        <v>265</v>
      </c>
      <c r="I204" s="30">
        <v>37910</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84">
        <f t="shared" si="22"/>
        <v>0</v>
      </c>
      <c r="BV204" s="25"/>
      <c r="BW204" s="15">
        <f t="shared" si="23"/>
        <v>0</v>
      </c>
      <c r="BX204" s="23"/>
      <c r="BY204" s="15">
        <f t="shared" si="24"/>
        <v>0</v>
      </c>
    </row>
    <row r="205" spans="1:81" s="25" customFormat="1" ht="21" hidden="1" customHeight="1">
      <c r="A205" s="33"/>
      <c r="B205" s="33"/>
      <c r="C205" s="41" t="s">
        <v>83</v>
      </c>
      <c r="D205" s="658" t="s">
        <v>289</v>
      </c>
      <c r="E205" s="581"/>
      <c r="F205" s="542">
        <v>38651</v>
      </c>
      <c r="G205" s="982"/>
      <c r="H205" s="363" t="s">
        <v>265</v>
      </c>
      <c r="I205" s="30">
        <v>35828</v>
      </c>
      <c r="J205" s="504"/>
      <c r="K205" s="308"/>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4">
        <f t="shared" si="22"/>
        <v>0</v>
      </c>
      <c r="BW205" s="15">
        <f t="shared" si="23"/>
        <v>0</v>
      </c>
      <c r="BX205" s="23"/>
      <c r="BY205" s="15">
        <f t="shared" si="24"/>
        <v>0</v>
      </c>
      <c r="BZ205" s="274"/>
      <c r="CA205" s="274"/>
    </row>
    <row r="206" spans="1:81" s="25" customFormat="1" ht="21" hidden="1" customHeight="1">
      <c r="A206" s="44"/>
      <c r="B206" s="44"/>
      <c r="C206" s="41" t="s">
        <v>103</v>
      </c>
      <c r="D206" s="658" t="s">
        <v>1138</v>
      </c>
      <c r="E206" s="581"/>
      <c r="F206" s="543">
        <v>41551</v>
      </c>
      <c r="G206" s="982"/>
      <c r="H206" s="363" t="s">
        <v>265</v>
      </c>
      <c r="I206" s="30">
        <v>41524</v>
      </c>
      <c r="J206" s="504"/>
      <c r="K206" s="308"/>
      <c r="L206" s="16">
        <v>0</v>
      </c>
      <c r="M206" s="16">
        <v>0</v>
      </c>
      <c r="N206" s="16"/>
      <c r="O206" s="16">
        <v>0</v>
      </c>
      <c r="P206" s="16"/>
      <c r="Q206" s="16">
        <v>0</v>
      </c>
      <c r="R206" s="16"/>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84">
        <f t="shared" si="22"/>
        <v>0</v>
      </c>
      <c r="BW206" s="15">
        <f t="shared" si="23"/>
        <v>0</v>
      </c>
      <c r="BX206" s="23"/>
      <c r="BY206" s="15">
        <f t="shared" si="24"/>
        <v>0</v>
      </c>
      <c r="CB206" s="274"/>
      <c r="CC206" s="274"/>
    </row>
    <row r="207" spans="1:81" s="25" customFormat="1" ht="21" hidden="1" customHeight="1">
      <c r="A207" s="15"/>
      <c r="B207" s="15"/>
      <c r="C207" s="41" t="s">
        <v>56</v>
      </c>
      <c r="D207" s="658" t="s">
        <v>923</v>
      </c>
      <c r="E207" s="581"/>
      <c r="F207" s="543">
        <v>32249</v>
      </c>
      <c r="G207" s="982"/>
      <c r="H207" s="363" t="s">
        <v>265</v>
      </c>
      <c r="I207" s="30">
        <v>19758</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8"/>
      <c r="AZ207" s="18"/>
      <c r="BA207" s="18"/>
      <c r="BB207" s="18"/>
      <c r="BC207" s="18"/>
      <c r="BD207" s="18"/>
      <c r="BE207" s="18"/>
      <c r="BF207" s="18"/>
      <c r="BG207" s="18"/>
      <c r="BH207" s="18"/>
      <c r="BI207" s="18"/>
      <c r="BJ207" s="18"/>
      <c r="BK207" s="18"/>
      <c r="BL207" s="18"/>
      <c r="BM207" s="20"/>
      <c r="BN207" s="18"/>
      <c r="BO207" s="18"/>
      <c r="BP207" s="18"/>
      <c r="BQ207" s="18"/>
      <c r="BR207" s="18"/>
      <c r="BS207" s="18"/>
      <c r="BT207" s="18"/>
      <c r="BU207" s="184">
        <f t="shared" si="22"/>
        <v>0</v>
      </c>
      <c r="BW207" s="15">
        <f t="shared" si="23"/>
        <v>0</v>
      </c>
      <c r="BX207" s="23"/>
      <c r="BY207" s="15">
        <f t="shared" si="24"/>
        <v>0</v>
      </c>
      <c r="BZ207" s="274"/>
      <c r="CA207" s="274"/>
      <c r="CB207" s="274"/>
      <c r="CC207" s="274"/>
    </row>
    <row r="208" spans="1:81" s="171" customFormat="1" ht="35.25" hidden="1" customHeight="1">
      <c r="A208" s="15" t="s">
        <v>11</v>
      </c>
      <c r="B208" s="15" t="s">
        <v>1058</v>
      </c>
      <c r="C208" s="593" t="s">
        <v>12</v>
      </c>
      <c r="D208" s="660" t="s">
        <v>273</v>
      </c>
      <c r="E208" s="217"/>
      <c r="F208" s="404" t="s">
        <v>14</v>
      </c>
      <c r="G208" s="562"/>
      <c r="H208" s="95" t="s">
        <v>306</v>
      </c>
      <c r="I208" s="285" t="s">
        <v>991</v>
      </c>
      <c r="J208" s="503"/>
      <c r="K208" s="95"/>
      <c r="L208" s="387"/>
      <c r="M208" s="387" t="s">
        <v>1320</v>
      </c>
      <c r="N208" s="387"/>
      <c r="O208" s="387" t="s">
        <v>1320</v>
      </c>
      <c r="P208" s="387"/>
      <c r="Q208" s="387" t="s">
        <v>1320</v>
      </c>
      <c r="R208" s="387"/>
      <c r="S208" s="1014" t="s">
        <v>915</v>
      </c>
      <c r="T208" s="1014"/>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c r="BI208" s="15"/>
      <c r="BJ208" s="15"/>
      <c r="BK208" s="15"/>
      <c r="BL208" s="15"/>
      <c r="BM208" s="15"/>
      <c r="BN208" s="15"/>
      <c r="BO208" s="15"/>
      <c r="BP208" s="15"/>
      <c r="BQ208" s="15"/>
      <c r="BR208" s="15"/>
      <c r="BS208" s="15"/>
      <c r="BT208" s="15"/>
      <c r="BU208" s="12" t="s">
        <v>915</v>
      </c>
      <c r="BV208" s="13"/>
      <c r="BW208" s="12" t="s">
        <v>916</v>
      </c>
      <c r="BX208" s="172"/>
      <c r="BY208" s="14" t="s">
        <v>1320</v>
      </c>
    </row>
    <row r="209" spans="1:77" s="171" customFormat="1" ht="20.45" hidden="1" customHeight="1">
      <c r="A209" s="15"/>
      <c r="B209" s="15"/>
      <c r="C209" s="41" t="s">
        <v>22</v>
      </c>
      <c r="D209" s="658" t="s">
        <v>304</v>
      </c>
      <c r="E209" s="581"/>
      <c r="F209" s="541">
        <v>31837</v>
      </c>
      <c r="G209" s="982"/>
      <c r="H209" s="363" t="s">
        <v>265</v>
      </c>
      <c r="I209" s="26">
        <v>35418</v>
      </c>
      <c r="J209" s="504"/>
      <c r="K209" s="308"/>
      <c r="L209" s="16">
        <v>0</v>
      </c>
      <c r="M209" s="16">
        <v>0</v>
      </c>
      <c r="N209" s="16"/>
      <c r="O209" s="16">
        <v>0</v>
      </c>
      <c r="P209" s="16"/>
      <c r="Q209" s="16">
        <v>0</v>
      </c>
      <c r="R209" s="16"/>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84">
        <f t="shared" ref="BU209:BU217" si="25">COUNT(U209:AT209)</f>
        <v>0</v>
      </c>
      <c r="BW209" s="15">
        <f t="shared" ref="BW209:BW217" si="26">COUNT(AU209:BT209)</f>
        <v>0</v>
      </c>
      <c r="BX209" s="62"/>
      <c r="BY209" s="15">
        <f t="shared" ref="BY209:BY217" si="27">SUM(BU209,BW209)</f>
        <v>0</v>
      </c>
    </row>
    <row r="210" spans="1:77" s="171" customFormat="1" ht="20.45" hidden="1" customHeight="1">
      <c r="A210" s="15"/>
      <c r="B210" s="15"/>
      <c r="C210" s="41" t="s">
        <v>24</v>
      </c>
      <c r="D210" s="658" t="s">
        <v>286</v>
      </c>
      <c r="E210" s="581"/>
      <c r="F210" s="541">
        <v>38610</v>
      </c>
      <c r="G210" s="982"/>
      <c r="H210" s="363" t="s">
        <v>265</v>
      </c>
      <c r="I210" s="26">
        <v>38637</v>
      </c>
      <c r="J210" s="504"/>
      <c r="K210" s="308"/>
      <c r="L210" s="16">
        <v>0</v>
      </c>
      <c r="M210" s="16">
        <v>0</v>
      </c>
      <c r="N210" s="16"/>
      <c r="O210" s="16">
        <v>0</v>
      </c>
      <c r="P210" s="16"/>
      <c r="Q210" s="16">
        <v>0</v>
      </c>
      <c r="R210" s="16"/>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4">
        <f t="shared" si="25"/>
        <v>0</v>
      </c>
      <c r="BW210" s="15">
        <f t="shared" si="26"/>
        <v>0</v>
      </c>
      <c r="BX210" s="62"/>
      <c r="BY210" s="15">
        <f t="shared" si="27"/>
        <v>0</v>
      </c>
    </row>
    <row r="211" spans="1:77" s="171" customFormat="1" ht="20.45" hidden="1" customHeight="1">
      <c r="A211" s="41"/>
      <c r="B211" s="41"/>
      <c r="C211" s="41" t="s">
        <v>26</v>
      </c>
      <c r="D211" s="658" t="s">
        <v>279</v>
      </c>
      <c r="E211" s="581"/>
      <c r="F211" s="541">
        <v>39464</v>
      </c>
      <c r="G211" s="982"/>
      <c r="H211" s="363" t="s">
        <v>265</v>
      </c>
      <c r="I211" s="26">
        <v>39469</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4">
        <f t="shared" si="25"/>
        <v>0</v>
      </c>
      <c r="BW211" s="15">
        <f t="shared" si="26"/>
        <v>0</v>
      </c>
      <c r="BX211" s="62"/>
      <c r="BY211" s="15">
        <f t="shared" si="27"/>
        <v>0</v>
      </c>
    </row>
    <row r="212" spans="1:77" s="171" customFormat="1" ht="20.45" hidden="1" customHeight="1">
      <c r="A212" s="41"/>
      <c r="B212" s="41"/>
      <c r="C212" s="41" t="s">
        <v>28</v>
      </c>
      <c r="D212" s="658" t="s">
        <v>283</v>
      </c>
      <c r="E212" s="581"/>
      <c r="F212" s="541">
        <v>39940</v>
      </c>
      <c r="G212" s="982"/>
      <c r="H212" s="363" t="s">
        <v>265</v>
      </c>
      <c r="I212" s="26">
        <v>40101</v>
      </c>
      <c r="J212" s="504"/>
      <c r="K212" s="308"/>
      <c r="L212" s="16">
        <v>0</v>
      </c>
      <c r="M212" s="16">
        <v>0</v>
      </c>
      <c r="N212" s="16"/>
      <c r="O212" s="16">
        <v>0</v>
      </c>
      <c r="P212" s="16"/>
      <c r="Q212" s="16">
        <v>0</v>
      </c>
      <c r="R212" s="16"/>
      <c r="S212" s="957">
        <v>0</v>
      </c>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9"/>
      <c r="AV212" s="19"/>
      <c r="AW212" s="19"/>
      <c r="AX212" s="19"/>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184">
        <f t="shared" si="25"/>
        <v>0</v>
      </c>
      <c r="BW212" s="15">
        <f t="shared" si="26"/>
        <v>0</v>
      </c>
      <c r="BX212" s="62"/>
      <c r="BY212" s="15">
        <f t="shared" si="27"/>
        <v>0</v>
      </c>
    </row>
    <row r="213" spans="1:77" s="171" customFormat="1" ht="20.45" hidden="1" customHeight="1">
      <c r="A213" s="185"/>
      <c r="B213" s="185"/>
      <c r="C213" s="41" t="s">
        <v>30</v>
      </c>
      <c r="D213" s="658" t="s">
        <v>282</v>
      </c>
      <c r="E213" s="581"/>
      <c r="F213" s="541">
        <v>40121</v>
      </c>
      <c r="G213" s="982"/>
      <c r="H213" s="363" t="s">
        <v>265</v>
      </c>
      <c r="I213" s="26">
        <v>40134</v>
      </c>
      <c r="J213" s="504"/>
      <c r="K213" s="308"/>
      <c r="L213" s="16">
        <v>0</v>
      </c>
      <c r="M213" s="16">
        <v>0</v>
      </c>
      <c r="N213" s="16"/>
      <c r="O213" s="16">
        <v>0</v>
      </c>
      <c r="P213" s="16"/>
      <c r="Q213" s="16">
        <v>0</v>
      </c>
      <c r="R213" s="16"/>
      <c r="S213" s="957">
        <v>0</v>
      </c>
      <c r="T213" s="957"/>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750"/>
      <c r="AV213" s="750"/>
      <c r="AW213" s="750"/>
      <c r="AX213" s="750"/>
      <c r="AY213" s="186"/>
      <c r="AZ213" s="186"/>
      <c r="BA213" s="186"/>
      <c r="BB213" s="186"/>
      <c r="BC213" s="186"/>
      <c r="BD213" s="186"/>
      <c r="BE213" s="186"/>
      <c r="BF213" s="186"/>
      <c r="BG213" s="186"/>
      <c r="BH213" s="186"/>
      <c r="BI213" s="186"/>
      <c r="BJ213" s="186"/>
      <c r="BK213" s="186"/>
      <c r="BL213" s="186"/>
      <c r="BM213" s="186"/>
      <c r="BN213" s="186"/>
      <c r="BO213" s="186"/>
      <c r="BP213" s="186"/>
      <c r="BQ213" s="186"/>
      <c r="BR213" s="186"/>
      <c r="BS213" s="186"/>
      <c r="BT213" s="186"/>
      <c r="BU213" s="184">
        <f t="shared" si="25"/>
        <v>0</v>
      </c>
      <c r="BW213" s="15">
        <f t="shared" si="26"/>
        <v>0</v>
      </c>
      <c r="BX213" s="62"/>
      <c r="BY213" s="15">
        <f t="shared" si="27"/>
        <v>0</v>
      </c>
    </row>
    <row r="214" spans="1:77" s="171" customFormat="1" ht="20.45" hidden="1" customHeight="1">
      <c r="A214" s="15"/>
      <c r="B214" s="15"/>
      <c r="C214" s="41" t="s">
        <v>32</v>
      </c>
      <c r="D214" s="658" t="s">
        <v>281</v>
      </c>
      <c r="E214" s="581"/>
      <c r="F214" s="541">
        <v>40799</v>
      </c>
      <c r="G214" s="982"/>
      <c r="H214" s="363" t="s">
        <v>265</v>
      </c>
      <c r="I214" s="26">
        <v>40806</v>
      </c>
      <c r="J214" s="504"/>
      <c r="K214" s="308"/>
      <c r="L214" s="16">
        <v>0</v>
      </c>
      <c r="M214" s="16">
        <v>0</v>
      </c>
      <c r="N214" s="16"/>
      <c r="O214" s="16">
        <v>0</v>
      </c>
      <c r="P214" s="16"/>
      <c r="Q214" s="16">
        <v>0</v>
      </c>
      <c r="R214" s="16"/>
      <c r="S214" s="957">
        <v>0</v>
      </c>
      <c r="T214" s="957"/>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9"/>
      <c r="AV214" s="19"/>
      <c r="AW214" s="19"/>
      <c r="AX214" s="19"/>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184">
        <f t="shared" si="25"/>
        <v>0</v>
      </c>
      <c r="BW214" s="15">
        <f t="shared" si="26"/>
        <v>0</v>
      </c>
      <c r="BX214" s="62"/>
      <c r="BY214" s="15">
        <f t="shared" si="27"/>
        <v>0</v>
      </c>
    </row>
    <row r="215" spans="1:77" s="171" customFormat="1" ht="20.45" hidden="1" customHeight="1">
      <c r="A215" s="15"/>
      <c r="B215" s="15"/>
      <c r="C215" s="41" t="s">
        <v>34</v>
      </c>
      <c r="D215" s="658" t="s">
        <v>285</v>
      </c>
      <c r="E215" s="581"/>
      <c r="F215" s="541">
        <v>40961</v>
      </c>
      <c r="G215" s="982"/>
      <c r="H215" s="363" t="s">
        <v>265</v>
      </c>
      <c r="I215" s="26">
        <v>40966</v>
      </c>
      <c r="J215" s="504"/>
      <c r="K215" s="308"/>
      <c r="L215" s="16">
        <v>0</v>
      </c>
      <c r="M215" s="16">
        <v>0</v>
      </c>
      <c r="N215" s="16"/>
      <c r="O215" s="16">
        <v>0</v>
      </c>
      <c r="P215" s="16"/>
      <c r="Q215" s="16">
        <v>0</v>
      </c>
      <c r="R215" s="16"/>
      <c r="S215" s="957">
        <v>0</v>
      </c>
      <c r="T215" s="957"/>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9"/>
      <c r="AV215" s="19"/>
      <c r="AW215" s="19"/>
      <c r="AX215" s="19"/>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184">
        <f t="shared" si="25"/>
        <v>0</v>
      </c>
      <c r="BW215" s="15">
        <f t="shared" si="26"/>
        <v>0</v>
      </c>
      <c r="BX215" s="62"/>
      <c r="BY215" s="15">
        <f t="shared" si="27"/>
        <v>0</v>
      </c>
    </row>
    <row r="216" spans="1:77" s="171" customFormat="1" ht="20.45" hidden="1" customHeight="1">
      <c r="A216" s="15"/>
      <c r="B216" s="15"/>
      <c r="C216" s="41" t="s">
        <v>35</v>
      </c>
      <c r="D216" s="144" t="s">
        <v>963</v>
      </c>
      <c r="E216" s="583"/>
      <c r="F216" s="541">
        <v>41010</v>
      </c>
      <c r="G216" s="982"/>
      <c r="H216" s="363" t="s">
        <v>265</v>
      </c>
      <c r="I216" s="26">
        <v>41015</v>
      </c>
      <c r="J216" s="504"/>
      <c r="K216" s="308"/>
      <c r="L216" s="16">
        <v>0</v>
      </c>
      <c r="M216" s="16">
        <v>0</v>
      </c>
      <c r="N216" s="16"/>
      <c r="O216" s="16">
        <v>0</v>
      </c>
      <c r="P216" s="16"/>
      <c r="Q216" s="16">
        <v>0</v>
      </c>
      <c r="R216" s="16"/>
      <c r="S216" s="957">
        <v>0</v>
      </c>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9"/>
      <c r="AV216" s="19"/>
      <c r="AW216" s="19"/>
      <c r="AX216" s="19"/>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184">
        <f t="shared" si="25"/>
        <v>0</v>
      </c>
      <c r="BW216" s="15">
        <f t="shared" si="26"/>
        <v>0</v>
      </c>
      <c r="BX216" s="62"/>
      <c r="BY216" s="15">
        <f t="shared" si="27"/>
        <v>0</v>
      </c>
    </row>
    <row r="217" spans="1:77" s="171" customFormat="1" ht="20.45" hidden="1" customHeight="1">
      <c r="A217" s="15"/>
      <c r="B217" s="15"/>
      <c r="C217" s="41" t="s">
        <v>37</v>
      </c>
      <c r="D217" s="619" t="s">
        <v>842</v>
      </c>
      <c r="E217" s="584"/>
      <c r="F217" s="541">
        <v>42790</v>
      </c>
      <c r="G217" s="982"/>
      <c r="H217" s="363" t="s">
        <v>265</v>
      </c>
      <c r="I217" s="26">
        <v>42542</v>
      </c>
      <c r="J217" s="504"/>
      <c r="K217" s="308"/>
      <c r="L217" s="16">
        <v>0</v>
      </c>
      <c r="M217" s="16">
        <v>0</v>
      </c>
      <c r="N217" s="16"/>
      <c r="O217" s="16">
        <v>0</v>
      </c>
      <c r="P217" s="16"/>
      <c r="Q217" s="16">
        <v>0</v>
      </c>
      <c r="R217" s="16"/>
      <c r="S217" s="957">
        <v>0</v>
      </c>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9"/>
      <c r="AV217" s="19"/>
      <c r="AW217" s="19"/>
      <c r="AX217" s="19"/>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184">
        <f t="shared" si="25"/>
        <v>0</v>
      </c>
      <c r="BW217" s="15">
        <f t="shared" si="26"/>
        <v>0</v>
      </c>
      <c r="BX217" s="62"/>
      <c r="BY217" s="15">
        <f t="shared" si="27"/>
        <v>0</v>
      </c>
    </row>
    <row r="218" spans="1:77" s="229" customFormat="1" hidden="1">
      <c r="C218" s="230"/>
      <c r="E218" s="578"/>
      <c r="F218" s="548"/>
      <c r="G218" s="599"/>
      <c r="H218" s="456"/>
      <c r="I218" s="231"/>
      <c r="J218" s="232"/>
      <c r="K218" s="456"/>
      <c r="L218" s="232"/>
      <c r="M218" s="232"/>
      <c r="N218" s="232"/>
      <c r="O218" s="232"/>
      <c r="P218" s="232"/>
      <c r="Q218" s="232"/>
      <c r="R218" s="232"/>
      <c r="S218" s="232"/>
      <c r="T218" s="232"/>
      <c r="U218" s="111"/>
      <c r="AP218" s="233"/>
      <c r="AR218" s="230"/>
      <c r="AS218" s="230"/>
      <c r="AT218" s="230"/>
    </row>
    <row r="219" spans="1:77" hidden="1"/>
  </sheetData>
  <sortState xmlns:xlrd2="http://schemas.microsoft.com/office/spreadsheetml/2017/richdata2" ref="A4:CL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40"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C212"/>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201" customWidth="1"/>
    <col min="8" max="8" width="12.88671875" style="278"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11" customWidth="1"/>
    <col min="74" max="74" width="1.6640625" style="49" customWidth="1"/>
    <col min="75" max="75" width="21.21875" style="11" customWidth="1"/>
    <col min="76" max="76" width="1.6640625" style="49" customWidth="1"/>
    <col min="77" max="77" width="21.21875" style="11" customWidth="1"/>
    <col min="78" max="16384" width="7.44140625" style="49"/>
  </cols>
  <sheetData>
    <row r="1" spans="1:81" ht="72" customHeight="1">
      <c r="A1" s="1"/>
      <c r="B1" s="1"/>
      <c r="C1" s="591"/>
      <c r="D1" s="591"/>
      <c r="E1" s="580"/>
      <c r="F1" s="539"/>
      <c r="G1" s="635"/>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43"/>
    </row>
    <row r="2" spans="1:81" s="62" customFormat="1" ht="34.5" customHeight="1">
      <c r="A2" s="311" t="s">
        <v>939</v>
      </c>
      <c r="B2" s="333"/>
      <c r="C2" s="177"/>
      <c r="D2" s="178" t="s">
        <v>1995</v>
      </c>
      <c r="E2" s="573"/>
      <c r="F2" s="540"/>
      <c r="G2" s="636"/>
      <c r="H2" s="467"/>
      <c r="I2" s="8"/>
      <c r="J2" s="501"/>
      <c r="K2" s="8"/>
      <c r="L2" s="240"/>
      <c r="M2" s="240"/>
      <c r="N2" s="240"/>
      <c r="O2" s="240"/>
      <c r="P2" s="9"/>
      <c r="Q2" s="240"/>
      <c r="R2" s="240"/>
      <c r="S2" s="1011"/>
      <c r="T2" s="1011"/>
      <c r="U2" s="370" t="s">
        <v>872</v>
      </c>
      <c r="V2" s="372"/>
      <c r="W2" s="372"/>
      <c r="X2" s="374"/>
      <c r="Y2" s="372" t="s">
        <v>1</v>
      </c>
      <c r="Z2" s="378"/>
      <c r="AA2" s="372"/>
      <c r="AB2" s="374"/>
      <c r="AC2" s="372" t="s">
        <v>873</v>
      </c>
      <c r="AD2" s="372"/>
      <c r="AE2" s="372"/>
      <c r="AF2" s="372"/>
      <c r="AG2" s="374"/>
      <c r="AH2" s="372" t="s">
        <v>874</v>
      </c>
      <c r="AI2" s="372"/>
      <c r="AJ2" s="372"/>
      <c r="AK2" s="374"/>
      <c r="AL2" s="372" t="s">
        <v>4</v>
      </c>
      <c r="AM2" s="378"/>
      <c r="AN2" s="378"/>
      <c r="AO2" s="374"/>
      <c r="AP2" s="372" t="s">
        <v>5</v>
      </c>
      <c r="AQ2" s="372"/>
      <c r="AR2" s="378"/>
      <c r="AS2" s="372"/>
      <c r="AT2" s="374"/>
      <c r="AU2" s="372" t="s">
        <v>875</v>
      </c>
      <c r="AV2" s="372"/>
      <c r="AW2" s="372"/>
      <c r="AX2" s="374"/>
      <c r="AY2" s="372" t="s">
        <v>296</v>
      </c>
      <c r="AZ2" s="378"/>
      <c r="BA2" s="378"/>
      <c r="BB2" s="377"/>
      <c r="BC2" s="372" t="s">
        <v>8</v>
      </c>
      <c r="BD2" s="372"/>
      <c r="BE2" s="372"/>
      <c r="BF2" s="372"/>
      <c r="BG2" s="374"/>
      <c r="BH2" s="372" t="s">
        <v>297</v>
      </c>
      <c r="BI2" s="372"/>
      <c r="BJ2" s="372"/>
      <c r="BK2" s="374"/>
      <c r="BL2" s="372" t="s">
        <v>298</v>
      </c>
      <c r="BM2" s="378"/>
      <c r="BN2" s="372"/>
      <c r="BO2" s="374"/>
      <c r="BP2" s="372" t="s">
        <v>10</v>
      </c>
      <c r="BQ2" s="372"/>
      <c r="BR2" s="372"/>
      <c r="BS2" s="372"/>
      <c r="BT2" s="374"/>
      <c r="BU2" s="10"/>
      <c r="BW2" s="189"/>
      <c r="BY2" s="189"/>
    </row>
    <row r="3" spans="1:81" s="570" customFormat="1" ht="34.5" customHeight="1">
      <c r="A3" s="721" t="s">
        <v>310</v>
      </c>
      <c r="B3" s="721" t="s">
        <v>1693</v>
      </c>
      <c r="C3" s="727"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2411</v>
      </c>
      <c r="T3" s="1012" t="s">
        <v>1866</v>
      </c>
      <c r="U3" s="770">
        <v>6</v>
      </c>
      <c r="V3" s="568">
        <v>13</v>
      </c>
      <c r="W3" s="568">
        <v>20</v>
      </c>
      <c r="X3" s="568">
        <v>27</v>
      </c>
      <c r="Y3" s="568">
        <v>3</v>
      </c>
      <c r="Z3" s="568">
        <v>10</v>
      </c>
      <c r="AA3" s="568">
        <v>17</v>
      </c>
      <c r="AB3" s="568">
        <v>24</v>
      </c>
      <c r="AC3" s="568">
        <v>3</v>
      </c>
      <c r="AD3" s="568">
        <v>10</v>
      </c>
      <c r="AE3" s="568">
        <v>17</v>
      </c>
      <c r="AF3" s="568">
        <v>24</v>
      </c>
      <c r="AG3" s="568">
        <v>31</v>
      </c>
      <c r="AH3" s="568">
        <v>7</v>
      </c>
      <c r="AI3" s="568">
        <v>14</v>
      </c>
      <c r="AJ3" s="773">
        <v>21</v>
      </c>
      <c r="AK3" s="568">
        <v>28</v>
      </c>
      <c r="AL3" s="568">
        <v>5</v>
      </c>
      <c r="AM3" s="568">
        <v>12</v>
      </c>
      <c r="AN3" s="568">
        <v>19</v>
      </c>
      <c r="AO3" s="568">
        <v>26</v>
      </c>
      <c r="AP3" s="770">
        <v>2</v>
      </c>
      <c r="AQ3" s="568">
        <v>9</v>
      </c>
      <c r="AR3" s="568">
        <v>16</v>
      </c>
      <c r="AS3" s="568">
        <v>23</v>
      </c>
      <c r="AT3" s="568">
        <v>30</v>
      </c>
      <c r="AU3" s="568">
        <v>7</v>
      </c>
      <c r="AV3" s="568">
        <v>14</v>
      </c>
      <c r="AW3" s="568">
        <v>21</v>
      </c>
      <c r="AX3" s="568">
        <v>28</v>
      </c>
      <c r="AY3" s="568">
        <v>4</v>
      </c>
      <c r="AZ3" s="568">
        <v>11</v>
      </c>
      <c r="BA3" s="568">
        <v>18</v>
      </c>
      <c r="BB3" s="568">
        <v>25</v>
      </c>
      <c r="BC3" s="568">
        <v>1</v>
      </c>
      <c r="BD3" s="568">
        <v>8</v>
      </c>
      <c r="BE3" s="568">
        <v>15</v>
      </c>
      <c r="BF3" s="568">
        <v>22</v>
      </c>
      <c r="BG3" s="568">
        <v>29</v>
      </c>
      <c r="BH3" s="568">
        <v>6</v>
      </c>
      <c r="BI3" s="568">
        <v>13</v>
      </c>
      <c r="BJ3" s="568">
        <v>20</v>
      </c>
      <c r="BK3" s="568">
        <v>27</v>
      </c>
      <c r="BL3" s="568">
        <v>3</v>
      </c>
      <c r="BM3" s="568">
        <v>10</v>
      </c>
      <c r="BN3" s="568">
        <v>17</v>
      </c>
      <c r="BO3" s="568">
        <v>24</v>
      </c>
      <c r="BP3" s="568">
        <v>1</v>
      </c>
      <c r="BQ3" s="770">
        <v>8</v>
      </c>
      <c r="BR3" s="568">
        <v>15</v>
      </c>
      <c r="BS3" s="568">
        <v>22</v>
      </c>
      <c r="BT3" s="568">
        <v>29</v>
      </c>
      <c r="BU3" s="557" t="s">
        <v>915</v>
      </c>
      <c r="BV3" s="558"/>
      <c r="BW3" s="557" t="s">
        <v>916</v>
      </c>
      <c r="BX3" s="190"/>
      <c r="BY3" s="557" t="s">
        <v>1763</v>
      </c>
    </row>
    <row r="4" spans="1:81" s="25" customFormat="1" ht="21" customHeight="1">
      <c r="A4" s="33"/>
      <c r="B4" s="33"/>
      <c r="C4" s="41" t="s">
        <v>19</v>
      </c>
      <c r="D4" s="658" t="s">
        <v>717</v>
      </c>
      <c r="E4" s="561">
        <v>11412</v>
      </c>
      <c r="F4" s="541">
        <v>33298</v>
      </c>
      <c r="G4" s="982">
        <v>11</v>
      </c>
      <c r="H4" s="363" t="s">
        <v>266</v>
      </c>
      <c r="I4" s="30">
        <v>35373</v>
      </c>
      <c r="J4" s="718" t="s">
        <v>719</v>
      </c>
      <c r="K4" s="327" t="s">
        <v>718</v>
      </c>
      <c r="L4" s="191">
        <v>7</v>
      </c>
      <c r="M4" s="17">
        <v>1</v>
      </c>
      <c r="N4" s="191">
        <v>8</v>
      </c>
      <c r="O4" s="17">
        <v>2</v>
      </c>
      <c r="P4" s="191">
        <v>10</v>
      </c>
      <c r="Q4" s="17">
        <v>1</v>
      </c>
      <c r="R4" s="191">
        <v>11</v>
      </c>
      <c r="S4" s="1019">
        <v>0</v>
      </c>
      <c r="T4" s="1019">
        <v>11</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4">
        <f t="shared" ref="BU4:BU45" si="0">COUNT(U4:AT4)</f>
        <v>0</v>
      </c>
      <c r="BW4" s="184">
        <f t="shared" ref="BW4:BW45" si="1">COUNT(AU4:BT4)</f>
        <v>0</v>
      </c>
      <c r="BY4" s="184">
        <f t="shared" ref="BY4:BY45" si="2">SUM(BU4,BW4)</f>
        <v>0</v>
      </c>
    </row>
    <row r="5" spans="1:81" s="25" customFormat="1" ht="21" customHeight="1">
      <c r="A5" s="192"/>
      <c r="B5" s="192"/>
      <c r="C5" s="41" t="s">
        <v>20</v>
      </c>
      <c r="D5" s="658" t="s">
        <v>216</v>
      </c>
      <c r="E5" s="561">
        <v>261</v>
      </c>
      <c r="F5" s="542">
        <v>35219</v>
      </c>
      <c r="G5" s="982">
        <v>5</v>
      </c>
      <c r="H5" s="363" t="s">
        <v>1941</v>
      </c>
      <c r="I5" s="30">
        <v>17683</v>
      </c>
      <c r="J5" s="510" t="s">
        <v>530</v>
      </c>
      <c r="K5" s="327" t="s">
        <v>529</v>
      </c>
      <c r="L5" s="191">
        <v>4</v>
      </c>
      <c r="M5" s="17">
        <v>0</v>
      </c>
      <c r="N5" s="191">
        <v>4</v>
      </c>
      <c r="O5" s="17">
        <v>1</v>
      </c>
      <c r="P5" s="191">
        <v>5</v>
      </c>
      <c r="Q5" s="17">
        <v>0</v>
      </c>
      <c r="R5" s="191">
        <v>5</v>
      </c>
      <c r="S5" s="1019">
        <v>0</v>
      </c>
      <c r="T5" s="1019">
        <v>5</v>
      </c>
      <c r="U5" s="202"/>
      <c r="V5" s="202"/>
      <c r="W5" s="202"/>
      <c r="X5" s="202"/>
      <c r="Y5" s="202"/>
      <c r="Z5" s="202"/>
      <c r="AA5" s="202"/>
      <c r="AB5" s="202"/>
      <c r="AC5" s="202"/>
      <c r="AD5" s="202"/>
      <c r="AE5" s="202"/>
      <c r="AF5" s="202"/>
      <c r="AG5" s="202"/>
      <c r="AH5" s="202"/>
      <c r="AI5" s="202"/>
      <c r="AJ5" s="202"/>
      <c r="AK5" s="202"/>
      <c r="AL5" s="18"/>
      <c r="AM5" s="202"/>
      <c r="AN5" s="202"/>
      <c r="AO5" s="202"/>
      <c r="AP5" s="202"/>
      <c r="AQ5" s="202"/>
      <c r="AR5" s="202"/>
      <c r="AS5" s="202"/>
      <c r="AT5" s="202"/>
      <c r="AU5" s="207"/>
      <c r="AV5" s="207"/>
      <c r="AW5" s="207"/>
      <c r="AX5" s="207"/>
      <c r="AY5" s="207"/>
      <c r="AZ5" s="207"/>
      <c r="BA5" s="207"/>
      <c r="BB5" s="207"/>
      <c r="BC5" s="207"/>
      <c r="BD5" s="19"/>
      <c r="BE5" s="19"/>
      <c r="BF5" s="19"/>
      <c r="BG5" s="19"/>
      <c r="BH5" s="19"/>
      <c r="BI5" s="19"/>
      <c r="BJ5" s="19"/>
      <c r="BK5" s="19"/>
      <c r="BL5" s="19"/>
      <c r="BM5" s="19"/>
      <c r="BN5" s="19"/>
      <c r="BO5" s="19"/>
      <c r="BP5" s="19"/>
      <c r="BQ5" s="19"/>
      <c r="BR5" s="19"/>
      <c r="BS5" s="19"/>
      <c r="BT5" s="19"/>
      <c r="BU5" s="184">
        <f t="shared" si="0"/>
        <v>0</v>
      </c>
      <c r="BW5" s="184">
        <f t="shared" si="1"/>
        <v>0</v>
      </c>
      <c r="BY5" s="184">
        <f t="shared" si="2"/>
        <v>0</v>
      </c>
    </row>
    <row r="6" spans="1:81" s="25" customFormat="1" ht="21" customHeight="1">
      <c r="A6" s="192"/>
      <c r="B6" s="192"/>
      <c r="C6" s="41" t="s">
        <v>22</v>
      </c>
      <c r="D6" s="658" t="s">
        <v>191</v>
      </c>
      <c r="E6" s="561">
        <v>9224</v>
      </c>
      <c r="F6" s="541">
        <v>29953</v>
      </c>
      <c r="G6" s="982">
        <v>0</v>
      </c>
      <c r="H6" s="363" t="s">
        <v>1483</v>
      </c>
      <c r="I6" s="30">
        <v>27822</v>
      </c>
      <c r="J6" s="511" t="s">
        <v>499</v>
      </c>
      <c r="K6" s="327" t="s">
        <v>498</v>
      </c>
      <c r="L6" s="191">
        <v>0</v>
      </c>
      <c r="M6" s="17">
        <v>0</v>
      </c>
      <c r="N6" s="191">
        <v>0</v>
      </c>
      <c r="O6" s="17">
        <v>0</v>
      </c>
      <c r="P6" s="191">
        <v>0</v>
      </c>
      <c r="Q6" s="17">
        <v>0</v>
      </c>
      <c r="R6" s="191">
        <v>0</v>
      </c>
      <c r="S6" s="1019">
        <v>0</v>
      </c>
      <c r="T6" s="1019">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4">
        <f t="shared" si="0"/>
        <v>0</v>
      </c>
      <c r="BW6" s="184">
        <f t="shared" si="1"/>
        <v>0</v>
      </c>
      <c r="BY6" s="184">
        <f t="shared" si="2"/>
        <v>0</v>
      </c>
    </row>
    <row r="7" spans="1:81" s="25" customFormat="1" ht="21" customHeight="1">
      <c r="A7" s="192"/>
      <c r="B7" s="192"/>
      <c r="C7" s="41" t="s">
        <v>24</v>
      </c>
      <c r="D7" s="658" t="s">
        <v>106</v>
      </c>
      <c r="E7" s="561">
        <v>1700</v>
      </c>
      <c r="F7" s="543">
        <v>34494</v>
      </c>
      <c r="G7" s="982">
        <v>0</v>
      </c>
      <c r="H7" s="363" t="s">
        <v>1685</v>
      </c>
      <c r="I7" s="30">
        <v>35626</v>
      </c>
      <c r="J7" s="518" t="s">
        <v>440</v>
      </c>
      <c r="K7" s="327" t="s">
        <v>439</v>
      </c>
      <c r="L7" s="191">
        <v>0</v>
      </c>
      <c r="M7" s="17">
        <v>0</v>
      </c>
      <c r="N7" s="191">
        <v>0</v>
      </c>
      <c r="O7" s="17">
        <v>0</v>
      </c>
      <c r="P7" s="191">
        <v>0</v>
      </c>
      <c r="Q7" s="17">
        <v>0</v>
      </c>
      <c r="R7" s="191">
        <v>0</v>
      </c>
      <c r="S7" s="1019">
        <v>0</v>
      </c>
      <c r="T7" s="1019">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4">
        <f t="shared" si="0"/>
        <v>0</v>
      </c>
      <c r="BW7" s="184">
        <f t="shared" si="1"/>
        <v>0</v>
      </c>
      <c r="BY7" s="184">
        <f t="shared" si="2"/>
        <v>0</v>
      </c>
      <c r="CB7" s="273"/>
      <c r="CC7" s="273"/>
    </row>
    <row r="8" spans="1:81" s="25" customFormat="1" ht="21" customHeight="1">
      <c r="A8" s="192"/>
      <c r="B8" s="192"/>
      <c r="C8" s="41" t="s">
        <v>26</v>
      </c>
      <c r="D8" s="658" t="s">
        <v>1676</v>
      </c>
      <c r="E8" s="561">
        <v>9604</v>
      </c>
      <c r="F8" s="542">
        <v>35583</v>
      </c>
      <c r="G8" s="982">
        <v>0</v>
      </c>
      <c r="H8" s="363" t="s">
        <v>1483</v>
      </c>
      <c r="I8" s="30">
        <v>21685</v>
      </c>
      <c r="J8" s="518" t="s">
        <v>1678</v>
      </c>
      <c r="K8" s="327" t="s">
        <v>1677</v>
      </c>
      <c r="L8" s="191">
        <v>0</v>
      </c>
      <c r="M8" s="17">
        <v>0</v>
      </c>
      <c r="N8" s="191">
        <v>0</v>
      </c>
      <c r="O8" s="17">
        <v>0</v>
      </c>
      <c r="P8" s="191">
        <v>0</v>
      </c>
      <c r="Q8" s="17">
        <v>0</v>
      </c>
      <c r="R8" s="191">
        <v>0</v>
      </c>
      <c r="S8" s="1019">
        <v>0</v>
      </c>
      <c r="T8" s="1019">
        <v>0</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4">
        <f t="shared" si="0"/>
        <v>0</v>
      </c>
      <c r="BW8" s="184">
        <f t="shared" si="1"/>
        <v>0</v>
      </c>
      <c r="BY8" s="184">
        <f t="shared" si="2"/>
        <v>0</v>
      </c>
    </row>
    <row r="9" spans="1:81" s="25" customFormat="1" ht="21" customHeight="1">
      <c r="A9" s="192"/>
      <c r="B9" s="192"/>
      <c r="C9" s="41" t="s">
        <v>28</v>
      </c>
      <c r="D9" s="658" t="s">
        <v>233</v>
      </c>
      <c r="E9" s="561">
        <v>535</v>
      </c>
      <c r="F9" s="543">
        <v>37767</v>
      </c>
      <c r="G9" s="982">
        <v>0</v>
      </c>
      <c r="H9" s="363" t="s">
        <v>1685</v>
      </c>
      <c r="I9" s="30">
        <v>36438</v>
      </c>
      <c r="J9" s="518" t="s">
        <v>732</v>
      </c>
      <c r="K9" s="327" t="s">
        <v>731</v>
      </c>
      <c r="L9" s="16">
        <v>0</v>
      </c>
      <c r="M9" s="284">
        <v>0</v>
      </c>
      <c r="N9" s="16">
        <v>0</v>
      </c>
      <c r="O9" s="284">
        <v>0</v>
      </c>
      <c r="P9" s="16">
        <v>0</v>
      </c>
      <c r="Q9" s="17">
        <v>0</v>
      </c>
      <c r="R9" s="191">
        <v>0</v>
      </c>
      <c r="S9" s="1019">
        <v>0</v>
      </c>
      <c r="T9" s="1019">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4">
        <f t="shared" si="0"/>
        <v>0</v>
      </c>
      <c r="BW9" s="184">
        <f t="shared" si="1"/>
        <v>0</v>
      </c>
      <c r="BY9" s="184">
        <f t="shared" si="2"/>
        <v>0</v>
      </c>
      <c r="BZ9" s="273"/>
      <c r="CA9" s="273"/>
      <c r="CB9" s="273"/>
      <c r="CC9" s="273"/>
    </row>
    <row r="10" spans="1:81" s="25" customFormat="1" ht="21" customHeight="1">
      <c r="A10" s="192"/>
      <c r="B10" s="192"/>
      <c r="C10" s="41" t="s">
        <v>30</v>
      </c>
      <c r="D10" s="658" t="s">
        <v>234</v>
      </c>
      <c r="E10" s="561">
        <v>1873</v>
      </c>
      <c r="F10" s="542">
        <v>37781</v>
      </c>
      <c r="G10" s="982">
        <v>0</v>
      </c>
      <c r="H10" s="363" t="s">
        <v>1483</v>
      </c>
      <c r="I10" s="30">
        <v>23881</v>
      </c>
      <c r="J10" s="510" t="s">
        <v>654</v>
      </c>
      <c r="K10" s="327" t="s">
        <v>653</v>
      </c>
      <c r="L10" s="191">
        <v>0</v>
      </c>
      <c r="M10" s="17">
        <v>0</v>
      </c>
      <c r="N10" s="191">
        <v>0</v>
      </c>
      <c r="O10" s="17">
        <v>0</v>
      </c>
      <c r="P10" s="191">
        <v>0</v>
      </c>
      <c r="Q10" s="17">
        <v>0</v>
      </c>
      <c r="R10" s="191">
        <v>0</v>
      </c>
      <c r="S10" s="1019">
        <v>0</v>
      </c>
      <c r="T10" s="1019">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4">
        <f t="shared" si="0"/>
        <v>0</v>
      </c>
      <c r="BW10" s="184">
        <f t="shared" si="1"/>
        <v>0</v>
      </c>
      <c r="BY10" s="184">
        <f t="shared" si="2"/>
        <v>0</v>
      </c>
    </row>
    <row r="11" spans="1:81" s="25" customFormat="1" ht="21" customHeight="1">
      <c r="A11" s="192"/>
      <c r="B11" s="192"/>
      <c r="C11" s="41" t="s">
        <v>32</v>
      </c>
      <c r="D11" s="37" t="s">
        <v>182</v>
      </c>
      <c r="E11" s="561">
        <v>11393</v>
      </c>
      <c r="F11" s="542">
        <v>38274</v>
      </c>
      <c r="G11" s="982">
        <v>0</v>
      </c>
      <c r="H11" s="363" t="s">
        <v>1685</v>
      </c>
      <c r="I11" s="30">
        <v>40736</v>
      </c>
      <c r="J11" s="510" t="s">
        <v>565</v>
      </c>
      <c r="K11" s="327" t="s">
        <v>564</v>
      </c>
      <c r="L11" s="16">
        <v>0</v>
      </c>
      <c r="M11" s="284">
        <v>0</v>
      </c>
      <c r="N11" s="16">
        <v>0</v>
      </c>
      <c r="O11" s="284">
        <v>0</v>
      </c>
      <c r="P11" s="16">
        <v>0</v>
      </c>
      <c r="Q11" s="284">
        <v>0</v>
      </c>
      <c r="R11" s="191">
        <v>0</v>
      </c>
      <c r="S11" s="1019">
        <v>0</v>
      </c>
      <c r="T11" s="1019">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4">
        <f t="shared" si="0"/>
        <v>0</v>
      </c>
      <c r="BW11" s="184">
        <f t="shared" si="1"/>
        <v>0</v>
      </c>
      <c r="BY11" s="184">
        <f t="shared" si="2"/>
        <v>0</v>
      </c>
    </row>
    <row r="12" spans="1:81" s="25" customFormat="1" ht="21" customHeight="1">
      <c r="A12" s="192"/>
      <c r="B12" s="192"/>
      <c r="C12" s="41" t="s">
        <v>34</v>
      </c>
      <c r="D12" s="658" t="s">
        <v>235</v>
      </c>
      <c r="E12" s="561">
        <v>6505</v>
      </c>
      <c r="F12" s="543">
        <v>38468</v>
      </c>
      <c r="G12" s="982">
        <v>0</v>
      </c>
      <c r="H12" s="363" t="s">
        <v>1685</v>
      </c>
      <c r="I12" s="30">
        <v>36614</v>
      </c>
      <c r="J12" s="518" t="s">
        <v>738</v>
      </c>
      <c r="K12" s="327" t="s">
        <v>737</v>
      </c>
      <c r="L12" s="191">
        <v>0</v>
      </c>
      <c r="M12" s="17">
        <v>0</v>
      </c>
      <c r="N12" s="191">
        <v>0</v>
      </c>
      <c r="O12" s="17">
        <v>0</v>
      </c>
      <c r="P12" s="191">
        <v>0</v>
      </c>
      <c r="Q12" s="17">
        <v>0</v>
      </c>
      <c r="R12" s="191">
        <v>0</v>
      </c>
      <c r="S12" s="1019">
        <v>0</v>
      </c>
      <c r="T12" s="1019">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4">
        <f t="shared" si="0"/>
        <v>0</v>
      </c>
      <c r="BW12" s="184">
        <f t="shared" si="1"/>
        <v>0</v>
      </c>
      <c r="BY12" s="184">
        <f t="shared" si="2"/>
        <v>0</v>
      </c>
    </row>
    <row r="13" spans="1:81" s="25" customFormat="1" ht="21" customHeight="1">
      <c r="A13" s="192"/>
      <c r="B13" s="192"/>
      <c r="C13" s="41" t="s">
        <v>35</v>
      </c>
      <c r="D13" s="658" t="s">
        <v>289</v>
      </c>
      <c r="E13" s="561">
        <v>9944</v>
      </c>
      <c r="F13" s="541">
        <v>38651</v>
      </c>
      <c r="G13" s="982">
        <v>0</v>
      </c>
      <c r="H13" s="363" t="s">
        <v>1941</v>
      </c>
      <c r="I13" s="30">
        <v>35828</v>
      </c>
      <c r="J13" s="510" t="s">
        <v>765</v>
      </c>
      <c r="K13" s="327" t="s">
        <v>764</v>
      </c>
      <c r="L13" s="16">
        <v>0</v>
      </c>
      <c r="M13" s="284">
        <v>0</v>
      </c>
      <c r="N13" s="16">
        <v>0</v>
      </c>
      <c r="O13" s="284">
        <v>0</v>
      </c>
      <c r="P13" s="16">
        <v>0</v>
      </c>
      <c r="Q13" s="284">
        <v>0</v>
      </c>
      <c r="R13" s="16">
        <v>0</v>
      </c>
      <c r="S13" s="957">
        <v>0</v>
      </c>
      <c r="T13" s="1019">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4">
        <f t="shared" si="0"/>
        <v>0</v>
      </c>
      <c r="BW13" s="184">
        <f t="shared" si="1"/>
        <v>0</v>
      </c>
      <c r="BY13" s="184">
        <f t="shared" si="2"/>
        <v>0</v>
      </c>
    </row>
    <row r="14" spans="1:81" s="25" customFormat="1" ht="21" customHeight="1">
      <c r="A14" s="192"/>
      <c r="B14" s="192"/>
      <c r="C14" s="41" t="s">
        <v>37</v>
      </c>
      <c r="D14" s="37" t="s">
        <v>2213</v>
      </c>
      <c r="E14" s="561">
        <v>523</v>
      </c>
      <c r="F14" s="542">
        <v>38803</v>
      </c>
      <c r="G14" s="982">
        <v>0</v>
      </c>
      <c r="H14" s="363" t="s">
        <v>1941</v>
      </c>
      <c r="I14" s="30">
        <v>23320</v>
      </c>
      <c r="J14" s="510" t="s">
        <v>2214</v>
      </c>
      <c r="K14" s="327" t="s">
        <v>2215</v>
      </c>
      <c r="L14" s="16">
        <v>0</v>
      </c>
      <c r="M14" s="284">
        <v>0</v>
      </c>
      <c r="N14" s="16">
        <v>0</v>
      </c>
      <c r="O14" s="284">
        <v>0</v>
      </c>
      <c r="P14" s="16">
        <v>0</v>
      </c>
      <c r="Q14" s="284">
        <v>0</v>
      </c>
      <c r="R14" s="191">
        <v>0</v>
      </c>
      <c r="S14" s="1019">
        <v>0</v>
      </c>
      <c r="T14" s="1019">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4">
        <f t="shared" si="0"/>
        <v>0</v>
      </c>
      <c r="BW14" s="184">
        <f t="shared" si="1"/>
        <v>0</v>
      </c>
      <c r="BY14" s="184">
        <f t="shared" si="2"/>
        <v>0</v>
      </c>
    </row>
    <row r="15" spans="1:81" s="25" customFormat="1" ht="21" customHeight="1">
      <c r="A15" s="192"/>
      <c r="B15" s="192"/>
      <c r="C15" s="41" t="s">
        <v>38</v>
      </c>
      <c r="D15" s="658" t="s">
        <v>1784</v>
      </c>
      <c r="E15" s="561">
        <v>1672</v>
      </c>
      <c r="F15" s="543">
        <v>38927</v>
      </c>
      <c r="G15" s="982">
        <v>0</v>
      </c>
      <c r="H15" s="363" t="s">
        <v>1483</v>
      </c>
      <c r="I15" s="30">
        <v>41081</v>
      </c>
      <c r="J15" s="518" t="s">
        <v>760</v>
      </c>
      <c r="K15" s="327" t="s">
        <v>760</v>
      </c>
      <c r="L15" s="191">
        <v>0</v>
      </c>
      <c r="M15" s="17">
        <v>0</v>
      </c>
      <c r="N15" s="191">
        <v>0</v>
      </c>
      <c r="O15" s="17">
        <v>0</v>
      </c>
      <c r="P15" s="191">
        <v>0</v>
      </c>
      <c r="Q15" s="17">
        <v>0</v>
      </c>
      <c r="R15" s="191">
        <v>0</v>
      </c>
      <c r="S15" s="1019">
        <v>0</v>
      </c>
      <c r="T15" s="1019">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4">
        <f t="shared" si="0"/>
        <v>0</v>
      </c>
      <c r="BW15" s="184">
        <f t="shared" si="1"/>
        <v>0</v>
      </c>
      <c r="BY15" s="184">
        <f t="shared" si="2"/>
        <v>0</v>
      </c>
      <c r="BZ15" s="273"/>
      <c r="CA15" s="273"/>
    </row>
    <row r="16" spans="1:81" s="25" customFormat="1" ht="21" customHeight="1">
      <c r="A16" s="192"/>
      <c r="B16" s="192"/>
      <c r="C16" s="41" t="s">
        <v>39</v>
      </c>
      <c r="D16" s="658" t="s">
        <v>1765</v>
      </c>
      <c r="E16" s="561">
        <v>513</v>
      </c>
      <c r="F16" s="543">
        <v>39190</v>
      </c>
      <c r="G16" s="982">
        <v>0</v>
      </c>
      <c r="H16" s="363" t="s">
        <v>1941</v>
      </c>
      <c r="I16" s="30">
        <v>39230</v>
      </c>
      <c r="J16" s="518" t="s">
        <v>1766</v>
      </c>
      <c r="K16" s="327" t="s">
        <v>1769</v>
      </c>
      <c r="L16" s="16">
        <v>0</v>
      </c>
      <c r="M16" s="284">
        <v>0</v>
      </c>
      <c r="N16" s="16">
        <v>0</v>
      </c>
      <c r="O16" s="284">
        <v>0</v>
      </c>
      <c r="P16" s="16">
        <v>0</v>
      </c>
      <c r="Q16" s="17">
        <v>0</v>
      </c>
      <c r="R16" s="191">
        <v>0</v>
      </c>
      <c r="S16" s="1019">
        <v>0</v>
      </c>
      <c r="T16" s="1019">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4">
        <f t="shared" si="0"/>
        <v>0</v>
      </c>
      <c r="BW16" s="184">
        <f t="shared" si="1"/>
        <v>0</v>
      </c>
      <c r="BY16" s="184">
        <f t="shared" si="2"/>
        <v>0</v>
      </c>
      <c r="BZ16" s="273"/>
      <c r="CA16" s="273"/>
    </row>
    <row r="17" spans="1:77" s="25" customFormat="1" ht="21" customHeight="1">
      <c r="A17" s="192"/>
      <c r="B17" s="192"/>
      <c r="C17" s="41" t="s">
        <v>40</v>
      </c>
      <c r="D17" s="658" t="s">
        <v>461</v>
      </c>
      <c r="E17" s="561">
        <v>175</v>
      </c>
      <c r="F17" s="543">
        <v>40107</v>
      </c>
      <c r="G17" s="982">
        <v>0</v>
      </c>
      <c r="H17" s="363" t="s">
        <v>1685</v>
      </c>
      <c r="I17" s="30">
        <v>36733</v>
      </c>
      <c r="J17" s="518" t="s">
        <v>463</v>
      </c>
      <c r="K17" s="327" t="s">
        <v>462</v>
      </c>
      <c r="L17" s="191">
        <v>0</v>
      </c>
      <c r="M17" s="17">
        <v>0</v>
      </c>
      <c r="N17" s="191">
        <v>0</v>
      </c>
      <c r="O17" s="17">
        <v>0</v>
      </c>
      <c r="P17" s="191">
        <v>0</v>
      </c>
      <c r="Q17" s="17">
        <v>0</v>
      </c>
      <c r="R17" s="191">
        <v>0</v>
      </c>
      <c r="S17" s="1019">
        <v>0</v>
      </c>
      <c r="T17" s="1019">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4">
        <f t="shared" si="0"/>
        <v>0</v>
      </c>
      <c r="BW17" s="184">
        <f t="shared" si="1"/>
        <v>0</v>
      </c>
      <c r="BY17" s="184">
        <f t="shared" si="2"/>
        <v>0</v>
      </c>
    </row>
    <row r="18" spans="1:77" s="25" customFormat="1" ht="21" customHeight="1">
      <c r="A18" s="192"/>
      <c r="B18" s="192"/>
      <c r="C18" s="41" t="s">
        <v>42</v>
      </c>
      <c r="D18" s="37" t="s">
        <v>1969</v>
      </c>
      <c r="E18" s="561">
        <v>4513</v>
      </c>
      <c r="F18" s="545">
        <v>40210</v>
      </c>
      <c r="G18" s="982">
        <v>0</v>
      </c>
      <c r="H18" s="363" t="s">
        <v>1941</v>
      </c>
      <c r="I18" s="30">
        <v>39899</v>
      </c>
      <c r="J18" s="518" t="s">
        <v>1970</v>
      </c>
      <c r="K18" s="327" t="s">
        <v>1971</v>
      </c>
      <c r="L18" s="16">
        <v>0</v>
      </c>
      <c r="M18" s="284">
        <v>0</v>
      </c>
      <c r="N18" s="16">
        <v>0</v>
      </c>
      <c r="O18" s="284">
        <v>0</v>
      </c>
      <c r="P18" s="16">
        <v>0</v>
      </c>
      <c r="Q18" s="284">
        <v>0</v>
      </c>
      <c r="R18" s="191">
        <v>0</v>
      </c>
      <c r="S18" s="1019">
        <v>0</v>
      </c>
      <c r="T18" s="1019">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4">
        <f t="shared" si="0"/>
        <v>0</v>
      </c>
      <c r="BW18" s="184">
        <f t="shared" si="1"/>
        <v>0</v>
      </c>
      <c r="BY18" s="184">
        <f t="shared" si="2"/>
        <v>0</v>
      </c>
    </row>
    <row r="19" spans="1:77" s="25" customFormat="1" ht="21" customHeight="1">
      <c r="A19" s="192"/>
      <c r="B19" s="192"/>
      <c r="C19" s="41" t="s">
        <v>54</v>
      </c>
      <c r="D19" s="37" t="s">
        <v>1920</v>
      </c>
      <c r="E19" s="561">
        <v>331</v>
      </c>
      <c r="F19" s="542">
        <v>40626</v>
      </c>
      <c r="G19" s="982">
        <v>0</v>
      </c>
      <c r="H19" s="363" t="s">
        <v>1685</v>
      </c>
      <c r="I19" s="30">
        <v>16877</v>
      </c>
      <c r="J19" s="518" t="s">
        <v>1923</v>
      </c>
      <c r="K19" s="327" t="s">
        <v>1924</v>
      </c>
      <c r="L19" s="16">
        <v>0</v>
      </c>
      <c r="M19" s="284">
        <v>0</v>
      </c>
      <c r="N19" s="16">
        <v>0</v>
      </c>
      <c r="O19" s="284">
        <v>0</v>
      </c>
      <c r="P19" s="16">
        <v>0</v>
      </c>
      <c r="Q19" s="284">
        <v>0</v>
      </c>
      <c r="R19" s="191">
        <v>0</v>
      </c>
      <c r="S19" s="1019">
        <v>0</v>
      </c>
      <c r="T19" s="1019">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4">
        <f t="shared" si="0"/>
        <v>0</v>
      </c>
      <c r="BW19" s="184">
        <f t="shared" si="1"/>
        <v>0</v>
      </c>
      <c r="BY19" s="184">
        <f t="shared" si="2"/>
        <v>0</v>
      </c>
    </row>
    <row r="20" spans="1:77" s="25" customFormat="1" ht="21" customHeight="1">
      <c r="A20" s="192"/>
      <c r="B20" s="192"/>
      <c r="C20" s="41" t="s">
        <v>56</v>
      </c>
      <c r="D20" s="658" t="s">
        <v>118</v>
      </c>
      <c r="E20" s="561">
        <v>1524</v>
      </c>
      <c r="F20" s="543">
        <v>40808</v>
      </c>
      <c r="G20" s="982">
        <v>0</v>
      </c>
      <c r="H20" s="363" t="s">
        <v>1941</v>
      </c>
      <c r="I20" s="30">
        <v>40808</v>
      </c>
      <c r="J20" s="518" t="s">
        <v>466</v>
      </c>
      <c r="K20" s="327" t="s">
        <v>465</v>
      </c>
      <c r="L20" s="16">
        <v>0</v>
      </c>
      <c r="M20" s="284">
        <v>0</v>
      </c>
      <c r="N20" s="16">
        <v>0</v>
      </c>
      <c r="O20" s="284">
        <v>0</v>
      </c>
      <c r="P20" s="16">
        <v>0</v>
      </c>
      <c r="Q20" s="284">
        <v>0</v>
      </c>
      <c r="R20" s="16">
        <v>0</v>
      </c>
      <c r="S20" s="957">
        <v>0</v>
      </c>
      <c r="T20" s="1019">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4">
        <f t="shared" si="0"/>
        <v>0</v>
      </c>
      <c r="BW20" s="184">
        <f t="shared" si="1"/>
        <v>0</v>
      </c>
      <c r="BY20" s="184">
        <f t="shared" si="2"/>
        <v>0</v>
      </c>
    </row>
    <row r="21" spans="1:77" s="25" customFormat="1" ht="21" customHeight="1">
      <c r="A21" s="192"/>
      <c r="B21" s="192"/>
      <c r="C21" s="41" t="s">
        <v>58</v>
      </c>
      <c r="D21" s="37" t="s">
        <v>253</v>
      </c>
      <c r="E21" s="561">
        <v>266</v>
      </c>
      <c r="F21" s="542">
        <v>41047</v>
      </c>
      <c r="G21" s="982">
        <v>0</v>
      </c>
      <c r="H21" s="363" t="s">
        <v>1941</v>
      </c>
      <c r="I21" s="30">
        <v>26378</v>
      </c>
      <c r="J21" s="510" t="s">
        <v>1461</v>
      </c>
      <c r="K21" s="327" t="s">
        <v>1460</v>
      </c>
      <c r="L21" s="16">
        <v>0</v>
      </c>
      <c r="M21" s="284">
        <v>0</v>
      </c>
      <c r="N21" s="16">
        <v>0</v>
      </c>
      <c r="O21" s="284">
        <v>0</v>
      </c>
      <c r="P21" s="16">
        <v>0</v>
      </c>
      <c r="Q21" s="284">
        <v>0</v>
      </c>
      <c r="R21" s="16">
        <v>0</v>
      </c>
      <c r="S21" s="957">
        <v>0</v>
      </c>
      <c r="T21" s="1019">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4">
        <f t="shared" si="0"/>
        <v>0</v>
      </c>
      <c r="BW21" s="184">
        <f t="shared" si="1"/>
        <v>0</v>
      </c>
      <c r="BY21" s="184">
        <f t="shared" si="2"/>
        <v>0</v>
      </c>
    </row>
    <row r="22" spans="1:77" s="25" customFormat="1" ht="21" customHeight="1">
      <c r="A22" s="192"/>
      <c r="B22" s="192"/>
      <c r="C22" s="41" t="s">
        <v>60</v>
      </c>
      <c r="D22" s="658" t="s">
        <v>1698</v>
      </c>
      <c r="E22" s="561">
        <v>3867</v>
      </c>
      <c r="F22" s="541">
        <v>41100</v>
      </c>
      <c r="G22" s="982">
        <v>0</v>
      </c>
      <c r="H22" s="363" t="s">
        <v>1685</v>
      </c>
      <c r="I22" s="30">
        <v>41243</v>
      </c>
      <c r="J22" s="511" t="s">
        <v>1700</v>
      </c>
      <c r="K22" s="327" t="s">
        <v>1699</v>
      </c>
      <c r="L22" s="191">
        <v>0</v>
      </c>
      <c r="M22" s="17">
        <v>0</v>
      </c>
      <c r="N22" s="191">
        <v>0</v>
      </c>
      <c r="O22" s="17">
        <v>0</v>
      </c>
      <c r="P22" s="191">
        <v>0</v>
      </c>
      <c r="Q22" s="17">
        <v>0</v>
      </c>
      <c r="R22" s="191">
        <v>0</v>
      </c>
      <c r="S22" s="1019">
        <v>0</v>
      </c>
      <c r="T22" s="1019">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4">
        <f t="shared" si="0"/>
        <v>0</v>
      </c>
      <c r="BW22" s="184">
        <f t="shared" si="1"/>
        <v>0</v>
      </c>
      <c r="BY22" s="184">
        <f t="shared" si="2"/>
        <v>0</v>
      </c>
    </row>
    <row r="23" spans="1:77" s="25" customFormat="1" ht="21" customHeight="1">
      <c r="A23" s="192"/>
      <c r="B23" s="192"/>
      <c r="C23" s="41" t="s">
        <v>62</v>
      </c>
      <c r="D23" s="658" t="s">
        <v>1100</v>
      </c>
      <c r="E23" s="561">
        <v>1674</v>
      </c>
      <c r="F23" s="542">
        <v>41394</v>
      </c>
      <c r="G23" s="982">
        <v>0</v>
      </c>
      <c r="H23" s="363" t="s">
        <v>1483</v>
      </c>
      <c r="I23" s="30">
        <v>17158</v>
      </c>
      <c r="J23" s="510" t="s">
        <v>1099</v>
      </c>
      <c r="K23" s="327" t="s">
        <v>1098</v>
      </c>
      <c r="L23" s="191">
        <v>0</v>
      </c>
      <c r="M23" s="17">
        <v>0</v>
      </c>
      <c r="N23" s="191">
        <v>0</v>
      </c>
      <c r="O23" s="17">
        <v>0</v>
      </c>
      <c r="P23" s="191">
        <v>0</v>
      </c>
      <c r="Q23" s="17">
        <v>0</v>
      </c>
      <c r="R23" s="191">
        <v>0</v>
      </c>
      <c r="S23" s="1019">
        <v>0</v>
      </c>
      <c r="T23" s="1019">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4">
        <f t="shared" si="0"/>
        <v>0</v>
      </c>
      <c r="BW23" s="184">
        <f t="shared" si="1"/>
        <v>0</v>
      </c>
      <c r="BY23" s="184">
        <f t="shared" si="2"/>
        <v>0</v>
      </c>
    </row>
    <row r="24" spans="1:77" s="25" customFormat="1" ht="21" customHeight="1">
      <c r="A24" s="192"/>
      <c r="B24" s="192"/>
      <c r="C24" s="41" t="s">
        <v>63</v>
      </c>
      <c r="D24" s="658" t="s">
        <v>1139</v>
      </c>
      <c r="E24" s="561">
        <v>6258</v>
      </c>
      <c r="F24" s="541">
        <v>41551</v>
      </c>
      <c r="G24" s="982">
        <v>0</v>
      </c>
      <c r="H24" s="363" t="s">
        <v>1685</v>
      </c>
      <c r="I24" s="30">
        <v>37930</v>
      </c>
      <c r="J24" s="511" t="s">
        <v>669</v>
      </c>
      <c r="K24" s="327" t="s">
        <v>668</v>
      </c>
      <c r="L24" s="191">
        <v>0</v>
      </c>
      <c r="M24" s="17">
        <v>0</v>
      </c>
      <c r="N24" s="191">
        <v>0</v>
      </c>
      <c r="O24" s="17">
        <v>0</v>
      </c>
      <c r="P24" s="191">
        <v>0</v>
      </c>
      <c r="Q24" s="17">
        <v>0</v>
      </c>
      <c r="R24" s="191">
        <v>0</v>
      </c>
      <c r="S24" s="1019">
        <v>0</v>
      </c>
      <c r="T24" s="1019">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4">
        <f t="shared" si="0"/>
        <v>0</v>
      </c>
      <c r="BW24" s="184">
        <f t="shared" si="1"/>
        <v>0</v>
      </c>
      <c r="BY24" s="184">
        <f t="shared" si="2"/>
        <v>0</v>
      </c>
    </row>
    <row r="25" spans="1:77" s="25" customFormat="1" ht="21" customHeight="1">
      <c r="A25" s="192"/>
      <c r="B25" s="192"/>
      <c r="C25" s="41" t="s">
        <v>65</v>
      </c>
      <c r="D25" s="658" t="s">
        <v>957</v>
      </c>
      <c r="E25" s="561">
        <v>1723</v>
      </c>
      <c r="F25" s="541">
        <v>41647</v>
      </c>
      <c r="G25" s="982">
        <v>0</v>
      </c>
      <c r="H25" s="363" t="s">
        <v>1685</v>
      </c>
      <c r="I25" s="30">
        <v>41610</v>
      </c>
      <c r="J25" s="718" t="s">
        <v>958</v>
      </c>
      <c r="K25" s="327" t="s">
        <v>1014</v>
      </c>
      <c r="L25" s="191">
        <v>0</v>
      </c>
      <c r="M25" s="17">
        <v>0</v>
      </c>
      <c r="N25" s="191">
        <v>0</v>
      </c>
      <c r="O25" s="17">
        <v>0</v>
      </c>
      <c r="P25" s="191">
        <v>0</v>
      </c>
      <c r="Q25" s="17">
        <v>0</v>
      </c>
      <c r="R25" s="191">
        <v>0</v>
      </c>
      <c r="S25" s="1019">
        <v>0</v>
      </c>
      <c r="T25" s="1019">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4">
        <f t="shared" si="0"/>
        <v>0</v>
      </c>
      <c r="BW25" s="184">
        <f t="shared" si="1"/>
        <v>0</v>
      </c>
      <c r="BY25" s="184">
        <f t="shared" si="2"/>
        <v>0</v>
      </c>
    </row>
    <row r="26" spans="1:77" s="25" customFormat="1" ht="21" customHeight="1">
      <c r="A26" s="192"/>
      <c r="B26" s="192"/>
      <c r="C26" s="41" t="s">
        <v>67</v>
      </c>
      <c r="D26" s="37" t="s">
        <v>2377</v>
      </c>
      <c r="E26" s="561">
        <v>3224</v>
      </c>
      <c r="F26" s="541">
        <v>41831</v>
      </c>
      <c r="G26" s="982">
        <v>0</v>
      </c>
      <c r="H26" s="363" t="s">
        <v>1941</v>
      </c>
      <c r="I26" s="30">
        <v>21466</v>
      </c>
      <c r="J26" s="511" t="s">
        <v>2378</v>
      </c>
      <c r="K26" s="327" t="s">
        <v>2379</v>
      </c>
      <c r="L26" s="16">
        <v>0</v>
      </c>
      <c r="M26" s="284">
        <v>0</v>
      </c>
      <c r="N26" s="16">
        <v>0</v>
      </c>
      <c r="O26" s="284">
        <v>0</v>
      </c>
      <c r="P26" s="16">
        <v>0</v>
      </c>
      <c r="Q26" s="284">
        <v>0</v>
      </c>
      <c r="R26" s="16">
        <v>0</v>
      </c>
      <c r="S26" s="957">
        <v>0</v>
      </c>
      <c r="T26" s="1019">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4">
        <f t="shared" si="0"/>
        <v>0</v>
      </c>
      <c r="BW26" s="184">
        <f t="shared" si="1"/>
        <v>0</v>
      </c>
      <c r="BY26" s="184">
        <f t="shared" si="2"/>
        <v>0</v>
      </c>
    </row>
    <row r="27" spans="1:77" s="25" customFormat="1" ht="21" customHeight="1">
      <c r="A27" s="192"/>
      <c r="B27" s="192"/>
      <c r="C27" s="41" t="s">
        <v>68</v>
      </c>
      <c r="D27" s="658" t="s">
        <v>104</v>
      </c>
      <c r="E27" s="561">
        <v>1917</v>
      </c>
      <c r="F27" s="543">
        <v>41880</v>
      </c>
      <c r="G27" s="982">
        <v>0</v>
      </c>
      <c r="H27" s="363" t="s">
        <v>1941</v>
      </c>
      <c r="I27" s="30">
        <v>15981</v>
      </c>
      <c r="J27" s="518" t="s">
        <v>1778</v>
      </c>
      <c r="K27" s="327" t="s">
        <v>522</v>
      </c>
      <c r="L27" s="16">
        <v>0</v>
      </c>
      <c r="M27" s="284">
        <v>0</v>
      </c>
      <c r="N27" s="16">
        <v>0</v>
      </c>
      <c r="O27" s="284">
        <v>0</v>
      </c>
      <c r="P27" s="16">
        <v>0</v>
      </c>
      <c r="Q27" s="284">
        <v>0</v>
      </c>
      <c r="R27" s="16">
        <v>0</v>
      </c>
      <c r="S27" s="957">
        <v>0</v>
      </c>
      <c r="T27" s="1019">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4">
        <f t="shared" si="0"/>
        <v>0</v>
      </c>
      <c r="BW27" s="184">
        <f t="shared" si="1"/>
        <v>0</v>
      </c>
      <c r="BY27" s="184">
        <f t="shared" si="2"/>
        <v>0</v>
      </c>
    </row>
    <row r="28" spans="1:77" s="25" customFormat="1" ht="21" customHeight="1">
      <c r="A28" s="192"/>
      <c r="B28" s="192"/>
      <c r="C28" s="41" t="s">
        <v>70</v>
      </c>
      <c r="D28" s="658" t="s">
        <v>136</v>
      </c>
      <c r="E28" s="561">
        <v>1917</v>
      </c>
      <c r="F28" s="543">
        <v>41880</v>
      </c>
      <c r="G28" s="982">
        <v>0</v>
      </c>
      <c r="H28" s="363" t="s">
        <v>1941</v>
      </c>
      <c r="I28" s="30">
        <v>21930</v>
      </c>
      <c r="J28" s="518" t="s">
        <v>1778</v>
      </c>
      <c r="K28" s="327" t="s">
        <v>522</v>
      </c>
      <c r="L28" s="16">
        <v>0</v>
      </c>
      <c r="M28" s="284">
        <v>0</v>
      </c>
      <c r="N28" s="16">
        <v>0</v>
      </c>
      <c r="O28" s="284">
        <v>0</v>
      </c>
      <c r="P28" s="16">
        <v>0</v>
      </c>
      <c r="Q28" s="284">
        <v>0</v>
      </c>
      <c r="R28" s="16">
        <v>0</v>
      </c>
      <c r="S28" s="957">
        <v>0</v>
      </c>
      <c r="T28" s="1019">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4">
        <f t="shared" si="0"/>
        <v>0</v>
      </c>
      <c r="BW28" s="184">
        <f t="shared" si="1"/>
        <v>0</v>
      </c>
      <c r="BY28" s="184">
        <f t="shared" si="2"/>
        <v>0</v>
      </c>
    </row>
    <row r="29" spans="1:77" s="25" customFormat="1" ht="21" customHeight="1">
      <c r="A29" s="192"/>
      <c r="B29" s="192"/>
      <c r="C29" s="41" t="s">
        <v>72</v>
      </c>
      <c r="D29" s="658" t="s">
        <v>1237</v>
      </c>
      <c r="E29" s="561">
        <v>2409</v>
      </c>
      <c r="F29" s="541">
        <v>42051</v>
      </c>
      <c r="G29" s="982">
        <v>0</v>
      </c>
      <c r="H29" s="363" t="s">
        <v>1941</v>
      </c>
      <c r="I29" s="30">
        <v>43052</v>
      </c>
      <c r="J29" s="518" t="s">
        <v>655</v>
      </c>
      <c r="K29" s="327" t="s">
        <v>655</v>
      </c>
      <c r="L29" s="16">
        <v>0</v>
      </c>
      <c r="M29" s="284">
        <v>0</v>
      </c>
      <c r="N29" s="16">
        <v>0</v>
      </c>
      <c r="O29" s="284">
        <v>0</v>
      </c>
      <c r="P29" s="16">
        <v>0</v>
      </c>
      <c r="Q29" s="284">
        <v>0</v>
      </c>
      <c r="R29" s="191">
        <v>0</v>
      </c>
      <c r="S29" s="1019">
        <v>0</v>
      </c>
      <c r="T29" s="1019">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4">
        <f t="shared" si="0"/>
        <v>0</v>
      </c>
      <c r="BW29" s="184">
        <f t="shared" si="1"/>
        <v>0</v>
      </c>
      <c r="BY29" s="184">
        <f t="shared" si="2"/>
        <v>0</v>
      </c>
    </row>
    <row r="30" spans="1:77" s="25" customFormat="1" ht="21" customHeight="1">
      <c r="A30" s="192"/>
      <c r="B30" s="192"/>
      <c r="C30" s="41" t="s">
        <v>74</v>
      </c>
      <c r="D30" s="658" t="s">
        <v>75</v>
      </c>
      <c r="E30" s="561">
        <v>4210</v>
      </c>
      <c r="F30" s="541">
        <v>42419</v>
      </c>
      <c r="G30" s="982">
        <v>0</v>
      </c>
      <c r="H30" s="363" t="s">
        <v>1483</v>
      </c>
      <c r="I30" s="30" t="s">
        <v>1668</v>
      </c>
      <c r="J30" s="718" t="s">
        <v>1667</v>
      </c>
      <c r="K30" s="327" t="s">
        <v>1666</v>
      </c>
      <c r="L30" s="191">
        <v>0</v>
      </c>
      <c r="M30" s="17">
        <v>0</v>
      </c>
      <c r="N30" s="191">
        <v>0</v>
      </c>
      <c r="O30" s="17">
        <v>0</v>
      </c>
      <c r="P30" s="191">
        <v>0</v>
      </c>
      <c r="Q30" s="17">
        <v>0</v>
      </c>
      <c r="R30" s="191">
        <v>0</v>
      </c>
      <c r="S30" s="1019">
        <v>0</v>
      </c>
      <c r="T30" s="1019">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4">
        <f t="shared" si="0"/>
        <v>0</v>
      </c>
      <c r="BW30" s="184">
        <f t="shared" si="1"/>
        <v>0</v>
      </c>
      <c r="BY30" s="184">
        <f t="shared" si="2"/>
        <v>0</v>
      </c>
    </row>
    <row r="31" spans="1:77" s="25" customFormat="1" ht="21" customHeight="1">
      <c r="A31" s="192"/>
      <c r="B31" s="192"/>
      <c r="C31" s="41" t="s">
        <v>76</v>
      </c>
      <c r="D31" s="658" t="s">
        <v>1621</v>
      </c>
      <c r="E31" s="561">
        <v>11368</v>
      </c>
      <c r="F31" s="542">
        <v>43005</v>
      </c>
      <c r="G31" s="982">
        <v>0</v>
      </c>
      <c r="H31" s="363" t="s">
        <v>1483</v>
      </c>
      <c r="I31" s="30">
        <v>34907</v>
      </c>
      <c r="J31" s="510" t="s">
        <v>1622</v>
      </c>
      <c r="K31" s="327" t="s">
        <v>1625</v>
      </c>
      <c r="L31" s="16">
        <v>0</v>
      </c>
      <c r="M31" s="284">
        <v>0</v>
      </c>
      <c r="N31" s="16">
        <v>0</v>
      </c>
      <c r="O31" s="17">
        <v>0</v>
      </c>
      <c r="P31" s="191">
        <v>0</v>
      </c>
      <c r="Q31" s="17">
        <v>0</v>
      </c>
      <c r="R31" s="191">
        <v>0</v>
      </c>
      <c r="S31" s="1019">
        <v>0</v>
      </c>
      <c r="T31" s="1019">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4">
        <f t="shared" si="0"/>
        <v>0</v>
      </c>
      <c r="BW31" s="184">
        <f t="shared" si="1"/>
        <v>0</v>
      </c>
      <c r="BY31" s="184">
        <f t="shared" si="2"/>
        <v>0</v>
      </c>
    </row>
    <row r="32" spans="1:77" s="25" customFormat="1" ht="21" customHeight="1">
      <c r="A32" s="192"/>
      <c r="B32" s="192"/>
      <c r="C32" s="41" t="s">
        <v>78</v>
      </c>
      <c r="D32" s="37" t="s">
        <v>2398</v>
      </c>
      <c r="E32" s="561">
        <v>8164</v>
      </c>
      <c r="F32" s="542">
        <v>43682</v>
      </c>
      <c r="G32" s="982">
        <v>0</v>
      </c>
      <c r="H32" s="363" t="s">
        <v>1941</v>
      </c>
      <c r="I32" s="30">
        <v>27723</v>
      </c>
      <c r="J32" s="510" t="s">
        <v>2399</v>
      </c>
      <c r="K32" s="327" t="s">
        <v>2400</v>
      </c>
      <c r="L32" s="16">
        <v>0</v>
      </c>
      <c r="M32" s="284">
        <v>0</v>
      </c>
      <c r="N32" s="16">
        <v>0</v>
      </c>
      <c r="O32" s="284">
        <v>0</v>
      </c>
      <c r="P32" s="16">
        <v>0</v>
      </c>
      <c r="Q32" s="284">
        <v>0</v>
      </c>
      <c r="R32" s="16">
        <v>0</v>
      </c>
      <c r="S32" s="957">
        <v>0</v>
      </c>
      <c r="T32" s="1019">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4">
        <f t="shared" si="0"/>
        <v>0</v>
      </c>
      <c r="BW32" s="184">
        <f t="shared" si="1"/>
        <v>0</v>
      </c>
      <c r="BY32" s="184">
        <f t="shared" si="2"/>
        <v>0</v>
      </c>
    </row>
    <row r="33" spans="1:77" s="25" customFormat="1" ht="21" customHeight="1">
      <c r="A33" s="192"/>
      <c r="B33" s="192"/>
      <c r="C33" s="41" t="s">
        <v>79</v>
      </c>
      <c r="D33" s="658" t="s">
        <v>1065</v>
      </c>
      <c r="E33" s="561">
        <v>9964</v>
      </c>
      <c r="F33" s="542">
        <v>43892</v>
      </c>
      <c r="G33" s="982">
        <v>0</v>
      </c>
      <c r="H33" s="363" t="s">
        <v>1483</v>
      </c>
      <c r="I33" s="30">
        <v>39317</v>
      </c>
      <c r="J33" s="518" t="s">
        <v>1064</v>
      </c>
      <c r="K33" s="327" t="s">
        <v>1063</v>
      </c>
      <c r="L33" s="191">
        <v>0</v>
      </c>
      <c r="M33" s="17">
        <v>0</v>
      </c>
      <c r="N33" s="191">
        <v>0</v>
      </c>
      <c r="O33" s="17">
        <v>0</v>
      </c>
      <c r="P33" s="191">
        <v>0</v>
      </c>
      <c r="Q33" s="17">
        <v>0</v>
      </c>
      <c r="R33" s="191">
        <v>0</v>
      </c>
      <c r="S33" s="1019">
        <v>0</v>
      </c>
      <c r="T33" s="1019">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4">
        <f t="shared" si="0"/>
        <v>0</v>
      </c>
      <c r="BW33" s="184">
        <f t="shared" si="1"/>
        <v>0</v>
      </c>
      <c r="BY33" s="184">
        <f t="shared" si="2"/>
        <v>0</v>
      </c>
    </row>
    <row r="34" spans="1:77" s="25" customFormat="1" ht="21" customHeight="1">
      <c r="A34" s="192"/>
      <c r="B34" s="192"/>
      <c r="C34" s="41" t="s">
        <v>81</v>
      </c>
      <c r="D34" s="658" t="s">
        <v>1779</v>
      </c>
      <c r="E34" s="561">
        <v>11420</v>
      </c>
      <c r="F34" s="542">
        <v>44035</v>
      </c>
      <c r="G34" s="982">
        <v>0</v>
      </c>
      <c r="H34" s="363" t="s">
        <v>1685</v>
      </c>
      <c r="I34" s="30"/>
      <c r="J34" s="510" t="s">
        <v>1782</v>
      </c>
      <c r="K34" s="327" t="s">
        <v>1783</v>
      </c>
      <c r="L34" s="16">
        <v>0</v>
      </c>
      <c r="M34" s="284">
        <v>0</v>
      </c>
      <c r="N34" s="16">
        <v>0</v>
      </c>
      <c r="O34" s="17">
        <v>0</v>
      </c>
      <c r="P34" s="191">
        <v>0</v>
      </c>
      <c r="Q34" s="17">
        <v>0</v>
      </c>
      <c r="R34" s="191">
        <v>0</v>
      </c>
      <c r="S34" s="1019">
        <v>0</v>
      </c>
      <c r="T34" s="1019">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4">
        <f t="shared" si="0"/>
        <v>0</v>
      </c>
      <c r="BW34" s="184">
        <f t="shared" si="1"/>
        <v>0</v>
      </c>
      <c r="BY34" s="184">
        <f t="shared" si="2"/>
        <v>0</v>
      </c>
    </row>
    <row r="35" spans="1:77" s="25" customFormat="1" ht="21" customHeight="1">
      <c r="A35" s="192"/>
      <c r="B35" s="192"/>
      <c r="C35" s="41" t="s">
        <v>83</v>
      </c>
      <c r="D35" s="658" t="s">
        <v>1488</v>
      </c>
      <c r="E35" s="561">
        <v>10915</v>
      </c>
      <c r="F35" s="542">
        <v>44272</v>
      </c>
      <c r="G35" s="982">
        <v>0</v>
      </c>
      <c r="H35" s="363" t="s">
        <v>1483</v>
      </c>
      <c r="I35" s="30">
        <v>38474</v>
      </c>
      <c r="J35" s="510" t="s">
        <v>1490</v>
      </c>
      <c r="K35" s="327" t="s">
        <v>1489</v>
      </c>
      <c r="L35" s="191">
        <v>0</v>
      </c>
      <c r="M35" s="17">
        <v>0</v>
      </c>
      <c r="N35" s="191">
        <v>0</v>
      </c>
      <c r="O35" s="17">
        <v>0</v>
      </c>
      <c r="P35" s="191">
        <v>0</v>
      </c>
      <c r="Q35" s="17">
        <v>0</v>
      </c>
      <c r="R35" s="191">
        <v>0</v>
      </c>
      <c r="S35" s="1019">
        <v>0</v>
      </c>
      <c r="T35" s="1019">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4">
        <f t="shared" si="0"/>
        <v>0</v>
      </c>
      <c r="BW35" s="184">
        <f t="shared" si="1"/>
        <v>0</v>
      </c>
      <c r="BY35" s="184">
        <f t="shared" si="2"/>
        <v>0</v>
      </c>
    </row>
    <row r="36" spans="1:77" s="25" customFormat="1" ht="21" customHeight="1">
      <c r="A36" s="192"/>
      <c r="B36" s="192"/>
      <c r="C36" s="41" t="s">
        <v>84</v>
      </c>
      <c r="D36" s="37" t="s">
        <v>1401</v>
      </c>
      <c r="E36" s="561">
        <v>10923</v>
      </c>
      <c r="F36" s="542">
        <v>44350</v>
      </c>
      <c r="G36" s="982">
        <v>0</v>
      </c>
      <c r="H36" s="363" t="s">
        <v>1685</v>
      </c>
      <c r="I36" s="30">
        <v>31951</v>
      </c>
      <c r="J36" s="510" t="s">
        <v>1267</v>
      </c>
      <c r="K36" s="327" t="s">
        <v>1266</v>
      </c>
      <c r="L36" s="16">
        <v>0</v>
      </c>
      <c r="M36" s="284">
        <v>0</v>
      </c>
      <c r="N36" s="16">
        <v>0</v>
      </c>
      <c r="O36" s="284">
        <v>0</v>
      </c>
      <c r="P36" s="16">
        <v>0</v>
      </c>
      <c r="Q36" s="17">
        <v>0</v>
      </c>
      <c r="R36" s="191">
        <v>0</v>
      </c>
      <c r="S36" s="1019">
        <v>0</v>
      </c>
      <c r="T36" s="1019">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4">
        <f t="shared" si="0"/>
        <v>0</v>
      </c>
      <c r="BW36" s="184">
        <f t="shared" si="1"/>
        <v>0</v>
      </c>
      <c r="BY36" s="184">
        <f t="shared" si="2"/>
        <v>0</v>
      </c>
    </row>
    <row r="37" spans="1:77" s="25" customFormat="1" ht="21" customHeight="1">
      <c r="A37" s="192"/>
      <c r="B37" s="192"/>
      <c r="C37" s="41" t="s">
        <v>85</v>
      </c>
      <c r="D37" s="658" t="s">
        <v>1265</v>
      </c>
      <c r="E37" s="561">
        <v>10923</v>
      </c>
      <c r="F37" s="542">
        <v>44350</v>
      </c>
      <c r="G37" s="982">
        <v>0</v>
      </c>
      <c r="H37" s="363" t="s">
        <v>1685</v>
      </c>
      <c r="I37" s="30">
        <v>44342</v>
      </c>
      <c r="J37" s="510" t="s">
        <v>1267</v>
      </c>
      <c r="K37" s="327" t="s">
        <v>1266</v>
      </c>
      <c r="L37" s="16">
        <v>0</v>
      </c>
      <c r="M37" s="284">
        <v>0</v>
      </c>
      <c r="N37" s="16">
        <v>0</v>
      </c>
      <c r="O37" s="284">
        <v>0</v>
      </c>
      <c r="P37" s="16">
        <v>0</v>
      </c>
      <c r="Q37" s="17">
        <v>0</v>
      </c>
      <c r="R37" s="191">
        <v>0</v>
      </c>
      <c r="S37" s="1019">
        <v>0</v>
      </c>
      <c r="T37" s="1019">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4">
        <f t="shared" si="0"/>
        <v>0</v>
      </c>
      <c r="BW37" s="184">
        <f t="shared" si="1"/>
        <v>0</v>
      </c>
      <c r="BY37" s="184">
        <f t="shared" si="2"/>
        <v>0</v>
      </c>
    </row>
    <row r="38" spans="1:77" s="25" customFormat="1" ht="21" customHeight="1">
      <c r="A38" s="964"/>
      <c r="B38" s="964"/>
      <c r="C38" s="41" t="s">
        <v>87</v>
      </c>
      <c r="D38" s="658" t="s">
        <v>1689</v>
      </c>
      <c r="E38" s="561">
        <v>11371</v>
      </c>
      <c r="F38" s="542">
        <v>44614</v>
      </c>
      <c r="G38" s="982">
        <v>0</v>
      </c>
      <c r="H38" s="363" t="s">
        <v>1685</v>
      </c>
      <c r="I38" s="30">
        <v>36775</v>
      </c>
      <c r="J38" s="511" t="s">
        <v>1691</v>
      </c>
      <c r="K38" s="327" t="s">
        <v>1690</v>
      </c>
      <c r="L38" s="1019">
        <v>0</v>
      </c>
      <c r="M38" s="1021">
        <v>0</v>
      </c>
      <c r="N38" s="1019">
        <v>0</v>
      </c>
      <c r="O38" s="1021">
        <v>0</v>
      </c>
      <c r="P38" s="1019">
        <v>0</v>
      </c>
      <c r="Q38" s="1021">
        <v>0</v>
      </c>
      <c r="R38" s="1019">
        <v>0</v>
      </c>
      <c r="S38" s="1019">
        <v>0</v>
      </c>
      <c r="T38" s="1019">
        <v>0</v>
      </c>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60"/>
      <c r="AV38" s="960"/>
      <c r="AW38" s="960"/>
      <c r="AX38" s="960"/>
      <c r="AY38" s="960"/>
      <c r="AZ38" s="960"/>
      <c r="BA38" s="960"/>
      <c r="BB38" s="960"/>
      <c r="BC38" s="960"/>
      <c r="BD38" s="960"/>
      <c r="BE38" s="960"/>
      <c r="BF38" s="960"/>
      <c r="BG38" s="960"/>
      <c r="BH38" s="960"/>
      <c r="BI38" s="960"/>
      <c r="BJ38" s="960"/>
      <c r="BK38" s="960"/>
      <c r="BL38" s="960"/>
      <c r="BM38" s="960"/>
      <c r="BN38" s="960"/>
      <c r="BO38" s="960"/>
      <c r="BP38" s="960"/>
      <c r="BQ38" s="960"/>
      <c r="BR38" s="960"/>
      <c r="BS38" s="960"/>
      <c r="BT38" s="960"/>
      <c r="BU38" s="184">
        <f t="shared" si="0"/>
        <v>0</v>
      </c>
      <c r="BW38" s="184">
        <f t="shared" si="1"/>
        <v>0</v>
      </c>
      <c r="BY38" s="184">
        <f t="shared" si="2"/>
        <v>0</v>
      </c>
    </row>
    <row r="39" spans="1:77" s="25" customFormat="1" ht="21.75" customHeight="1">
      <c r="A39" s="192"/>
      <c r="B39" s="192"/>
      <c r="C39" s="41" t="s">
        <v>89</v>
      </c>
      <c r="D39" s="658" t="s">
        <v>1607</v>
      </c>
      <c r="E39" s="561">
        <v>11184</v>
      </c>
      <c r="F39" s="542">
        <v>44623</v>
      </c>
      <c r="G39" s="982">
        <v>0</v>
      </c>
      <c r="H39" s="363" t="s">
        <v>1685</v>
      </c>
      <c r="I39" s="30"/>
      <c r="J39" s="510" t="s">
        <v>1609</v>
      </c>
      <c r="K39" s="327" t="s">
        <v>1608</v>
      </c>
      <c r="L39" s="191">
        <v>0</v>
      </c>
      <c r="M39" s="17">
        <v>0</v>
      </c>
      <c r="N39" s="191">
        <v>0</v>
      </c>
      <c r="O39" s="17">
        <v>0</v>
      </c>
      <c r="P39" s="191">
        <v>0</v>
      </c>
      <c r="Q39" s="17">
        <v>0</v>
      </c>
      <c r="R39" s="191">
        <v>0</v>
      </c>
      <c r="S39" s="1019">
        <v>0</v>
      </c>
      <c r="T39" s="1019">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4">
        <f t="shared" si="0"/>
        <v>0</v>
      </c>
      <c r="BW39" s="184">
        <f t="shared" si="1"/>
        <v>0</v>
      </c>
      <c r="BY39" s="184">
        <f t="shared" si="2"/>
        <v>0</v>
      </c>
    </row>
    <row r="40" spans="1:77" s="25" customFormat="1" ht="21" customHeight="1">
      <c r="A40" s="192"/>
      <c r="B40" s="192"/>
      <c r="C40" s="41" t="s">
        <v>91</v>
      </c>
      <c r="D40" s="658" t="s">
        <v>1500</v>
      </c>
      <c r="E40" s="561">
        <v>10988</v>
      </c>
      <c r="F40" s="543">
        <v>44636</v>
      </c>
      <c r="G40" s="982">
        <v>0</v>
      </c>
      <c r="H40" s="363" t="s">
        <v>1483</v>
      </c>
      <c r="I40" s="30">
        <v>21759</v>
      </c>
      <c r="J40" s="518" t="s">
        <v>1502</v>
      </c>
      <c r="K40" s="327" t="s">
        <v>1501</v>
      </c>
      <c r="L40" s="191">
        <v>0</v>
      </c>
      <c r="M40" s="17">
        <v>0</v>
      </c>
      <c r="N40" s="191">
        <v>0</v>
      </c>
      <c r="O40" s="17">
        <v>0</v>
      </c>
      <c r="P40" s="191">
        <v>0</v>
      </c>
      <c r="Q40" s="17">
        <v>0</v>
      </c>
      <c r="R40" s="191">
        <v>0</v>
      </c>
      <c r="S40" s="1019">
        <v>0</v>
      </c>
      <c r="T40" s="1019">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4">
        <f t="shared" si="0"/>
        <v>0</v>
      </c>
      <c r="BW40" s="184">
        <f t="shared" si="1"/>
        <v>0</v>
      </c>
      <c r="BY40" s="184">
        <f t="shared" si="2"/>
        <v>0</v>
      </c>
    </row>
    <row r="41" spans="1:77" s="25" customFormat="1" ht="21" customHeight="1">
      <c r="A41" s="192"/>
      <c r="B41" s="192"/>
      <c r="C41" s="41" t="s">
        <v>93</v>
      </c>
      <c r="D41" s="658" t="s">
        <v>1581</v>
      </c>
      <c r="E41" s="561">
        <v>11331</v>
      </c>
      <c r="F41" s="543">
        <v>44686</v>
      </c>
      <c r="G41" s="982">
        <v>0</v>
      </c>
      <c r="H41" s="706" t="s">
        <v>1483</v>
      </c>
      <c r="I41" s="30">
        <v>44959</v>
      </c>
      <c r="J41" s="518" t="s">
        <v>1579</v>
      </c>
      <c r="K41" s="327" t="s">
        <v>1578</v>
      </c>
      <c r="L41" s="16">
        <v>0</v>
      </c>
      <c r="M41" s="284">
        <v>0</v>
      </c>
      <c r="N41" s="16">
        <v>0</v>
      </c>
      <c r="O41" s="17">
        <v>0</v>
      </c>
      <c r="P41" s="191">
        <v>0</v>
      </c>
      <c r="Q41" s="17">
        <v>0</v>
      </c>
      <c r="R41" s="191">
        <v>0</v>
      </c>
      <c r="S41" s="1019">
        <v>0</v>
      </c>
      <c r="T41" s="1019">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4">
        <f t="shared" si="0"/>
        <v>0</v>
      </c>
      <c r="BW41" s="184">
        <f t="shared" si="1"/>
        <v>0</v>
      </c>
      <c r="BY41" s="184">
        <f t="shared" si="2"/>
        <v>0</v>
      </c>
    </row>
    <row r="42" spans="1:77" s="25" customFormat="1" ht="21" customHeight="1">
      <c r="A42" s="192"/>
      <c r="B42" s="192"/>
      <c r="C42" s="41" t="s">
        <v>95</v>
      </c>
      <c r="D42" s="37" t="s">
        <v>1978</v>
      </c>
      <c r="E42" s="561">
        <v>11328</v>
      </c>
      <c r="F42" s="545">
        <v>45062</v>
      </c>
      <c r="G42" s="982">
        <v>0</v>
      </c>
      <c r="H42" s="363" t="s">
        <v>1941</v>
      </c>
      <c r="I42" s="30">
        <v>17758</v>
      </c>
      <c r="J42" s="518" t="s">
        <v>1979</v>
      </c>
      <c r="K42" s="327" t="s">
        <v>1980</v>
      </c>
      <c r="L42" s="16">
        <v>0</v>
      </c>
      <c r="M42" s="284">
        <v>0</v>
      </c>
      <c r="N42" s="16">
        <v>0</v>
      </c>
      <c r="O42" s="284">
        <v>0</v>
      </c>
      <c r="P42" s="16">
        <v>0</v>
      </c>
      <c r="Q42" s="284">
        <v>0</v>
      </c>
      <c r="R42" s="191">
        <v>0</v>
      </c>
      <c r="S42" s="1019">
        <v>0</v>
      </c>
      <c r="T42" s="1019">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4">
        <f t="shared" si="0"/>
        <v>0</v>
      </c>
      <c r="BW42" s="184">
        <f t="shared" si="1"/>
        <v>0</v>
      </c>
      <c r="BY42" s="184">
        <f t="shared" si="2"/>
        <v>0</v>
      </c>
    </row>
    <row r="43" spans="1:77" s="25" customFormat="1" ht="21" customHeight="1">
      <c r="A43" s="192"/>
      <c r="B43" s="192"/>
      <c r="C43" s="41" t="s">
        <v>96</v>
      </c>
      <c r="D43" s="37" t="s">
        <v>1925</v>
      </c>
      <c r="E43" s="561">
        <v>11319</v>
      </c>
      <c r="F43" s="544">
        <v>45196</v>
      </c>
      <c r="G43" s="982">
        <v>0</v>
      </c>
      <c r="H43" s="363" t="s">
        <v>1685</v>
      </c>
      <c r="I43" s="30">
        <v>15767</v>
      </c>
      <c r="J43" s="511" t="s">
        <v>1926</v>
      </c>
      <c r="K43" s="327" t="s">
        <v>1927</v>
      </c>
      <c r="L43" s="16">
        <v>0</v>
      </c>
      <c r="M43" s="284">
        <v>0</v>
      </c>
      <c r="N43" s="16">
        <v>0</v>
      </c>
      <c r="O43" s="284">
        <v>0</v>
      </c>
      <c r="P43" s="16">
        <v>0</v>
      </c>
      <c r="Q43" s="284">
        <v>0</v>
      </c>
      <c r="R43" s="191">
        <v>0</v>
      </c>
      <c r="S43" s="1019">
        <v>0</v>
      </c>
      <c r="T43" s="1019">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4">
        <f t="shared" si="0"/>
        <v>0</v>
      </c>
      <c r="BW43" s="184">
        <f t="shared" si="1"/>
        <v>0</v>
      </c>
      <c r="BY43" s="184">
        <f t="shared" si="2"/>
        <v>0</v>
      </c>
    </row>
    <row r="44" spans="1:77" s="25" customFormat="1" ht="21" customHeight="1">
      <c r="A44" s="192"/>
      <c r="B44" s="192"/>
      <c r="C44" s="41" t="s">
        <v>98</v>
      </c>
      <c r="D44" s="926" t="s">
        <v>1955</v>
      </c>
      <c r="E44" s="927">
        <v>11585</v>
      </c>
      <c r="F44" s="1020">
        <v>45495</v>
      </c>
      <c r="G44" s="982">
        <v>0</v>
      </c>
      <c r="H44" s="930" t="s">
        <v>1941</v>
      </c>
      <c r="I44" s="931">
        <v>45483</v>
      </c>
      <c r="J44" s="932" t="s">
        <v>1956</v>
      </c>
      <c r="K44" s="933" t="s">
        <v>1957</v>
      </c>
      <c r="L44" s="16">
        <v>0</v>
      </c>
      <c r="M44" s="284">
        <v>0</v>
      </c>
      <c r="N44" s="16">
        <v>0</v>
      </c>
      <c r="O44" s="284">
        <v>0</v>
      </c>
      <c r="P44" s="16">
        <v>0</v>
      </c>
      <c r="Q44" s="284">
        <v>0</v>
      </c>
      <c r="R44" s="191">
        <v>0</v>
      </c>
      <c r="S44" s="1019">
        <v>0</v>
      </c>
      <c r="T44" s="1019">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4">
        <f t="shared" si="0"/>
        <v>0</v>
      </c>
      <c r="BW44" s="184">
        <f t="shared" si="1"/>
        <v>0</v>
      </c>
      <c r="BY44" s="184">
        <f t="shared" si="2"/>
        <v>0</v>
      </c>
    </row>
    <row r="45" spans="1:77" s="25" customFormat="1" ht="21" customHeight="1">
      <c r="A45" s="192"/>
      <c r="B45" s="192"/>
      <c r="C45" s="41" t="s">
        <v>100</v>
      </c>
      <c r="D45" s="37" t="s">
        <v>2421</v>
      </c>
      <c r="E45" s="561">
        <v>11773</v>
      </c>
      <c r="F45" s="543">
        <v>45758</v>
      </c>
      <c r="G45" s="982">
        <v>0</v>
      </c>
      <c r="H45" s="363" t="s">
        <v>1941</v>
      </c>
      <c r="I45" s="30"/>
      <c r="J45" s="518" t="s">
        <v>2417</v>
      </c>
      <c r="K45" s="327" t="s">
        <v>2418</v>
      </c>
      <c r="L45" s="16">
        <v>0</v>
      </c>
      <c r="M45" s="284">
        <v>0</v>
      </c>
      <c r="N45" s="16">
        <v>0</v>
      </c>
      <c r="O45" s="284">
        <v>0</v>
      </c>
      <c r="P45" s="16">
        <v>0</v>
      </c>
      <c r="Q45" s="284">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4">
        <f t="shared" si="0"/>
        <v>0</v>
      </c>
      <c r="BW45" s="184">
        <f t="shared" si="1"/>
        <v>0</v>
      </c>
      <c r="BY45" s="184">
        <f t="shared" si="2"/>
        <v>0</v>
      </c>
    </row>
    <row r="46" spans="1:77" s="25" customFormat="1" ht="21" customHeight="1">
      <c r="A46" s="192"/>
      <c r="B46" s="192"/>
      <c r="C46" s="41" t="s">
        <v>101</v>
      </c>
      <c r="D46" s="37" t="s">
        <v>2423</v>
      </c>
      <c r="E46" s="561">
        <v>11201</v>
      </c>
      <c r="F46" s="543">
        <v>44608</v>
      </c>
      <c r="G46" s="982">
        <v>0</v>
      </c>
      <c r="H46" s="363" t="s">
        <v>1941</v>
      </c>
      <c r="I46" s="30">
        <v>44635</v>
      </c>
      <c r="J46" s="518" t="s">
        <v>2425</v>
      </c>
      <c r="K46" s="327" t="s">
        <v>2425</v>
      </c>
      <c r="L46" s="16">
        <v>0</v>
      </c>
      <c r="M46" s="284">
        <v>0</v>
      </c>
      <c r="N46" s="16">
        <v>0</v>
      </c>
      <c r="O46" s="284">
        <v>0</v>
      </c>
      <c r="P46" s="16">
        <v>0</v>
      </c>
      <c r="Q46" s="284">
        <v>0</v>
      </c>
      <c r="R46" s="16">
        <v>0</v>
      </c>
      <c r="S46" s="16">
        <v>0</v>
      </c>
      <c r="T46" s="16">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4">
        <f t="shared" ref="BU46" si="3">COUNT(U46:AT46)</f>
        <v>0</v>
      </c>
      <c r="BW46" s="184">
        <f t="shared" ref="BW46" si="4">COUNT(AU46:BT46)</f>
        <v>0</v>
      </c>
      <c r="BY46" s="184">
        <f t="shared" ref="BY46" si="5">SUM(BU46,BW46)</f>
        <v>0</v>
      </c>
    </row>
    <row r="47" spans="1:77" s="25" customFormat="1" ht="21" customHeight="1">
      <c r="A47" s="192"/>
      <c r="B47" s="192"/>
      <c r="C47" s="41"/>
      <c r="D47" s="658"/>
      <c r="E47" s="561"/>
      <c r="F47" s="543"/>
      <c r="G47" s="982"/>
      <c r="H47" s="363"/>
      <c r="I47" s="30"/>
      <c r="J47" s="518"/>
      <c r="K47" s="327"/>
      <c r="L47" s="16"/>
      <c r="M47" s="284"/>
      <c r="N47" s="16"/>
      <c r="O47" s="284"/>
      <c r="P47" s="16"/>
      <c r="Q47" s="284"/>
      <c r="R47" s="16"/>
      <c r="S47" s="957"/>
      <c r="T47" s="957"/>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4"/>
      <c r="BW47" s="184"/>
      <c r="BY47" s="184"/>
    </row>
    <row r="48" spans="1:77" s="62" customFormat="1" ht="34.5" customHeight="1">
      <c r="D48" s="734"/>
      <c r="E48" s="574"/>
      <c r="F48" s="555"/>
      <c r="G48" s="635"/>
      <c r="H48" s="728"/>
      <c r="I48" s="729"/>
      <c r="J48" s="500"/>
      <c r="K48" s="729"/>
      <c r="L48" s="240"/>
      <c r="M48" s="240"/>
      <c r="N48" s="240"/>
      <c r="O48" s="240"/>
      <c r="P48" s="240"/>
      <c r="Q48" s="240"/>
      <c r="R48" s="240"/>
      <c r="S48" s="1011"/>
      <c r="T48" s="1011"/>
      <c r="U48" s="370" t="s">
        <v>872</v>
      </c>
      <c r="V48" s="372"/>
      <c r="W48" s="372"/>
      <c r="X48" s="374"/>
      <c r="Y48" s="372" t="s">
        <v>1</v>
      </c>
      <c r="Z48" s="378"/>
      <c r="AA48" s="372"/>
      <c r="AB48" s="374"/>
      <c r="AC48" s="372" t="s">
        <v>873</v>
      </c>
      <c r="AD48" s="372"/>
      <c r="AE48" s="372"/>
      <c r="AF48" s="372"/>
      <c r="AG48" s="374"/>
      <c r="AH48" s="372" t="s">
        <v>874</v>
      </c>
      <c r="AI48" s="372"/>
      <c r="AJ48" s="372"/>
      <c r="AK48" s="374"/>
      <c r="AL48" s="372" t="s">
        <v>4</v>
      </c>
      <c r="AM48" s="378"/>
      <c r="AN48" s="378"/>
      <c r="AO48" s="374"/>
      <c r="AP48" s="372" t="s">
        <v>5</v>
      </c>
      <c r="AQ48" s="372"/>
      <c r="AR48" s="378"/>
      <c r="AS48" s="372"/>
      <c r="AT48" s="374"/>
      <c r="AU48" s="372" t="s">
        <v>875</v>
      </c>
      <c r="AV48" s="372"/>
      <c r="AW48" s="372"/>
      <c r="AX48" s="374"/>
      <c r="AY48" s="372" t="s">
        <v>296</v>
      </c>
      <c r="AZ48" s="378"/>
      <c r="BA48" s="378"/>
      <c r="BB48" s="377"/>
      <c r="BC48" s="372" t="s">
        <v>8</v>
      </c>
      <c r="BD48" s="372"/>
      <c r="BE48" s="372"/>
      <c r="BF48" s="372"/>
      <c r="BG48" s="374"/>
      <c r="BH48" s="372" t="s">
        <v>297</v>
      </c>
      <c r="BI48" s="372"/>
      <c r="BJ48" s="372"/>
      <c r="BK48" s="374"/>
      <c r="BL48" s="372" t="s">
        <v>298</v>
      </c>
      <c r="BM48" s="378"/>
      <c r="BN48" s="372"/>
      <c r="BO48" s="374"/>
      <c r="BP48" s="372" t="s">
        <v>10</v>
      </c>
      <c r="BQ48" s="372"/>
      <c r="BR48" s="372"/>
      <c r="BS48" s="372"/>
      <c r="BT48" s="374"/>
      <c r="BU48" s="10"/>
      <c r="BW48" s="189"/>
      <c r="BY48" s="189"/>
    </row>
    <row r="49" spans="1:77" s="190" customFormat="1" ht="34.5" customHeight="1">
      <c r="A49" s="721" t="s">
        <v>310</v>
      </c>
      <c r="B49" s="721" t="s">
        <v>1693</v>
      </c>
      <c r="C49" s="593" t="s">
        <v>12</v>
      </c>
      <c r="D49" s="721" t="s">
        <v>13</v>
      </c>
      <c r="E49" s="719" t="s">
        <v>1760</v>
      </c>
      <c r="F49" s="722" t="s">
        <v>14</v>
      </c>
      <c r="G49" s="719" t="s">
        <v>1866</v>
      </c>
      <c r="H49" s="722" t="s">
        <v>1704</v>
      </c>
      <c r="I49" s="722" t="s">
        <v>1705</v>
      </c>
      <c r="J49" s="719" t="s">
        <v>308</v>
      </c>
      <c r="K49" s="722" t="s">
        <v>307</v>
      </c>
      <c r="L49" s="564" t="s">
        <v>1319</v>
      </c>
      <c r="M49" s="567" t="s">
        <v>1430</v>
      </c>
      <c r="N49" s="564" t="s">
        <v>1431</v>
      </c>
      <c r="O49" s="567" t="s">
        <v>1641</v>
      </c>
      <c r="P49" s="564" t="s">
        <v>1642</v>
      </c>
      <c r="Q49" s="567" t="s">
        <v>1867</v>
      </c>
      <c r="R49" s="564" t="s">
        <v>1868</v>
      </c>
      <c r="S49" s="1012" t="s">
        <v>2411</v>
      </c>
      <c r="T49" s="1012" t="s">
        <v>1866</v>
      </c>
      <c r="U49" s="770">
        <v>6</v>
      </c>
      <c r="V49" s="568">
        <v>13</v>
      </c>
      <c r="W49" s="568">
        <v>20</v>
      </c>
      <c r="X49" s="568">
        <v>27</v>
      </c>
      <c r="Y49" s="568">
        <v>3</v>
      </c>
      <c r="Z49" s="568">
        <v>10</v>
      </c>
      <c r="AA49" s="568">
        <v>17</v>
      </c>
      <c r="AB49" s="568">
        <v>24</v>
      </c>
      <c r="AC49" s="568">
        <v>3</v>
      </c>
      <c r="AD49" s="568">
        <v>10</v>
      </c>
      <c r="AE49" s="568">
        <v>17</v>
      </c>
      <c r="AF49" s="568">
        <v>24</v>
      </c>
      <c r="AG49" s="568">
        <v>31</v>
      </c>
      <c r="AH49" s="568">
        <v>7</v>
      </c>
      <c r="AI49" s="568">
        <v>14</v>
      </c>
      <c r="AJ49" s="773">
        <v>21</v>
      </c>
      <c r="AK49" s="568">
        <v>28</v>
      </c>
      <c r="AL49" s="568">
        <v>5</v>
      </c>
      <c r="AM49" s="568">
        <v>12</v>
      </c>
      <c r="AN49" s="568">
        <v>19</v>
      </c>
      <c r="AO49" s="568">
        <v>26</v>
      </c>
      <c r="AP49" s="770">
        <v>2</v>
      </c>
      <c r="AQ49" s="568">
        <v>9</v>
      </c>
      <c r="AR49" s="568">
        <v>16</v>
      </c>
      <c r="AS49" s="568">
        <v>23</v>
      </c>
      <c r="AT49" s="568">
        <v>30</v>
      </c>
      <c r="AU49" s="568">
        <v>7</v>
      </c>
      <c r="AV49" s="568">
        <v>14</v>
      </c>
      <c r="AW49" s="568">
        <v>21</v>
      </c>
      <c r="AX49" s="568">
        <v>28</v>
      </c>
      <c r="AY49" s="568">
        <v>4</v>
      </c>
      <c r="AZ49" s="568">
        <v>11</v>
      </c>
      <c r="BA49" s="568">
        <v>18</v>
      </c>
      <c r="BB49" s="568">
        <v>25</v>
      </c>
      <c r="BC49" s="568">
        <v>1</v>
      </c>
      <c r="BD49" s="568">
        <v>8</v>
      </c>
      <c r="BE49" s="568">
        <v>15</v>
      </c>
      <c r="BF49" s="568">
        <v>22</v>
      </c>
      <c r="BG49" s="568">
        <v>29</v>
      </c>
      <c r="BH49" s="568">
        <v>6</v>
      </c>
      <c r="BI49" s="568">
        <v>13</v>
      </c>
      <c r="BJ49" s="568">
        <v>20</v>
      </c>
      <c r="BK49" s="568">
        <v>27</v>
      </c>
      <c r="BL49" s="568">
        <v>3</v>
      </c>
      <c r="BM49" s="568">
        <v>10</v>
      </c>
      <c r="BN49" s="568">
        <v>17</v>
      </c>
      <c r="BO49" s="568">
        <v>24</v>
      </c>
      <c r="BP49" s="568">
        <v>1</v>
      </c>
      <c r="BQ49" s="770">
        <v>8</v>
      </c>
      <c r="BR49" s="568">
        <v>15</v>
      </c>
      <c r="BS49" s="568">
        <v>22</v>
      </c>
      <c r="BT49" s="568">
        <v>29</v>
      </c>
      <c r="BU49" s="557" t="s">
        <v>915</v>
      </c>
      <c r="BV49" s="558"/>
      <c r="BW49" s="557" t="s">
        <v>916</v>
      </c>
      <c r="BY49" s="557" t="s">
        <v>1763</v>
      </c>
    </row>
    <row r="50" spans="1:77" s="273" customFormat="1" ht="21" customHeight="1">
      <c r="A50" s="24"/>
      <c r="B50" s="24"/>
      <c r="C50" s="41" t="s">
        <v>19</v>
      </c>
      <c r="D50" s="658" t="s">
        <v>31</v>
      </c>
      <c r="E50" s="489">
        <v>218</v>
      </c>
      <c r="F50" s="543">
        <v>37074</v>
      </c>
      <c r="G50" s="982">
        <v>12</v>
      </c>
      <c r="H50" s="363" t="s">
        <v>1685</v>
      </c>
      <c r="I50" s="30">
        <v>36810</v>
      </c>
      <c r="J50" s="718" t="s">
        <v>785</v>
      </c>
      <c r="K50" s="143" t="s">
        <v>784</v>
      </c>
      <c r="L50" s="191">
        <v>0</v>
      </c>
      <c r="M50" s="17">
        <v>0</v>
      </c>
      <c r="N50" s="191">
        <v>0</v>
      </c>
      <c r="O50" s="17">
        <v>4</v>
      </c>
      <c r="P50" s="191">
        <v>4</v>
      </c>
      <c r="Q50" s="17">
        <v>8</v>
      </c>
      <c r="R50" s="191">
        <v>12</v>
      </c>
      <c r="S50" s="1019">
        <v>0</v>
      </c>
      <c r="T50" s="1019">
        <v>12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4">
        <f>COUNT(U50:AT50)</f>
        <v>0</v>
      </c>
      <c r="BW50" s="184">
        <f>COUNT(AU50:BT50)</f>
        <v>0</v>
      </c>
      <c r="BY50" s="184">
        <f>SUM(BU50,BW50)</f>
        <v>0</v>
      </c>
    </row>
    <row r="51" spans="1:77" s="273" customFormat="1" ht="21" customHeight="1">
      <c r="A51" s="24"/>
      <c r="B51" s="24"/>
      <c r="C51" s="41" t="s">
        <v>20</v>
      </c>
      <c r="D51" s="658" t="s">
        <v>1351</v>
      </c>
      <c r="E51" s="489">
        <v>11395</v>
      </c>
      <c r="F51" s="543">
        <v>44593</v>
      </c>
      <c r="G51" s="982">
        <v>6</v>
      </c>
      <c r="H51" s="327" t="s">
        <v>352</v>
      </c>
      <c r="I51" s="26">
        <v>44581</v>
      </c>
      <c r="J51" s="511" t="s">
        <v>1353</v>
      </c>
      <c r="K51" s="143" t="s">
        <v>1352</v>
      </c>
      <c r="L51" s="191">
        <v>0</v>
      </c>
      <c r="M51" s="17">
        <v>6</v>
      </c>
      <c r="N51" s="191">
        <v>6</v>
      </c>
      <c r="O51" s="17">
        <v>0</v>
      </c>
      <c r="P51" s="191">
        <v>6</v>
      </c>
      <c r="Q51" s="17">
        <v>0</v>
      </c>
      <c r="R51" s="191">
        <v>6</v>
      </c>
      <c r="S51" s="1019">
        <v>0</v>
      </c>
      <c r="T51" s="1019">
        <v>6</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4">
        <f>COUNT(U51:AT51)</f>
        <v>0</v>
      </c>
      <c r="BW51" s="184">
        <f>COUNT(AU51:BT51)</f>
        <v>0</v>
      </c>
      <c r="BY51" s="184">
        <f>SUM(BU51,BW51)</f>
        <v>0</v>
      </c>
    </row>
    <row r="52" spans="1:77" s="273" customFormat="1" ht="21" customHeight="1">
      <c r="A52" s="24"/>
      <c r="B52" s="24"/>
      <c r="C52" s="41" t="s">
        <v>22</v>
      </c>
      <c r="D52" s="144" t="s">
        <v>2319</v>
      </c>
      <c r="E52" s="561">
        <v>11686</v>
      </c>
      <c r="F52" s="543">
        <v>43703</v>
      </c>
      <c r="G52" s="982">
        <v>0</v>
      </c>
      <c r="H52" s="327" t="s">
        <v>1941</v>
      </c>
      <c r="I52" s="26">
        <v>43705</v>
      </c>
      <c r="J52" s="511" t="s">
        <v>2320</v>
      </c>
      <c r="K52" s="143" t="s">
        <v>2321</v>
      </c>
      <c r="L52" s="191">
        <v>0</v>
      </c>
      <c r="M52" s="17">
        <v>0</v>
      </c>
      <c r="N52" s="191">
        <v>0</v>
      </c>
      <c r="O52" s="17">
        <v>0</v>
      </c>
      <c r="P52" s="191">
        <v>0</v>
      </c>
      <c r="Q52" s="17">
        <v>0</v>
      </c>
      <c r="R52" s="191">
        <v>0</v>
      </c>
      <c r="S52" s="1019">
        <v>0</v>
      </c>
      <c r="T52" s="1019">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4">
        <f>COUNT(U52:AT52)</f>
        <v>0</v>
      </c>
      <c r="BW52" s="184">
        <f>COUNT(AU52:BT52)</f>
        <v>0</v>
      </c>
      <c r="BY52" s="184">
        <f>SUM(BU52,BW52)</f>
        <v>0</v>
      </c>
    </row>
    <row r="53" spans="1:77" ht="15" customHeight="1"/>
    <row r="54" spans="1:77" ht="15" customHeight="1"/>
    <row r="55" spans="1:77" ht="15" customHeight="1"/>
    <row r="56" spans="1:77" ht="15" customHeight="1"/>
    <row r="57" spans="1:77" ht="15" customHeight="1"/>
    <row r="58" spans="1:77" s="229" customFormat="1" hidden="1">
      <c r="C58" s="230"/>
      <c r="E58" s="578"/>
      <c r="F58" s="548"/>
      <c r="G58" s="599"/>
      <c r="H58" s="456"/>
      <c r="I58" s="231"/>
      <c r="J58" s="232"/>
      <c r="K58" s="231"/>
      <c r="L58" s="232"/>
      <c r="M58" s="232"/>
      <c r="N58" s="232"/>
      <c r="O58" s="232"/>
      <c r="P58" s="232"/>
      <c r="Q58" s="232"/>
      <c r="R58" s="232"/>
      <c r="S58" s="232"/>
      <c r="T58" s="232"/>
      <c r="U58" s="111"/>
      <c r="AP58" s="233"/>
      <c r="AQ58" s="233"/>
      <c r="AS58" s="230"/>
      <c r="AT58" s="230"/>
      <c r="AU58" s="230"/>
    </row>
    <row r="59" spans="1:77" s="54" customFormat="1" ht="54" hidden="1" customHeight="1">
      <c r="C59" s="53"/>
      <c r="D59" s="53" t="s">
        <v>1991</v>
      </c>
      <c r="E59" s="211"/>
      <c r="F59" s="549"/>
      <c r="G59" s="211"/>
      <c r="H59" s="286"/>
      <c r="I59" s="38"/>
      <c r="J59" s="3"/>
      <c r="K59" s="286"/>
      <c r="BU59" s="283"/>
      <c r="BV59" s="283"/>
      <c r="BW59" s="283"/>
    </row>
    <row r="60" spans="1:77" s="229" customFormat="1" hidden="1">
      <c r="C60" s="230"/>
      <c r="E60" s="578"/>
      <c r="F60" s="548"/>
      <c r="G60" s="599"/>
      <c r="H60" s="456"/>
      <c r="I60" s="231"/>
      <c r="J60" s="232"/>
      <c r="K60" s="231"/>
      <c r="L60" s="232"/>
      <c r="M60" s="232"/>
      <c r="N60" s="232"/>
      <c r="O60" s="232"/>
      <c r="P60" s="232"/>
      <c r="Q60" s="232"/>
      <c r="R60" s="232"/>
      <c r="S60" s="232"/>
      <c r="T60" s="232"/>
      <c r="U60" s="111"/>
      <c r="AP60" s="233"/>
      <c r="AQ60" s="233"/>
      <c r="AS60" s="230"/>
      <c r="AT60" s="230"/>
      <c r="AU60" s="230"/>
    </row>
    <row r="61" spans="1:77" s="570" customFormat="1" ht="34.5" hidden="1" customHeight="1">
      <c r="A61" s="721" t="s">
        <v>310</v>
      </c>
      <c r="B61" s="721" t="s">
        <v>1693</v>
      </c>
      <c r="C61" s="727" t="s">
        <v>12</v>
      </c>
      <c r="D61" s="721" t="s">
        <v>43</v>
      </c>
      <c r="E61" s="719" t="s">
        <v>1760</v>
      </c>
      <c r="F61" s="722" t="s">
        <v>14</v>
      </c>
      <c r="G61" s="489"/>
      <c r="H61" s="722" t="s">
        <v>1704</v>
      </c>
      <c r="I61" s="722" t="s">
        <v>1705</v>
      </c>
      <c r="J61" s="719" t="s">
        <v>308</v>
      </c>
      <c r="K61" s="722" t="s">
        <v>307</v>
      </c>
      <c r="L61" s="719" t="s">
        <v>1319</v>
      </c>
      <c r="M61" s="719" t="s">
        <v>1430</v>
      </c>
      <c r="N61" s="719" t="s">
        <v>1431</v>
      </c>
      <c r="O61" s="719" t="s">
        <v>1641</v>
      </c>
      <c r="P61" s="719" t="s">
        <v>1642</v>
      </c>
      <c r="Q61" s="719" t="s">
        <v>1867</v>
      </c>
      <c r="R61" s="719" t="s">
        <v>1868</v>
      </c>
      <c r="S61" s="1013" t="s">
        <v>915</v>
      </c>
      <c r="T61" s="1013"/>
      <c r="U61" s="719">
        <v>1</v>
      </c>
      <c r="V61" s="719">
        <v>8</v>
      </c>
      <c r="W61" s="719">
        <v>15</v>
      </c>
      <c r="X61" s="719">
        <v>29</v>
      </c>
      <c r="Y61" s="719">
        <v>5</v>
      </c>
      <c r="Z61" s="719">
        <v>12</v>
      </c>
      <c r="AA61" s="719">
        <v>19</v>
      </c>
      <c r="AB61" s="719">
        <v>26</v>
      </c>
      <c r="AC61" s="719">
        <v>4</v>
      </c>
      <c r="AD61" s="719">
        <v>11</v>
      </c>
      <c r="AE61" s="719"/>
      <c r="AF61" s="719">
        <v>18</v>
      </c>
      <c r="AG61" s="719">
        <v>25</v>
      </c>
      <c r="AH61" s="719">
        <v>1</v>
      </c>
      <c r="AI61" s="719">
        <v>8</v>
      </c>
      <c r="AJ61" s="719">
        <v>15</v>
      </c>
      <c r="AK61" s="719">
        <v>29</v>
      </c>
      <c r="AL61" s="719">
        <v>6</v>
      </c>
      <c r="AM61" s="719">
        <v>13</v>
      </c>
      <c r="AN61" s="719">
        <v>20</v>
      </c>
      <c r="AO61" s="719">
        <v>27</v>
      </c>
      <c r="AP61" s="719">
        <v>3</v>
      </c>
      <c r="AQ61" s="719"/>
      <c r="AR61" s="719">
        <v>10</v>
      </c>
      <c r="AS61" s="719">
        <v>17</v>
      </c>
      <c r="AT61" s="719">
        <v>24</v>
      </c>
      <c r="AU61" s="719">
        <v>1</v>
      </c>
      <c r="AV61" s="719">
        <v>8</v>
      </c>
      <c r="AW61" s="719">
        <v>22</v>
      </c>
      <c r="AX61" s="719">
        <v>29</v>
      </c>
      <c r="AY61" s="719">
        <v>5</v>
      </c>
      <c r="AZ61" s="719">
        <v>12</v>
      </c>
      <c r="BA61" s="719">
        <v>19</v>
      </c>
      <c r="BB61" s="719">
        <v>26</v>
      </c>
      <c r="BC61" s="719">
        <v>2</v>
      </c>
      <c r="BD61" s="719">
        <v>9</v>
      </c>
      <c r="BE61" s="719">
        <v>16</v>
      </c>
      <c r="BF61" s="719">
        <v>23</v>
      </c>
      <c r="BG61" s="719">
        <v>30</v>
      </c>
      <c r="BH61" s="719">
        <v>7</v>
      </c>
      <c r="BI61" s="719">
        <v>14</v>
      </c>
      <c r="BJ61" s="719">
        <v>21</v>
      </c>
      <c r="BK61" s="719">
        <v>28</v>
      </c>
      <c r="BL61" s="719">
        <v>4</v>
      </c>
      <c r="BM61" s="719">
        <v>11</v>
      </c>
      <c r="BN61" s="719">
        <v>18</v>
      </c>
      <c r="BO61" s="719">
        <v>25</v>
      </c>
      <c r="BP61" s="719">
        <v>2</v>
      </c>
      <c r="BQ61" s="719">
        <v>9</v>
      </c>
      <c r="BR61" s="719">
        <v>16</v>
      </c>
      <c r="BS61" s="719">
        <v>23</v>
      </c>
      <c r="BT61" s="719">
        <v>30</v>
      </c>
      <c r="BU61" s="557" t="s">
        <v>915</v>
      </c>
      <c r="BV61" s="558"/>
      <c r="BW61" s="557" t="s">
        <v>916</v>
      </c>
      <c r="BX61" s="190"/>
      <c r="BY61" s="557" t="s">
        <v>1763</v>
      </c>
    </row>
    <row r="62" spans="1:77" s="25" customFormat="1" ht="21" hidden="1" customHeight="1">
      <c r="A62" s="192"/>
      <c r="B62" s="192"/>
      <c r="C62" s="41" t="s">
        <v>26</v>
      </c>
      <c r="D62" s="658" t="s">
        <v>209</v>
      </c>
      <c r="E62" s="561">
        <v>385</v>
      </c>
      <c r="F62" s="543">
        <v>33611</v>
      </c>
      <c r="G62" s="982"/>
      <c r="H62" s="363" t="s">
        <v>352</v>
      </c>
      <c r="I62" s="30">
        <v>16792</v>
      </c>
      <c r="J62" s="518" t="s">
        <v>612</v>
      </c>
      <c r="K62" s="327" t="s">
        <v>611</v>
      </c>
      <c r="L62" s="16">
        <v>0</v>
      </c>
      <c r="M62" s="16">
        <v>0</v>
      </c>
      <c r="N62" s="16">
        <v>0</v>
      </c>
      <c r="O62" s="16">
        <v>0</v>
      </c>
      <c r="P62" s="16">
        <v>0</v>
      </c>
      <c r="Q62" s="16">
        <v>0</v>
      </c>
      <c r="R62" s="16">
        <v>0</v>
      </c>
      <c r="S62" s="957">
        <v>0</v>
      </c>
      <c r="T62" s="957"/>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84">
        <f t="shared" ref="BU62:BU73" si="6">COUNT(U62:AT62)</f>
        <v>0</v>
      </c>
      <c r="BW62" s="184">
        <f t="shared" ref="BW62:BW73" si="7">COUNT(AU62:BT62)</f>
        <v>0</v>
      </c>
      <c r="BY62" s="184">
        <f t="shared" ref="BY62:BY73" si="8">SUM(BU62,BW62)</f>
        <v>0</v>
      </c>
    </row>
    <row r="63" spans="1:77" s="25" customFormat="1" ht="21" hidden="1" customHeight="1">
      <c r="A63" s="192"/>
      <c r="B63" s="192"/>
      <c r="C63" s="41" t="s">
        <v>34</v>
      </c>
      <c r="D63" s="658" t="s">
        <v>1656</v>
      </c>
      <c r="E63" s="561">
        <v>128</v>
      </c>
      <c r="F63" s="541">
        <v>36770</v>
      </c>
      <c r="G63" s="982"/>
      <c r="H63" s="363" t="s">
        <v>352</v>
      </c>
      <c r="I63" s="30">
        <v>36748</v>
      </c>
      <c r="J63" s="511" t="s">
        <v>418</v>
      </c>
      <c r="K63" s="327" t="s">
        <v>417</v>
      </c>
      <c r="L63" s="16">
        <v>0</v>
      </c>
      <c r="M63" s="16">
        <v>0</v>
      </c>
      <c r="N63" s="16">
        <v>0</v>
      </c>
      <c r="O63" s="16">
        <v>0</v>
      </c>
      <c r="P63" s="16">
        <v>0</v>
      </c>
      <c r="Q63" s="16">
        <v>0</v>
      </c>
      <c r="R63" s="16">
        <v>0</v>
      </c>
      <c r="S63" s="957">
        <v>0</v>
      </c>
      <c r="T63" s="957"/>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84">
        <f t="shared" si="6"/>
        <v>0</v>
      </c>
      <c r="BW63" s="184">
        <f t="shared" si="7"/>
        <v>0</v>
      </c>
      <c r="BY63" s="184">
        <f t="shared" si="8"/>
        <v>0</v>
      </c>
    </row>
    <row r="64" spans="1:77" s="25" customFormat="1" ht="21" hidden="1" customHeight="1">
      <c r="A64" s="192"/>
      <c r="B64" s="192"/>
      <c r="C64" s="41" t="s">
        <v>39</v>
      </c>
      <c r="D64" s="658" t="s">
        <v>940</v>
      </c>
      <c r="E64" s="561">
        <v>10024</v>
      </c>
      <c r="F64" s="543">
        <v>38679</v>
      </c>
      <c r="G64" s="982"/>
      <c r="H64" s="363" t="s">
        <v>352</v>
      </c>
      <c r="I64" s="30">
        <v>38731</v>
      </c>
      <c r="J64" s="518" t="s">
        <v>942</v>
      </c>
      <c r="K64" s="327" t="s">
        <v>941</v>
      </c>
      <c r="L64" s="16">
        <v>0</v>
      </c>
      <c r="M64" s="16">
        <v>0</v>
      </c>
      <c r="N64" s="16">
        <v>0</v>
      </c>
      <c r="O64" s="16">
        <v>0</v>
      </c>
      <c r="P64" s="16">
        <v>0</v>
      </c>
      <c r="Q64" s="16">
        <v>0</v>
      </c>
      <c r="R64" s="16">
        <v>0</v>
      </c>
      <c r="S64" s="957">
        <v>0</v>
      </c>
      <c r="T64" s="957"/>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84">
        <f t="shared" si="6"/>
        <v>0</v>
      </c>
      <c r="BW64" s="184">
        <f t="shared" si="7"/>
        <v>0</v>
      </c>
      <c r="BY64" s="184">
        <f t="shared" si="8"/>
        <v>0</v>
      </c>
    </row>
    <row r="65" spans="1:77" s="25" customFormat="1" ht="21" hidden="1" customHeight="1">
      <c r="A65" s="192"/>
      <c r="B65" s="192"/>
      <c r="C65" s="41" t="s">
        <v>40</v>
      </c>
      <c r="D65" s="658" t="s">
        <v>1474</v>
      </c>
      <c r="E65" s="561">
        <v>1648</v>
      </c>
      <c r="F65" s="543">
        <v>38825</v>
      </c>
      <c r="G65" s="982"/>
      <c r="H65" s="363" t="s">
        <v>352</v>
      </c>
      <c r="I65" s="30">
        <v>23017</v>
      </c>
      <c r="J65" s="518" t="s">
        <v>558</v>
      </c>
      <c r="K65" s="327" t="s">
        <v>557</v>
      </c>
      <c r="L65" s="16">
        <v>0</v>
      </c>
      <c r="M65" s="16">
        <v>0</v>
      </c>
      <c r="N65" s="16">
        <v>0</v>
      </c>
      <c r="O65" s="16">
        <v>0</v>
      </c>
      <c r="P65" s="16">
        <v>0</v>
      </c>
      <c r="Q65" s="16">
        <v>0</v>
      </c>
      <c r="R65" s="16">
        <v>0</v>
      </c>
      <c r="S65" s="957">
        <v>0</v>
      </c>
      <c r="T65" s="957"/>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84">
        <f t="shared" si="6"/>
        <v>0</v>
      </c>
      <c r="BW65" s="184">
        <f t="shared" si="7"/>
        <v>0</v>
      </c>
      <c r="BY65" s="184">
        <f t="shared" si="8"/>
        <v>0</v>
      </c>
    </row>
    <row r="66" spans="1:77" s="25" customFormat="1" ht="21" hidden="1" customHeight="1">
      <c r="A66" s="192"/>
      <c r="B66" s="192"/>
      <c r="C66" s="41" t="s">
        <v>56</v>
      </c>
      <c r="D66" s="37" t="s">
        <v>1984</v>
      </c>
      <c r="E66" s="561">
        <v>1246</v>
      </c>
      <c r="F66" s="542">
        <v>39904</v>
      </c>
      <c r="G66" s="982"/>
      <c r="H66" s="363" t="s">
        <v>352</v>
      </c>
      <c r="I66" s="30"/>
      <c r="J66" s="518" t="s">
        <v>648</v>
      </c>
      <c r="K66" s="327" t="s">
        <v>648</v>
      </c>
      <c r="L66" s="16">
        <v>0</v>
      </c>
      <c r="M66" s="16">
        <v>0</v>
      </c>
      <c r="N66" s="16">
        <v>0</v>
      </c>
      <c r="O66" s="16">
        <v>0</v>
      </c>
      <c r="P66" s="16">
        <v>0</v>
      </c>
      <c r="Q66" s="16">
        <v>0</v>
      </c>
      <c r="R66" s="16">
        <v>0</v>
      </c>
      <c r="S66" s="957">
        <v>0</v>
      </c>
      <c r="T66" s="957"/>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84">
        <f t="shared" si="6"/>
        <v>0</v>
      </c>
      <c r="BW66" s="184">
        <f t="shared" si="7"/>
        <v>0</v>
      </c>
      <c r="BY66" s="184">
        <f t="shared" si="8"/>
        <v>0</v>
      </c>
    </row>
    <row r="67" spans="1:77" s="25" customFormat="1" ht="21" hidden="1" customHeight="1">
      <c r="A67" s="192"/>
      <c r="B67" s="192"/>
      <c r="C67" s="41" t="s">
        <v>60</v>
      </c>
      <c r="D67" s="37" t="s">
        <v>452</v>
      </c>
      <c r="E67" s="561">
        <v>10604</v>
      </c>
      <c r="F67" s="543">
        <v>40909</v>
      </c>
      <c r="G67" s="982"/>
      <c r="H67" s="363" t="s">
        <v>352</v>
      </c>
      <c r="I67" s="30">
        <v>24073</v>
      </c>
      <c r="J67" s="518" t="s">
        <v>454</v>
      </c>
      <c r="K67" s="327" t="s">
        <v>453</v>
      </c>
      <c r="L67" s="16">
        <v>0</v>
      </c>
      <c r="M67" s="16">
        <v>0</v>
      </c>
      <c r="N67" s="16">
        <v>0</v>
      </c>
      <c r="O67" s="16">
        <v>0</v>
      </c>
      <c r="P67" s="16">
        <v>0</v>
      </c>
      <c r="Q67" s="16">
        <v>0</v>
      </c>
      <c r="R67" s="16">
        <v>0</v>
      </c>
      <c r="S67" s="957">
        <v>0</v>
      </c>
      <c r="T67" s="957"/>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84">
        <f t="shared" si="6"/>
        <v>0</v>
      </c>
      <c r="BW67" s="184">
        <f t="shared" si="7"/>
        <v>0</v>
      </c>
      <c r="BY67" s="184">
        <f t="shared" si="8"/>
        <v>0</v>
      </c>
    </row>
    <row r="68" spans="1:77" s="25" customFormat="1" ht="21" hidden="1" customHeight="1">
      <c r="A68" s="192"/>
      <c r="B68" s="192"/>
      <c r="C68" s="41" t="s">
        <v>67</v>
      </c>
      <c r="D68" s="658" t="s">
        <v>1162</v>
      </c>
      <c r="E68" s="561">
        <v>344</v>
      </c>
      <c r="F68" s="541">
        <v>41395</v>
      </c>
      <c r="G68" s="982"/>
      <c r="H68" s="363" t="s">
        <v>352</v>
      </c>
      <c r="I68" s="30">
        <v>29881</v>
      </c>
      <c r="J68" s="511" t="s">
        <v>1573</v>
      </c>
      <c r="K68" s="327" t="s">
        <v>1163</v>
      </c>
      <c r="L68" s="16">
        <v>0</v>
      </c>
      <c r="M68" s="16">
        <v>0</v>
      </c>
      <c r="N68" s="16">
        <v>0</v>
      </c>
      <c r="O68" s="16">
        <v>0</v>
      </c>
      <c r="P68" s="16">
        <v>0</v>
      </c>
      <c r="Q68" s="16">
        <v>0</v>
      </c>
      <c r="R68" s="16">
        <v>0</v>
      </c>
      <c r="S68" s="957">
        <v>0</v>
      </c>
      <c r="T68" s="957"/>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84">
        <f t="shared" si="6"/>
        <v>0</v>
      </c>
      <c r="BW68" s="184">
        <f t="shared" si="7"/>
        <v>0</v>
      </c>
      <c r="BY68" s="184">
        <f t="shared" si="8"/>
        <v>0</v>
      </c>
    </row>
    <row r="69" spans="1:77" s="25" customFormat="1" ht="21" hidden="1" customHeight="1">
      <c r="A69" s="192"/>
      <c r="B69" s="192"/>
      <c r="C69" s="41" t="s">
        <v>72</v>
      </c>
      <c r="D69" s="658" t="s">
        <v>1393</v>
      </c>
      <c r="E69" s="561">
        <v>1943</v>
      </c>
      <c r="F69" s="543">
        <v>41948</v>
      </c>
      <c r="G69" s="982"/>
      <c r="H69" s="363" t="s">
        <v>352</v>
      </c>
      <c r="I69" s="30">
        <v>15767</v>
      </c>
      <c r="J69" s="518" t="s">
        <v>552</v>
      </c>
      <c r="K69" s="327" t="s">
        <v>551</v>
      </c>
      <c r="L69" s="16">
        <v>0</v>
      </c>
      <c r="M69" s="16">
        <v>0</v>
      </c>
      <c r="N69" s="16">
        <v>0</v>
      </c>
      <c r="O69" s="16">
        <v>0</v>
      </c>
      <c r="P69" s="16">
        <v>0</v>
      </c>
      <c r="Q69" s="16">
        <v>0</v>
      </c>
      <c r="R69" s="16">
        <v>0</v>
      </c>
      <c r="S69" s="957">
        <v>0</v>
      </c>
      <c r="T69" s="957"/>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4">
        <f t="shared" si="6"/>
        <v>0</v>
      </c>
      <c r="BW69" s="184">
        <f t="shared" si="7"/>
        <v>0</v>
      </c>
      <c r="BY69" s="184">
        <f t="shared" si="8"/>
        <v>0</v>
      </c>
    </row>
    <row r="70" spans="1:77" s="25" customFormat="1" ht="21" hidden="1" customHeight="1">
      <c r="A70" s="192"/>
      <c r="B70" s="192"/>
      <c r="C70" s="41" t="s">
        <v>74</v>
      </c>
      <c r="D70" s="658" t="s">
        <v>144</v>
      </c>
      <c r="E70" s="561">
        <v>2402</v>
      </c>
      <c r="F70" s="543">
        <v>42153</v>
      </c>
      <c r="G70" s="982"/>
      <c r="H70" s="363" t="s">
        <v>352</v>
      </c>
      <c r="I70" s="30">
        <v>42185</v>
      </c>
      <c r="J70" s="518" t="s">
        <v>663</v>
      </c>
      <c r="K70" s="327" t="s">
        <v>662</v>
      </c>
      <c r="L70" s="16">
        <v>0</v>
      </c>
      <c r="M70" s="16">
        <v>0</v>
      </c>
      <c r="N70" s="16">
        <v>0</v>
      </c>
      <c r="O70" s="16">
        <v>0</v>
      </c>
      <c r="P70" s="16">
        <v>0</v>
      </c>
      <c r="Q70" s="16">
        <v>0</v>
      </c>
      <c r="R70" s="16">
        <v>0</v>
      </c>
      <c r="S70" s="957">
        <v>0</v>
      </c>
      <c r="T70" s="957"/>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4">
        <f t="shared" si="6"/>
        <v>0</v>
      </c>
      <c r="BW70" s="184">
        <f t="shared" si="7"/>
        <v>0</v>
      </c>
      <c r="BY70" s="184">
        <f t="shared" si="8"/>
        <v>0</v>
      </c>
    </row>
    <row r="71" spans="1:77" s="25" customFormat="1" ht="21" hidden="1" customHeight="1">
      <c r="A71" s="192"/>
      <c r="B71" s="192"/>
      <c r="C71" s="41" t="s">
        <v>83</v>
      </c>
      <c r="D71" s="658" t="s">
        <v>1515</v>
      </c>
      <c r="E71" s="561">
        <v>10284</v>
      </c>
      <c r="F71" s="543">
        <v>43972</v>
      </c>
      <c r="G71" s="982"/>
      <c r="H71" s="363" t="s">
        <v>352</v>
      </c>
      <c r="I71" s="30">
        <v>29290</v>
      </c>
      <c r="J71" s="518" t="s">
        <v>1396</v>
      </c>
      <c r="K71" s="327" t="s">
        <v>1395</v>
      </c>
      <c r="L71" s="16">
        <v>0</v>
      </c>
      <c r="M71" s="16">
        <v>0</v>
      </c>
      <c r="N71" s="16">
        <v>0</v>
      </c>
      <c r="O71" s="16">
        <v>0</v>
      </c>
      <c r="P71" s="16">
        <v>0</v>
      </c>
      <c r="Q71" s="16">
        <v>0</v>
      </c>
      <c r="R71" s="16">
        <v>0</v>
      </c>
      <c r="S71" s="957">
        <v>0</v>
      </c>
      <c r="T71" s="957"/>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4">
        <f t="shared" si="6"/>
        <v>0</v>
      </c>
      <c r="BW71" s="184">
        <f t="shared" si="7"/>
        <v>0</v>
      </c>
      <c r="BY71" s="184">
        <f t="shared" si="8"/>
        <v>0</v>
      </c>
    </row>
    <row r="72" spans="1:77" s="25" customFormat="1" ht="21" hidden="1" customHeight="1">
      <c r="A72" s="192"/>
      <c r="B72" s="192"/>
      <c r="C72" s="41" t="s">
        <v>87</v>
      </c>
      <c r="D72" s="658" t="s">
        <v>1398</v>
      </c>
      <c r="E72" s="561">
        <v>9585</v>
      </c>
      <c r="F72" s="541">
        <v>43998</v>
      </c>
      <c r="G72" s="982"/>
      <c r="H72" s="363" t="s">
        <v>352</v>
      </c>
      <c r="I72" s="30">
        <v>35971</v>
      </c>
      <c r="J72" s="511" t="s">
        <v>1728</v>
      </c>
      <c r="K72" s="327" t="s">
        <v>1400</v>
      </c>
      <c r="L72" s="16">
        <v>0</v>
      </c>
      <c r="M72" s="16">
        <v>0</v>
      </c>
      <c r="N72" s="16">
        <v>0</v>
      </c>
      <c r="O72" s="16">
        <v>0</v>
      </c>
      <c r="P72" s="16">
        <v>0</v>
      </c>
      <c r="Q72" s="16">
        <v>0</v>
      </c>
      <c r="R72" s="16">
        <v>0</v>
      </c>
      <c r="S72" s="957">
        <v>0</v>
      </c>
      <c r="T72" s="957"/>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4">
        <f t="shared" si="6"/>
        <v>0</v>
      </c>
      <c r="BW72" s="184">
        <f t="shared" si="7"/>
        <v>0</v>
      </c>
      <c r="BY72" s="184">
        <f t="shared" si="8"/>
        <v>0</v>
      </c>
    </row>
    <row r="73" spans="1:77" s="25" customFormat="1" ht="21" hidden="1" customHeight="1">
      <c r="A73" s="192"/>
      <c r="B73" s="192"/>
      <c r="C73" s="41" t="s">
        <v>100</v>
      </c>
      <c r="D73" s="658" t="s">
        <v>1372</v>
      </c>
      <c r="E73" s="561">
        <v>11198</v>
      </c>
      <c r="F73" s="543">
        <v>44621</v>
      </c>
      <c r="G73" s="982"/>
      <c r="H73" s="363" t="s">
        <v>352</v>
      </c>
      <c r="I73" s="30">
        <v>37368</v>
      </c>
      <c r="J73" s="518" t="s">
        <v>1374</v>
      </c>
      <c r="K73" s="327" t="s">
        <v>1373</v>
      </c>
      <c r="L73" s="16">
        <v>0</v>
      </c>
      <c r="M73" s="16">
        <v>0</v>
      </c>
      <c r="N73" s="16">
        <v>0</v>
      </c>
      <c r="O73" s="16">
        <v>0</v>
      </c>
      <c r="P73" s="16">
        <v>0</v>
      </c>
      <c r="Q73" s="16">
        <v>0</v>
      </c>
      <c r="R73" s="16">
        <v>0</v>
      </c>
      <c r="S73" s="957">
        <v>0</v>
      </c>
      <c r="T73" s="957"/>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4">
        <f t="shared" si="6"/>
        <v>0</v>
      </c>
      <c r="BW73" s="184">
        <f t="shared" si="7"/>
        <v>0</v>
      </c>
      <c r="BY73" s="184">
        <f t="shared" si="8"/>
        <v>0</v>
      </c>
    </row>
    <row r="74" spans="1:77" s="229" customFormat="1" hidden="1">
      <c r="C74" s="230"/>
      <c r="E74" s="578"/>
      <c r="F74" s="548"/>
      <c r="G74" s="599"/>
      <c r="H74" s="456"/>
      <c r="I74" s="231"/>
      <c r="J74" s="232"/>
      <c r="K74" s="231"/>
      <c r="L74" s="232"/>
      <c r="M74" s="232"/>
      <c r="N74" s="232"/>
      <c r="O74" s="232"/>
      <c r="P74" s="232"/>
      <c r="Q74" s="232"/>
      <c r="R74" s="232"/>
      <c r="S74" s="232"/>
      <c r="T74" s="232"/>
      <c r="U74" s="111"/>
      <c r="AP74" s="233"/>
      <c r="AQ74" s="233"/>
      <c r="AS74" s="230"/>
      <c r="AT74" s="230"/>
      <c r="AU74" s="230"/>
    </row>
    <row r="75" spans="1:77" s="54" customFormat="1" ht="54" hidden="1" customHeight="1">
      <c r="C75" s="53"/>
      <c r="D75" s="53" t="s">
        <v>2031</v>
      </c>
      <c r="E75" s="211"/>
      <c r="F75" s="549"/>
      <c r="G75" s="211"/>
      <c r="H75" s="286"/>
      <c r="I75" s="38"/>
      <c r="J75" s="3"/>
      <c r="K75" s="286"/>
      <c r="BS75" s="283"/>
      <c r="BT75" s="283"/>
      <c r="BU75" s="283"/>
      <c r="BW75" s="283"/>
    </row>
    <row r="76" spans="1:77" s="229" customFormat="1" hidden="1">
      <c r="C76" s="230"/>
      <c r="E76" s="578"/>
      <c r="F76" s="548"/>
      <c r="G76" s="599"/>
      <c r="H76" s="456"/>
      <c r="I76" s="231"/>
      <c r="J76" s="232"/>
      <c r="K76" s="231"/>
      <c r="L76" s="232"/>
      <c r="M76" s="232"/>
      <c r="N76" s="232"/>
      <c r="O76" s="232"/>
      <c r="P76" s="232"/>
      <c r="Q76" s="232"/>
      <c r="R76" s="232"/>
      <c r="S76" s="232"/>
      <c r="T76" s="232"/>
      <c r="U76" s="111"/>
      <c r="AP76" s="233"/>
      <c r="AQ76" s="233"/>
      <c r="AS76" s="230"/>
      <c r="AT76" s="230"/>
      <c r="AU76" s="230"/>
    </row>
    <row r="77" spans="1:77" s="570" customFormat="1" ht="34.5" hidden="1" customHeight="1">
      <c r="A77" s="721" t="s">
        <v>310</v>
      </c>
      <c r="B77" s="721" t="s">
        <v>1693</v>
      </c>
      <c r="C77" s="727" t="s">
        <v>12</v>
      </c>
      <c r="D77" s="721" t="s">
        <v>43</v>
      </c>
      <c r="E77" s="719" t="s">
        <v>1760</v>
      </c>
      <c r="F77" s="722" t="s">
        <v>14</v>
      </c>
      <c r="G77" s="489"/>
      <c r="H77" s="722" t="s">
        <v>1704</v>
      </c>
      <c r="I77" s="722" t="s">
        <v>1705</v>
      </c>
      <c r="J77" s="719" t="s">
        <v>308</v>
      </c>
      <c r="K77" s="722" t="s">
        <v>307</v>
      </c>
      <c r="L77" s="719" t="s">
        <v>1319</v>
      </c>
      <c r="M77" s="719" t="s">
        <v>1430</v>
      </c>
      <c r="N77" s="719" t="s">
        <v>1431</v>
      </c>
      <c r="O77" s="719" t="s">
        <v>1641</v>
      </c>
      <c r="P77" s="719" t="s">
        <v>1642</v>
      </c>
      <c r="Q77" s="719" t="s">
        <v>1867</v>
      </c>
      <c r="R77" s="719" t="s">
        <v>1868</v>
      </c>
      <c r="S77" s="1013" t="s">
        <v>915</v>
      </c>
      <c r="T77" s="1013"/>
      <c r="U77" s="719">
        <v>1</v>
      </c>
      <c r="V77" s="719">
        <v>8</v>
      </c>
      <c r="W77" s="719">
        <v>15</v>
      </c>
      <c r="X77" s="719">
        <v>29</v>
      </c>
      <c r="Y77" s="719">
        <v>5</v>
      </c>
      <c r="Z77" s="719">
        <v>12</v>
      </c>
      <c r="AA77" s="719">
        <v>19</v>
      </c>
      <c r="AB77" s="719">
        <v>26</v>
      </c>
      <c r="AC77" s="719">
        <v>4</v>
      </c>
      <c r="AD77" s="719">
        <v>11</v>
      </c>
      <c r="AE77" s="719"/>
      <c r="AF77" s="719">
        <v>18</v>
      </c>
      <c r="AG77" s="719">
        <v>25</v>
      </c>
      <c r="AH77" s="719">
        <v>1</v>
      </c>
      <c r="AI77" s="719">
        <v>8</v>
      </c>
      <c r="AJ77" s="719">
        <v>15</v>
      </c>
      <c r="AK77" s="719">
        <v>29</v>
      </c>
      <c r="AL77" s="719">
        <v>6</v>
      </c>
      <c r="AM77" s="719">
        <v>13</v>
      </c>
      <c r="AN77" s="719">
        <v>20</v>
      </c>
      <c r="AO77" s="719">
        <v>27</v>
      </c>
      <c r="AP77" s="719">
        <v>3</v>
      </c>
      <c r="AQ77" s="719"/>
      <c r="AR77" s="719">
        <v>10</v>
      </c>
      <c r="AS77" s="719">
        <v>17</v>
      </c>
      <c r="AT77" s="719">
        <v>24</v>
      </c>
      <c r="AU77" s="719">
        <v>1</v>
      </c>
      <c r="AV77" s="719">
        <v>8</v>
      </c>
      <c r="AW77" s="719">
        <v>22</v>
      </c>
      <c r="AX77" s="719">
        <v>29</v>
      </c>
      <c r="AY77" s="719">
        <v>5</v>
      </c>
      <c r="AZ77" s="719">
        <v>12</v>
      </c>
      <c r="BA77" s="719">
        <v>19</v>
      </c>
      <c r="BB77" s="719">
        <v>26</v>
      </c>
      <c r="BC77" s="719">
        <v>2</v>
      </c>
      <c r="BD77" s="719">
        <v>9</v>
      </c>
      <c r="BE77" s="719">
        <v>16</v>
      </c>
      <c r="BF77" s="719">
        <v>23</v>
      </c>
      <c r="BG77" s="719">
        <v>30</v>
      </c>
      <c r="BH77" s="719">
        <v>7</v>
      </c>
      <c r="BI77" s="719">
        <v>14</v>
      </c>
      <c r="BJ77" s="719">
        <v>21</v>
      </c>
      <c r="BK77" s="719">
        <v>28</v>
      </c>
      <c r="BL77" s="719">
        <v>4</v>
      </c>
      <c r="BM77" s="719">
        <v>11</v>
      </c>
      <c r="BN77" s="719">
        <v>18</v>
      </c>
      <c r="BO77" s="719">
        <v>25</v>
      </c>
      <c r="BP77" s="719">
        <v>2</v>
      </c>
      <c r="BQ77" s="719">
        <v>9</v>
      </c>
      <c r="BR77" s="719">
        <v>16</v>
      </c>
      <c r="BS77" s="719">
        <v>23</v>
      </c>
      <c r="BT77" s="719">
        <v>30</v>
      </c>
      <c r="BU77" s="557" t="s">
        <v>915</v>
      </c>
      <c r="BV77" s="558"/>
      <c r="BW77" s="557" t="s">
        <v>916</v>
      </c>
      <c r="BX77" s="190"/>
      <c r="BY77" s="557" t="s">
        <v>1763</v>
      </c>
    </row>
    <row r="78" spans="1:77" s="25" customFormat="1" ht="21" hidden="1" customHeight="1">
      <c r="A78" s="192"/>
      <c r="B78" s="192"/>
      <c r="C78" s="41" t="s">
        <v>65</v>
      </c>
      <c r="D78" s="658" t="s">
        <v>164</v>
      </c>
      <c r="E78" s="561">
        <v>3548</v>
      </c>
      <c r="F78" s="542">
        <v>42524</v>
      </c>
      <c r="G78" s="982"/>
      <c r="H78" s="363" t="s">
        <v>1685</v>
      </c>
      <c r="I78" s="30">
        <v>34663</v>
      </c>
      <c r="J78" s="518" t="s">
        <v>338</v>
      </c>
      <c r="K78" s="327" t="s">
        <v>337</v>
      </c>
      <c r="L78" s="16">
        <v>0</v>
      </c>
      <c r="M78" s="16">
        <v>0</v>
      </c>
      <c r="N78" s="16">
        <v>0</v>
      </c>
      <c r="O78" s="16">
        <v>0</v>
      </c>
      <c r="P78" s="16">
        <v>0</v>
      </c>
      <c r="Q78" s="16">
        <v>0</v>
      </c>
      <c r="R78" s="16">
        <v>0</v>
      </c>
      <c r="S78" s="957">
        <v>0</v>
      </c>
      <c r="T78" s="957"/>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4">
        <f t="shared" ref="BU78:BU84" si="9">COUNT(U78:AT78)</f>
        <v>0</v>
      </c>
      <c r="BW78" s="184">
        <f t="shared" ref="BW78:BW84" si="10">COUNT(AU78:BT78)</f>
        <v>0</v>
      </c>
      <c r="BY78" s="184">
        <f t="shared" ref="BY78:BY84" si="11">SUM(BU78,BW78)</f>
        <v>0</v>
      </c>
    </row>
    <row r="79" spans="1:77" s="25" customFormat="1" ht="21" hidden="1" customHeight="1">
      <c r="A79" s="192"/>
      <c r="B79" s="192"/>
      <c r="C79" s="41" t="s">
        <v>62</v>
      </c>
      <c r="D79" s="658" t="s">
        <v>1455</v>
      </c>
      <c r="E79" s="561">
        <v>226</v>
      </c>
      <c r="F79" s="545">
        <v>41012</v>
      </c>
      <c r="G79" s="982"/>
      <c r="H79" s="363" t="s">
        <v>352</v>
      </c>
      <c r="I79" s="30">
        <v>39833</v>
      </c>
      <c r="J79" s="518" t="s">
        <v>1457</v>
      </c>
      <c r="K79" s="327" t="s">
        <v>1456</v>
      </c>
      <c r="L79" s="16">
        <v>0</v>
      </c>
      <c r="M79" s="16">
        <v>0</v>
      </c>
      <c r="N79" s="16">
        <v>0</v>
      </c>
      <c r="O79" s="16">
        <v>0</v>
      </c>
      <c r="P79" s="16">
        <v>0</v>
      </c>
      <c r="Q79" s="16">
        <v>0</v>
      </c>
      <c r="R79" s="16">
        <v>0</v>
      </c>
      <c r="S79" s="957">
        <v>0</v>
      </c>
      <c r="T79" s="957"/>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4">
        <f t="shared" si="9"/>
        <v>0</v>
      </c>
      <c r="BW79" s="184">
        <f t="shared" si="10"/>
        <v>0</v>
      </c>
      <c r="BY79" s="184">
        <f t="shared" si="11"/>
        <v>0</v>
      </c>
    </row>
    <row r="80" spans="1:77" s="25" customFormat="1" ht="21" hidden="1" customHeight="1">
      <c r="A80" s="192"/>
      <c r="B80" s="192"/>
      <c r="C80" s="41" t="s">
        <v>85</v>
      </c>
      <c r="D80" s="658" t="s">
        <v>1443</v>
      </c>
      <c r="E80" s="561">
        <v>11381</v>
      </c>
      <c r="F80" s="543">
        <v>44762</v>
      </c>
      <c r="G80" s="982"/>
      <c r="H80" s="363" t="s">
        <v>1685</v>
      </c>
      <c r="I80" s="30">
        <v>44774</v>
      </c>
      <c r="J80" s="518" t="s">
        <v>1445</v>
      </c>
      <c r="K80" s="327" t="s">
        <v>1444</v>
      </c>
      <c r="L80" s="16">
        <v>0</v>
      </c>
      <c r="M80" s="16">
        <v>0</v>
      </c>
      <c r="N80" s="16">
        <v>0</v>
      </c>
      <c r="O80" s="16">
        <v>0</v>
      </c>
      <c r="P80" s="16">
        <v>0</v>
      </c>
      <c r="Q80" s="16">
        <v>0</v>
      </c>
      <c r="R80" s="16">
        <v>0</v>
      </c>
      <c r="S80" s="957">
        <v>0</v>
      </c>
      <c r="T80" s="957"/>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4">
        <f t="shared" si="9"/>
        <v>0</v>
      </c>
      <c r="BW80" s="184">
        <f t="shared" si="10"/>
        <v>0</v>
      </c>
      <c r="BY80" s="184">
        <f t="shared" si="11"/>
        <v>0</v>
      </c>
    </row>
    <row r="81" spans="1:77" s="25" customFormat="1" ht="21" hidden="1" customHeight="1">
      <c r="A81" s="33"/>
      <c r="B81" s="33"/>
      <c r="C81" s="41" t="s">
        <v>19</v>
      </c>
      <c r="D81" s="658" t="s">
        <v>236</v>
      </c>
      <c r="E81" s="561">
        <v>6618</v>
      </c>
      <c r="F81" s="541">
        <v>38502</v>
      </c>
      <c r="G81" s="982"/>
      <c r="H81" s="363" t="s">
        <v>264</v>
      </c>
      <c r="I81" s="30">
        <v>32127</v>
      </c>
      <c r="J81" s="511" t="s">
        <v>472</v>
      </c>
      <c r="K81" s="327" t="s">
        <v>471</v>
      </c>
      <c r="L81" s="191">
        <v>63</v>
      </c>
      <c r="M81" s="16">
        <v>24</v>
      </c>
      <c r="N81" s="16">
        <v>87</v>
      </c>
      <c r="O81" s="16">
        <v>14</v>
      </c>
      <c r="P81" s="16">
        <v>101</v>
      </c>
      <c r="Q81" s="16">
        <v>3</v>
      </c>
      <c r="R81" s="191">
        <v>104</v>
      </c>
      <c r="S81" s="1019">
        <v>0</v>
      </c>
      <c r="T81" s="1019"/>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4">
        <f t="shared" si="9"/>
        <v>0</v>
      </c>
      <c r="BW81" s="184">
        <f t="shared" si="10"/>
        <v>0</v>
      </c>
      <c r="BY81" s="184">
        <f t="shared" si="11"/>
        <v>0</v>
      </c>
    </row>
    <row r="82" spans="1:77" s="25" customFormat="1" ht="21" hidden="1" customHeight="1">
      <c r="A82" s="192"/>
      <c r="B82" s="192"/>
      <c r="C82" s="41" t="s">
        <v>87</v>
      </c>
      <c r="D82" s="658" t="s">
        <v>1503</v>
      </c>
      <c r="E82" s="561">
        <v>11397</v>
      </c>
      <c r="F82" s="542">
        <v>44927</v>
      </c>
      <c r="G82" s="982"/>
      <c r="H82" s="363" t="s">
        <v>1483</v>
      </c>
      <c r="I82" s="30">
        <v>44883</v>
      </c>
      <c r="J82" s="510" t="s">
        <v>1505</v>
      </c>
      <c r="K82" s="327" t="s">
        <v>1504</v>
      </c>
      <c r="L82" s="191">
        <v>0</v>
      </c>
      <c r="M82" s="16">
        <v>0</v>
      </c>
      <c r="N82" s="16">
        <v>0</v>
      </c>
      <c r="O82" s="16">
        <v>0</v>
      </c>
      <c r="P82" s="16">
        <v>0</v>
      </c>
      <c r="Q82" s="16">
        <v>0</v>
      </c>
      <c r="R82" s="191">
        <v>0</v>
      </c>
      <c r="S82" s="1019">
        <v>0</v>
      </c>
      <c r="T82" s="1019"/>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4">
        <f t="shared" si="9"/>
        <v>0</v>
      </c>
      <c r="BW82" s="184">
        <f t="shared" si="10"/>
        <v>0</v>
      </c>
      <c r="BY82" s="184">
        <f t="shared" si="11"/>
        <v>0</v>
      </c>
    </row>
    <row r="83" spans="1:77" s="25" customFormat="1" ht="21" hidden="1" customHeight="1">
      <c r="A83" s="192"/>
      <c r="B83" s="192"/>
      <c r="C83" s="41" t="s">
        <v>30</v>
      </c>
      <c r="D83" s="658" t="s">
        <v>288</v>
      </c>
      <c r="E83" s="561">
        <v>3308</v>
      </c>
      <c r="F83" s="543">
        <v>36648</v>
      </c>
      <c r="G83" s="982"/>
      <c r="H83" s="363" t="s">
        <v>1483</v>
      </c>
      <c r="I83" s="30">
        <v>36501</v>
      </c>
      <c r="J83" s="518" t="s">
        <v>763</v>
      </c>
      <c r="K83" s="327" t="s">
        <v>762</v>
      </c>
      <c r="L83" s="191">
        <v>0</v>
      </c>
      <c r="M83" s="16">
        <v>0</v>
      </c>
      <c r="N83" s="16">
        <v>0</v>
      </c>
      <c r="O83" s="16">
        <v>0</v>
      </c>
      <c r="P83" s="16">
        <v>0</v>
      </c>
      <c r="Q83" s="16">
        <v>0</v>
      </c>
      <c r="R83" s="191">
        <v>0</v>
      </c>
      <c r="S83" s="1019">
        <v>0</v>
      </c>
      <c r="T83" s="1019"/>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4">
        <f t="shared" si="9"/>
        <v>0</v>
      </c>
      <c r="BW83" s="184">
        <f t="shared" si="10"/>
        <v>0</v>
      </c>
      <c r="BY83" s="184">
        <f t="shared" si="11"/>
        <v>0</v>
      </c>
    </row>
    <row r="84" spans="1:77" s="25" customFormat="1" ht="21" hidden="1" customHeight="1">
      <c r="A84" s="192"/>
      <c r="B84" s="192"/>
      <c r="C84" s="41" t="s">
        <v>70</v>
      </c>
      <c r="D84" s="37" t="s">
        <v>1171</v>
      </c>
      <c r="E84" s="363" t="s">
        <v>1846</v>
      </c>
      <c r="F84" s="541">
        <v>43991</v>
      </c>
      <c r="G84" s="982"/>
      <c r="H84" s="363" t="s">
        <v>1685</v>
      </c>
      <c r="I84" s="30">
        <v>44244</v>
      </c>
      <c r="J84" s="511" t="s">
        <v>1173</v>
      </c>
      <c r="K84" s="327" t="s">
        <v>1172</v>
      </c>
      <c r="L84" s="191">
        <v>0</v>
      </c>
      <c r="M84" s="16">
        <v>0</v>
      </c>
      <c r="N84" s="16">
        <v>0</v>
      </c>
      <c r="O84" s="16">
        <v>0</v>
      </c>
      <c r="P84" s="16">
        <v>0</v>
      </c>
      <c r="Q84" s="16">
        <v>0</v>
      </c>
      <c r="R84" s="191">
        <v>0</v>
      </c>
      <c r="S84" s="1019">
        <v>0</v>
      </c>
      <c r="T84" s="1019"/>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4">
        <f t="shared" si="9"/>
        <v>0</v>
      </c>
      <c r="BW84" s="184">
        <f t="shared" si="10"/>
        <v>0</v>
      </c>
      <c r="BY84" s="184">
        <f t="shared" si="11"/>
        <v>0</v>
      </c>
    </row>
    <row r="85" spans="1:77" s="229" customFormat="1" hidden="1">
      <c r="C85" s="230"/>
      <c r="E85" s="578"/>
      <c r="F85" s="548"/>
      <c r="G85" s="599"/>
      <c r="H85" s="456"/>
      <c r="I85" s="231"/>
      <c r="J85" s="232"/>
      <c r="K85" s="231"/>
      <c r="L85" s="232"/>
      <c r="M85" s="232"/>
      <c r="N85" s="232"/>
      <c r="O85" s="232"/>
      <c r="P85" s="232"/>
      <c r="Q85" s="232"/>
      <c r="R85" s="232"/>
      <c r="S85" s="232"/>
      <c r="T85" s="232"/>
      <c r="U85" s="111"/>
      <c r="AP85" s="233"/>
      <c r="AQ85" s="233"/>
      <c r="AS85" s="230"/>
      <c r="AT85" s="230"/>
      <c r="AU85" s="230"/>
    </row>
    <row r="86" spans="1:77" s="54" customFormat="1" ht="54" hidden="1" customHeight="1">
      <c r="C86" s="53"/>
      <c r="D86" s="53" t="s">
        <v>1988</v>
      </c>
      <c r="E86" s="211"/>
      <c r="F86" s="549"/>
      <c r="G86" s="211"/>
      <c r="H86" s="286"/>
      <c r="I86" s="38"/>
      <c r="J86" s="3"/>
      <c r="K86" s="286"/>
      <c r="BS86" s="283"/>
      <c r="BT86" s="283"/>
      <c r="BU86" s="283"/>
      <c r="BW86" s="283"/>
    </row>
    <row r="87" spans="1:77" s="229" customFormat="1" hidden="1">
      <c r="C87" s="230"/>
      <c r="E87" s="578"/>
      <c r="F87" s="548"/>
      <c r="G87" s="599"/>
      <c r="H87" s="456"/>
      <c r="I87" s="231"/>
      <c r="J87" s="232"/>
      <c r="K87" s="231"/>
      <c r="L87" s="232"/>
      <c r="M87" s="232"/>
      <c r="N87" s="232"/>
      <c r="O87" s="232"/>
      <c r="P87" s="232"/>
      <c r="Q87" s="232"/>
      <c r="R87" s="232"/>
      <c r="S87" s="232"/>
      <c r="T87" s="232"/>
      <c r="U87" s="111"/>
      <c r="AP87" s="233"/>
      <c r="AQ87" s="233"/>
      <c r="AS87" s="230"/>
      <c r="AT87" s="230"/>
      <c r="AU87" s="230"/>
    </row>
    <row r="88" spans="1:77" s="570" customFormat="1" ht="34.5" hidden="1" customHeight="1">
      <c r="A88" s="721" t="s">
        <v>310</v>
      </c>
      <c r="B88" s="721" t="s">
        <v>1693</v>
      </c>
      <c r="C88" s="727" t="s">
        <v>12</v>
      </c>
      <c r="D88" s="721" t="s">
        <v>43</v>
      </c>
      <c r="E88" s="719" t="s">
        <v>1760</v>
      </c>
      <c r="F88" s="722" t="s">
        <v>14</v>
      </c>
      <c r="G88" s="489"/>
      <c r="H88" s="722" t="s">
        <v>1704</v>
      </c>
      <c r="I88" s="722" t="s">
        <v>1705</v>
      </c>
      <c r="J88" s="719" t="s">
        <v>308</v>
      </c>
      <c r="K88" s="722" t="s">
        <v>307</v>
      </c>
      <c r="L88" s="719" t="s">
        <v>1319</v>
      </c>
      <c r="M88" s="719" t="s">
        <v>1430</v>
      </c>
      <c r="N88" s="719" t="s">
        <v>1431</v>
      </c>
      <c r="O88" s="719" t="s">
        <v>1641</v>
      </c>
      <c r="P88" s="719" t="s">
        <v>1642</v>
      </c>
      <c r="Q88" s="719" t="s">
        <v>1867</v>
      </c>
      <c r="R88" s="719" t="s">
        <v>1868</v>
      </c>
      <c r="S88" s="1013" t="s">
        <v>915</v>
      </c>
      <c r="T88" s="1013"/>
      <c r="U88" s="719">
        <v>1</v>
      </c>
      <c r="V88" s="719">
        <v>8</v>
      </c>
      <c r="W88" s="719">
        <v>15</v>
      </c>
      <c r="X88" s="719">
        <v>29</v>
      </c>
      <c r="Y88" s="719">
        <v>5</v>
      </c>
      <c r="Z88" s="719">
        <v>12</v>
      </c>
      <c r="AA88" s="719">
        <v>19</v>
      </c>
      <c r="AB88" s="719">
        <v>26</v>
      </c>
      <c r="AC88" s="719">
        <v>4</v>
      </c>
      <c r="AD88" s="719">
        <v>11</v>
      </c>
      <c r="AE88" s="719"/>
      <c r="AF88" s="719">
        <v>18</v>
      </c>
      <c r="AG88" s="719">
        <v>25</v>
      </c>
      <c r="AH88" s="719">
        <v>1</v>
      </c>
      <c r="AI88" s="719">
        <v>8</v>
      </c>
      <c r="AJ88" s="719">
        <v>15</v>
      </c>
      <c r="AK88" s="719">
        <v>29</v>
      </c>
      <c r="AL88" s="719">
        <v>6</v>
      </c>
      <c r="AM88" s="719">
        <v>13</v>
      </c>
      <c r="AN88" s="719">
        <v>20</v>
      </c>
      <c r="AO88" s="719">
        <v>27</v>
      </c>
      <c r="AP88" s="719">
        <v>3</v>
      </c>
      <c r="AQ88" s="719"/>
      <c r="AR88" s="719">
        <v>10</v>
      </c>
      <c r="AS88" s="719">
        <v>17</v>
      </c>
      <c r="AT88" s="719">
        <v>24</v>
      </c>
      <c r="AU88" s="719">
        <v>1</v>
      </c>
      <c r="AV88" s="719">
        <v>8</v>
      </c>
      <c r="AW88" s="719">
        <v>22</v>
      </c>
      <c r="AX88" s="719">
        <v>29</v>
      </c>
      <c r="AY88" s="719">
        <v>5</v>
      </c>
      <c r="AZ88" s="719">
        <v>12</v>
      </c>
      <c r="BA88" s="719">
        <v>19</v>
      </c>
      <c r="BB88" s="719">
        <v>26</v>
      </c>
      <c r="BC88" s="719">
        <v>2</v>
      </c>
      <c r="BD88" s="719">
        <v>9</v>
      </c>
      <c r="BE88" s="719">
        <v>16</v>
      </c>
      <c r="BF88" s="719">
        <v>23</v>
      </c>
      <c r="BG88" s="719">
        <v>30</v>
      </c>
      <c r="BH88" s="719">
        <v>7</v>
      </c>
      <c r="BI88" s="719">
        <v>14</v>
      </c>
      <c r="BJ88" s="719">
        <v>21</v>
      </c>
      <c r="BK88" s="719">
        <v>28</v>
      </c>
      <c r="BL88" s="719">
        <v>4</v>
      </c>
      <c r="BM88" s="719">
        <v>11</v>
      </c>
      <c r="BN88" s="719">
        <v>18</v>
      </c>
      <c r="BO88" s="719">
        <v>25</v>
      </c>
      <c r="BP88" s="719">
        <v>2</v>
      </c>
      <c r="BQ88" s="719">
        <v>9</v>
      </c>
      <c r="BR88" s="719">
        <v>16</v>
      </c>
      <c r="BS88" s="719">
        <v>23</v>
      </c>
      <c r="BT88" s="719">
        <v>30</v>
      </c>
      <c r="BU88" s="557" t="s">
        <v>915</v>
      </c>
      <c r="BV88" s="558"/>
      <c r="BW88" s="557" t="s">
        <v>916</v>
      </c>
      <c r="BX88" s="190"/>
      <c r="BY88" s="557" t="s">
        <v>1763</v>
      </c>
    </row>
    <row r="89" spans="1:77" s="25" customFormat="1" ht="21" hidden="1" customHeight="1">
      <c r="A89" s="192"/>
      <c r="B89" s="192"/>
      <c r="C89" s="41" t="s">
        <v>84</v>
      </c>
      <c r="D89" s="658" t="s">
        <v>1337</v>
      </c>
      <c r="E89" s="561">
        <v>11138</v>
      </c>
      <c r="F89" s="543">
        <v>43986</v>
      </c>
      <c r="G89" s="982"/>
      <c r="H89" s="363" t="s">
        <v>352</v>
      </c>
      <c r="I89" s="30">
        <v>44580</v>
      </c>
      <c r="J89" s="725" t="s">
        <v>1339</v>
      </c>
      <c r="K89" s="453" t="s">
        <v>1338</v>
      </c>
      <c r="L89" s="16">
        <v>0</v>
      </c>
      <c r="M89" s="16">
        <v>0</v>
      </c>
      <c r="N89" s="16">
        <v>0</v>
      </c>
      <c r="O89" s="16">
        <v>0</v>
      </c>
      <c r="P89" s="16">
        <v>0</v>
      </c>
      <c r="Q89" s="16">
        <v>0</v>
      </c>
      <c r="R89" s="16">
        <v>0</v>
      </c>
      <c r="S89" s="957">
        <v>0</v>
      </c>
      <c r="T89" s="957"/>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4">
        <f>COUNT(U89:AT89)</f>
        <v>0</v>
      </c>
      <c r="BW89" s="184">
        <f>COUNT(AU89:BT89)</f>
        <v>0</v>
      </c>
      <c r="BY89" s="184">
        <f t="shared" ref="BY89:BY90" si="12">SUM(BU89,BW89)</f>
        <v>0</v>
      </c>
    </row>
    <row r="90" spans="1:77" s="25" customFormat="1" ht="21" hidden="1" customHeight="1">
      <c r="A90" s="192"/>
      <c r="B90" s="192"/>
      <c r="C90" s="41" t="s">
        <v>114</v>
      </c>
      <c r="D90" s="37" t="s">
        <v>1940</v>
      </c>
      <c r="E90" s="561">
        <v>528</v>
      </c>
      <c r="F90" s="541">
        <v>40756</v>
      </c>
      <c r="G90" s="982"/>
      <c r="H90" s="363" t="s">
        <v>1941</v>
      </c>
      <c r="I90" s="30">
        <v>40756</v>
      </c>
      <c r="J90" s="718" t="s">
        <v>723</v>
      </c>
      <c r="K90" s="327" t="s">
        <v>722</v>
      </c>
      <c r="L90" s="16">
        <v>0</v>
      </c>
      <c r="M90" s="16">
        <v>0</v>
      </c>
      <c r="N90" s="16">
        <v>0</v>
      </c>
      <c r="O90" s="16">
        <v>0</v>
      </c>
      <c r="P90" s="16">
        <v>0</v>
      </c>
      <c r="Q90" s="16">
        <v>0</v>
      </c>
      <c r="R90" s="16">
        <v>0</v>
      </c>
      <c r="S90" s="957">
        <v>0</v>
      </c>
      <c r="T90" s="957"/>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4">
        <f>COUNT(U90:AT90)</f>
        <v>0</v>
      </c>
      <c r="BW90" s="184">
        <f>COUNT(AU90:BT90)</f>
        <v>0</v>
      </c>
      <c r="BY90" s="184">
        <f t="shared" si="12"/>
        <v>0</v>
      </c>
    </row>
    <row r="91" spans="1:77" s="229" customFormat="1" hidden="1">
      <c r="C91" s="230"/>
      <c r="E91" s="578"/>
      <c r="F91" s="548"/>
      <c r="G91" s="599"/>
      <c r="H91" s="456"/>
      <c r="I91" s="231"/>
      <c r="J91" s="232"/>
      <c r="K91" s="231"/>
      <c r="L91" s="232"/>
      <c r="M91" s="232"/>
      <c r="N91" s="232"/>
      <c r="O91" s="232"/>
      <c r="P91" s="232"/>
      <c r="Q91" s="232"/>
      <c r="R91" s="232"/>
      <c r="S91" s="232"/>
      <c r="T91" s="232"/>
      <c r="U91" s="111"/>
      <c r="AP91" s="233"/>
      <c r="AQ91" s="233"/>
      <c r="AS91" s="230"/>
      <c r="AT91" s="230"/>
      <c r="AU91" s="230"/>
    </row>
    <row r="92" spans="1:77" s="54" customFormat="1" ht="54" hidden="1" customHeight="1">
      <c r="D92" s="53" t="s">
        <v>1989</v>
      </c>
      <c r="E92" s="201"/>
      <c r="F92" s="549"/>
      <c r="H92" s="286"/>
      <c r="I92" s="38"/>
      <c r="J92" s="712"/>
      <c r="K92" s="286"/>
      <c r="BR92" s="283"/>
      <c r="BS92" s="283"/>
      <c r="BT92" s="283"/>
      <c r="BV92" s="283"/>
    </row>
    <row r="93" spans="1:77" s="229" customFormat="1" hidden="1">
      <c r="C93" s="230"/>
      <c r="E93" s="578"/>
      <c r="F93" s="548"/>
      <c r="G93" s="599"/>
      <c r="H93" s="456"/>
      <c r="I93" s="231"/>
      <c r="J93" s="232"/>
      <c r="K93" s="231"/>
      <c r="L93" s="232"/>
      <c r="M93" s="232"/>
      <c r="N93" s="232"/>
      <c r="O93" s="232"/>
      <c r="P93" s="232"/>
      <c r="Q93" s="232"/>
      <c r="R93" s="232"/>
      <c r="S93" s="232"/>
      <c r="T93" s="232"/>
      <c r="U93" s="111"/>
      <c r="AP93" s="233"/>
      <c r="AQ93" s="233"/>
      <c r="AS93" s="230"/>
      <c r="AT93" s="230"/>
      <c r="AU93" s="230"/>
    </row>
    <row r="94" spans="1:77" s="570" customFormat="1" ht="34.5" hidden="1" customHeight="1">
      <c r="A94" s="721" t="s">
        <v>310</v>
      </c>
      <c r="B94" s="721" t="s">
        <v>1693</v>
      </c>
      <c r="C94" s="727" t="s">
        <v>12</v>
      </c>
      <c r="D94" s="721" t="s">
        <v>43</v>
      </c>
      <c r="E94" s="719" t="s">
        <v>1760</v>
      </c>
      <c r="F94" s="722" t="s">
        <v>14</v>
      </c>
      <c r="G94" s="489"/>
      <c r="H94" s="722" t="s">
        <v>1704</v>
      </c>
      <c r="I94" s="722" t="s">
        <v>1705</v>
      </c>
      <c r="J94" s="719" t="s">
        <v>308</v>
      </c>
      <c r="K94" s="722" t="s">
        <v>307</v>
      </c>
      <c r="L94" s="719" t="s">
        <v>1319</v>
      </c>
      <c r="M94" s="719" t="s">
        <v>1430</v>
      </c>
      <c r="N94" s="719" t="s">
        <v>1431</v>
      </c>
      <c r="O94" s="719" t="s">
        <v>1641</v>
      </c>
      <c r="P94" s="719" t="s">
        <v>1642</v>
      </c>
      <c r="Q94" s="719" t="s">
        <v>1867</v>
      </c>
      <c r="R94" s="719" t="s">
        <v>1868</v>
      </c>
      <c r="S94" s="1013" t="s">
        <v>915</v>
      </c>
      <c r="T94" s="1013"/>
      <c r="U94" s="719">
        <v>1</v>
      </c>
      <c r="V94" s="719">
        <v>8</v>
      </c>
      <c r="W94" s="719">
        <v>15</v>
      </c>
      <c r="X94" s="719">
        <v>29</v>
      </c>
      <c r="Y94" s="719">
        <v>5</v>
      </c>
      <c r="Z94" s="719">
        <v>12</v>
      </c>
      <c r="AA94" s="719">
        <v>19</v>
      </c>
      <c r="AB94" s="719">
        <v>26</v>
      </c>
      <c r="AC94" s="719">
        <v>4</v>
      </c>
      <c r="AD94" s="719">
        <v>11</v>
      </c>
      <c r="AE94" s="719"/>
      <c r="AF94" s="719">
        <v>18</v>
      </c>
      <c r="AG94" s="719">
        <v>25</v>
      </c>
      <c r="AH94" s="719">
        <v>1</v>
      </c>
      <c r="AI94" s="719">
        <v>8</v>
      </c>
      <c r="AJ94" s="719">
        <v>15</v>
      </c>
      <c r="AK94" s="719">
        <v>29</v>
      </c>
      <c r="AL94" s="719">
        <v>6</v>
      </c>
      <c r="AM94" s="719">
        <v>13</v>
      </c>
      <c r="AN94" s="719">
        <v>20</v>
      </c>
      <c r="AO94" s="719">
        <v>27</v>
      </c>
      <c r="AP94" s="719">
        <v>3</v>
      </c>
      <c r="AQ94" s="719"/>
      <c r="AR94" s="719">
        <v>10</v>
      </c>
      <c r="AS94" s="719">
        <v>17</v>
      </c>
      <c r="AT94" s="719">
        <v>24</v>
      </c>
      <c r="AU94" s="719">
        <v>1</v>
      </c>
      <c r="AV94" s="719">
        <v>8</v>
      </c>
      <c r="AW94" s="719">
        <v>22</v>
      </c>
      <c r="AX94" s="719">
        <v>29</v>
      </c>
      <c r="AY94" s="719">
        <v>5</v>
      </c>
      <c r="AZ94" s="719">
        <v>12</v>
      </c>
      <c r="BA94" s="719">
        <v>19</v>
      </c>
      <c r="BB94" s="719">
        <v>26</v>
      </c>
      <c r="BC94" s="719">
        <v>2</v>
      </c>
      <c r="BD94" s="719">
        <v>9</v>
      </c>
      <c r="BE94" s="719">
        <v>16</v>
      </c>
      <c r="BF94" s="719">
        <v>23</v>
      </c>
      <c r="BG94" s="719">
        <v>30</v>
      </c>
      <c r="BH94" s="719">
        <v>7</v>
      </c>
      <c r="BI94" s="719">
        <v>14</v>
      </c>
      <c r="BJ94" s="719">
        <v>21</v>
      </c>
      <c r="BK94" s="719">
        <v>28</v>
      </c>
      <c r="BL94" s="719">
        <v>4</v>
      </c>
      <c r="BM94" s="719">
        <v>11</v>
      </c>
      <c r="BN94" s="719">
        <v>18</v>
      </c>
      <c r="BO94" s="719">
        <v>25</v>
      </c>
      <c r="BP94" s="719">
        <v>2</v>
      </c>
      <c r="BQ94" s="719">
        <v>9</v>
      </c>
      <c r="BR94" s="719">
        <v>16</v>
      </c>
      <c r="BS94" s="719">
        <v>23</v>
      </c>
      <c r="BT94" s="719">
        <v>30</v>
      </c>
      <c r="BU94" s="557" t="s">
        <v>915</v>
      </c>
      <c r="BV94" s="558"/>
      <c r="BW94" s="557" t="s">
        <v>916</v>
      </c>
      <c r="BX94" s="190"/>
      <c r="BY94" s="557" t="s">
        <v>1763</v>
      </c>
    </row>
    <row r="95" spans="1:77" s="25" customFormat="1" ht="21" hidden="1" customHeight="1">
      <c r="A95" s="192"/>
      <c r="B95" s="192"/>
      <c r="C95" s="41" t="s">
        <v>93</v>
      </c>
      <c r="D95" s="37" t="s">
        <v>1986</v>
      </c>
      <c r="E95" s="561">
        <v>11421</v>
      </c>
      <c r="F95" s="542">
        <v>44317</v>
      </c>
      <c r="G95" s="982"/>
      <c r="H95" s="363" t="s">
        <v>1685</v>
      </c>
      <c r="I95" s="30">
        <v>45316</v>
      </c>
      <c r="J95" s="510" t="s">
        <v>1780</v>
      </c>
      <c r="K95" s="327" t="s">
        <v>1780</v>
      </c>
      <c r="L95" s="16">
        <v>0</v>
      </c>
      <c r="M95" s="16">
        <v>0</v>
      </c>
      <c r="N95" s="16">
        <v>0</v>
      </c>
      <c r="O95" s="16">
        <v>0</v>
      </c>
      <c r="P95" s="16">
        <v>0</v>
      </c>
      <c r="Q95" s="16">
        <v>0</v>
      </c>
      <c r="R95" s="16">
        <v>0</v>
      </c>
      <c r="S95" s="957">
        <v>0</v>
      </c>
      <c r="T95" s="957"/>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4">
        <f>COUNT(U95:AT95)</f>
        <v>0</v>
      </c>
      <c r="BW95" s="184">
        <f>COUNT(AU95:BT95)</f>
        <v>0</v>
      </c>
      <c r="BY95" s="184">
        <f t="shared" ref="BY95" si="13">SUM(BU95,BW95)</f>
        <v>0</v>
      </c>
    </row>
    <row r="96" spans="1:77" s="229" customFormat="1" hidden="1">
      <c r="C96" s="230"/>
      <c r="E96" s="578"/>
      <c r="F96" s="548"/>
      <c r="G96" s="599"/>
      <c r="H96" s="456"/>
      <c r="I96" s="231"/>
      <c r="J96" s="232"/>
      <c r="K96" s="231"/>
      <c r="L96" s="232"/>
      <c r="M96" s="232"/>
      <c r="N96" s="232"/>
      <c r="O96" s="232"/>
      <c r="P96" s="232"/>
      <c r="Q96" s="232"/>
      <c r="R96" s="232"/>
      <c r="S96" s="232"/>
      <c r="T96" s="232"/>
      <c r="U96" s="111"/>
      <c r="AP96" s="233"/>
      <c r="AQ96" s="233"/>
      <c r="AS96" s="230"/>
      <c r="AT96" s="230"/>
      <c r="AU96" s="230"/>
    </row>
    <row r="97" spans="1:81" s="53" customFormat="1" ht="54" hidden="1" customHeight="1">
      <c r="D97" s="53" t="s">
        <v>1785</v>
      </c>
      <c r="F97" s="457"/>
      <c r="H97" s="751"/>
      <c r="I97" s="38"/>
      <c r="K97" s="751"/>
      <c r="BV97" s="40"/>
      <c r="BW97" s="40"/>
      <c r="BX97" s="40"/>
    </row>
    <row r="98" spans="1:81" s="229" customFormat="1" hidden="1">
      <c r="C98" s="230"/>
      <c r="E98" s="578"/>
      <c r="F98" s="548"/>
      <c r="G98" s="599"/>
      <c r="H98" s="456"/>
      <c r="I98" s="231"/>
      <c r="J98" s="232"/>
      <c r="K98" s="231"/>
      <c r="L98" s="232"/>
      <c r="M98" s="232"/>
      <c r="N98" s="232"/>
      <c r="O98" s="232"/>
      <c r="P98" s="232"/>
      <c r="Q98" s="232"/>
      <c r="R98" s="232"/>
      <c r="S98" s="232"/>
      <c r="T98" s="232"/>
      <c r="U98" s="111"/>
      <c r="AP98" s="233"/>
      <c r="AQ98" s="233"/>
      <c r="AS98" s="230"/>
      <c r="AT98" s="230"/>
      <c r="AU98" s="230"/>
    </row>
    <row r="99" spans="1:81" s="190" customFormat="1" ht="34.5" hidden="1" customHeight="1">
      <c r="A99" s="315" t="s">
        <v>11</v>
      </c>
      <c r="B99" s="315" t="s">
        <v>1058</v>
      </c>
      <c r="C99" s="592" t="s">
        <v>12</v>
      </c>
      <c r="D99" s="433" t="s">
        <v>43</v>
      </c>
      <c r="E99" s="582"/>
      <c r="F99" s="404" t="s">
        <v>14</v>
      </c>
      <c r="G99" s="489"/>
      <c r="H99" s="95" t="s">
        <v>1704</v>
      </c>
      <c r="I99" s="285" t="s">
        <v>1705</v>
      </c>
      <c r="J99" s="503"/>
      <c r="K99" s="331"/>
      <c r="L99" s="387" t="s">
        <v>1319</v>
      </c>
      <c r="M99" s="387" t="s">
        <v>1430</v>
      </c>
      <c r="N99" s="387" t="s">
        <v>1431</v>
      </c>
      <c r="O99" s="387" t="s">
        <v>1641</v>
      </c>
      <c r="P99" s="387" t="s">
        <v>1642</v>
      </c>
      <c r="Q99" s="387" t="s">
        <v>1566</v>
      </c>
      <c r="R99" s="387"/>
      <c r="S99" s="1014" t="s">
        <v>915</v>
      </c>
      <c r="T99" s="1014"/>
      <c r="U99" s="315">
        <v>2</v>
      </c>
      <c r="V99" s="315">
        <v>9</v>
      </c>
      <c r="W99" s="315">
        <v>16</v>
      </c>
      <c r="X99" s="315">
        <v>30</v>
      </c>
      <c r="Y99" s="315">
        <v>6</v>
      </c>
      <c r="Z99" s="315">
        <v>13</v>
      </c>
      <c r="AA99" s="315">
        <v>20</v>
      </c>
      <c r="AB99" s="315">
        <v>27</v>
      </c>
      <c r="AC99" s="315">
        <v>6</v>
      </c>
      <c r="AD99" s="315">
        <v>13</v>
      </c>
      <c r="AE99" s="315"/>
      <c r="AF99" s="315">
        <v>20</v>
      </c>
      <c r="AG99" s="315">
        <v>27</v>
      </c>
      <c r="AH99" s="315">
        <v>3</v>
      </c>
      <c r="AI99" s="315">
        <v>10</v>
      </c>
      <c r="AJ99" s="315"/>
      <c r="AK99" s="315">
        <v>24</v>
      </c>
      <c r="AL99" s="315">
        <v>1</v>
      </c>
      <c r="AM99" s="315">
        <v>8</v>
      </c>
      <c r="AN99" s="315">
        <v>15</v>
      </c>
      <c r="AO99" s="315">
        <v>29</v>
      </c>
      <c r="AP99" s="315">
        <v>5</v>
      </c>
      <c r="AQ99" s="315"/>
      <c r="AR99" s="315">
        <v>12</v>
      </c>
      <c r="AS99" s="315">
        <v>19</v>
      </c>
      <c r="AT99" s="315">
        <v>26</v>
      </c>
      <c r="AU99" s="315">
        <v>3</v>
      </c>
      <c r="AV99" s="315">
        <v>10</v>
      </c>
      <c r="AW99" s="315">
        <v>24</v>
      </c>
      <c r="AX99" s="315">
        <v>31</v>
      </c>
      <c r="AY99" s="315">
        <v>7</v>
      </c>
      <c r="AZ99" s="315">
        <v>14</v>
      </c>
      <c r="BA99" s="315">
        <v>21</v>
      </c>
      <c r="BB99" s="315">
        <v>28</v>
      </c>
      <c r="BC99" s="315">
        <v>4</v>
      </c>
      <c r="BD99" s="315">
        <v>11</v>
      </c>
      <c r="BE99" s="315"/>
      <c r="BF99" s="315">
        <v>18</v>
      </c>
      <c r="BG99" s="315">
        <v>25</v>
      </c>
      <c r="BH99" s="315">
        <v>2</v>
      </c>
      <c r="BI99" s="315">
        <v>9</v>
      </c>
      <c r="BJ99" s="315">
        <v>23</v>
      </c>
      <c r="BK99" s="315">
        <v>30</v>
      </c>
      <c r="BL99" s="315">
        <v>6</v>
      </c>
      <c r="BM99" s="315">
        <v>13</v>
      </c>
      <c r="BN99" s="315">
        <v>20</v>
      </c>
      <c r="BO99" s="315">
        <v>27</v>
      </c>
      <c r="BP99" s="315">
        <v>4</v>
      </c>
      <c r="BQ99" s="315">
        <v>11</v>
      </c>
      <c r="BR99" s="315"/>
      <c r="BS99" s="315">
        <v>18</v>
      </c>
      <c r="BT99" s="315">
        <v>25</v>
      </c>
      <c r="BU99" s="12" t="s">
        <v>915</v>
      </c>
      <c r="BV99" s="13"/>
      <c r="BW99" s="12" t="s">
        <v>916</v>
      </c>
      <c r="BX99" s="172"/>
      <c r="BY99" s="14" t="s">
        <v>1566</v>
      </c>
    </row>
    <row r="100" spans="1:81" s="25" customFormat="1" ht="21" hidden="1" customHeight="1">
      <c r="A100" s="15"/>
      <c r="B100" s="15"/>
      <c r="C100" s="41" t="s">
        <v>22</v>
      </c>
      <c r="D100" s="658" t="s">
        <v>251</v>
      </c>
      <c r="E100" s="581"/>
      <c r="F100" s="541">
        <v>40895</v>
      </c>
      <c r="G100" s="982"/>
      <c r="H100" s="363" t="s">
        <v>264</v>
      </c>
      <c r="I100" s="30">
        <v>38898</v>
      </c>
      <c r="J100" s="504"/>
      <c r="K100" s="308"/>
      <c r="L100" s="16">
        <v>44</v>
      </c>
      <c r="M100" s="16">
        <v>0</v>
      </c>
      <c r="N100" s="16">
        <v>44</v>
      </c>
      <c r="O100" s="16">
        <v>0</v>
      </c>
      <c r="P100" s="16">
        <v>0</v>
      </c>
      <c r="Q100" s="16">
        <v>0</v>
      </c>
      <c r="R100" s="16"/>
      <c r="S100" s="957">
        <v>0</v>
      </c>
      <c r="T100" s="957"/>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84">
        <f t="shared" ref="BU100:BU115" si="14">COUNT(U100:AT100)</f>
        <v>0</v>
      </c>
      <c r="BW100" s="184">
        <f t="shared" ref="BW100:BW115" si="15">COUNT(AU100:BT100)</f>
        <v>0</v>
      </c>
      <c r="BY100" s="184">
        <f t="shared" ref="BY100:BY115" si="16">SUM(BU100,BW100)</f>
        <v>0</v>
      </c>
    </row>
    <row r="101" spans="1:81" s="25" customFormat="1" ht="21" hidden="1" customHeight="1">
      <c r="A101" s="15"/>
      <c r="B101" s="15"/>
      <c r="C101" s="41" t="s">
        <v>19</v>
      </c>
      <c r="D101" s="658" t="s">
        <v>373</v>
      </c>
      <c r="E101" s="581"/>
      <c r="F101" s="543">
        <v>33002</v>
      </c>
      <c r="G101" s="982"/>
      <c r="H101" s="363" t="s">
        <v>262</v>
      </c>
      <c r="I101" s="30">
        <v>22045</v>
      </c>
      <c r="J101" s="504"/>
      <c r="K101" s="308"/>
      <c r="L101" s="16">
        <v>310</v>
      </c>
      <c r="M101" s="16">
        <v>0</v>
      </c>
      <c r="N101" s="16">
        <v>310</v>
      </c>
      <c r="O101" s="16">
        <v>0</v>
      </c>
      <c r="P101" s="16">
        <v>0</v>
      </c>
      <c r="Q101" s="16">
        <v>0</v>
      </c>
      <c r="R101" s="16"/>
      <c r="S101" s="957">
        <v>0</v>
      </c>
      <c r="T101" s="957"/>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84">
        <f t="shared" si="14"/>
        <v>0</v>
      </c>
      <c r="BW101" s="184">
        <f t="shared" si="15"/>
        <v>0</v>
      </c>
      <c r="BY101" s="184">
        <f t="shared" si="16"/>
        <v>0</v>
      </c>
    </row>
    <row r="102" spans="1:81" s="25" customFormat="1" ht="21" hidden="1" customHeight="1">
      <c r="A102" s="192"/>
      <c r="B102" s="192"/>
      <c r="C102" s="41" t="s">
        <v>24</v>
      </c>
      <c r="D102" s="658" t="s">
        <v>186</v>
      </c>
      <c r="E102" s="581"/>
      <c r="F102" s="542">
        <v>42875</v>
      </c>
      <c r="G102" s="982"/>
      <c r="H102" s="363" t="s">
        <v>266</v>
      </c>
      <c r="I102" s="30">
        <v>42867</v>
      </c>
      <c r="J102" s="504"/>
      <c r="K102" s="308"/>
      <c r="L102" s="16">
        <v>31</v>
      </c>
      <c r="M102" s="16">
        <v>0</v>
      </c>
      <c r="N102" s="16">
        <v>31</v>
      </c>
      <c r="O102" s="16">
        <v>0</v>
      </c>
      <c r="P102" s="16">
        <v>0</v>
      </c>
      <c r="Q102" s="16">
        <v>0</v>
      </c>
      <c r="R102" s="16"/>
      <c r="S102" s="957">
        <v>0</v>
      </c>
      <c r="T102" s="957"/>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4">
        <f t="shared" si="14"/>
        <v>0</v>
      </c>
      <c r="BW102" s="184">
        <f t="shared" si="15"/>
        <v>0</v>
      </c>
      <c r="BY102" s="184">
        <f t="shared" si="16"/>
        <v>0</v>
      </c>
    </row>
    <row r="103" spans="1:81" s="25" customFormat="1" ht="21" hidden="1" customHeight="1">
      <c r="A103" s="192"/>
      <c r="B103" s="192"/>
      <c r="C103" s="41" t="s">
        <v>26</v>
      </c>
      <c r="D103" s="658" t="s">
        <v>926</v>
      </c>
      <c r="E103" s="581"/>
      <c r="F103" s="543">
        <v>31656</v>
      </c>
      <c r="G103" s="982"/>
      <c r="H103" s="363" t="s">
        <v>265</v>
      </c>
      <c r="I103" s="30">
        <v>42870</v>
      </c>
      <c r="J103" s="504"/>
      <c r="K103" s="308"/>
      <c r="L103" s="16">
        <v>17</v>
      </c>
      <c r="M103" s="16">
        <v>0</v>
      </c>
      <c r="N103" s="16">
        <v>17</v>
      </c>
      <c r="O103" s="16">
        <v>0</v>
      </c>
      <c r="P103" s="16">
        <v>0</v>
      </c>
      <c r="Q103" s="16">
        <v>0</v>
      </c>
      <c r="R103" s="16"/>
      <c r="S103" s="957">
        <v>0</v>
      </c>
      <c r="T103" s="957"/>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84">
        <f t="shared" si="14"/>
        <v>0</v>
      </c>
      <c r="BW103" s="184">
        <f t="shared" si="15"/>
        <v>0</v>
      </c>
      <c r="BY103" s="184">
        <f t="shared" si="16"/>
        <v>0</v>
      </c>
    </row>
    <row r="104" spans="1:81" s="25" customFormat="1" ht="21" hidden="1" customHeight="1">
      <c r="A104" s="192"/>
      <c r="B104" s="192"/>
      <c r="C104" s="41" t="s">
        <v>34</v>
      </c>
      <c r="D104" s="658" t="s">
        <v>1228</v>
      </c>
      <c r="E104" s="581"/>
      <c r="F104" s="542">
        <v>26406</v>
      </c>
      <c r="G104" s="982"/>
      <c r="H104" s="363" t="s">
        <v>770</v>
      </c>
      <c r="I104" s="30">
        <v>36271</v>
      </c>
      <c r="J104" s="504"/>
      <c r="K104" s="308"/>
      <c r="L104" s="16">
        <v>0</v>
      </c>
      <c r="M104" s="16">
        <v>0</v>
      </c>
      <c r="N104" s="16">
        <v>0</v>
      </c>
      <c r="O104" s="16">
        <v>0</v>
      </c>
      <c r="P104" s="16">
        <v>0</v>
      </c>
      <c r="Q104" s="16">
        <v>0</v>
      </c>
      <c r="R104" s="16"/>
      <c r="S104" s="957">
        <v>0</v>
      </c>
      <c r="T104" s="957"/>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4">
        <f t="shared" si="14"/>
        <v>0</v>
      </c>
      <c r="BW104" s="184">
        <f t="shared" si="15"/>
        <v>0</v>
      </c>
      <c r="BY104" s="184">
        <f t="shared" si="16"/>
        <v>0</v>
      </c>
      <c r="CB104" s="273"/>
      <c r="CC104" s="273"/>
    </row>
    <row r="105" spans="1:81" s="25" customFormat="1" ht="21" hidden="1" customHeight="1">
      <c r="A105" s="192"/>
      <c r="B105" s="192"/>
      <c r="C105" s="41" t="s">
        <v>37</v>
      </c>
      <c r="D105" s="658" t="s">
        <v>1290</v>
      </c>
      <c r="E105" s="581"/>
      <c r="F105" s="541">
        <v>31154</v>
      </c>
      <c r="G105" s="982"/>
      <c r="H105" s="363" t="s">
        <v>770</v>
      </c>
      <c r="I105" s="30">
        <v>40995</v>
      </c>
      <c r="J105" s="504"/>
      <c r="K105" s="308"/>
      <c r="L105" s="16">
        <v>0</v>
      </c>
      <c r="M105" s="16">
        <v>0</v>
      </c>
      <c r="N105" s="16">
        <v>0</v>
      </c>
      <c r="O105" s="16">
        <v>0</v>
      </c>
      <c r="P105" s="16">
        <v>0</v>
      </c>
      <c r="Q105" s="16">
        <v>0</v>
      </c>
      <c r="R105" s="16"/>
      <c r="S105" s="957">
        <v>0</v>
      </c>
      <c r="T105" s="957"/>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84">
        <f t="shared" si="14"/>
        <v>0</v>
      </c>
      <c r="BW105" s="184">
        <f t="shared" si="15"/>
        <v>0</v>
      </c>
      <c r="BY105" s="184">
        <f t="shared" si="16"/>
        <v>0</v>
      </c>
    </row>
    <row r="106" spans="1:81" s="25" customFormat="1" ht="21" hidden="1" customHeight="1">
      <c r="A106" s="192"/>
      <c r="B106" s="192"/>
      <c r="C106" s="41" t="s">
        <v>40</v>
      </c>
      <c r="D106" s="658" t="s">
        <v>224</v>
      </c>
      <c r="E106" s="581"/>
      <c r="F106" s="541">
        <v>36726</v>
      </c>
      <c r="G106" s="982"/>
      <c r="H106" s="363" t="s">
        <v>770</v>
      </c>
      <c r="I106" s="30">
        <v>36803</v>
      </c>
      <c r="J106" s="504"/>
      <c r="K106" s="308"/>
      <c r="L106" s="16">
        <v>0</v>
      </c>
      <c r="M106" s="16">
        <v>0</v>
      </c>
      <c r="N106" s="16">
        <v>0</v>
      </c>
      <c r="O106" s="16">
        <v>0</v>
      </c>
      <c r="P106" s="16">
        <v>0</v>
      </c>
      <c r="Q106" s="16">
        <v>0</v>
      </c>
      <c r="R106" s="16"/>
      <c r="S106" s="957">
        <v>0</v>
      </c>
      <c r="T106" s="957"/>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84">
        <f t="shared" si="14"/>
        <v>0</v>
      </c>
      <c r="BW106" s="184">
        <f t="shared" si="15"/>
        <v>0</v>
      </c>
      <c r="BY106" s="184">
        <f t="shared" si="16"/>
        <v>0</v>
      </c>
      <c r="CB106" s="273"/>
      <c r="CC106" s="273"/>
    </row>
    <row r="107" spans="1:81" s="25" customFormat="1" ht="21" hidden="1" customHeight="1">
      <c r="A107" s="192"/>
      <c r="B107" s="192"/>
      <c r="C107" s="41" t="s">
        <v>54</v>
      </c>
      <c r="D107" s="658" t="s">
        <v>233</v>
      </c>
      <c r="E107" s="581"/>
      <c r="F107" s="543">
        <v>37767</v>
      </c>
      <c r="G107" s="982"/>
      <c r="H107" s="363" t="s">
        <v>770</v>
      </c>
      <c r="I107" s="30">
        <v>36438</v>
      </c>
      <c r="J107" s="504"/>
      <c r="K107" s="308"/>
      <c r="L107" s="16">
        <v>0</v>
      </c>
      <c r="M107" s="16">
        <v>0</v>
      </c>
      <c r="N107" s="16">
        <v>0</v>
      </c>
      <c r="O107" s="16">
        <v>0</v>
      </c>
      <c r="P107" s="16">
        <v>0</v>
      </c>
      <c r="Q107" s="16">
        <v>0</v>
      </c>
      <c r="R107" s="16"/>
      <c r="S107" s="957">
        <v>0</v>
      </c>
      <c r="T107" s="957"/>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84">
        <f t="shared" si="14"/>
        <v>0</v>
      </c>
      <c r="BW107" s="184">
        <f t="shared" si="15"/>
        <v>0</v>
      </c>
      <c r="BY107" s="184">
        <f t="shared" si="16"/>
        <v>0</v>
      </c>
      <c r="BZ107" s="273"/>
      <c r="CA107" s="273"/>
      <c r="CB107" s="273"/>
      <c r="CC107" s="273"/>
    </row>
    <row r="108" spans="1:81" s="25" customFormat="1" ht="21" hidden="1" customHeight="1">
      <c r="A108" s="192"/>
      <c r="B108" s="192"/>
      <c r="C108" s="41" t="s">
        <v>62</v>
      </c>
      <c r="D108" s="658" t="s">
        <v>1145</v>
      </c>
      <c r="E108" s="581"/>
      <c r="F108" s="541">
        <v>38726</v>
      </c>
      <c r="G108" s="982"/>
      <c r="H108" s="363" t="s">
        <v>770</v>
      </c>
      <c r="I108" s="30">
        <v>39182</v>
      </c>
      <c r="J108" s="504"/>
      <c r="K108" s="308"/>
      <c r="L108" s="16">
        <v>0</v>
      </c>
      <c r="M108" s="16">
        <v>0</v>
      </c>
      <c r="N108" s="16">
        <v>0</v>
      </c>
      <c r="O108" s="16">
        <v>0</v>
      </c>
      <c r="P108" s="16">
        <v>0</v>
      </c>
      <c r="Q108" s="16">
        <v>0</v>
      </c>
      <c r="R108" s="16"/>
      <c r="S108" s="957">
        <v>0</v>
      </c>
      <c r="T108" s="957"/>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84">
        <f t="shared" si="14"/>
        <v>0</v>
      </c>
      <c r="BW108" s="184">
        <f t="shared" si="15"/>
        <v>0</v>
      </c>
      <c r="BY108" s="184">
        <f t="shared" si="16"/>
        <v>0</v>
      </c>
      <c r="CB108" s="273"/>
      <c r="CC108" s="273"/>
    </row>
    <row r="109" spans="1:81" s="25" customFormat="1" ht="21" hidden="1" customHeight="1">
      <c r="A109" s="192"/>
      <c r="B109" s="192"/>
      <c r="C109" s="41" t="s">
        <v>63</v>
      </c>
      <c r="D109" s="658" t="s">
        <v>240</v>
      </c>
      <c r="E109" s="581"/>
      <c r="F109" s="542">
        <v>38805</v>
      </c>
      <c r="G109" s="982"/>
      <c r="H109" s="363" t="s">
        <v>770</v>
      </c>
      <c r="I109" s="30">
        <v>21257</v>
      </c>
      <c r="J109" s="504"/>
      <c r="K109" s="308"/>
      <c r="L109" s="16">
        <v>0</v>
      </c>
      <c r="M109" s="16">
        <v>0</v>
      </c>
      <c r="N109" s="16">
        <v>0</v>
      </c>
      <c r="O109" s="16">
        <v>0</v>
      </c>
      <c r="P109" s="16">
        <v>0</v>
      </c>
      <c r="Q109" s="16">
        <v>0</v>
      </c>
      <c r="R109" s="16"/>
      <c r="S109" s="957">
        <v>0</v>
      </c>
      <c r="T109" s="957"/>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4">
        <f t="shared" si="14"/>
        <v>0</v>
      </c>
      <c r="BW109" s="184">
        <f t="shared" si="15"/>
        <v>0</v>
      </c>
      <c r="BY109" s="184">
        <f t="shared" si="16"/>
        <v>0</v>
      </c>
      <c r="CB109" s="273"/>
      <c r="CC109" s="273"/>
    </row>
    <row r="110" spans="1:81" s="25" customFormat="1" ht="21" hidden="1" customHeight="1">
      <c r="A110" s="15"/>
      <c r="B110" s="15"/>
      <c r="C110" s="41" t="s">
        <v>72</v>
      </c>
      <c r="D110" s="658" t="s">
        <v>82</v>
      </c>
      <c r="E110" s="581"/>
      <c r="F110" s="543">
        <v>40126</v>
      </c>
      <c r="G110" s="982"/>
      <c r="H110" s="363" t="s">
        <v>770</v>
      </c>
      <c r="I110" s="30">
        <v>37761</v>
      </c>
      <c r="J110" s="504"/>
      <c r="K110" s="308"/>
      <c r="L110" s="16">
        <v>0</v>
      </c>
      <c r="M110" s="16">
        <v>0</v>
      </c>
      <c r="N110" s="16">
        <v>0</v>
      </c>
      <c r="O110" s="16">
        <v>0</v>
      </c>
      <c r="P110" s="16">
        <v>0</v>
      </c>
      <c r="Q110" s="16">
        <v>0</v>
      </c>
      <c r="R110" s="16"/>
      <c r="S110" s="957">
        <v>0</v>
      </c>
      <c r="T110" s="957"/>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4">
        <f t="shared" si="14"/>
        <v>0</v>
      </c>
      <c r="BW110" s="184">
        <f t="shared" si="15"/>
        <v>0</v>
      </c>
      <c r="BY110" s="184">
        <f t="shared" si="16"/>
        <v>0</v>
      </c>
      <c r="BZ110" s="273"/>
      <c r="CA110" s="273"/>
      <c r="CB110" s="273"/>
      <c r="CC110" s="273"/>
    </row>
    <row r="111" spans="1:81" s="25" customFormat="1" ht="21" hidden="1" customHeight="1">
      <c r="A111" s="192"/>
      <c r="B111" s="192"/>
      <c r="C111" s="41" t="s">
        <v>85</v>
      </c>
      <c r="D111" s="658" t="s">
        <v>1237</v>
      </c>
      <c r="E111" s="581"/>
      <c r="F111" s="541">
        <v>42051</v>
      </c>
      <c r="G111" s="982"/>
      <c r="H111" s="363" t="s">
        <v>770</v>
      </c>
      <c r="I111" s="30">
        <v>27723</v>
      </c>
      <c r="J111" s="504"/>
      <c r="K111" s="308"/>
      <c r="L111" s="16">
        <v>0</v>
      </c>
      <c r="M111" s="16">
        <v>0</v>
      </c>
      <c r="N111" s="16">
        <v>0</v>
      </c>
      <c r="O111" s="16">
        <v>0</v>
      </c>
      <c r="P111" s="16">
        <v>0</v>
      </c>
      <c r="Q111" s="16">
        <v>0</v>
      </c>
      <c r="R111" s="16"/>
      <c r="S111" s="957">
        <v>0</v>
      </c>
      <c r="T111" s="957"/>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4">
        <f t="shared" si="14"/>
        <v>0</v>
      </c>
      <c r="BW111" s="184">
        <f t="shared" si="15"/>
        <v>0</v>
      </c>
      <c r="BY111" s="184">
        <f t="shared" si="16"/>
        <v>0</v>
      </c>
    </row>
    <row r="112" spans="1:81" s="25" customFormat="1" ht="21" hidden="1" customHeight="1">
      <c r="A112" s="192"/>
      <c r="B112" s="192"/>
      <c r="C112" s="41" t="s">
        <v>87</v>
      </c>
      <c r="D112" s="658" t="s">
        <v>1238</v>
      </c>
      <c r="E112" s="581"/>
      <c r="F112" s="541">
        <v>42051</v>
      </c>
      <c r="G112" s="982"/>
      <c r="H112" s="363" t="s">
        <v>770</v>
      </c>
      <c r="I112" s="30">
        <v>43052</v>
      </c>
      <c r="J112" s="504"/>
      <c r="K112" s="308"/>
      <c r="L112" s="16">
        <v>0</v>
      </c>
      <c r="M112" s="16">
        <v>0</v>
      </c>
      <c r="N112" s="16">
        <v>0</v>
      </c>
      <c r="O112" s="16">
        <v>0</v>
      </c>
      <c r="P112" s="16">
        <v>0</v>
      </c>
      <c r="Q112" s="16">
        <v>0</v>
      </c>
      <c r="R112" s="16"/>
      <c r="S112" s="957">
        <v>0</v>
      </c>
      <c r="T112" s="957"/>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4">
        <f t="shared" si="14"/>
        <v>0</v>
      </c>
      <c r="BW112" s="184">
        <f t="shared" si="15"/>
        <v>0</v>
      </c>
      <c r="BY112" s="184">
        <f t="shared" si="16"/>
        <v>0</v>
      </c>
    </row>
    <row r="113" spans="1:79" s="25" customFormat="1" ht="21" hidden="1" customHeight="1">
      <c r="A113" s="192"/>
      <c r="B113" s="192"/>
      <c r="C113" s="41" t="s">
        <v>91</v>
      </c>
      <c r="D113" s="658" t="s">
        <v>995</v>
      </c>
      <c r="E113" s="581"/>
      <c r="F113" s="543">
        <v>42172</v>
      </c>
      <c r="G113" s="982"/>
      <c r="H113" s="363" t="s">
        <v>770</v>
      </c>
      <c r="I113" s="30">
        <v>40308</v>
      </c>
      <c r="J113" s="504"/>
      <c r="K113" s="308"/>
      <c r="L113" s="16">
        <v>0</v>
      </c>
      <c r="M113" s="16">
        <v>0</v>
      </c>
      <c r="N113" s="16">
        <v>0</v>
      </c>
      <c r="O113" s="16">
        <v>0</v>
      </c>
      <c r="P113" s="16">
        <v>0</v>
      </c>
      <c r="Q113" s="16">
        <v>0</v>
      </c>
      <c r="R113" s="16"/>
      <c r="S113" s="957">
        <v>0</v>
      </c>
      <c r="T113" s="957"/>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4">
        <f t="shared" si="14"/>
        <v>0</v>
      </c>
      <c r="BW113" s="184">
        <f t="shared" si="15"/>
        <v>0</v>
      </c>
      <c r="BY113" s="184">
        <f t="shared" si="16"/>
        <v>0</v>
      </c>
      <c r="BZ113" s="273"/>
      <c r="CA113" s="273"/>
    </row>
    <row r="114" spans="1:79" s="25" customFormat="1" ht="21" hidden="1" customHeight="1">
      <c r="A114" s="192"/>
      <c r="B114" s="192"/>
      <c r="C114" s="41" t="s">
        <v>96</v>
      </c>
      <c r="D114" s="658" t="s">
        <v>194</v>
      </c>
      <c r="E114" s="581"/>
      <c r="F114" s="543">
        <v>43259</v>
      </c>
      <c r="G114" s="982"/>
      <c r="H114" s="363" t="s">
        <v>770</v>
      </c>
      <c r="I114" s="30">
        <v>22790</v>
      </c>
      <c r="J114" s="504"/>
      <c r="K114" s="308"/>
      <c r="L114" s="16">
        <v>0</v>
      </c>
      <c r="M114" s="16">
        <v>0</v>
      </c>
      <c r="N114" s="16">
        <v>0</v>
      </c>
      <c r="O114" s="16">
        <v>0</v>
      </c>
      <c r="P114" s="16">
        <v>0</v>
      </c>
      <c r="Q114" s="16">
        <v>0</v>
      </c>
      <c r="R114" s="16"/>
      <c r="S114" s="957">
        <v>0</v>
      </c>
      <c r="T114" s="957"/>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4">
        <f t="shared" si="14"/>
        <v>0</v>
      </c>
      <c r="BW114" s="184">
        <f t="shared" si="15"/>
        <v>0</v>
      </c>
      <c r="BY114" s="184">
        <f t="shared" si="16"/>
        <v>0</v>
      </c>
    </row>
    <row r="115" spans="1:79" s="25" customFormat="1" ht="21" hidden="1" customHeight="1">
      <c r="A115" s="192"/>
      <c r="B115" s="192"/>
      <c r="C115" s="41" t="s">
        <v>110</v>
      </c>
      <c r="D115" s="658" t="s">
        <v>1265</v>
      </c>
      <c r="E115" s="581"/>
      <c r="F115" s="541">
        <v>44350</v>
      </c>
      <c r="G115" s="982"/>
      <c r="H115" s="363" t="s">
        <v>770</v>
      </c>
      <c r="I115" s="30">
        <v>44342</v>
      </c>
      <c r="J115" s="504"/>
      <c r="K115" s="308"/>
      <c r="L115" s="16">
        <v>0</v>
      </c>
      <c r="M115" s="16">
        <v>0</v>
      </c>
      <c r="N115" s="16">
        <v>0</v>
      </c>
      <c r="O115" s="16">
        <v>0</v>
      </c>
      <c r="P115" s="16">
        <v>0</v>
      </c>
      <c r="Q115" s="16">
        <v>0</v>
      </c>
      <c r="R115" s="16"/>
      <c r="S115" s="957">
        <v>0</v>
      </c>
      <c r="T115" s="957"/>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4">
        <f t="shared" si="14"/>
        <v>0</v>
      </c>
      <c r="BW115" s="184">
        <f t="shared" si="15"/>
        <v>0</v>
      </c>
      <c r="BY115" s="184">
        <f t="shared" si="16"/>
        <v>0</v>
      </c>
    </row>
    <row r="116" spans="1:79" s="190" customFormat="1" ht="34.5" hidden="1" customHeight="1">
      <c r="A116" s="315" t="s">
        <v>11</v>
      </c>
      <c r="B116" s="315" t="s">
        <v>1058</v>
      </c>
      <c r="C116" s="592" t="s">
        <v>12</v>
      </c>
      <c r="D116" s="433" t="s">
        <v>13</v>
      </c>
      <c r="E116" s="582"/>
      <c r="F116" s="404" t="s">
        <v>14</v>
      </c>
      <c r="G116" s="489"/>
      <c r="H116" s="95" t="s">
        <v>1704</v>
      </c>
      <c r="I116" s="285" t="s">
        <v>1705</v>
      </c>
      <c r="J116" s="503"/>
      <c r="K116" s="331"/>
      <c r="L116" s="387" t="s">
        <v>1319</v>
      </c>
      <c r="M116" s="387" t="s">
        <v>1430</v>
      </c>
      <c r="N116" s="387" t="s">
        <v>1431</v>
      </c>
      <c r="O116" s="387" t="s">
        <v>1641</v>
      </c>
      <c r="P116" s="387" t="s">
        <v>1642</v>
      </c>
      <c r="Q116" s="387" t="s">
        <v>1566</v>
      </c>
      <c r="R116" s="387"/>
      <c r="S116" s="1014" t="s">
        <v>915</v>
      </c>
      <c r="T116" s="1014"/>
      <c r="U116" s="315">
        <v>2</v>
      </c>
      <c r="V116" s="315">
        <v>9</v>
      </c>
      <c r="W116" s="315">
        <v>16</v>
      </c>
      <c r="X116" s="315">
        <v>30</v>
      </c>
      <c r="Y116" s="315">
        <v>6</v>
      </c>
      <c r="Z116" s="315">
        <v>13</v>
      </c>
      <c r="AA116" s="315">
        <v>20</v>
      </c>
      <c r="AB116" s="315">
        <v>27</v>
      </c>
      <c r="AC116" s="315">
        <v>6</v>
      </c>
      <c r="AD116" s="315">
        <v>13</v>
      </c>
      <c r="AE116" s="315"/>
      <c r="AF116" s="315">
        <v>20</v>
      </c>
      <c r="AG116" s="315">
        <v>27</v>
      </c>
      <c r="AH116" s="315">
        <v>3</v>
      </c>
      <c r="AI116" s="315">
        <v>10</v>
      </c>
      <c r="AJ116" s="315"/>
      <c r="AK116" s="315">
        <v>24</v>
      </c>
      <c r="AL116" s="315">
        <v>1</v>
      </c>
      <c r="AM116" s="315">
        <v>8</v>
      </c>
      <c r="AN116" s="315">
        <v>15</v>
      </c>
      <c r="AO116" s="315">
        <v>29</v>
      </c>
      <c r="AP116" s="315">
        <v>5</v>
      </c>
      <c r="AQ116" s="315"/>
      <c r="AR116" s="315">
        <v>12</v>
      </c>
      <c r="AS116" s="315">
        <v>19</v>
      </c>
      <c r="AT116" s="315">
        <v>26</v>
      </c>
      <c r="AU116" s="315">
        <v>3</v>
      </c>
      <c r="AV116" s="315">
        <v>10</v>
      </c>
      <c r="AW116" s="315">
        <v>24</v>
      </c>
      <c r="AX116" s="315">
        <v>31</v>
      </c>
      <c r="AY116" s="315">
        <v>7</v>
      </c>
      <c r="AZ116" s="315">
        <v>14</v>
      </c>
      <c r="BA116" s="315">
        <v>21</v>
      </c>
      <c r="BB116" s="315">
        <v>28</v>
      </c>
      <c r="BC116" s="315">
        <v>4</v>
      </c>
      <c r="BD116" s="315">
        <v>11</v>
      </c>
      <c r="BE116" s="315"/>
      <c r="BF116" s="315">
        <v>18</v>
      </c>
      <c r="BG116" s="315">
        <v>25</v>
      </c>
      <c r="BH116" s="315">
        <v>2</v>
      </c>
      <c r="BI116" s="315">
        <v>9</v>
      </c>
      <c r="BJ116" s="315">
        <v>23</v>
      </c>
      <c r="BK116" s="315">
        <v>30</v>
      </c>
      <c r="BL116" s="315">
        <v>6</v>
      </c>
      <c r="BM116" s="315">
        <v>13</v>
      </c>
      <c r="BN116" s="315">
        <v>20</v>
      </c>
      <c r="BO116" s="315">
        <v>27</v>
      </c>
      <c r="BP116" s="315">
        <v>4</v>
      </c>
      <c r="BQ116" s="315">
        <v>11</v>
      </c>
      <c r="BR116" s="315"/>
      <c r="BS116" s="315">
        <v>18</v>
      </c>
      <c r="BT116" s="315">
        <v>25</v>
      </c>
      <c r="BU116" s="12" t="s">
        <v>915</v>
      </c>
      <c r="BV116" s="13"/>
      <c r="BW116" s="12" t="s">
        <v>916</v>
      </c>
      <c r="BX116" s="172"/>
      <c r="BY116" s="14" t="s">
        <v>1566</v>
      </c>
    </row>
    <row r="117" spans="1:79" s="273" customFormat="1" ht="21" hidden="1" customHeight="1">
      <c r="A117" s="24"/>
      <c r="B117" s="24"/>
      <c r="C117" s="41" t="s">
        <v>20</v>
      </c>
      <c r="D117" s="658" t="s">
        <v>1177</v>
      </c>
      <c r="E117" s="581"/>
      <c r="F117" s="543">
        <v>33633</v>
      </c>
      <c r="G117" s="982"/>
      <c r="H117" s="327" t="s">
        <v>770</v>
      </c>
      <c r="I117" s="26">
        <v>43516</v>
      </c>
      <c r="J117" s="504"/>
      <c r="K117" s="276"/>
      <c r="L117" s="16">
        <v>0</v>
      </c>
      <c r="M117" s="16">
        <v>0</v>
      </c>
      <c r="N117" s="16">
        <v>0</v>
      </c>
      <c r="O117" s="16">
        <v>0</v>
      </c>
      <c r="P117" s="16">
        <v>0</v>
      </c>
      <c r="Q117" s="16">
        <v>0</v>
      </c>
      <c r="R117" s="16"/>
      <c r="S117" s="957">
        <v>0</v>
      </c>
      <c r="T117" s="957"/>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4">
        <f>COUNT(U117:AT117)</f>
        <v>0</v>
      </c>
      <c r="BW117" s="184">
        <f>COUNT(AU117:BT117)</f>
        <v>0</v>
      </c>
      <c r="BY117" s="184">
        <f>SUM(BU117,BW117)</f>
        <v>0</v>
      </c>
    </row>
    <row r="118" spans="1:79" s="229" customFormat="1" hidden="1">
      <c r="C118" s="230"/>
      <c r="E118" s="578"/>
      <c r="F118" s="548"/>
      <c r="G118" s="599"/>
      <c r="H118" s="456"/>
      <c r="I118" s="231"/>
      <c r="J118" s="232"/>
      <c r="K118" s="231"/>
      <c r="L118" s="232"/>
      <c r="M118" s="232"/>
      <c r="N118" s="232"/>
      <c r="O118" s="232"/>
      <c r="P118" s="232"/>
      <c r="Q118" s="232"/>
      <c r="R118" s="232"/>
      <c r="S118" s="232"/>
      <c r="T118" s="232"/>
      <c r="U118" s="111"/>
      <c r="AP118" s="233"/>
      <c r="AQ118" s="233"/>
      <c r="AS118" s="230"/>
      <c r="AT118" s="230"/>
      <c r="AU118" s="230"/>
    </row>
    <row r="119" spans="1:79" s="53" customFormat="1" ht="54" hidden="1" customHeight="1">
      <c r="D119" s="53" t="s">
        <v>1786</v>
      </c>
      <c r="F119" s="457"/>
      <c r="H119" s="751"/>
      <c r="I119" s="38"/>
      <c r="K119" s="751"/>
      <c r="BU119" s="40"/>
      <c r="BV119" s="40"/>
      <c r="BW119" s="40"/>
      <c r="BY119" s="40"/>
    </row>
    <row r="120" spans="1:79" s="229" customFormat="1" hidden="1">
      <c r="C120" s="230"/>
      <c r="E120" s="578"/>
      <c r="F120" s="548"/>
      <c r="G120" s="599"/>
      <c r="H120" s="456"/>
      <c r="I120" s="231"/>
      <c r="J120" s="232"/>
      <c r="K120" s="231"/>
      <c r="L120" s="232"/>
      <c r="M120" s="232"/>
      <c r="N120" s="232"/>
      <c r="O120" s="232"/>
      <c r="P120" s="232"/>
      <c r="Q120" s="232"/>
      <c r="R120" s="232"/>
      <c r="S120" s="232"/>
      <c r="T120" s="232"/>
      <c r="U120" s="111"/>
      <c r="AP120" s="233"/>
      <c r="AQ120" s="233"/>
      <c r="AS120" s="230"/>
      <c r="AT120" s="230"/>
      <c r="AU120" s="230"/>
    </row>
    <row r="121" spans="1:79" s="190" customFormat="1" ht="34.5" hidden="1" customHeight="1">
      <c r="A121" s="315" t="s">
        <v>11</v>
      </c>
      <c r="B121" s="315" t="s">
        <v>1058</v>
      </c>
      <c r="C121" s="592" t="s">
        <v>12</v>
      </c>
      <c r="D121" s="433" t="s">
        <v>43</v>
      </c>
      <c r="E121" s="582"/>
      <c r="F121" s="404" t="s">
        <v>14</v>
      </c>
      <c r="G121" s="489"/>
      <c r="H121" s="95" t="s">
        <v>1704</v>
      </c>
      <c r="I121" s="285" t="s">
        <v>1705</v>
      </c>
      <c r="J121" s="503"/>
      <c r="K121" s="331"/>
      <c r="L121" s="387" t="s">
        <v>1319</v>
      </c>
      <c r="M121" s="387" t="s">
        <v>1430</v>
      </c>
      <c r="N121" s="387" t="s">
        <v>1431</v>
      </c>
      <c r="O121" s="387" t="s">
        <v>1641</v>
      </c>
      <c r="P121" s="387" t="s">
        <v>1642</v>
      </c>
      <c r="Q121" s="387" t="s">
        <v>1566</v>
      </c>
      <c r="R121" s="387"/>
      <c r="S121" s="1014" t="s">
        <v>915</v>
      </c>
      <c r="T121" s="1014"/>
      <c r="U121" s="315">
        <v>2</v>
      </c>
      <c r="V121" s="315">
        <v>9</v>
      </c>
      <c r="W121" s="315">
        <v>16</v>
      </c>
      <c r="X121" s="315">
        <v>30</v>
      </c>
      <c r="Y121" s="315">
        <v>6</v>
      </c>
      <c r="Z121" s="315">
        <v>13</v>
      </c>
      <c r="AA121" s="315">
        <v>20</v>
      </c>
      <c r="AB121" s="315">
        <v>27</v>
      </c>
      <c r="AC121" s="315">
        <v>6</v>
      </c>
      <c r="AD121" s="315">
        <v>13</v>
      </c>
      <c r="AE121" s="315"/>
      <c r="AF121" s="315">
        <v>20</v>
      </c>
      <c r="AG121" s="315">
        <v>27</v>
      </c>
      <c r="AH121" s="315">
        <v>3</v>
      </c>
      <c r="AI121" s="315">
        <v>10</v>
      </c>
      <c r="AJ121" s="315"/>
      <c r="AK121" s="315">
        <v>24</v>
      </c>
      <c r="AL121" s="315">
        <v>1</v>
      </c>
      <c r="AM121" s="315">
        <v>8</v>
      </c>
      <c r="AN121" s="315">
        <v>15</v>
      </c>
      <c r="AO121" s="315">
        <v>29</v>
      </c>
      <c r="AP121" s="315">
        <v>5</v>
      </c>
      <c r="AQ121" s="315"/>
      <c r="AR121" s="315">
        <v>12</v>
      </c>
      <c r="AS121" s="315">
        <v>19</v>
      </c>
      <c r="AT121" s="315">
        <v>26</v>
      </c>
      <c r="AU121" s="315">
        <v>3</v>
      </c>
      <c r="AV121" s="315">
        <v>10</v>
      </c>
      <c r="AW121" s="315">
        <v>24</v>
      </c>
      <c r="AX121" s="315">
        <v>31</v>
      </c>
      <c r="AY121" s="315">
        <v>7</v>
      </c>
      <c r="AZ121" s="315">
        <v>14</v>
      </c>
      <c r="BA121" s="315">
        <v>21</v>
      </c>
      <c r="BB121" s="315">
        <v>28</v>
      </c>
      <c r="BC121" s="315">
        <v>4</v>
      </c>
      <c r="BD121" s="315">
        <v>11</v>
      </c>
      <c r="BE121" s="315"/>
      <c r="BF121" s="315">
        <v>18</v>
      </c>
      <c r="BG121" s="315">
        <v>25</v>
      </c>
      <c r="BH121" s="315">
        <v>2</v>
      </c>
      <c r="BI121" s="315">
        <v>9</v>
      </c>
      <c r="BJ121" s="315">
        <v>23</v>
      </c>
      <c r="BK121" s="315">
        <v>30</v>
      </c>
      <c r="BL121" s="315">
        <v>6</v>
      </c>
      <c r="BM121" s="315">
        <v>13</v>
      </c>
      <c r="BN121" s="315">
        <v>20</v>
      </c>
      <c r="BO121" s="315">
        <v>27</v>
      </c>
      <c r="BP121" s="315">
        <v>4</v>
      </c>
      <c r="BQ121" s="315">
        <v>11</v>
      </c>
      <c r="BR121" s="315"/>
      <c r="BS121" s="315">
        <v>18</v>
      </c>
      <c r="BT121" s="315">
        <v>25</v>
      </c>
      <c r="BU121" s="12" t="s">
        <v>915</v>
      </c>
      <c r="BV121" s="13"/>
      <c r="BW121" s="12" t="s">
        <v>916</v>
      </c>
      <c r="BX121" s="172"/>
      <c r="BY121" s="14" t="s">
        <v>1566</v>
      </c>
    </row>
    <row r="122" spans="1:79" s="25" customFormat="1" ht="21" hidden="1" customHeight="1">
      <c r="A122" s="192"/>
      <c r="B122" s="192"/>
      <c r="C122" s="41" t="s">
        <v>84</v>
      </c>
      <c r="D122" s="658" t="s">
        <v>256</v>
      </c>
      <c r="E122" s="581"/>
      <c r="F122" s="541">
        <v>42026</v>
      </c>
      <c r="G122" s="982"/>
      <c r="H122" s="363" t="s">
        <v>770</v>
      </c>
      <c r="I122" s="30">
        <v>43438</v>
      </c>
      <c r="J122" s="504"/>
      <c r="K122" s="308"/>
      <c r="L122" s="16">
        <v>0</v>
      </c>
      <c r="M122" s="16">
        <v>0</v>
      </c>
      <c r="N122" s="16">
        <v>0</v>
      </c>
      <c r="O122" s="16">
        <v>0</v>
      </c>
      <c r="P122" s="16">
        <v>0</v>
      </c>
      <c r="Q122" s="16">
        <v>0</v>
      </c>
      <c r="R122" s="16"/>
      <c r="S122" s="957">
        <v>0</v>
      </c>
      <c r="T122" s="957"/>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4">
        <v>0</v>
      </c>
      <c r="BW122" s="184">
        <v>0</v>
      </c>
      <c r="BY122" s="184">
        <v>0</v>
      </c>
      <c r="BZ122" s="273"/>
      <c r="CA122" s="273"/>
    </row>
    <row r="123" spans="1:79" s="25" customFormat="1" ht="21" hidden="1" customHeight="1">
      <c r="A123" s="192"/>
      <c r="B123" s="192"/>
      <c r="C123" s="41" t="s">
        <v>95</v>
      </c>
      <c r="D123" s="658" t="s">
        <v>1382</v>
      </c>
      <c r="E123" s="561">
        <v>11380</v>
      </c>
      <c r="F123" s="542">
        <v>44517</v>
      </c>
      <c r="G123" s="982"/>
      <c r="H123" s="363" t="s">
        <v>352</v>
      </c>
      <c r="I123" s="30">
        <v>44517</v>
      </c>
      <c r="J123" s="510" t="s">
        <v>1384</v>
      </c>
      <c r="K123" s="327" t="s">
        <v>1383</v>
      </c>
      <c r="L123" s="16">
        <v>0</v>
      </c>
      <c r="M123" s="16">
        <v>0</v>
      </c>
      <c r="N123" s="16">
        <v>0</v>
      </c>
      <c r="O123" s="16">
        <v>0</v>
      </c>
      <c r="P123" s="16">
        <v>0</v>
      </c>
      <c r="Q123" s="16">
        <v>0</v>
      </c>
      <c r="R123" s="16"/>
      <c r="S123" s="957">
        <v>0</v>
      </c>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4">
        <v>0</v>
      </c>
      <c r="BW123" s="184">
        <v>0</v>
      </c>
      <c r="BY123" s="184">
        <v>0</v>
      </c>
    </row>
    <row r="124" spans="1:79" s="25" customFormat="1" ht="21" hidden="1" customHeight="1">
      <c r="A124" s="192"/>
      <c r="B124" s="192"/>
      <c r="C124" s="41" t="s">
        <v>93</v>
      </c>
      <c r="D124" s="658" t="s">
        <v>1758</v>
      </c>
      <c r="E124" s="581"/>
      <c r="F124" s="541">
        <v>42665</v>
      </c>
      <c r="G124" s="982"/>
      <c r="H124" s="363" t="s">
        <v>770</v>
      </c>
      <c r="I124" s="30">
        <v>42832</v>
      </c>
      <c r="J124" s="504"/>
      <c r="K124" s="308"/>
      <c r="L124" s="16">
        <v>0</v>
      </c>
      <c r="M124" s="16">
        <v>0</v>
      </c>
      <c r="N124" s="16">
        <v>0</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4">
        <v>0</v>
      </c>
      <c r="BW124" s="184">
        <v>0</v>
      </c>
      <c r="BY124" s="184">
        <v>0</v>
      </c>
    </row>
    <row r="125" spans="1:79" s="25" customFormat="1" ht="21" hidden="1" customHeight="1">
      <c r="A125" s="192"/>
      <c r="B125" s="192"/>
      <c r="C125" s="41" t="s">
        <v>20</v>
      </c>
      <c r="D125" s="658" t="s">
        <v>247</v>
      </c>
      <c r="E125" s="561">
        <v>182</v>
      </c>
      <c r="F125" s="541">
        <v>40540</v>
      </c>
      <c r="G125" s="982"/>
      <c r="H125" s="363" t="s">
        <v>266</v>
      </c>
      <c r="I125" s="30">
        <v>20221</v>
      </c>
      <c r="J125" s="511" t="s">
        <v>469</v>
      </c>
      <c r="K125" s="327" t="s">
        <v>468</v>
      </c>
      <c r="L125" s="16">
        <v>17</v>
      </c>
      <c r="M125" s="16">
        <v>0</v>
      </c>
      <c r="N125" s="16">
        <v>17</v>
      </c>
      <c r="O125" s="16">
        <v>0</v>
      </c>
      <c r="P125" s="16">
        <v>17</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4">
        <v>0</v>
      </c>
      <c r="BW125" s="184">
        <v>0</v>
      </c>
      <c r="BY125" s="184">
        <v>0</v>
      </c>
    </row>
    <row r="126" spans="1:79" s="25" customFormat="1" ht="21" hidden="1" customHeight="1">
      <c r="A126" s="192"/>
      <c r="B126" s="192"/>
      <c r="C126" s="41" t="s">
        <v>98</v>
      </c>
      <c r="D126" s="658" t="s">
        <v>996</v>
      </c>
      <c r="E126" s="581"/>
      <c r="F126" s="541">
        <v>43677</v>
      </c>
      <c r="G126" s="982"/>
      <c r="H126" s="363" t="s">
        <v>770</v>
      </c>
      <c r="I126" s="30">
        <v>43643</v>
      </c>
      <c r="J126" s="504"/>
      <c r="K126" s="308"/>
      <c r="L126" s="16">
        <v>0</v>
      </c>
      <c r="M126" s="16">
        <v>0</v>
      </c>
      <c r="N126" s="16">
        <v>0</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4">
        <v>0</v>
      </c>
      <c r="BW126" s="184">
        <v>0</v>
      </c>
      <c r="BY126" s="184">
        <v>0</v>
      </c>
    </row>
    <row r="127" spans="1:79" s="25" customFormat="1" ht="21" hidden="1" customHeight="1">
      <c r="A127" s="192"/>
      <c r="B127" s="192"/>
      <c r="C127" s="41" t="s">
        <v>100</v>
      </c>
      <c r="D127" s="658" t="s">
        <v>1208</v>
      </c>
      <c r="E127" s="581"/>
      <c r="F127" s="542">
        <v>43677</v>
      </c>
      <c r="G127" s="982"/>
      <c r="H127" s="363" t="s">
        <v>770</v>
      </c>
      <c r="I127" s="30">
        <v>44239</v>
      </c>
      <c r="J127" s="504"/>
      <c r="K127" s="308"/>
      <c r="L127" s="16">
        <v>0</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84">
        <v>0</v>
      </c>
      <c r="BW127" s="184">
        <v>0</v>
      </c>
      <c r="BY127" s="184">
        <v>0</v>
      </c>
    </row>
    <row r="128" spans="1:79" s="25" customFormat="1" ht="21" hidden="1" customHeight="1">
      <c r="A128" s="192"/>
      <c r="B128" s="192"/>
      <c r="C128" s="41" t="s">
        <v>67</v>
      </c>
      <c r="D128" s="658" t="s">
        <v>259</v>
      </c>
      <c r="E128" s="561">
        <v>421</v>
      </c>
      <c r="F128" s="543">
        <v>41044</v>
      </c>
      <c r="G128" s="982"/>
      <c r="H128" s="363" t="s">
        <v>1483</v>
      </c>
      <c r="I128" s="30">
        <v>15767</v>
      </c>
      <c r="J128" s="518" t="s">
        <v>509</v>
      </c>
      <c r="K128" s="327" t="s">
        <v>508</v>
      </c>
      <c r="L128" s="16">
        <v>0</v>
      </c>
      <c r="M128" s="16">
        <v>0</v>
      </c>
      <c r="N128" s="16">
        <v>0</v>
      </c>
      <c r="O128" s="16">
        <v>0</v>
      </c>
      <c r="P128" s="16">
        <v>0</v>
      </c>
      <c r="Q128" s="16">
        <v>0</v>
      </c>
      <c r="R128" s="16"/>
      <c r="S128" s="957">
        <v>0</v>
      </c>
      <c r="T128" s="957"/>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84">
        <v>0</v>
      </c>
      <c r="BW128" s="184">
        <v>0</v>
      </c>
      <c r="BY128" s="184">
        <v>0</v>
      </c>
      <c r="BZ128" s="273"/>
      <c r="CA128" s="273"/>
    </row>
    <row r="129" spans="1:79" s="25" customFormat="1" ht="21" hidden="1" customHeight="1">
      <c r="A129" s="192"/>
      <c r="B129" s="192"/>
      <c r="C129" s="41" t="s">
        <v>68</v>
      </c>
      <c r="D129" s="658" t="s">
        <v>253</v>
      </c>
      <c r="E129" s="561">
        <v>266</v>
      </c>
      <c r="F129" s="543">
        <v>41047</v>
      </c>
      <c r="G129" s="982"/>
      <c r="H129" s="363" t="s">
        <v>352</v>
      </c>
      <c r="I129" s="30">
        <v>37000</v>
      </c>
      <c r="J129" s="518" t="s">
        <v>1461</v>
      </c>
      <c r="K129" s="327" t="s">
        <v>1460</v>
      </c>
      <c r="L129" s="16">
        <v>0</v>
      </c>
      <c r="M129" s="16">
        <v>0</v>
      </c>
      <c r="N129" s="16">
        <v>0</v>
      </c>
      <c r="O129" s="16">
        <v>0</v>
      </c>
      <c r="P129" s="16">
        <v>0</v>
      </c>
      <c r="Q129" s="16">
        <v>0</v>
      </c>
      <c r="R129" s="16"/>
      <c r="S129" s="957">
        <v>0</v>
      </c>
      <c r="T129" s="957"/>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84">
        <v>0</v>
      </c>
      <c r="BW129" s="184">
        <v>0</v>
      </c>
      <c r="BY129" s="184">
        <v>0</v>
      </c>
    </row>
    <row r="130" spans="1:79" s="25" customFormat="1" ht="21" hidden="1" customHeight="1">
      <c r="A130" s="192"/>
      <c r="B130" s="192"/>
      <c r="C130" s="41" t="s">
        <v>101</v>
      </c>
      <c r="D130" s="658" t="s">
        <v>1439</v>
      </c>
      <c r="E130" s="561">
        <v>11394</v>
      </c>
      <c r="F130" s="542">
        <v>44680</v>
      </c>
      <c r="G130" s="982"/>
      <c r="H130" s="363" t="s">
        <v>352</v>
      </c>
      <c r="I130" s="30">
        <v>44679</v>
      </c>
      <c r="J130" s="510" t="s">
        <v>1441</v>
      </c>
      <c r="K130" s="327" t="s">
        <v>1440</v>
      </c>
      <c r="L130" s="16">
        <v>0</v>
      </c>
      <c r="M130" s="16">
        <v>0</v>
      </c>
      <c r="N130" s="16">
        <v>0</v>
      </c>
      <c r="O130" s="16">
        <v>0</v>
      </c>
      <c r="P130" s="16">
        <v>0</v>
      </c>
      <c r="Q130" s="16">
        <v>0</v>
      </c>
      <c r="R130" s="16"/>
      <c r="S130" s="957">
        <v>0</v>
      </c>
      <c r="T130" s="957"/>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4">
        <v>0</v>
      </c>
      <c r="BW130" s="184">
        <v>0</v>
      </c>
      <c r="BY130" s="184">
        <v>0</v>
      </c>
    </row>
    <row r="131" spans="1:79" s="25" customFormat="1" ht="21" hidden="1" customHeight="1">
      <c r="A131" s="192"/>
      <c r="B131" s="192"/>
      <c r="C131" s="41" t="s">
        <v>42</v>
      </c>
      <c r="D131" s="658" t="s">
        <v>289</v>
      </c>
      <c r="E131" s="561">
        <v>9944</v>
      </c>
      <c r="F131" s="541">
        <v>38651</v>
      </c>
      <c r="G131" s="982"/>
      <c r="H131" s="363" t="s">
        <v>1483</v>
      </c>
      <c r="I131" s="30">
        <v>35828</v>
      </c>
      <c r="J131" s="510" t="s">
        <v>765</v>
      </c>
      <c r="K131" s="327" t="s">
        <v>764</v>
      </c>
      <c r="L131" s="16">
        <v>0</v>
      </c>
      <c r="M131" s="16">
        <v>0</v>
      </c>
      <c r="N131" s="16">
        <v>0</v>
      </c>
      <c r="O131" s="16">
        <v>0</v>
      </c>
      <c r="P131" s="16">
        <v>0</v>
      </c>
      <c r="Q131" s="16">
        <v>0</v>
      </c>
      <c r="R131" s="16"/>
      <c r="S131" s="957">
        <v>0</v>
      </c>
      <c r="T131" s="957"/>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4">
        <v>0</v>
      </c>
      <c r="BW131" s="184">
        <v>0</v>
      </c>
      <c r="BY131" s="184">
        <v>0</v>
      </c>
    </row>
    <row r="132" spans="1:79" s="25" customFormat="1" ht="21" hidden="1" customHeight="1">
      <c r="A132" s="192"/>
      <c r="B132" s="192"/>
      <c r="C132" s="41" t="s">
        <v>107</v>
      </c>
      <c r="D132" s="658" t="s">
        <v>1261</v>
      </c>
      <c r="E132" s="581"/>
      <c r="F132" s="541">
        <v>44323</v>
      </c>
      <c r="G132" s="982"/>
      <c r="H132" s="363" t="s">
        <v>770</v>
      </c>
      <c r="I132" s="30">
        <v>44313</v>
      </c>
      <c r="J132" s="504"/>
      <c r="K132" s="308"/>
      <c r="L132" s="16">
        <v>0</v>
      </c>
      <c r="M132" s="16">
        <v>0</v>
      </c>
      <c r="N132" s="16">
        <v>0</v>
      </c>
      <c r="O132" s="16">
        <v>0</v>
      </c>
      <c r="P132" s="16">
        <v>0</v>
      </c>
      <c r="Q132" s="16">
        <v>0</v>
      </c>
      <c r="R132" s="16"/>
      <c r="S132" s="957">
        <v>0</v>
      </c>
      <c r="T132" s="957"/>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4">
        <v>0</v>
      </c>
      <c r="BW132" s="184">
        <v>0</v>
      </c>
      <c r="BY132" s="184">
        <v>0</v>
      </c>
    </row>
    <row r="133" spans="1:79" s="229" customFormat="1" hidden="1">
      <c r="C133" s="230"/>
      <c r="E133" s="578"/>
      <c r="F133" s="548"/>
      <c r="G133" s="599"/>
      <c r="H133" s="456"/>
      <c r="I133" s="231"/>
      <c r="J133" s="232"/>
      <c r="K133" s="231"/>
      <c r="L133" s="232"/>
      <c r="M133" s="232"/>
      <c r="N133" s="232"/>
      <c r="O133" s="232"/>
      <c r="P133" s="232"/>
      <c r="Q133" s="232"/>
      <c r="R133" s="232"/>
      <c r="S133" s="232"/>
      <c r="T133" s="232"/>
      <c r="U133" s="111"/>
      <c r="AP133" s="233"/>
      <c r="AQ133" s="233"/>
      <c r="AS133" s="230"/>
      <c r="AT133" s="230"/>
      <c r="AU133" s="230"/>
    </row>
    <row r="134" spans="1:79" s="229" customFormat="1" hidden="1">
      <c r="C134" s="230"/>
      <c r="E134" s="578"/>
      <c r="F134" s="548"/>
      <c r="G134" s="599"/>
      <c r="H134" s="456"/>
      <c r="I134" s="231"/>
      <c r="J134" s="232"/>
      <c r="K134" s="231"/>
      <c r="L134" s="232"/>
      <c r="M134" s="232"/>
      <c r="N134" s="232"/>
      <c r="O134" s="232"/>
      <c r="P134" s="232"/>
      <c r="Q134" s="232"/>
      <c r="R134" s="232"/>
      <c r="S134" s="232"/>
      <c r="T134" s="232"/>
      <c r="U134" s="111"/>
      <c r="AP134" s="233"/>
      <c r="AQ134" s="233"/>
      <c r="AS134" s="230"/>
      <c r="AT134" s="230"/>
      <c r="AU134" s="230"/>
    </row>
    <row r="135" spans="1:79" s="53" customFormat="1" ht="54" hidden="1" customHeight="1">
      <c r="D135" s="53" t="s">
        <v>1787</v>
      </c>
      <c r="F135" s="457"/>
      <c r="H135" s="751"/>
      <c r="I135" s="38"/>
      <c r="K135" s="751"/>
      <c r="BW135" s="40"/>
      <c r="BX135" s="40"/>
      <c r="BY135" s="40"/>
      <c r="CA135" s="40"/>
    </row>
    <row r="136" spans="1:79" s="229" customFormat="1" hidden="1">
      <c r="C136" s="230"/>
      <c r="E136" s="578"/>
      <c r="F136" s="548"/>
      <c r="G136" s="599"/>
      <c r="H136" s="456"/>
      <c r="I136" s="231"/>
      <c r="J136" s="232"/>
      <c r="K136" s="231"/>
      <c r="L136" s="232"/>
      <c r="M136" s="232"/>
      <c r="N136" s="232"/>
      <c r="O136" s="232"/>
      <c r="P136" s="232"/>
      <c r="Q136" s="232"/>
      <c r="R136" s="232"/>
      <c r="S136" s="232"/>
      <c r="T136" s="232"/>
      <c r="U136" s="111"/>
      <c r="AP136" s="233"/>
      <c r="AQ136" s="233"/>
      <c r="AS136" s="230"/>
      <c r="AT136" s="230"/>
      <c r="AU136" s="230"/>
    </row>
    <row r="137" spans="1:79" s="190" customFormat="1" ht="34.5" hidden="1" customHeight="1">
      <c r="A137" s="315" t="s">
        <v>11</v>
      </c>
      <c r="B137" s="315" t="s">
        <v>1058</v>
      </c>
      <c r="C137" s="592" t="s">
        <v>12</v>
      </c>
      <c r="D137" s="433" t="s">
        <v>43</v>
      </c>
      <c r="E137" s="582"/>
      <c r="F137" s="404" t="s">
        <v>14</v>
      </c>
      <c r="G137" s="489"/>
      <c r="H137" s="95" t="s">
        <v>1704</v>
      </c>
      <c r="I137" s="285" t="s">
        <v>1705</v>
      </c>
      <c r="J137" s="503"/>
      <c r="K137" s="331"/>
      <c r="L137" s="387" t="s">
        <v>1319</v>
      </c>
      <c r="M137" s="387" t="s">
        <v>1430</v>
      </c>
      <c r="N137" s="387" t="s">
        <v>1431</v>
      </c>
      <c r="O137" s="387" t="s">
        <v>1641</v>
      </c>
      <c r="P137" s="387" t="s">
        <v>1642</v>
      </c>
      <c r="Q137" s="387" t="s">
        <v>1566</v>
      </c>
      <c r="R137" s="387"/>
      <c r="S137" s="1014" t="s">
        <v>915</v>
      </c>
      <c r="T137" s="1014"/>
      <c r="U137" s="315">
        <v>2</v>
      </c>
      <c r="V137" s="315">
        <v>9</v>
      </c>
      <c r="W137" s="315">
        <v>16</v>
      </c>
      <c r="X137" s="315">
        <v>30</v>
      </c>
      <c r="Y137" s="315">
        <v>6</v>
      </c>
      <c r="Z137" s="315">
        <v>13</v>
      </c>
      <c r="AA137" s="315">
        <v>20</v>
      </c>
      <c r="AB137" s="315">
        <v>27</v>
      </c>
      <c r="AC137" s="315">
        <v>6</v>
      </c>
      <c r="AD137" s="315">
        <v>13</v>
      </c>
      <c r="AE137" s="315"/>
      <c r="AF137" s="315">
        <v>20</v>
      </c>
      <c r="AG137" s="315">
        <v>27</v>
      </c>
      <c r="AH137" s="315">
        <v>3</v>
      </c>
      <c r="AI137" s="315">
        <v>10</v>
      </c>
      <c r="AJ137" s="315"/>
      <c r="AK137" s="315">
        <v>24</v>
      </c>
      <c r="AL137" s="315">
        <v>1</v>
      </c>
      <c r="AM137" s="315">
        <v>8</v>
      </c>
      <c r="AN137" s="315">
        <v>15</v>
      </c>
      <c r="AO137" s="315">
        <v>29</v>
      </c>
      <c r="AP137" s="315">
        <v>5</v>
      </c>
      <c r="AQ137" s="315"/>
      <c r="AR137" s="315">
        <v>12</v>
      </c>
      <c r="AS137" s="315">
        <v>19</v>
      </c>
      <c r="AT137" s="315">
        <v>26</v>
      </c>
      <c r="AU137" s="315">
        <v>3</v>
      </c>
      <c r="AV137" s="315">
        <v>10</v>
      </c>
      <c r="AW137" s="315">
        <v>24</v>
      </c>
      <c r="AX137" s="315">
        <v>31</v>
      </c>
      <c r="AY137" s="315">
        <v>7</v>
      </c>
      <c r="AZ137" s="315">
        <v>14</v>
      </c>
      <c r="BA137" s="315">
        <v>21</v>
      </c>
      <c r="BB137" s="315">
        <v>28</v>
      </c>
      <c r="BC137" s="315">
        <v>4</v>
      </c>
      <c r="BD137" s="315">
        <v>11</v>
      </c>
      <c r="BE137" s="315"/>
      <c r="BF137" s="315">
        <v>18</v>
      </c>
      <c r="BG137" s="315">
        <v>25</v>
      </c>
      <c r="BH137" s="315">
        <v>2</v>
      </c>
      <c r="BI137" s="315">
        <v>9</v>
      </c>
      <c r="BJ137" s="315">
        <v>23</v>
      </c>
      <c r="BK137" s="315">
        <v>30</v>
      </c>
      <c r="BL137" s="315">
        <v>6</v>
      </c>
      <c r="BM137" s="315">
        <v>13</v>
      </c>
      <c r="BN137" s="315">
        <v>20</v>
      </c>
      <c r="BO137" s="315">
        <v>27</v>
      </c>
      <c r="BP137" s="315">
        <v>4</v>
      </c>
      <c r="BQ137" s="315">
        <v>11</v>
      </c>
      <c r="BR137" s="315"/>
      <c r="BS137" s="315">
        <v>18</v>
      </c>
      <c r="BT137" s="315">
        <v>25</v>
      </c>
      <c r="BU137" s="12" t="s">
        <v>915</v>
      </c>
      <c r="BV137" s="13"/>
      <c r="BW137" s="12" t="s">
        <v>916</v>
      </c>
      <c r="BX137" s="172"/>
      <c r="BY137" s="14" t="s">
        <v>1566</v>
      </c>
    </row>
    <row r="138" spans="1:79" s="25" customFormat="1" ht="21" hidden="1" customHeight="1">
      <c r="A138" s="192"/>
      <c r="B138" s="192"/>
      <c r="C138" s="41" t="s">
        <v>105</v>
      </c>
      <c r="D138" s="658" t="s">
        <v>1250</v>
      </c>
      <c r="E138" s="581"/>
      <c r="F138" s="541">
        <v>44321</v>
      </c>
      <c r="G138" s="982"/>
      <c r="H138" s="363" t="s">
        <v>770</v>
      </c>
      <c r="I138" s="30">
        <v>44327</v>
      </c>
      <c r="J138" s="504"/>
      <c r="K138" s="308"/>
      <c r="L138" s="16">
        <v>0</v>
      </c>
      <c r="M138" s="16">
        <v>0</v>
      </c>
      <c r="N138" s="16">
        <v>0</v>
      </c>
      <c r="O138" s="16">
        <v>0</v>
      </c>
      <c r="P138" s="16">
        <v>0</v>
      </c>
      <c r="Q138" s="16">
        <v>0</v>
      </c>
      <c r="R138" s="16"/>
      <c r="S138" s="957">
        <v>0</v>
      </c>
      <c r="T138" s="957"/>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4">
        <v>0</v>
      </c>
      <c r="BW138" s="184">
        <v>0</v>
      </c>
      <c r="BY138" s="184">
        <v>0</v>
      </c>
    </row>
    <row r="139" spans="1:79" s="25" customFormat="1" ht="21" hidden="1" customHeight="1">
      <c r="A139" s="192"/>
      <c r="B139" s="192"/>
      <c r="C139" s="41" t="s">
        <v>109</v>
      </c>
      <c r="D139" s="658" t="s">
        <v>1307</v>
      </c>
      <c r="E139" s="581"/>
      <c r="F139" s="541">
        <v>44347</v>
      </c>
      <c r="G139" s="982"/>
      <c r="H139" s="363" t="s">
        <v>770</v>
      </c>
      <c r="I139" s="30">
        <v>44326</v>
      </c>
      <c r="J139" s="504"/>
      <c r="K139" s="308"/>
      <c r="L139" s="16">
        <v>0</v>
      </c>
      <c r="M139" s="16">
        <v>0</v>
      </c>
      <c r="N139" s="16">
        <v>0</v>
      </c>
      <c r="O139" s="16">
        <v>0</v>
      </c>
      <c r="P139" s="16">
        <v>0</v>
      </c>
      <c r="Q139" s="16">
        <v>0</v>
      </c>
      <c r="R139" s="16"/>
      <c r="S139" s="957">
        <v>0</v>
      </c>
      <c r="T139" s="957"/>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4">
        <v>0</v>
      </c>
      <c r="BW139" s="184">
        <v>0</v>
      </c>
      <c r="BY139" s="184">
        <v>0</v>
      </c>
    </row>
    <row r="140" spans="1:79" s="190" customFormat="1" ht="34.5" hidden="1" customHeight="1">
      <c r="A140" s="315" t="s">
        <v>11</v>
      </c>
      <c r="B140" s="315" t="s">
        <v>1058</v>
      </c>
      <c r="C140" s="592" t="s">
        <v>12</v>
      </c>
      <c r="D140" s="433" t="s">
        <v>13</v>
      </c>
      <c r="E140" s="582"/>
      <c r="F140" s="404" t="s">
        <v>14</v>
      </c>
      <c r="G140" s="489"/>
      <c r="H140" s="95" t="s">
        <v>1704</v>
      </c>
      <c r="I140" s="285" t="s">
        <v>1705</v>
      </c>
      <c r="J140" s="503"/>
      <c r="K140" s="331"/>
      <c r="L140" s="387" t="s">
        <v>1319</v>
      </c>
      <c r="M140" s="387" t="s">
        <v>1430</v>
      </c>
      <c r="N140" s="387" t="s">
        <v>1431</v>
      </c>
      <c r="O140" s="387" t="s">
        <v>1641</v>
      </c>
      <c r="P140" s="387" t="s">
        <v>1642</v>
      </c>
      <c r="Q140" s="387" t="s">
        <v>1566</v>
      </c>
      <c r="R140" s="387"/>
      <c r="S140" s="1014" t="s">
        <v>915</v>
      </c>
      <c r="T140" s="1014"/>
      <c r="U140" s="315">
        <v>2</v>
      </c>
      <c r="V140" s="315">
        <v>9</v>
      </c>
      <c r="W140" s="315">
        <v>16</v>
      </c>
      <c r="X140" s="315">
        <v>30</v>
      </c>
      <c r="Y140" s="315">
        <v>6</v>
      </c>
      <c r="Z140" s="315">
        <v>13</v>
      </c>
      <c r="AA140" s="315">
        <v>20</v>
      </c>
      <c r="AB140" s="315">
        <v>27</v>
      </c>
      <c r="AC140" s="315">
        <v>6</v>
      </c>
      <c r="AD140" s="315">
        <v>13</v>
      </c>
      <c r="AE140" s="315"/>
      <c r="AF140" s="315">
        <v>20</v>
      </c>
      <c r="AG140" s="315">
        <v>27</v>
      </c>
      <c r="AH140" s="315">
        <v>3</v>
      </c>
      <c r="AI140" s="315">
        <v>10</v>
      </c>
      <c r="AJ140" s="315"/>
      <c r="AK140" s="315">
        <v>24</v>
      </c>
      <c r="AL140" s="315">
        <v>1</v>
      </c>
      <c r="AM140" s="315">
        <v>8</v>
      </c>
      <c r="AN140" s="315">
        <v>15</v>
      </c>
      <c r="AO140" s="315">
        <v>29</v>
      </c>
      <c r="AP140" s="315">
        <v>5</v>
      </c>
      <c r="AQ140" s="315"/>
      <c r="AR140" s="315">
        <v>12</v>
      </c>
      <c r="AS140" s="315">
        <v>19</v>
      </c>
      <c r="AT140" s="315">
        <v>26</v>
      </c>
      <c r="AU140" s="315">
        <v>3</v>
      </c>
      <c r="AV140" s="315">
        <v>10</v>
      </c>
      <c r="AW140" s="315">
        <v>24</v>
      </c>
      <c r="AX140" s="315">
        <v>31</v>
      </c>
      <c r="AY140" s="315">
        <v>7</v>
      </c>
      <c r="AZ140" s="315">
        <v>14</v>
      </c>
      <c r="BA140" s="315">
        <v>21</v>
      </c>
      <c r="BB140" s="315">
        <v>28</v>
      </c>
      <c r="BC140" s="315">
        <v>4</v>
      </c>
      <c r="BD140" s="315">
        <v>11</v>
      </c>
      <c r="BE140" s="315"/>
      <c r="BF140" s="315">
        <v>18</v>
      </c>
      <c r="BG140" s="315">
        <v>25</v>
      </c>
      <c r="BH140" s="315">
        <v>2</v>
      </c>
      <c r="BI140" s="315">
        <v>9</v>
      </c>
      <c r="BJ140" s="315">
        <v>23</v>
      </c>
      <c r="BK140" s="315">
        <v>30</v>
      </c>
      <c r="BL140" s="315">
        <v>6</v>
      </c>
      <c r="BM140" s="315">
        <v>13</v>
      </c>
      <c r="BN140" s="315">
        <v>20</v>
      </c>
      <c r="BO140" s="315">
        <v>27</v>
      </c>
      <c r="BP140" s="315">
        <v>4</v>
      </c>
      <c r="BQ140" s="315">
        <v>11</v>
      </c>
      <c r="BR140" s="315"/>
      <c r="BS140" s="315">
        <v>18</v>
      </c>
      <c r="BT140" s="315">
        <v>25</v>
      </c>
      <c r="BU140" s="12" t="s">
        <v>915</v>
      </c>
      <c r="BV140" s="13"/>
      <c r="BW140" s="12" t="s">
        <v>916</v>
      </c>
      <c r="BX140" s="172"/>
      <c r="BY140" s="14" t="s">
        <v>1566</v>
      </c>
    </row>
    <row r="141" spans="1:79" s="273" customFormat="1" ht="21" hidden="1" customHeight="1">
      <c r="A141" s="24"/>
      <c r="B141" s="24"/>
      <c r="C141" s="41" t="s">
        <v>22</v>
      </c>
      <c r="D141" s="658" t="s">
        <v>1563</v>
      </c>
      <c r="E141" s="581"/>
      <c r="F141" s="543">
        <v>44823</v>
      </c>
      <c r="G141" s="982"/>
      <c r="H141" s="327" t="s">
        <v>352</v>
      </c>
      <c r="I141" s="26">
        <v>44658</v>
      </c>
      <c r="J141" s="504"/>
      <c r="K141" s="276"/>
      <c r="L141" s="16">
        <v>0</v>
      </c>
      <c r="M141" s="16">
        <v>0</v>
      </c>
      <c r="N141" s="16">
        <v>0</v>
      </c>
      <c r="O141" s="16">
        <v>0</v>
      </c>
      <c r="P141" s="16">
        <v>0</v>
      </c>
      <c r="Q141" s="16">
        <v>0</v>
      </c>
      <c r="R141" s="16"/>
      <c r="S141" s="957">
        <v>0</v>
      </c>
      <c r="T141" s="957"/>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4">
        <f>COUNT(U141:AT141)</f>
        <v>0</v>
      </c>
      <c r="BW141" s="184">
        <f>COUNT(AU141:BT141)</f>
        <v>0</v>
      </c>
      <c r="BY141" s="184">
        <f>SUM(BU141,BW141)</f>
        <v>0</v>
      </c>
    </row>
    <row r="142" spans="1:79" s="229" customFormat="1" hidden="1">
      <c r="C142" s="230"/>
      <c r="E142" s="578"/>
      <c r="F142" s="548"/>
      <c r="G142" s="599"/>
      <c r="H142" s="456"/>
      <c r="I142" s="231"/>
      <c r="J142" s="232"/>
      <c r="K142" s="231"/>
      <c r="L142" s="232"/>
      <c r="M142" s="232"/>
      <c r="N142" s="232"/>
      <c r="O142" s="232"/>
      <c r="P142" s="232"/>
      <c r="Q142" s="232"/>
      <c r="R142" s="232"/>
      <c r="S142" s="232"/>
      <c r="T142" s="232"/>
      <c r="U142" s="111"/>
      <c r="AP142" s="233"/>
      <c r="AQ142" s="233"/>
      <c r="AS142" s="230"/>
      <c r="AT142" s="230"/>
      <c r="AU142" s="230"/>
    </row>
    <row r="143" spans="1:79" s="53" customFormat="1" ht="54" hidden="1" customHeight="1">
      <c r="D143" s="53" t="s">
        <v>1788</v>
      </c>
      <c r="F143" s="457"/>
      <c r="H143" s="751"/>
      <c r="I143" s="38"/>
      <c r="K143" s="751"/>
      <c r="BV143" s="40"/>
      <c r="BW143" s="40"/>
      <c r="BX143" s="40"/>
    </row>
    <row r="144" spans="1:79" s="229" customFormat="1" hidden="1">
      <c r="C144" s="230"/>
      <c r="E144" s="578"/>
      <c r="F144" s="548"/>
      <c r="G144" s="599"/>
      <c r="H144" s="456"/>
      <c r="I144" s="231"/>
      <c r="J144" s="232"/>
      <c r="K144" s="231"/>
      <c r="L144" s="232"/>
      <c r="M144" s="232"/>
      <c r="N144" s="232"/>
      <c r="O144" s="232"/>
      <c r="P144" s="232"/>
      <c r="Q144" s="232"/>
      <c r="R144" s="232"/>
      <c r="S144" s="232"/>
      <c r="T144" s="232"/>
      <c r="U144" s="111"/>
      <c r="AP144" s="233"/>
      <c r="AQ144" s="233"/>
      <c r="AS144" s="230"/>
      <c r="AT144" s="230"/>
      <c r="AU144" s="230"/>
    </row>
    <row r="145" spans="1:81" s="190" customFormat="1" ht="34.5" hidden="1" customHeight="1">
      <c r="A145" s="315" t="s">
        <v>11</v>
      </c>
      <c r="B145" s="315" t="s">
        <v>1058</v>
      </c>
      <c r="C145" s="592" t="s">
        <v>12</v>
      </c>
      <c r="D145" s="433" t="s">
        <v>13</v>
      </c>
      <c r="E145" s="582"/>
      <c r="F145" s="404" t="s">
        <v>14</v>
      </c>
      <c r="G145" s="489"/>
      <c r="H145" s="95" t="s">
        <v>306</v>
      </c>
      <c r="I145" s="285" t="s">
        <v>15</v>
      </c>
      <c r="J145" s="503"/>
      <c r="K145" s="285"/>
      <c r="L145" s="387" t="s">
        <v>1319</v>
      </c>
      <c r="M145" s="387" t="s">
        <v>1007</v>
      </c>
      <c r="N145" s="387"/>
      <c r="O145" s="387" t="s">
        <v>1007</v>
      </c>
      <c r="P145" s="387"/>
      <c r="Q145" s="387" t="s">
        <v>1007</v>
      </c>
      <c r="R145" s="387"/>
      <c r="S145" s="1014" t="s">
        <v>915</v>
      </c>
      <c r="T145" s="1014"/>
      <c r="U145" s="315">
        <v>4</v>
      </c>
      <c r="V145" s="315">
        <v>11</v>
      </c>
      <c r="W145" s="315">
        <v>18</v>
      </c>
      <c r="X145" s="315">
        <v>25</v>
      </c>
      <c r="Y145" s="315">
        <v>1</v>
      </c>
      <c r="Z145" s="315">
        <v>8</v>
      </c>
      <c r="AA145" s="315">
        <v>15</v>
      </c>
      <c r="AB145" s="315">
        <v>22</v>
      </c>
      <c r="AC145" s="315">
        <v>1</v>
      </c>
      <c r="AD145" s="315">
        <v>8</v>
      </c>
      <c r="AE145" s="315"/>
      <c r="AF145" s="315">
        <v>15</v>
      </c>
      <c r="AG145" s="315">
        <v>29</v>
      </c>
      <c r="AH145" s="315">
        <v>5</v>
      </c>
      <c r="AI145" s="315">
        <v>12</v>
      </c>
      <c r="AJ145" s="315"/>
      <c r="AK145" s="315">
        <v>26</v>
      </c>
      <c r="AL145" s="315">
        <v>3</v>
      </c>
      <c r="AM145" s="315">
        <v>10</v>
      </c>
      <c r="AN145" s="315">
        <v>17</v>
      </c>
      <c r="AO145" s="315">
        <v>31</v>
      </c>
      <c r="AP145" s="315">
        <v>7</v>
      </c>
      <c r="AQ145" s="315"/>
      <c r="AR145" s="315">
        <v>14</v>
      </c>
      <c r="AS145" s="315">
        <v>21</v>
      </c>
      <c r="AT145" s="315">
        <v>28</v>
      </c>
      <c r="AU145" s="315">
        <v>5</v>
      </c>
      <c r="AV145" s="315">
        <v>12</v>
      </c>
      <c r="AW145" s="315"/>
      <c r="AX145" s="315">
        <v>26</v>
      </c>
      <c r="AY145" s="315">
        <v>2</v>
      </c>
      <c r="AZ145" s="315">
        <v>9</v>
      </c>
      <c r="BA145" s="315">
        <v>16</v>
      </c>
      <c r="BB145" s="315">
        <v>30</v>
      </c>
      <c r="BC145" s="315">
        <v>6</v>
      </c>
      <c r="BD145" s="315">
        <v>13</v>
      </c>
      <c r="BE145" s="315"/>
      <c r="BF145" s="315">
        <v>20</v>
      </c>
      <c r="BG145" s="315">
        <v>27</v>
      </c>
      <c r="BH145" s="315">
        <v>4</v>
      </c>
      <c r="BI145" s="315">
        <v>11</v>
      </c>
      <c r="BJ145" s="315"/>
      <c r="BK145" s="315">
        <v>25</v>
      </c>
      <c r="BL145" s="315">
        <v>1</v>
      </c>
      <c r="BM145" s="315">
        <v>8</v>
      </c>
      <c r="BN145" s="315">
        <v>15</v>
      </c>
      <c r="BO145" s="315">
        <v>29</v>
      </c>
      <c r="BP145" s="315">
        <v>6</v>
      </c>
      <c r="BQ145" s="315">
        <v>13</v>
      </c>
      <c r="BR145" s="315"/>
      <c r="BS145" s="315">
        <v>20</v>
      </c>
      <c r="BT145" s="315">
        <v>27</v>
      </c>
      <c r="BU145" s="12" t="s">
        <v>915</v>
      </c>
      <c r="BV145" s="13"/>
      <c r="BW145" s="12" t="s">
        <v>916</v>
      </c>
      <c r="BX145" s="172"/>
      <c r="BY145" s="14" t="s">
        <v>1007</v>
      </c>
    </row>
    <row r="146" spans="1:81" s="273" customFormat="1" ht="21" hidden="1" customHeight="1">
      <c r="A146" s="275"/>
      <c r="B146" s="275"/>
      <c r="C146" s="41" t="s">
        <v>22</v>
      </c>
      <c r="D146" s="658" t="s">
        <v>964</v>
      </c>
      <c r="E146" s="581"/>
      <c r="F146" s="543">
        <v>38950</v>
      </c>
      <c r="G146" s="982"/>
      <c r="H146" s="327" t="s">
        <v>265</v>
      </c>
      <c r="I146" s="26">
        <v>32127</v>
      </c>
      <c r="J146" s="504"/>
      <c r="K146" s="276"/>
      <c r="L146" s="16">
        <v>2</v>
      </c>
      <c r="M146" s="16">
        <v>0</v>
      </c>
      <c r="N146" s="16">
        <v>0</v>
      </c>
      <c r="O146" s="16">
        <v>0</v>
      </c>
      <c r="P146" s="16"/>
      <c r="Q146" s="16">
        <v>0</v>
      </c>
      <c r="R146" s="16"/>
      <c r="S146" s="957">
        <v>0</v>
      </c>
      <c r="T146" s="957"/>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4">
        <f>COUNT(U146:AT146)</f>
        <v>0</v>
      </c>
      <c r="BW146" s="184">
        <f>COUNT(AU146:BT146)</f>
        <v>0</v>
      </c>
      <c r="BY146" s="184">
        <f>SUM(BU146,BW146)</f>
        <v>0</v>
      </c>
    </row>
    <row r="147" spans="1:81" s="273" customFormat="1" ht="21" hidden="1" customHeight="1">
      <c r="A147" s="24"/>
      <c r="B147" s="24"/>
      <c r="C147" s="41" t="s">
        <v>26</v>
      </c>
      <c r="D147" s="658" t="s">
        <v>1075</v>
      </c>
      <c r="E147" s="581"/>
      <c r="F147" s="543">
        <v>43838</v>
      </c>
      <c r="G147" s="982"/>
      <c r="H147" s="327" t="s">
        <v>967</v>
      </c>
      <c r="I147" s="26">
        <v>41950</v>
      </c>
      <c r="J147" s="504"/>
      <c r="K147" s="276"/>
      <c r="L147" s="16">
        <v>0</v>
      </c>
      <c r="M147" s="16">
        <v>0</v>
      </c>
      <c r="N147" s="16">
        <v>0</v>
      </c>
      <c r="O147" s="16">
        <v>0</v>
      </c>
      <c r="P147" s="16"/>
      <c r="Q147" s="16">
        <v>0</v>
      </c>
      <c r="R147" s="16"/>
      <c r="S147" s="957">
        <v>0</v>
      </c>
      <c r="T147" s="957"/>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4">
        <f>COUNT(U147:AT147)</f>
        <v>0</v>
      </c>
      <c r="BW147" s="184">
        <f>COUNT(AU147:BT147)</f>
        <v>0</v>
      </c>
      <c r="BY147" s="184">
        <f>SUM(BU147,BW147)</f>
        <v>0</v>
      </c>
    </row>
    <row r="148" spans="1:81" s="190" customFormat="1" ht="34.5" hidden="1" customHeight="1">
      <c r="A148" s="315" t="s">
        <v>11</v>
      </c>
      <c r="B148" s="315" t="s">
        <v>1058</v>
      </c>
      <c r="C148" s="592" t="s">
        <v>12</v>
      </c>
      <c r="D148" s="433" t="s">
        <v>43</v>
      </c>
      <c r="E148" s="582"/>
      <c r="F148" s="404" t="s">
        <v>14</v>
      </c>
      <c r="G148" s="489"/>
      <c r="H148" s="95" t="s">
        <v>306</v>
      </c>
      <c r="I148" s="285" t="s">
        <v>15</v>
      </c>
      <c r="J148" s="503"/>
      <c r="K148" s="285"/>
      <c r="L148" s="387" t="s">
        <v>1319</v>
      </c>
      <c r="M148" s="387" t="s">
        <v>1007</v>
      </c>
      <c r="N148" s="387"/>
      <c r="O148" s="387" t="s">
        <v>1007</v>
      </c>
      <c r="P148" s="387"/>
      <c r="Q148" s="387" t="s">
        <v>1007</v>
      </c>
      <c r="R148" s="387"/>
      <c r="S148" s="1014" t="s">
        <v>915</v>
      </c>
      <c r="T148" s="1014"/>
      <c r="U148" s="315">
        <v>4</v>
      </c>
      <c r="V148" s="315">
        <v>11</v>
      </c>
      <c r="W148" s="315">
        <v>18</v>
      </c>
      <c r="X148" s="315">
        <v>25</v>
      </c>
      <c r="Y148" s="315">
        <v>1</v>
      </c>
      <c r="Z148" s="315">
        <v>8</v>
      </c>
      <c r="AA148" s="315">
        <v>15</v>
      </c>
      <c r="AB148" s="315">
        <v>22</v>
      </c>
      <c r="AC148" s="315">
        <v>1</v>
      </c>
      <c r="AD148" s="315">
        <v>8</v>
      </c>
      <c r="AE148" s="315"/>
      <c r="AF148" s="315">
        <v>15</v>
      </c>
      <c r="AG148" s="315">
        <v>29</v>
      </c>
      <c r="AH148" s="315">
        <v>5</v>
      </c>
      <c r="AI148" s="315">
        <v>12</v>
      </c>
      <c r="AJ148" s="315"/>
      <c r="AK148" s="315">
        <v>26</v>
      </c>
      <c r="AL148" s="315">
        <v>3</v>
      </c>
      <c r="AM148" s="315">
        <v>10</v>
      </c>
      <c r="AN148" s="315">
        <v>17</v>
      </c>
      <c r="AO148" s="315">
        <v>31</v>
      </c>
      <c r="AP148" s="315">
        <v>7</v>
      </c>
      <c r="AQ148" s="315"/>
      <c r="AR148" s="315">
        <v>14</v>
      </c>
      <c r="AS148" s="315">
        <v>21</v>
      </c>
      <c r="AT148" s="315">
        <v>28</v>
      </c>
      <c r="AU148" s="315">
        <v>5</v>
      </c>
      <c r="AV148" s="315">
        <v>12</v>
      </c>
      <c r="AW148" s="315"/>
      <c r="AX148" s="315">
        <v>26</v>
      </c>
      <c r="AY148" s="315">
        <v>2</v>
      </c>
      <c r="AZ148" s="315">
        <v>9</v>
      </c>
      <c r="BA148" s="315">
        <v>16</v>
      </c>
      <c r="BB148" s="315">
        <v>30</v>
      </c>
      <c r="BC148" s="315">
        <v>6</v>
      </c>
      <c r="BD148" s="315">
        <v>13</v>
      </c>
      <c r="BE148" s="315"/>
      <c r="BF148" s="315">
        <v>20</v>
      </c>
      <c r="BG148" s="315">
        <v>27</v>
      </c>
      <c r="BH148" s="315">
        <v>4</v>
      </c>
      <c r="BI148" s="315">
        <v>11</v>
      </c>
      <c r="BJ148" s="315"/>
      <c r="BK148" s="315">
        <v>25</v>
      </c>
      <c r="BL148" s="315">
        <v>1</v>
      </c>
      <c r="BM148" s="315">
        <v>8</v>
      </c>
      <c r="BN148" s="315">
        <v>15</v>
      </c>
      <c r="BO148" s="315">
        <v>29</v>
      </c>
      <c r="BP148" s="315">
        <v>6</v>
      </c>
      <c r="BQ148" s="315">
        <v>13</v>
      </c>
      <c r="BR148" s="315"/>
      <c r="BS148" s="315">
        <v>20</v>
      </c>
      <c r="BT148" s="315">
        <v>27</v>
      </c>
      <c r="BU148" s="12" t="s">
        <v>915</v>
      </c>
      <c r="BV148" s="13"/>
      <c r="BW148" s="12" t="s">
        <v>916</v>
      </c>
      <c r="BX148" s="172"/>
      <c r="BY148" s="14" t="s">
        <v>1007</v>
      </c>
    </row>
    <row r="149" spans="1:81" s="25" customFormat="1" ht="21" hidden="1" customHeight="1">
      <c r="A149" s="192"/>
      <c r="B149" s="192"/>
      <c r="C149" s="41" t="s">
        <v>65</v>
      </c>
      <c r="D149" s="658" t="s">
        <v>287</v>
      </c>
      <c r="E149" s="581"/>
      <c r="F149" s="543">
        <v>38927</v>
      </c>
      <c r="G149" s="982"/>
      <c r="H149" s="363" t="s">
        <v>967</v>
      </c>
      <c r="I149" s="30">
        <v>25062</v>
      </c>
      <c r="J149" s="504"/>
      <c r="K149" s="308"/>
      <c r="L149" s="16">
        <v>0</v>
      </c>
      <c r="M149" s="16">
        <v>0</v>
      </c>
      <c r="N149" s="16">
        <v>0</v>
      </c>
      <c r="O149" s="16">
        <v>0</v>
      </c>
      <c r="P149" s="16"/>
      <c r="Q149" s="16">
        <v>0</v>
      </c>
      <c r="R149" s="16"/>
      <c r="S149" s="957">
        <v>0</v>
      </c>
      <c r="T149" s="957"/>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184">
        <f t="shared" ref="BU149:BU157" si="17">COUNT(U149:AT149)</f>
        <v>0</v>
      </c>
      <c r="BW149" s="184">
        <f t="shared" ref="BW149:BW157" si="18">COUNT(AU149:BT149)</f>
        <v>0</v>
      </c>
      <c r="BY149" s="184">
        <f t="shared" ref="BY149:BY157" si="19">SUM(BU149,BW149)</f>
        <v>0</v>
      </c>
      <c r="BZ149" s="273"/>
      <c r="CA149" s="273"/>
    </row>
    <row r="150" spans="1:81" s="273" customFormat="1" ht="19.899999999999999" hidden="1" customHeight="1">
      <c r="A150" s="192"/>
      <c r="B150" s="192"/>
      <c r="C150" s="41" t="s">
        <v>107</v>
      </c>
      <c r="D150" s="658" t="s">
        <v>1279</v>
      </c>
      <c r="E150" s="581"/>
      <c r="F150" s="543">
        <v>44257</v>
      </c>
      <c r="G150" s="982"/>
      <c r="H150" s="363" t="s">
        <v>967</v>
      </c>
      <c r="I150" s="30">
        <v>39381</v>
      </c>
      <c r="J150" s="504"/>
      <c r="K150" s="308"/>
      <c r="L150" s="16">
        <v>0</v>
      </c>
      <c r="M150" s="16">
        <v>0</v>
      </c>
      <c r="N150" s="16">
        <v>0</v>
      </c>
      <c r="O150" s="16">
        <v>0</v>
      </c>
      <c r="P150" s="16"/>
      <c r="Q150" s="16">
        <v>0</v>
      </c>
      <c r="R150" s="16"/>
      <c r="S150" s="957">
        <v>0</v>
      </c>
      <c r="T150" s="957"/>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84">
        <f t="shared" si="17"/>
        <v>0</v>
      </c>
      <c r="BV150" s="25"/>
      <c r="BW150" s="184">
        <f t="shared" si="18"/>
        <v>0</v>
      </c>
      <c r="BX150" s="25"/>
      <c r="BY150" s="184">
        <f t="shared" si="19"/>
        <v>0</v>
      </c>
      <c r="CB150" s="25"/>
      <c r="CC150" s="25"/>
    </row>
    <row r="151" spans="1:81" s="273" customFormat="1" ht="19.899999999999999" hidden="1" customHeight="1">
      <c r="A151" s="33"/>
      <c r="B151" s="33"/>
      <c r="C151" s="41" t="s">
        <v>34</v>
      </c>
      <c r="D151" s="658" t="s">
        <v>86</v>
      </c>
      <c r="E151" s="581"/>
      <c r="F151" s="542">
        <v>40452</v>
      </c>
      <c r="G151" s="982"/>
      <c r="H151" s="363" t="s">
        <v>261</v>
      </c>
      <c r="I151" s="30">
        <v>40015</v>
      </c>
      <c r="J151" s="504"/>
      <c r="K151" s="308"/>
      <c r="L151" s="16">
        <v>4</v>
      </c>
      <c r="M151" s="16">
        <v>0</v>
      </c>
      <c r="N151" s="16">
        <v>0</v>
      </c>
      <c r="O151" s="16">
        <v>0</v>
      </c>
      <c r="P151" s="16"/>
      <c r="Q151" s="16">
        <v>0</v>
      </c>
      <c r="R151" s="16"/>
      <c r="S151" s="957">
        <v>0</v>
      </c>
      <c r="T151" s="957"/>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84">
        <f t="shared" si="17"/>
        <v>0</v>
      </c>
      <c r="BV151" s="25"/>
      <c r="BW151" s="184">
        <f t="shared" si="18"/>
        <v>0</v>
      </c>
      <c r="BX151" s="25"/>
      <c r="BY151" s="184">
        <f t="shared" si="19"/>
        <v>0</v>
      </c>
      <c r="BZ151" s="25"/>
      <c r="CA151" s="25"/>
      <c r="CB151" s="25"/>
      <c r="CC151" s="25"/>
    </row>
    <row r="152" spans="1:81" s="273" customFormat="1" ht="19.899999999999999" hidden="1" customHeight="1">
      <c r="A152" s="192"/>
      <c r="B152" s="192"/>
      <c r="C152" s="41" t="s">
        <v>101</v>
      </c>
      <c r="D152" s="658" t="s">
        <v>1101</v>
      </c>
      <c r="E152" s="581"/>
      <c r="F152" s="543">
        <v>43847</v>
      </c>
      <c r="G152" s="982"/>
      <c r="H152" s="363" t="s">
        <v>967</v>
      </c>
      <c r="I152" s="30">
        <v>43861</v>
      </c>
      <c r="J152" s="504"/>
      <c r="K152" s="308"/>
      <c r="L152" s="16">
        <v>0</v>
      </c>
      <c r="M152" s="16">
        <v>0</v>
      </c>
      <c r="N152" s="16">
        <v>0</v>
      </c>
      <c r="O152" s="16">
        <v>0</v>
      </c>
      <c r="P152" s="16"/>
      <c r="Q152" s="16">
        <v>0</v>
      </c>
      <c r="R152" s="16"/>
      <c r="S152" s="957">
        <v>0</v>
      </c>
      <c r="T152" s="957"/>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84">
        <f t="shared" si="17"/>
        <v>0</v>
      </c>
      <c r="BV152" s="25"/>
      <c r="BW152" s="184">
        <f t="shared" si="18"/>
        <v>0</v>
      </c>
      <c r="BX152" s="25"/>
      <c r="BY152" s="184">
        <f t="shared" si="19"/>
        <v>0</v>
      </c>
      <c r="BZ152" s="25"/>
      <c r="CA152" s="25"/>
      <c r="CB152" s="25"/>
      <c r="CC152" s="25"/>
    </row>
    <row r="153" spans="1:81" s="273" customFormat="1" ht="21" hidden="1" customHeight="1">
      <c r="A153" s="192"/>
      <c r="B153" s="192"/>
      <c r="C153" s="41" t="s">
        <v>58</v>
      </c>
      <c r="D153" s="658" t="s">
        <v>987</v>
      </c>
      <c r="E153" s="581"/>
      <c r="F153" s="543">
        <v>38309</v>
      </c>
      <c r="G153" s="982"/>
      <c r="H153" s="363" t="s">
        <v>967</v>
      </c>
      <c r="I153" s="30">
        <v>29881</v>
      </c>
      <c r="J153" s="504"/>
      <c r="K153" s="308"/>
      <c r="L153" s="16">
        <v>0</v>
      </c>
      <c r="M153" s="16">
        <v>0</v>
      </c>
      <c r="N153" s="16">
        <v>0</v>
      </c>
      <c r="O153" s="16">
        <v>0</v>
      </c>
      <c r="P153" s="16"/>
      <c r="Q153" s="16">
        <v>0</v>
      </c>
      <c r="R153" s="16"/>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84">
        <f t="shared" si="17"/>
        <v>0</v>
      </c>
      <c r="BV153" s="25"/>
      <c r="BW153" s="184">
        <f t="shared" si="18"/>
        <v>0</v>
      </c>
      <c r="BX153" s="25"/>
      <c r="BY153" s="184">
        <f t="shared" si="19"/>
        <v>0</v>
      </c>
    </row>
    <row r="154" spans="1:81" s="25" customFormat="1" ht="21" hidden="1" customHeight="1">
      <c r="A154" s="192"/>
      <c r="B154" s="192"/>
      <c r="C154" s="41" t="s">
        <v>91</v>
      </c>
      <c r="D154" s="37" t="s">
        <v>1090</v>
      </c>
      <c r="E154" s="749"/>
      <c r="F154" s="542">
        <v>43141</v>
      </c>
      <c r="G154" s="982"/>
      <c r="H154" s="363" t="s">
        <v>967</v>
      </c>
      <c r="I154" s="30">
        <v>43844</v>
      </c>
      <c r="J154" s="504"/>
      <c r="K154" s="308"/>
      <c r="L154" s="16">
        <v>0</v>
      </c>
      <c r="M154" s="16">
        <v>0</v>
      </c>
      <c r="N154" s="16">
        <v>0</v>
      </c>
      <c r="O154" s="16">
        <v>0</v>
      </c>
      <c r="P154" s="16"/>
      <c r="Q154" s="16">
        <v>0</v>
      </c>
      <c r="R154" s="16"/>
      <c r="S154" s="957">
        <v>0</v>
      </c>
      <c r="T154" s="957"/>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4">
        <f t="shared" si="17"/>
        <v>0</v>
      </c>
      <c r="BW154" s="184">
        <f t="shared" si="18"/>
        <v>0</v>
      </c>
      <c r="BY154" s="184">
        <f t="shared" si="19"/>
        <v>0</v>
      </c>
    </row>
    <row r="155" spans="1:81" s="25" customFormat="1" ht="21" hidden="1" customHeight="1">
      <c r="A155" s="192"/>
      <c r="B155" s="192"/>
      <c r="C155" s="41" t="s">
        <v>76</v>
      </c>
      <c r="D155" s="658" t="s">
        <v>136</v>
      </c>
      <c r="E155" s="581"/>
      <c r="F155" s="541">
        <v>41880</v>
      </c>
      <c r="G155" s="982"/>
      <c r="H155" s="363" t="s">
        <v>967</v>
      </c>
      <c r="I155" s="30">
        <v>21930</v>
      </c>
      <c r="J155" s="504"/>
      <c r="K155" s="308"/>
      <c r="L155" s="16">
        <v>0</v>
      </c>
      <c r="M155" s="16">
        <v>0</v>
      </c>
      <c r="N155" s="16">
        <v>0</v>
      </c>
      <c r="O155" s="16">
        <v>0</v>
      </c>
      <c r="P155" s="16"/>
      <c r="Q155" s="16">
        <v>0</v>
      </c>
      <c r="R155" s="16"/>
      <c r="S155" s="957">
        <v>0</v>
      </c>
      <c r="T155" s="957"/>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4">
        <f t="shared" si="17"/>
        <v>0</v>
      </c>
      <c r="BW155" s="184">
        <f t="shared" si="18"/>
        <v>0</v>
      </c>
      <c r="BY155" s="184">
        <f t="shared" si="19"/>
        <v>0</v>
      </c>
      <c r="BZ155" s="273"/>
      <c r="CA155" s="273"/>
    </row>
    <row r="156" spans="1:81" s="25" customFormat="1" ht="21" hidden="1" customHeight="1">
      <c r="A156" s="35"/>
      <c r="B156" s="35"/>
      <c r="C156" s="41" t="s">
        <v>54</v>
      </c>
      <c r="D156" s="658" t="s">
        <v>61</v>
      </c>
      <c r="E156" s="581"/>
      <c r="F156" s="542">
        <v>37408</v>
      </c>
      <c r="G156" s="982"/>
      <c r="H156" s="363" t="s">
        <v>967</v>
      </c>
      <c r="I156" s="30">
        <v>36222</v>
      </c>
      <c r="J156" s="504"/>
      <c r="K156" s="308"/>
      <c r="L156" s="16">
        <v>0</v>
      </c>
      <c r="M156" s="16">
        <v>0</v>
      </c>
      <c r="N156" s="16">
        <v>0</v>
      </c>
      <c r="O156" s="16">
        <v>0</v>
      </c>
      <c r="P156" s="16"/>
      <c r="Q156" s="16">
        <v>0</v>
      </c>
      <c r="R156" s="16"/>
      <c r="S156" s="957">
        <v>0</v>
      </c>
      <c r="T156" s="957"/>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4">
        <f t="shared" si="17"/>
        <v>0</v>
      </c>
      <c r="BW156" s="184">
        <f t="shared" si="18"/>
        <v>0</v>
      </c>
      <c r="BY156" s="184">
        <f t="shared" si="19"/>
        <v>0</v>
      </c>
      <c r="BZ156" s="273"/>
      <c r="CA156" s="273"/>
      <c r="CB156" s="273"/>
      <c r="CC156" s="273"/>
    </row>
    <row r="157" spans="1:81" s="25" customFormat="1" ht="21" hidden="1" customHeight="1">
      <c r="A157" s="192"/>
      <c r="B157" s="192"/>
      <c r="C157" s="41" t="s">
        <v>95</v>
      </c>
      <c r="D157" s="658" t="s">
        <v>1010</v>
      </c>
      <c r="E157" s="581"/>
      <c r="F157" s="542">
        <v>43292</v>
      </c>
      <c r="G157" s="982"/>
      <c r="H157" s="363" t="s">
        <v>967</v>
      </c>
      <c r="I157" s="30">
        <v>22153</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84">
        <f t="shared" si="17"/>
        <v>0</v>
      </c>
      <c r="BW157" s="184">
        <f t="shared" si="18"/>
        <v>0</v>
      </c>
      <c r="BY157" s="184">
        <f t="shared" si="19"/>
        <v>0</v>
      </c>
    </row>
    <row r="158" spans="1:81" s="273" customFormat="1" ht="13.5" hidden="1" customHeight="1">
      <c r="A158" s="262"/>
      <c r="B158" s="262"/>
      <c r="C158" s="62"/>
      <c r="D158" s="238"/>
      <c r="E158" s="52"/>
      <c r="F158" s="554"/>
      <c r="G158" s="990"/>
      <c r="H158" s="364"/>
      <c r="I158" s="38"/>
      <c r="J158" s="502"/>
      <c r="K158" s="279"/>
      <c r="L158" s="47"/>
      <c r="M158" s="47"/>
      <c r="N158" s="47"/>
      <c r="O158" s="47"/>
      <c r="P158" s="47"/>
      <c r="Q158" s="47"/>
      <c r="R158" s="47"/>
      <c r="S158" s="47"/>
      <c r="T158" s="47"/>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56"/>
      <c r="AV158" s="56"/>
      <c r="AW158" s="56"/>
      <c r="AX158" s="56"/>
      <c r="AY158" s="325"/>
      <c r="AZ158" s="325"/>
      <c r="BA158" s="325"/>
      <c r="BB158" s="325"/>
      <c r="BC158" s="325"/>
      <c r="BD158" s="325"/>
      <c r="BE158" s="325"/>
      <c r="BF158" s="325"/>
      <c r="BG158" s="325"/>
      <c r="BH158" s="325"/>
      <c r="BI158" s="325"/>
      <c r="BJ158" s="325"/>
      <c r="BK158" s="325"/>
      <c r="BL158" s="325"/>
      <c r="BM158" s="325"/>
      <c r="BN158" s="325"/>
      <c r="BO158" s="325"/>
      <c r="BP158" s="325"/>
      <c r="BQ158" s="325"/>
      <c r="BR158" s="325"/>
      <c r="BS158" s="325"/>
      <c r="BT158" s="325"/>
      <c r="BU158" s="11"/>
      <c r="BV158" s="25"/>
      <c r="BW158" s="11"/>
      <c r="BX158" s="25"/>
      <c r="BY158" s="11"/>
    </row>
    <row r="159" spans="1:81" s="53" customFormat="1" ht="54" hidden="1" customHeight="1">
      <c r="D159" s="53" t="s">
        <v>1789</v>
      </c>
      <c r="F159" s="457"/>
      <c r="H159" s="751"/>
      <c r="I159" s="38"/>
      <c r="K159" s="751"/>
      <c r="BU159" s="40"/>
      <c r="BV159" s="40"/>
      <c r="BW159" s="40"/>
      <c r="BY159" s="40"/>
    </row>
    <row r="160" spans="1:81" s="273" customFormat="1" ht="14.25" hidden="1" customHeight="1">
      <c r="A160" s="262"/>
      <c r="B160" s="262"/>
      <c r="C160" s="62"/>
      <c r="D160" s="238"/>
      <c r="E160" s="52"/>
      <c r="F160" s="554"/>
      <c r="G160" s="990"/>
      <c r="H160" s="364"/>
      <c r="I160" s="38"/>
      <c r="J160" s="502"/>
      <c r="K160" s="279"/>
      <c r="L160" s="47"/>
      <c r="M160" s="47"/>
      <c r="N160" s="47"/>
      <c r="O160" s="47"/>
      <c r="P160" s="47"/>
      <c r="Q160" s="47"/>
      <c r="R160" s="47"/>
      <c r="S160" s="47"/>
      <c r="T160" s="47"/>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56"/>
      <c r="AV160" s="56"/>
      <c r="AW160" s="56"/>
      <c r="AX160" s="56"/>
      <c r="AY160" s="325"/>
      <c r="AZ160" s="325"/>
      <c r="BA160" s="325"/>
      <c r="BB160" s="325"/>
      <c r="BC160" s="325"/>
      <c r="BD160" s="325"/>
      <c r="BE160" s="325"/>
      <c r="BF160" s="325"/>
      <c r="BG160" s="325"/>
      <c r="BH160" s="325"/>
      <c r="BI160" s="325"/>
      <c r="BJ160" s="325"/>
      <c r="BK160" s="325"/>
      <c r="BL160" s="325"/>
      <c r="BM160" s="325"/>
      <c r="BN160" s="325"/>
      <c r="BO160" s="325"/>
      <c r="BP160" s="325"/>
      <c r="BQ160" s="325"/>
      <c r="BR160" s="325"/>
      <c r="BS160" s="325"/>
      <c r="BT160" s="325"/>
      <c r="BU160" s="11"/>
      <c r="BV160" s="25"/>
      <c r="BW160" s="11"/>
      <c r="BX160" s="25"/>
      <c r="BY160" s="11"/>
    </row>
    <row r="161" spans="1:79" s="190" customFormat="1" ht="34.5" hidden="1" customHeight="1">
      <c r="A161" s="315" t="s">
        <v>11</v>
      </c>
      <c r="B161" s="315" t="s">
        <v>1058</v>
      </c>
      <c r="C161" s="592" t="s">
        <v>12</v>
      </c>
      <c r="D161" s="433" t="s">
        <v>43</v>
      </c>
      <c r="E161" s="582"/>
      <c r="F161" s="404" t="s">
        <v>14</v>
      </c>
      <c r="G161" s="489"/>
      <c r="H161" s="95" t="s">
        <v>306</v>
      </c>
      <c r="I161" s="285" t="s">
        <v>15</v>
      </c>
      <c r="J161" s="503"/>
      <c r="K161" s="285"/>
      <c r="L161" s="387" t="s">
        <v>1319</v>
      </c>
      <c r="M161" s="387" t="s">
        <v>1007</v>
      </c>
      <c r="N161" s="387"/>
      <c r="O161" s="387" t="s">
        <v>1007</v>
      </c>
      <c r="P161" s="387"/>
      <c r="Q161" s="387" t="s">
        <v>1007</v>
      </c>
      <c r="R161" s="387"/>
      <c r="S161" s="1014" t="s">
        <v>915</v>
      </c>
      <c r="T161" s="1014"/>
      <c r="U161" s="315">
        <v>4</v>
      </c>
      <c r="V161" s="315">
        <v>11</v>
      </c>
      <c r="W161" s="315">
        <v>18</v>
      </c>
      <c r="X161" s="315">
        <v>25</v>
      </c>
      <c r="Y161" s="315">
        <v>1</v>
      </c>
      <c r="Z161" s="315">
        <v>8</v>
      </c>
      <c r="AA161" s="315">
        <v>15</v>
      </c>
      <c r="AB161" s="315">
        <v>22</v>
      </c>
      <c r="AC161" s="315">
        <v>1</v>
      </c>
      <c r="AD161" s="315">
        <v>8</v>
      </c>
      <c r="AE161" s="315"/>
      <c r="AF161" s="315">
        <v>15</v>
      </c>
      <c r="AG161" s="315">
        <v>29</v>
      </c>
      <c r="AH161" s="315">
        <v>5</v>
      </c>
      <c r="AI161" s="315">
        <v>12</v>
      </c>
      <c r="AJ161" s="315"/>
      <c r="AK161" s="315">
        <v>26</v>
      </c>
      <c r="AL161" s="315">
        <v>3</v>
      </c>
      <c r="AM161" s="315">
        <v>10</v>
      </c>
      <c r="AN161" s="315">
        <v>17</v>
      </c>
      <c r="AO161" s="315">
        <v>31</v>
      </c>
      <c r="AP161" s="315">
        <v>7</v>
      </c>
      <c r="AQ161" s="315"/>
      <c r="AR161" s="315">
        <v>14</v>
      </c>
      <c r="AS161" s="315">
        <v>21</v>
      </c>
      <c r="AT161" s="315">
        <v>28</v>
      </c>
      <c r="AU161" s="315">
        <v>5</v>
      </c>
      <c r="AV161" s="315">
        <v>12</v>
      </c>
      <c r="AW161" s="315"/>
      <c r="AX161" s="315">
        <v>26</v>
      </c>
      <c r="AY161" s="315">
        <v>2</v>
      </c>
      <c r="AZ161" s="315">
        <v>9</v>
      </c>
      <c r="BA161" s="315">
        <v>16</v>
      </c>
      <c r="BB161" s="315">
        <v>30</v>
      </c>
      <c r="BC161" s="315">
        <v>6</v>
      </c>
      <c r="BD161" s="315">
        <v>13</v>
      </c>
      <c r="BE161" s="315"/>
      <c r="BF161" s="315">
        <v>20</v>
      </c>
      <c r="BG161" s="315">
        <v>27</v>
      </c>
      <c r="BH161" s="315">
        <v>4</v>
      </c>
      <c r="BI161" s="315">
        <v>11</v>
      </c>
      <c r="BJ161" s="315"/>
      <c r="BK161" s="315">
        <v>25</v>
      </c>
      <c r="BL161" s="315">
        <v>1</v>
      </c>
      <c r="BM161" s="315">
        <v>8</v>
      </c>
      <c r="BN161" s="315">
        <v>15</v>
      </c>
      <c r="BO161" s="315">
        <v>29</v>
      </c>
      <c r="BP161" s="315">
        <v>6</v>
      </c>
      <c r="BQ161" s="315">
        <v>13</v>
      </c>
      <c r="BR161" s="315"/>
      <c r="BS161" s="315">
        <v>20</v>
      </c>
      <c r="BT161" s="315">
        <v>27</v>
      </c>
      <c r="BU161" s="12" t="s">
        <v>915</v>
      </c>
      <c r="BV161" s="13"/>
      <c r="BW161" s="12" t="s">
        <v>916</v>
      </c>
      <c r="BX161" s="172"/>
      <c r="BY161" s="14" t="s">
        <v>1007</v>
      </c>
    </row>
    <row r="162" spans="1:79" s="25" customFormat="1" ht="21" hidden="1" customHeight="1">
      <c r="A162" s="192"/>
      <c r="B162" s="192"/>
      <c r="C162" s="41" t="s">
        <v>91</v>
      </c>
      <c r="D162" s="658" t="s">
        <v>164</v>
      </c>
      <c r="E162" s="581"/>
      <c r="F162" s="541">
        <v>42442</v>
      </c>
      <c r="G162" s="982"/>
      <c r="H162" s="363" t="s">
        <v>352</v>
      </c>
      <c r="I162" s="30">
        <v>34663</v>
      </c>
      <c r="J162" s="504"/>
      <c r="K162" s="308"/>
      <c r="L162" s="16">
        <v>0</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84">
        <f>COUNT(U162:AT162)</f>
        <v>0</v>
      </c>
      <c r="BW162" s="184">
        <f>COUNT(AU162:BT162)</f>
        <v>0</v>
      </c>
      <c r="BY162" s="184">
        <f>SUM(BU162,BW162)</f>
        <v>0</v>
      </c>
    </row>
    <row r="163" spans="1:79" s="25" customFormat="1" ht="21" hidden="1" customHeight="1">
      <c r="A163" s="192"/>
      <c r="B163" s="192"/>
      <c r="C163" s="41" t="s">
        <v>98</v>
      </c>
      <c r="D163" s="658" t="s">
        <v>1171</v>
      </c>
      <c r="E163" s="581"/>
      <c r="F163" s="542">
        <v>43991</v>
      </c>
      <c r="G163" s="982"/>
      <c r="H163" s="363" t="s">
        <v>770</v>
      </c>
      <c r="I163" s="30">
        <v>23767</v>
      </c>
      <c r="J163" s="504"/>
      <c r="K163" s="308"/>
      <c r="L163" s="16">
        <v>0</v>
      </c>
      <c r="M163" s="16">
        <v>0</v>
      </c>
      <c r="N163" s="16">
        <v>0</v>
      </c>
      <c r="O163" s="16">
        <v>0</v>
      </c>
      <c r="P163" s="16"/>
      <c r="Q163" s="16">
        <v>0</v>
      </c>
      <c r="R163" s="16"/>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4">
        <f>COUNT(U163:AT163)</f>
        <v>0</v>
      </c>
      <c r="BW163" s="184">
        <f>COUNT(AU163:BT163)</f>
        <v>0</v>
      </c>
      <c r="BY163" s="184">
        <f>SUM(BU163,BW163)</f>
        <v>0</v>
      </c>
    </row>
    <row r="164" spans="1:79" s="273" customFormat="1" ht="14.25" hidden="1" customHeight="1">
      <c r="A164" s="262"/>
      <c r="B164" s="262"/>
      <c r="C164" s="62"/>
      <c r="D164" s="238"/>
      <c r="E164" s="52"/>
      <c r="F164" s="554"/>
      <c r="G164" s="990"/>
      <c r="H164" s="364"/>
      <c r="I164" s="38"/>
      <c r="J164" s="502"/>
      <c r="K164" s="279"/>
      <c r="L164" s="47"/>
      <c r="M164" s="47"/>
      <c r="N164" s="47"/>
      <c r="O164" s="47"/>
      <c r="P164" s="47"/>
      <c r="Q164" s="47"/>
      <c r="R164" s="47"/>
      <c r="S164" s="47"/>
      <c r="T164" s="47"/>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56"/>
      <c r="AV164" s="56"/>
      <c r="AW164" s="56"/>
      <c r="AX164" s="56"/>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11"/>
      <c r="BV164" s="25"/>
      <c r="BW164" s="11"/>
      <c r="BX164" s="25"/>
      <c r="BY164" s="11"/>
    </row>
    <row r="165" spans="1:79" s="53" customFormat="1" ht="54" hidden="1" customHeight="1">
      <c r="D165" s="53" t="s">
        <v>1794</v>
      </c>
      <c r="F165" s="457"/>
      <c r="H165" s="751"/>
      <c r="I165" s="38"/>
      <c r="K165" s="751"/>
      <c r="BU165" s="40"/>
      <c r="BV165" s="40"/>
      <c r="BW165" s="40"/>
      <c r="BY165" s="40"/>
    </row>
    <row r="166" spans="1:79" ht="14.25" hidden="1" customHeight="1">
      <c r="A166" s="31"/>
      <c r="B166" s="31"/>
      <c r="C166" s="624"/>
      <c r="D166" s="238"/>
      <c r="E166" s="52"/>
      <c r="F166" s="546"/>
      <c r="G166" s="990"/>
      <c r="J166" s="502"/>
      <c r="K166" s="38"/>
      <c r="L166" s="47"/>
      <c r="M166" s="47"/>
      <c r="N166" s="47"/>
      <c r="O166" s="47"/>
      <c r="P166" s="47"/>
      <c r="Q166" s="47"/>
      <c r="R166" s="47"/>
      <c r="S166" s="47"/>
      <c r="T166" s="47"/>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48"/>
      <c r="BT166" s="48"/>
      <c r="BU166" s="64"/>
      <c r="BV166" s="25"/>
      <c r="BW166" s="49"/>
      <c r="BY166" s="49"/>
    </row>
    <row r="167" spans="1:79" s="190" customFormat="1" ht="34.5" hidden="1" customHeight="1">
      <c r="A167" s="315" t="s">
        <v>11</v>
      </c>
      <c r="B167" s="315" t="s">
        <v>1058</v>
      </c>
      <c r="C167" s="592" t="s">
        <v>12</v>
      </c>
      <c r="D167" s="433" t="s">
        <v>43</v>
      </c>
      <c r="E167" s="582"/>
      <c r="F167" s="404" t="s">
        <v>14</v>
      </c>
      <c r="G167" s="489"/>
      <c r="H167" s="95" t="s">
        <v>306</v>
      </c>
      <c r="I167" s="285" t="s">
        <v>15</v>
      </c>
      <c r="J167" s="503"/>
      <c r="K167" s="285"/>
      <c r="L167" s="387" t="s">
        <v>1319</v>
      </c>
      <c r="M167" s="387" t="s">
        <v>1007</v>
      </c>
      <c r="N167" s="387"/>
      <c r="O167" s="387" t="s">
        <v>1007</v>
      </c>
      <c r="P167" s="387"/>
      <c r="Q167" s="387" t="s">
        <v>1007</v>
      </c>
      <c r="R167" s="387"/>
      <c r="S167" s="1014" t="s">
        <v>915</v>
      </c>
      <c r="T167" s="1014"/>
      <c r="U167" s="315">
        <v>4</v>
      </c>
      <c r="V167" s="315">
        <v>11</v>
      </c>
      <c r="W167" s="315">
        <v>18</v>
      </c>
      <c r="X167" s="315">
        <v>25</v>
      </c>
      <c r="Y167" s="315">
        <v>1</v>
      </c>
      <c r="Z167" s="315">
        <v>8</v>
      </c>
      <c r="AA167" s="315">
        <v>15</v>
      </c>
      <c r="AB167" s="315">
        <v>22</v>
      </c>
      <c r="AC167" s="315">
        <v>1</v>
      </c>
      <c r="AD167" s="315">
        <v>8</v>
      </c>
      <c r="AE167" s="315"/>
      <c r="AF167" s="315">
        <v>15</v>
      </c>
      <c r="AG167" s="315">
        <v>29</v>
      </c>
      <c r="AH167" s="315">
        <v>5</v>
      </c>
      <c r="AI167" s="315">
        <v>12</v>
      </c>
      <c r="AJ167" s="315"/>
      <c r="AK167" s="315">
        <v>26</v>
      </c>
      <c r="AL167" s="315">
        <v>3</v>
      </c>
      <c r="AM167" s="315">
        <v>10</v>
      </c>
      <c r="AN167" s="315">
        <v>17</v>
      </c>
      <c r="AO167" s="315">
        <v>31</v>
      </c>
      <c r="AP167" s="315">
        <v>7</v>
      </c>
      <c r="AQ167" s="315"/>
      <c r="AR167" s="315">
        <v>14</v>
      </c>
      <c r="AS167" s="315">
        <v>21</v>
      </c>
      <c r="AT167" s="315">
        <v>28</v>
      </c>
      <c r="AU167" s="315">
        <v>5</v>
      </c>
      <c r="AV167" s="315">
        <v>12</v>
      </c>
      <c r="AW167" s="315"/>
      <c r="AX167" s="315">
        <v>26</v>
      </c>
      <c r="AY167" s="315">
        <v>2</v>
      </c>
      <c r="AZ167" s="315">
        <v>9</v>
      </c>
      <c r="BA167" s="315">
        <v>16</v>
      </c>
      <c r="BB167" s="315">
        <v>30</v>
      </c>
      <c r="BC167" s="315">
        <v>6</v>
      </c>
      <c r="BD167" s="315">
        <v>13</v>
      </c>
      <c r="BE167" s="315"/>
      <c r="BF167" s="315">
        <v>20</v>
      </c>
      <c r="BG167" s="315">
        <v>27</v>
      </c>
      <c r="BH167" s="315">
        <v>4</v>
      </c>
      <c r="BI167" s="315">
        <v>11</v>
      </c>
      <c r="BJ167" s="315"/>
      <c r="BK167" s="315">
        <v>25</v>
      </c>
      <c r="BL167" s="315">
        <v>1</v>
      </c>
      <c r="BM167" s="315">
        <v>8</v>
      </c>
      <c r="BN167" s="315">
        <v>15</v>
      </c>
      <c r="BO167" s="315">
        <v>29</v>
      </c>
      <c r="BP167" s="315">
        <v>6</v>
      </c>
      <c r="BQ167" s="315">
        <v>13</v>
      </c>
      <c r="BR167" s="315"/>
      <c r="BS167" s="315">
        <v>20</v>
      </c>
      <c r="BT167" s="315">
        <v>27</v>
      </c>
      <c r="BU167" s="12" t="s">
        <v>915</v>
      </c>
      <c r="BV167" s="13"/>
      <c r="BW167" s="12" t="s">
        <v>916</v>
      </c>
      <c r="BX167" s="172"/>
      <c r="BY167" s="14" t="s">
        <v>1007</v>
      </c>
    </row>
    <row r="168" spans="1:79" s="25" customFormat="1" ht="21" hidden="1" customHeight="1">
      <c r="A168" s="192"/>
      <c r="B168" s="192"/>
      <c r="C168" s="41" t="s">
        <v>96</v>
      </c>
      <c r="D168" s="658" t="s">
        <v>1193</v>
      </c>
      <c r="E168" s="581"/>
      <c r="F168" s="543">
        <v>43677</v>
      </c>
      <c r="G168" s="982"/>
      <c r="H168" s="363" t="s">
        <v>967</v>
      </c>
      <c r="I168" s="30">
        <v>21224</v>
      </c>
      <c r="J168" s="504"/>
      <c r="K168" s="308"/>
      <c r="L168" s="16">
        <v>0</v>
      </c>
      <c r="M168" s="16">
        <v>0</v>
      </c>
      <c r="N168" s="16">
        <v>0</v>
      </c>
      <c r="O168" s="16">
        <v>0</v>
      </c>
      <c r="P168" s="16"/>
      <c r="Q168" s="16">
        <v>0</v>
      </c>
      <c r="R168" s="16"/>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84">
        <f>COUNT(U168:AT168)</f>
        <v>0</v>
      </c>
      <c r="BW168" s="184">
        <f>COUNT(AU168:BT168)</f>
        <v>0</v>
      </c>
      <c r="BY168" s="184">
        <f>SUM(BU168,BW168)</f>
        <v>0</v>
      </c>
    </row>
    <row r="169" spans="1:79" s="273" customFormat="1" ht="19.5" hidden="1" customHeight="1">
      <c r="A169" s="262"/>
      <c r="B169" s="262"/>
      <c r="C169" s="62"/>
      <c r="D169" s="238"/>
      <c r="E169" s="52"/>
      <c r="F169" s="554"/>
      <c r="G169" s="990"/>
      <c r="H169" s="364"/>
      <c r="I169" s="38"/>
      <c r="J169" s="502"/>
      <c r="K169" s="279"/>
      <c r="L169" s="47"/>
      <c r="M169" s="47"/>
      <c r="N169" s="47"/>
      <c r="O169" s="47"/>
      <c r="P169" s="47"/>
      <c r="Q169" s="47"/>
      <c r="R169" s="47"/>
      <c r="S169" s="47"/>
      <c r="T169" s="47"/>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56"/>
      <c r="AV169" s="56"/>
      <c r="AW169" s="56"/>
      <c r="AX169" s="56"/>
      <c r="AY169" s="325"/>
      <c r="AZ169" s="325"/>
      <c r="BA169" s="325"/>
      <c r="BB169" s="325"/>
      <c r="BC169" s="325"/>
      <c r="BD169" s="325"/>
      <c r="BE169" s="325"/>
      <c r="BF169" s="325"/>
      <c r="BG169" s="325"/>
      <c r="BH169" s="325"/>
      <c r="BI169" s="325"/>
      <c r="BJ169" s="325"/>
      <c r="BK169" s="325"/>
      <c r="BL169" s="325"/>
      <c r="BM169" s="325"/>
      <c r="BN169" s="325"/>
      <c r="BO169" s="325"/>
      <c r="BP169" s="325"/>
      <c r="BQ169" s="325"/>
      <c r="BR169" s="325"/>
      <c r="BS169" s="325"/>
      <c r="BT169" s="325"/>
      <c r="BU169" s="11"/>
      <c r="BV169" s="25"/>
      <c r="BW169" s="11"/>
      <c r="BX169" s="25"/>
      <c r="BY169" s="11"/>
    </row>
    <row r="170" spans="1:79" s="53" customFormat="1" ht="54" hidden="1" customHeight="1">
      <c r="D170" s="53" t="s">
        <v>1795</v>
      </c>
      <c r="F170" s="457"/>
      <c r="H170" s="751"/>
      <c r="I170" s="38"/>
      <c r="K170" s="751"/>
      <c r="BW170" s="40"/>
      <c r="BX170" s="40"/>
      <c r="BY170" s="40"/>
      <c r="CA170" s="40"/>
    </row>
    <row r="171" spans="1:79" s="229" customFormat="1" hidden="1">
      <c r="C171" s="230"/>
      <c r="E171" s="578"/>
      <c r="F171" s="548"/>
      <c r="G171" s="599"/>
      <c r="H171" s="456"/>
      <c r="I171" s="231"/>
      <c r="J171" s="232"/>
      <c r="K171" s="231"/>
      <c r="L171" s="232"/>
      <c r="M171" s="232"/>
      <c r="N171" s="232"/>
      <c r="O171" s="232"/>
      <c r="P171" s="232"/>
      <c r="Q171" s="232"/>
      <c r="R171" s="232"/>
      <c r="S171" s="232"/>
      <c r="T171" s="232"/>
      <c r="U171" s="111"/>
      <c r="AP171" s="233"/>
      <c r="AQ171" s="233"/>
      <c r="AS171" s="230"/>
      <c r="AT171" s="230"/>
      <c r="AU171" s="230"/>
    </row>
    <row r="172" spans="1:79" s="172" customFormat="1" ht="34.5" hidden="1" customHeight="1">
      <c r="A172" s="315" t="s">
        <v>11</v>
      </c>
      <c r="B172" s="315" t="s">
        <v>1058</v>
      </c>
      <c r="C172" s="592" t="s">
        <v>12</v>
      </c>
      <c r="D172" s="433" t="s">
        <v>43</v>
      </c>
      <c r="E172" s="582"/>
      <c r="F172" s="404" t="s">
        <v>14</v>
      </c>
      <c r="G172" s="489"/>
      <c r="H172" s="363" t="s">
        <v>306</v>
      </c>
      <c r="I172" s="285" t="s">
        <v>15</v>
      </c>
      <c r="J172" s="503"/>
      <c r="K172" s="362"/>
      <c r="L172" s="387" t="s">
        <v>1319</v>
      </c>
      <c r="M172" s="387" t="s">
        <v>916</v>
      </c>
      <c r="N172" s="387"/>
      <c r="O172" s="387" t="s">
        <v>916</v>
      </c>
      <c r="P172" s="387"/>
      <c r="Q172" s="387" t="s">
        <v>916</v>
      </c>
      <c r="R172" s="387"/>
      <c r="S172" s="1014">
        <v>21</v>
      </c>
      <c r="T172" s="1014"/>
      <c r="U172" s="387" t="s">
        <v>915</v>
      </c>
      <c r="V172" s="387" t="s">
        <v>1420</v>
      </c>
      <c r="W172" s="315">
        <v>5</v>
      </c>
      <c r="X172" s="315">
        <v>19</v>
      </c>
      <c r="Y172" s="315">
        <v>26</v>
      </c>
      <c r="Z172" s="315">
        <v>2</v>
      </c>
      <c r="AA172" s="315">
        <v>9</v>
      </c>
      <c r="AB172" s="315">
        <v>16</v>
      </c>
      <c r="AC172" s="315">
        <v>23</v>
      </c>
      <c r="AD172" s="315">
        <v>2</v>
      </c>
      <c r="AE172" s="315"/>
      <c r="AF172" s="315">
        <v>9</v>
      </c>
      <c r="AG172" s="315">
        <v>16</v>
      </c>
      <c r="AH172" s="315">
        <v>23</v>
      </c>
      <c r="AI172" s="315">
        <v>30</v>
      </c>
      <c r="AJ172" s="315"/>
      <c r="AK172" s="315">
        <v>13</v>
      </c>
      <c r="AL172" s="315">
        <v>20</v>
      </c>
      <c r="AM172" s="315">
        <v>27</v>
      </c>
      <c r="AN172" s="315">
        <v>4</v>
      </c>
      <c r="AO172" s="315">
        <v>18</v>
      </c>
      <c r="AP172" s="315">
        <v>25</v>
      </c>
      <c r="AQ172" s="315"/>
      <c r="AR172" s="315">
        <v>1</v>
      </c>
      <c r="AS172" s="315">
        <v>8</v>
      </c>
      <c r="AT172" s="315">
        <v>15</v>
      </c>
      <c r="AU172" s="315">
        <v>22</v>
      </c>
      <c r="AV172" s="315">
        <v>29</v>
      </c>
      <c r="AW172" s="315"/>
      <c r="AX172" s="315">
        <v>13</v>
      </c>
      <c r="AY172" s="315">
        <v>20</v>
      </c>
      <c r="AZ172" s="315">
        <v>27</v>
      </c>
      <c r="BA172" s="315">
        <v>3</v>
      </c>
      <c r="BB172" s="315">
        <v>17</v>
      </c>
      <c r="BC172" s="315">
        <v>24</v>
      </c>
      <c r="BD172" s="315">
        <v>31</v>
      </c>
      <c r="BE172" s="315"/>
      <c r="BF172" s="315">
        <v>7</v>
      </c>
      <c r="BG172" s="315">
        <v>14</v>
      </c>
      <c r="BH172" s="315">
        <v>21</v>
      </c>
      <c r="BI172" s="315">
        <v>28</v>
      </c>
      <c r="BJ172" s="315">
        <v>12</v>
      </c>
      <c r="BK172" s="315">
        <v>19</v>
      </c>
      <c r="BL172" s="315">
        <v>26</v>
      </c>
      <c r="BM172" s="315">
        <v>2</v>
      </c>
      <c r="BN172" s="315">
        <v>9</v>
      </c>
      <c r="BO172" s="315">
        <v>16</v>
      </c>
      <c r="BP172" s="315">
        <v>23</v>
      </c>
      <c r="BQ172" s="315">
        <v>30</v>
      </c>
      <c r="BR172" s="315"/>
      <c r="BS172" s="315">
        <v>7</v>
      </c>
      <c r="BT172" s="315">
        <v>14</v>
      </c>
      <c r="BU172" s="315">
        <v>21</v>
      </c>
      <c r="BV172" s="315">
        <v>28</v>
      </c>
      <c r="BW172" s="12" t="s">
        <v>915</v>
      </c>
      <c r="BX172" s="13"/>
      <c r="BY172" s="12" t="s">
        <v>916</v>
      </c>
      <c r="CA172" s="14" t="s">
        <v>1320</v>
      </c>
    </row>
    <row r="173" spans="1:79" s="273" customFormat="1" ht="21" hidden="1" customHeight="1">
      <c r="A173" s="275"/>
      <c r="B173" s="275"/>
      <c r="C173" s="41" t="s">
        <v>20</v>
      </c>
      <c r="D173" s="144" t="s">
        <v>796</v>
      </c>
      <c r="E173" s="583"/>
      <c r="F173" s="542">
        <v>42723</v>
      </c>
      <c r="G173" s="982"/>
      <c r="H173" s="363" t="s">
        <v>265</v>
      </c>
      <c r="I173" s="26">
        <v>36944</v>
      </c>
      <c r="J173" s="504"/>
      <c r="K173" s="308"/>
      <c r="L173" s="16">
        <v>4</v>
      </c>
      <c r="M173" s="16">
        <v>0</v>
      </c>
      <c r="N173" s="16">
        <v>4</v>
      </c>
      <c r="O173" s="16">
        <v>0</v>
      </c>
      <c r="P173" s="16"/>
      <c r="Q173" s="16">
        <v>0</v>
      </c>
      <c r="R173" s="16"/>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4">
        <f>COUNT(U173:AT173)</f>
        <v>0</v>
      </c>
      <c r="BW173" s="184">
        <f>COUNT(AU173:BT173)</f>
        <v>0</v>
      </c>
      <c r="BY173" s="184">
        <f>SUM(BU173,BW173)</f>
        <v>0</v>
      </c>
    </row>
    <row r="174" spans="1:79" s="229" customFormat="1" hidden="1">
      <c r="C174" s="230"/>
      <c r="E174" s="578"/>
      <c r="F174" s="548"/>
      <c r="G174" s="599"/>
      <c r="H174" s="456"/>
      <c r="I174" s="231"/>
      <c r="J174" s="232"/>
      <c r="K174" s="231"/>
      <c r="L174" s="232"/>
      <c r="M174" s="232"/>
      <c r="N174" s="232"/>
      <c r="O174" s="232"/>
      <c r="P174" s="232"/>
      <c r="Q174" s="232"/>
      <c r="R174" s="232"/>
      <c r="S174" s="232"/>
      <c r="T174" s="232"/>
      <c r="U174" s="111"/>
      <c r="AP174" s="233"/>
      <c r="AQ174" s="233"/>
      <c r="AS174" s="230"/>
      <c r="AT174" s="230"/>
      <c r="AU174" s="230"/>
    </row>
    <row r="175" spans="1:79" s="53" customFormat="1" ht="54" hidden="1" customHeight="1">
      <c r="D175" s="53" t="s">
        <v>1790</v>
      </c>
      <c r="F175" s="457"/>
      <c r="H175" s="751"/>
      <c r="I175" s="38"/>
      <c r="K175" s="751"/>
      <c r="BW175" s="40"/>
      <c r="BX175" s="40"/>
      <c r="BY175" s="40"/>
      <c r="CA175" s="40"/>
    </row>
    <row r="176" spans="1:79" s="229" customFormat="1" hidden="1">
      <c r="C176" s="230"/>
      <c r="E176" s="578"/>
      <c r="F176" s="548"/>
      <c r="G176" s="599"/>
      <c r="H176" s="456"/>
      <c r="I176" s="231"/>
      <c r="J176" s="232"/>
      <c r="K176" s="231"/>
      <c r="L176" s="232"/>
      <c r="M176" s="232"/>
      <c r="N176" s="232"/>
      <c r="O176" s="232"/>
      <c r="P176" s="232"/>
      <c r="Q176" s="232"/>
      <c r="R176" s="232"/>
      <c r="S176" s="232"/>
      <c r="T176" s="232"/>
      <c r="U176" s="111"/>
      <c r="AP176" s="233"/>
      <c r="AQ176" s="233"/>
      <c r="AS176" s="230"/>
      <c r="AT176" s="230"/>
      <c r="AU176" s="230"/>
    </row>
    <row r="177" spans="1:79" s="172" customFormat="1" ht="34.5" hidden="1" customHeight="1">
      <c r="A177" s="315" t="s">
        <v>11</v>
      </c>
      <c r="B177" s="315" t="s">
        <v>1058</v>
      </c>
      <c r="C177" s="592" t="s">
        <v>12</v>
      </c>
      <c r="D177" s="433" t="s">
        <v>13</v>
      </c>
      <c r="E177" s="582"/>
      <c r="F177" s="404" t="s">
        <v>14</v>
      </c>
      <c r="G177" s="489"/>
      <c r="H177" s="363" t="s">
        <v>306</v>
      </c>
      <c r="I177" s="285" t="s">
        <v>15</v>
      </c>
      <c r="J177" s="503"/>
      <c r="K177" s="362"/>
      <c r="L177" s="387" t="s">
        <v>1319</v>
      </c>
      <c r="M177" s="387" t="s">
        <v>916</v>
      </c>
      <c r="N177" s="387"/>
      <c r="O177" s="387" t="s">
        <v>916</v>
      </c>
      <c r="P177" s="387"/>
      <c r="Q177" s="387" t="s">
        <v>916</v>
      </c>
      <c r="R177" s="387"/>
      <c r="S177" s="1014">
        <v>21</v>
      </c>
      <c r="T177" s="1014"/>
      <c r="U177" s="387" t="s">
        <v>915</v>
      </c>
      <c r="V177" s="387" t="s">
        <v>1420</v>
      </c>
      <c r="W177" s="315">
        <v>5</v>
      </c>
      <c r="X177" s="315">
        <v>19</v>
      </c>
      <c r="Y177" s="315">
        <v>26</v>
      </c>
      <c r="Z177" s="315">
        <v>2</v>
      </c>
      <c r="AA177" s="315">
        <v>9</v>
      </c>
      <c r="AB177" s="315">
        <v>16</v>
      </c>
      <c r="AC177" s="315">
        <v>23</v>
      </c>
      <c r="AD177" s="315">
        <v>2</v>
      </c>
      <c r="AE177" s="315"/>
      <c r="AF177" s="315">
        <v>9</v>
      </c>
      <c r="AG177" s="315">
        <v>16</v>
      </c>
      <c r="AH177" s="315">
        <v>23</v>
      </c>
      <c r="AI177" s="315">
        <v>30</v>
      </c>
      <c r="AJ177" s="315"/>
      <c r="AK177" s="315">
        <v>13</v>
      </c>
      <c r="AL177" s="315">
        <v>20</v>
      </c>
      <c r="AM177" s="315">
        <v>27</v>
      </c>
      <c r="AN177" s="315">
        <v>4</v>
      </c>
      <c r="AO177" s="315">
        <v>18</v>
      </c>
      <c r="AP177" s="315">
        <v>25</v>
      </c>
      <c r="AQ177" s="315"/>
      <c r="AR177" s="315">
        <v>1</v>
      </c>
      <c r="AS177" s="315">
        <v>8</v>
      </c>
      <c r="AT177" s="315">
        <v>15</v>
      </c>
      <c r="AU177" s="315">
        <v>22</v>
      </c>
      <c r="AV177" s="315">
        <v>29</v>
      </c>
      <c r="AW177" s="315"/>
      <c r="AX177" s="315">
        <v>13</v>
      </c>
      <c r="AY177" s="315">
        <v>20</v>
      </c>
      <c r="AZ177" s="315">
        <v>27</v>
      </c>
      <c r="BA177" s="315">
        <v>3</v>
      </c>
      <c r="BB177" s="315">
        <v>17</v>
      </c>
      <c r="BC177" s="315">
        <v>24</v>
      </c>
      <c r="BD177" s="315">
        <v>31</v>
      </c>
      <c r="BE177" s="315"/>
      <c r="BF177" s="315">
        <v>7</v>
      </c>
      <c r="BG177" s="315">
        <v>14</v>
      </c>
      <c r="BH177" s="315">
        <v>21</v>
      </c>
      <c r="BI177" s="315">
        <v>28</v>
      </c>
      <c r="BJ177" s="315">
        <v>12</v>
      </c>
      <c r="BK177" s="315">
        <v>19</v>
      </c>
      <c r="BL177" s="315">
        <v>26</v>
      </c>
      <c r="BM177" s="315">
        <v>2</v>
      </c>
      <c r="BN177" s="315">
        <v>9</v>
      </c>
      <c r="BO177" s="315">
        <v>16</v>
      </c>
      <c r="BP177" s="315">
        <v>23</v>
      </c>
      <c r="BQ177" s="315">
        <v>30</v>
      </c>
      <c r="BR177" s="315"/>
      <c r="BS177" s="315">
        <v>7</v>
      </c>
      <c r="BT177" s="315">
        <v>14</v>
      </c>
      <c r="BU177" s="315">
        <v>21</v>
      </c>
      <c r="BV177" s="315">
        <v>28</v>
      </c>
      <c r="BW177" s="12" t="s">
        <v>915</v>
      </c>
      <c r="BX177" s="13"/>
      <c r="BY177" s="12" t="s">
        <v>916</v>
      </c>
      <c r="CA177" s="14" t="s">
        <v>1320</v>
      </c>
    </row>
    <row r="178" spans="1:79" s="25" customFormat="1" ht="21" hidden="1" customHeight="1">
      <c r="A178" s="192"/>
      <c r="B178" s="192"/>
      <c r="C178" s="41" t="s">
        <v>83</v>
      </c>
      <c r="D178" s="658" t="s">
        <v>258</v>
      </c>
      <c r="E178" s="581"/>
      <c r="F178" s="542">
        <v>42705</v>
      </c>
      <c r="G178" s="982"/>
      <c r="H178" s="363" t="s">
        <v>770</v>
      </c>
      <c r="I178" s="30">
        <v>43321</v>
      </c>
      <c r="J178" s="504"/>
      <c r="K178" s="308"/>
      <c r="L178" s="16">
        <v>0</v>
      </c>
      <c r="M178" s="16">
        <v>0</v>
      </c>
      <c r="N178" s="16"/>
      <c r="O178" s="16">
        <v>0</v>
      </c>
      <c r="P178" s="16"/>
      <c r="Q178" s="16">
        <v>0</v>
      </c>
      <c r="R178" s="16"/>
      <c r="S178" s="957">
        <v>0</v>
      </c>
      <c r="T178" s="957"/>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4">
        <f>COUNT(U178:AT178)</f>
        <v>0</v>
      </c>
      <c r="BW178" s="184">
        <f>COUNT(AU178:BT178)</f>
        <v>0</v>
      </c>
      <c r="BY178" s="184">
        <f>SUM(BU178,BW178)</f>
        <v>0</v>
      </c>
    </row>
    <row r="179" spans="1:79" s="229" customFormat="1" hidden="1">
      <c r="C179" s="230"/>
      <c r="E179" s="578"/>
      <c r="F179" s="548"/>
      <c r="G179" s="599"/>
      <c r="H179" s="456"/>
      <c r="I179" s="231"/>
      <c r="J179" s="232"/>
      <c r="K179" s="231"/>
      <c r="L179" s="232"/>
      <c r="M179" s="232"/>
      <c r="N179" s="232"/>
      <c r="O179" s="232"/>
      <c r="P179" s="232"/>
      <c r="Q179" s="232"/>
      <c r="R179" s="232"/>
      <c r="S179" s="232"/>
      <c r="T179" s="232"/>
      <c r="U179" s="232"/>
      <c r="V179" s="232"/>
      <c r="W179" s="111"/>
      <c r="AP179" s="233"/>
      <c r="AQ179" s="233"/>
      <c r="AT179" s="230"/>
      <c r="AU179" s="230"/>
      <c r="AV179" s="230"/>
    </row>
    <row r="180" spans="1:79" s="53" customFormat="1" ht="54" hidden="1" customHeight="1">
      <c r="D180" s="53" t="s">
        <v>1791</v>
      </c>
      <c r="F180" s="457"/>
      <c r="H180" s="751"/>
      <c r="I180" s="38"/>
      <c r="K180" s="751"/>
      <c r="BW180" s="40"/>
      <c r="BX180" s="40"/>
      <c r="BY180" s="40"/>
      <c r="CA180" s="40"/>
    </row>
    <row r="181" spans="1:79" s="54" customFormat="1" ht="15" hidden="1" customHeight="1">
      <c r="C181" s="53"/>
      <c r="E181" s="211"/>
      <c r="F181" s="549"/>
      <c r="G181" s="211"/>
      <c r="H181" s="286"/>
      <c r="I181" s="38"/>
      <c r="J181" s="49"/>
      <c r="K181" s="286"/>
      <c r="BW181" s="283"/>
      <c r="BX181" s="283"/>
      <c r="BY181" s="283"/>
      <c r="CA181" s="283"/>
    </row>
    <row r="182" spans="1:79" s="172" customFormat="1" ht="34.5" hidden="1" customHeight="1">
      <c r="A182" s="315" t="s">
        <v>11</v>
      </c>
      <c r="B182" s="315" t="s">
        <v>1058</v>
      </c>
      <c r="C182" s="592" t="s">
        <v>12</v>
      </c>
      <c r="D182" s="433" t="s">
        <v>43</v>
      </c>
      <c r="E182" s="582"/>
      <c r="F182" s="404" t="s">
        <v>14</v>
      </c>
      <c r="G182" s="489"/>
      <c r="H182" s="363" t="s">
        <v>306</v>
      </c>
      <c r="I182" s="285" t="s">
        <v>15</v>
      </c>
      <c r="J182" s="503"/>
      <c r="K182" s="362"/>
      <c r="L182" s="387" t="s">
        <v>1319</v>
      </c>
      <c r="M182" s="387" t="s">
        <v>916</v>
      </c>
      <c r="N182" s="387"/>
      <c r="O182" s="387" t="s">
        <v>916</v>
      </c>
      <c r="P182" s="387"/>
      <c r="Q182" s="387" t="s">
        <v>916</v>
      </c>
      <c r="R182" s="387"/>
      <c r="S182" s="1014">
        <v>21</v>
      </c>
      <c r="T182" s="1014"/>
      <c r="U182" s="387" t="s">
        <v>915</v>
      </c>
      <c r="V182" s="387" t="s">
        <v>1420</v>
      </c>
      <c r="W182" s="315">
        <v>5</v>
      </c>
      <c r="X182" s="315">
        <v>19</v>
      </c>
      <c r="Y182" s="315">
        <v>26</v>
      </c>
      <c r="Z182" s="315">
        <v>2</v>
      </c>
      <c r="AA182" s="315">
        <v>9</v>
      </c>
      <c r="AB182" s="315">
        <v>16</v>
      </c>
      <c r="AC182" s="315">
        <v>23</v>
      </c>
      <c r="AD182" s="315">
        <v>2</v>
      </c>
      <c r="AE182" s="315"/>
      <c r="AF182" s="315">
        <v>9</v>
      </c>
      <c r="AG182" s="315">
        <v>16</v>
      </c>
      <c r="AH182" s="315">
        <v>23</v>
      </c>
      <c r="AI182" s="315">
        <v>30</v>
      </c>
      <c r="AJ182" s="315"/>
      <c r="AK182" s="315">
        <v>13</v>
      </c>
      <c r="AL182" s="315">
        <v>20</v>
      </c>
      <c r="AM182" s="315">
        <v>27</v>
      </c>
      <c r="AN182" s="315">
        <v>4</v>
      </c>
      <c r="AO182" s="315">
        <v>18</v>
      </c>
      <c r="AP182" s="315">
        <v>25</v>
      </c>
      <c r="AQ182" s="315"/>
      <c r="AR182" s="315">
        <v>1</v>
      </c>
      <c r="AS182" s="315">
        <v>8</v>
      </c>
      <c r="AT182" s="315">
        <v>15</v>
      </c>
      <c r="AU182" s="315">
        <v>22</v>
      </c>
      <c r="AV182" s="315">
        <v>29</v>
      </c>
      <c r="AW182" s="315"/>
      <c r="AX182" s="315">
        <v>13</v>
      </c>
      <c r="AY182" s="315">
        <v>20</v>
      </c>
      <c r="AZ182" s="315">
        <v>27</v>
      </c>
      <c r="BA182" s="315">
        <v>3</v>
      </c>
      <c r="BB182" s="315">
        <v>17</v>
      </c>
      <c r="BC182" s="315">
        <v>24</v>
      </c>
      <c r="BD182" s="315">
        <v>31</v>
      </c>
      <c r="BE182" s="315"/>
      <c r="BF182" s="315">
        <v>7</v>
      </c>
      <c r="BG182" s="315">
        <v>14</v>
      </c>
      <c r="BH182" s="315">
        <v>21</v>
      </c>
      <c r="BI182" s="315">
        <v>28</v>
      </c>
      <c r="BJ182" s="315">
        <v>12</v>
      </c>
      <c r="BK182" s="315">
        <v>19</v>
      </c>
      <c r="BL182" s="315">
        <v>26</v>
      </c>
      <c r="BM182" s="315">
        <v>2</v>
      </c>
      <c r="BN182" s="315">
        <v>9</v>
      </c>
      <c r="BO182" s="315">
        <v>16</v>
      </c>
      <c r="BP182" s="315">
        <v>23</v>
      </c>
      <c r="BQ182" s="315">
        <v>30</v>
      </c>
      <c r="BR182" s="315"/>
      <c r="BS182" s="315">
        <v>7</v>
      </c>
      <c r="BT182" s="315">
        <v>14</v>
      </c>
      <c r="BU182" s="315">
        <v>21</v>
      </c>
      <c r="BV182" s="315">
        <v>28</v>
      </c>
      <c r="BW182" s="12" t="s">
        <v>915</v>
      </c>
      <c r="BX182" s="13"/>
      <c r="BY182" s="12" t="s">
        <v>916</v>
      </c>
      <c r="CA182" s="14" t="s">
        <v>1320</v>
      </c>
    </row>
    <row r="183" spans="1:79" s="25" customFormat="1" ht="21" hidden="1" customHeight="1">
      <c r="A183" s="192"/>
      <c r="B183" s="192"/>
      <c r="C183" s="41" t="s">
        <v>68</v>
      </c>
      <c r="D183" s="658" t="s">
        <v>1427</v>
      </c>
      <c r="E183" s="581"/>
      <c r="F183" s="541">
        <v>36123</v>
      </c>
      <c r="G183" s="982"/>
      <c r="H183" s="363" t="s">
        <v>770</v>
      </c>
      <c r="I183" s="30">
        <v>22463</v>
      </c>
      <c r="J183" s="504"/>
      <c r="K183" s="308"/>
      <c r="L183" s="16">
        <v>0</v>
      </c>
      <c r="M183" s="16">
        <v>0</v>
      </c>
      <c r="N183" s="16"/>
      <c r="O183" s="16">
        <v>0</v>
      </c>
      <c r="P183" s="16"/>
      <c r="Q183" s="16">
        <v>0</v>
      </c>
      <c r="R183" s="16"/>
      <c r="S183" s="957">
        <v>0</v>
      </c>
      <c r="T183" s="957"/>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84">
        <f>COUNT(U183:AT183)</f>
        <v>0</v>
      </c>
      <c r="BW183" s="184">
        <f>COUNT(AU183:BT183)</f>
        <v>0</v>
      </c>
      <c r="BY183" s="184">
        <f>SUM(BU183,BW183)</f>
        <v>0</v>
      </c>
    </row>
    <row r="184" spans="1:79" s="229" customFormat="1" hidden="1">
      <c r="C184" s="230"/>
      <c r="E184" s="578"/>
      <c r="F184" s="548"/>
      <c r="G184" s="599"/>
      <c r="H184" s="456"/>
      <c r="I184" s="231"/>
      <c r="J184" s="232"/>
      <c r="K184" s="231"/>
      <c r="L184" s="232"/>
      <c r="M184" s="232"/>
      <c r="N184" s="232"/>
      <c r="O184" s="232"/>
      <c r="P184" s="232"/>
      <c r="Q184" s="232"/>
      <c r="R184" s="232"/>
      <c r="S184" s="232"/>
      <c r="T184" s="232"/>
      <c r="U184" s="232"/>
      <c r="V184" s="232"/>
      <c r="W184" s="111"/>
      <c r="AP184" s="233"/>
      <c r="AQ184" s="233"/>
      <c r="AT184" s="230"/>
      <c r="AU184" s="230"/>
      <c r="AV184" s="230"/>
    </row>
    <row r="185" spans="1:79" s="53" customFormat="1" ht="54" hidden="1" customHeight="1">
      <c r="D185" s="53" t="s">
        <v>1792</v>
      </c>
      <c r="F185" s="457"/>
      <c r="H185" s="751"/>
      <c r="I185" s="38"/>
      <c r="K185" s="751"/>
      <c r="BW185" s="40"/>
      <c r="BX185" s="40"/>
      <c r="BY185" s="40"/>
      <c r="CA185" s="40"/>
    </row>
    <row r="186" spans="1:79" s="54" customFormat="1" ht="15" hidden="1" customHeight="1">
      <c r="C186" s="53"/>
      <c r="E186" s="211"/>
      <c r="F186" s="549"/>
      <c r="G186" s="211"/>
      <c r="H186" s="286"/>
      <c r="I186" s="38"/>
      <c r="J186" s="49"/>
      <c r="K186" s="286"/>
      <c r="BW186" s="283"/>
      <c r="BX186" s="283"/>
      <c r="BY186" s="283"/>
      <c r="CA186" s="283"/>
    </row>
    <row r="187" spans="1:79" s="172" customFormat="1" ht="34.5" hidden="1" customHeight="1">
      <c r="A187" s="315" t="s">
        <v>11</v>
      </c>
      <c r="B187" s="315" t="s">
        <v>1058</v>
      </c>
      <c r="C187" s="592" t="s">
        <v>12</v>
      </c>
      <c r="D187" s="433" t="s">
        <v>43</v>
      </c>
      <c r="E187" s="582"/>
      <c r="F187" s="404" t="s">
        <v>14</v>
      </c>
      <c r="G187" s="489"/>
      <c r="H187" s="363" t="s">
        <v>306</v>
      </c>
      <c r="I187" s="285" t="s">
        <v>15</v>
      </c>
      <c r="J187" s="503"/>
      <c r="K187" s="362"/>
      <c r="L187" s="387" t="s">
        <v>1319</v>
      </c>
      <c r="M187" s="387" t="s">
        <v>916</v>
      </c>
      <c r="N187" s="387"/>
      <c r="O187" s="387" t="s">
        <v>916</v>
      </c>
      <c r="P187" s="387"/>
      <c r="Q187" s="387" t="s">
        <v>916</v>
      </c>
      <c r="R187" s="387"/>
      <c r="S187" s="1014">
        <v>21</v>
      </c>
      <c r="T187" s="1014"/>
      <c r="U187" s="387" t="s">
        <v>915</v>
      </c>
      <c r="V187" s="387" t="s">
        <v>1420</v>
      </c>
      <c r="W187" s="315">
        <v>5</v>
      </c>
      <c r="X187" s="315">
        <v>19</v>
      </c>
      <c r="Y187" s="315">
        <v>26</v>
      </c>
      <c r="Z187" s="315">
        <v>2</v>
      </c>
      <c r="AA187" s="315">
        <v>9</v>
      </c>
      <c r="AB187" s="315">
        <v>16</v>
      </c>
      <c r="AC187" s="315">
        <v>23</v>
      </c>
      <c r="AD187" s="315">
        <v>2</v>
      </c>
      <c r="AE187" s="315"/>
      <c r="AF187" s="315">
        <v>9</v>
      </c>
      <c r="AG187" s="315">
        <v>16</v>
      </c>
      <c r="AH187" s="315">
        <v>23</v>
      </c>
      <c r="AI187" s="315">
        <v>30</v>
      </c>
      <c r="AJ187" s="315"/>
      <c r="AK187" s="315">
        <v>13</v>
      </c>
      <c r="AL187" s="315">
        <v>20</v>
      </c>
      <c r="AM187" s="315">
        <v>27</v>
      </c>
      <c r="AN187" s="315">
        <v>4</v>
      </c>
      <c r="AO187" s="315">
        <v>18</v>
      </c>
      <c r="AP187" s="315">
        <v>25</v>
      </c>
      <c r="AQ187" s="315"/>
      <c r="AR187" s="315">
        <v>1</v>
      </c>
      <c r="AS187" s="315">
        <v>8</v>
      </c>
      <c r="AT187" s="315">
        <v>15</v>
      </c>
      <c r="AU187" s="315">
        <v>22</v>
      </c>
      <c r="AV187" s="315">
        <v>29</v>
      </c>
      <c r="AW187" s="315"/>
      <c r="AX187" s="315">
        <v>13</v>
      </c>
      <c r="AY187" s="315">
        <v>20</v>
      </c>
      <c r="AZ187" s="315">
        <v>27</v>
      </c>
      <c r="BA187" s="315">
        <v>3</v>
      </c>
      <c r="BB187" s="315">
        <v>17</v>
      </c>
      <c r="BC187" s="315">
        <v>24</v>
      </c>
      <c r="BD187" s="315">
        <v>31</v>
      </c>
      <c r="BE187" s="315"/>
      <c r="BF187" s="315">
        <v>7</v>
      </c>
      <c r="BG187" s="315">
        <v>14</v>
      </c>
      <c r="BH187" s="315">
        <v>21</v>
      </c>
      <c r="BI187" s="315">
        <v>28</v>
      </c>
      <c r="BJ187" s="315">
        <v>12</v>
      </c>
      <c r="BK187" s="315">
        <v>19</v>
      </c>
      <c r="BL187" s="315">
        <v>26</v>
      </c>
      <c r="BM187" s="315">
        <v>2</v>
      </c>
      <c r="BN187" s="315">
        <v>9</v>
      </c>
      <c r="BO187" s="315">
        <v>16</v>
      </c>
      <c r="BP187" s="315">
        <v>23</v>
      </c>
      <c r="BQ187" s="315">
        <v>30</v>
      </c>
      <c r="BR187" s="315"/>
      <c r="BS187" s="315">
        <v>7</v>
      </c>
      <c r="BT187" s="315">
        <v>14</v>
      </c>
      <c r="BU187" s="315">
        <v>21</v>
      </c>
      <c r="BV187" s="315">
        <v>28</v>
      </c>
      <c r="BW187" s="12" t="s">
        <v>915</v>
      </c>
      <c r="BX187" s="13"/>
      <c r="BY187" s="12" t="s">
        <v>916</v>
      </c>
      <c r="CA187" s="14" t="s">
        <v>1320</v>
      </c>
    </row>
    <row r="188" spans="1:79" s="25" customFormat="1" ht="21" hidden="1" customHeight="1">
      <c r="A188" s="192"/>
      <c r="B188" s="192"/>
      <c r="C188" s="41" t="s">
        <v>95</v>
      </c>
      <c r="D188" s="37" t="s">
        <v>1042</v>
      </c>
      <c r="E188" s="749"/>
      <c r="F188" s="542">
        <v>43798</v>
      </c>
      <c r="G188" s="982"/>
      <c r="H188" s="363" t="s">
        <v>967</v>
      </c>
      <c r="I188" s="30">
        <v>43798</v>
      </c>
      <c r="J188" s="504"/>
      <c r="K188" s="308"/>
      <c r="L188" s="16">
        <v>0</v>
      </c>
      <c r="M188" s="16">
        <v>0</v>
      </c>
      <c r="N188" s="16"/>
      <c r="O188" s="16">
        <v>0</v>
      </c>
      <c r="P188" s="16"/>
      <c r="Q188" s="16">
        <v>0</v>
      </c>
      <c r="R188" s="16"/>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84">
        <f>COUNT(U188:AT188)</f>
        <v>0</v>
      </c>
      <c r="BW188" s="184">
        <f>COUNT(AU188:BT188)</f>
        <v>0</v>
      </c>
      <c r="BY188" s="184">
        <f>SUM(BU188,BW188)</f>
        <v>0</v>
      </c>
    </row>
    <row r="189" spans="1:79" s="229" customFormat="1" hidden="1">
      <c r="C189" s="230"/>
      <c r="E189" s="578"/>
      <c r="F189" s="548"/>
      <c r="G189" s="599"/>
      <c r="H189" s="456"/>
      <c r="I189" s="231"/>
      <c r="J189" s="232"/>
      <c r="K189" s="231"/>
      <c r="L189" s="232"/>
      <c r="M189" s="232"/>
      <c r="N189" s="232"/>
      <c r="O189" s="232"/>
      <c r="P189" s="232"/>
      <c r="Q189" s="232"/>
      <c r="R189" s="232"/>
      <c r="S189" s="232"/>
      <c r="T189" s="232"/>
      <c r="U189" s="111"/>
      <c r="AP189" s="233"/>
      <c r="AQ189" s="233"/>
      <c r="AS189" s="230"/>
      <c r="AT189" s="230"/>
      <c r="AU189" s="230"/>
    </row>
    <row r="190" spans="1:79" s="229" customFormat="1" hidden="1">
      <c r="C190" s="230"/>
      <c r="E190" s="578"/>
      <c r="F190" s="548"/>
      <c r="G190" s="599"/>
      <c r="H190" s="456"/>
      <c r="I190" s="231"/>
      <c r="J190" s="232"/>
      <c r="K190" s="231"/>
      <c r="L190" s="232"/>
      <c r="M190" s="232"/>
      <c r="N190" s="232"/>
      <c r="O190" s="232"/>
      <c r="P190" s="232"/>
      <c r="Q190" s="232"/>
      <c r="R190" s="232"/>
      <c r="S190" s="232"/>
      <c r="T190" s="232"/>
      <c r="U190" s="111"/>
      <c r="AP190" s="233"/>
      <c r="AQ190" s="233"/>
      <c r="AS190" s="230"/>
      <c r="AT190" s="230"/>
      <c r="AU190" s="230"/>
    </row>
    <row r="191" spans="1:79" s="53" customFormat="1" ht="54" hidden="1" customHeight="1">
      <c r="D191" s="53" t="s">
        <v>1793</v>
      </c>
      <c r="F191" s="457"/>
      <c r="H191" s="751"/>
      <c r="I191" s="38"/>
      <c r="K191" s="751"/>
      <c r="BV191" s="40"/>
      <c r="BW191" s="40"/>
      <c r="BX191" s="40"/>
    </row>
    <row r="192" spans="1:79" s="229" customFormat="1" hidden="1">
      <c r="C192" s="230"/>
      <c r="E192" s="578"/>
      <c r="F192" s="548"/>
      <c r="G192" s="599"/>
      <c r="H192" s="456"/>
      <c r="I192" s="231"/>
      <c r="J192" s="232"/>
      <c r="K192" s="231"/>
      <c r="L192" s="232"/>
      <c r="M192" s="232"/>
      <c r="N192" s="232"/>
      <c r="O192" s="232"/>
      <c r="P192" s="232"/>
      <c r="Q192" s="232"/>
      <c r="R192" s="232"/>
      <c r="S192" s="232"/>
      <c r="T192" s="232"/>
      <c r="U192" s="111"/>
      <c r="AP192" s="233"/>
      <c r="AQ192" s="233"/>
      <c r="AS192" s="230"/>
      <c r="AT192" s="230"/>
      <c r="AU192" s="230"/>
    </row>
    <row r="193" spans="1:81" s="190" customFormat="1" ht="34.5" hidden="1" customHeight="1">
      <c r="A193" s="315" t="s">
        <v>11</v>
      </c>
      <c r="B193" s="315" t="s">
        <v>1058</v>
      </c>
      <c r="C193" s="592" t="s">
        <v>12</v>
      </c>
      <c r="D193" s="433" t="s">
        <v>43</v>
      </c>
      <c r="E193" s="582"/>
      <c r="F193" s="404" t="s">
        <v>14</v>
      </c>
      <c r="G193" s="489"/>
      <c r="H193" s="95" t="s">
        <v>306</v>
      </c>
      <c r="I193" s="285" t="s">
        <v>15</v>
      </c>
      <c r="J193" s="503"/>
      <c r="K193" s="285"/>
      <c r="L193" s="387" t="s">
        <v>1319</v>
      </c>
      <c r="M193" s="387" t="s">
        <v>1007</v>
      </c>
      <c r="N193" s="387"/>
      <c r="O193" s="387" t="s">
        <v>1007</v>
      </c>
      <c r="P193" s="387"/>
      <c r="Q193" s="387" t="s">
        <v>1007</v>
      </c>
      <c r="R193" s="387"/>
      <c r="S193" s="1014" t="s">
        <v>915</v>
      </c>
      <c r="T193" s="1014"/>
      <c r="U193" s="315">
        <v>4</v>
      </c>
      <c r="V193" s="315">
        <v>11</v>
      </c>
      <c r="W193" s="315">
        <v>18</v>
      </c>
      <c r="X193" s="315">
        <v>25</v>
      </c>
      <c r="Y193" s="315">
        <v>1</v>
      </c>
      <c r="Z193" s="315">
        <v>8</v>
      </c>
      <c r="AA193" s="315">
        <v>15</v>
      </c>
      <c r="AB193" s="315">
        <v>22</v>
      </c>
      <c r="AC193" s="315">
        <v>1</v>
      </c>
      <c r="AD193" s="315">
        <v>8</v>
      </c>
      <c r="AE193" s="315"/>
      <c r="AF193" s="315">
        <v>15</v>
      </c>
      <c r="AG193" s="315">
        <v>29</v>
      </c>
      <c r="AH193" s="315">
        <v>5</v>
      </c>
      <c r="AI193" s="315">
        <v>12</v>
      </c>
      <c r="AJ193" s="315"/>
      <c r="AK193" s="315">
        <v>26</v>
      </c>
      <c r="AL193" s="315">
        <v>3</v>
      </c>
      <c r="AM193" s="315">
        <v>10</v>
      </c>
      <c r="AN193" s="315">
        <v>17</v>
      </c>
      <c r="AO193" s="315">
        <v>31</v>
      </c>
      <c r="AP193" s="315">
        <v>7</v>
      </c>
      <c r="AQ193" s="315"/>
      <c r="AR193" s="315">
        <v>14</v>
      </c>
      <c r="AS193" s="315">
        <v>21</v>
      </c>
      <c r="AT193" s="315">
        <v>28</v>
      </c>
      <c r="AU193" s="315">
        <v>5</v>
      </c>
      <c r="AV193" s="315">
        <v>12</v>
      </c>
      <c r="AW193" s="315"/>
      <c r="AX193" s="315">
        <v>26</v>
      </c>
      <c r="AY193" s="315">
        <v>2</v>
      </c>
      <c r="AZ193" s="315">
        <v>9</v>
      </c>
      <c r="BA193" s="315">
        <v>16</v>
      </c>
      <c r="BB193" s="315">
        <v>30</v>
      </c>
      <c r="BC193" s="315">
        <v>6</v>
      </c>
      <c r="BD193" s="315">
        <v>13</v>
      </c>
      <c r="BE193" s="315"/>
      <c r="BF193" s="315">
        <v>20</v>
      </c>
      <c r="BG193" s="315">
        <v>27</v>
      </c>
      <c r="BH193" s="315">
        <v>4</v>
      </c>
      <c r="BI193" s="315">
        <v>11</v>
      </c>
      <c r="BJ193" s="315"/>
      <c r="BK193" s="315">
        <v>25</v>
      </c>
      <c r="BL193" s="315">
        <v>1</v>
      </c>
      <c r="BM193" s="315">
        <v>8</v>
      </c>
      <c r="BN193" s="315">
        <v>15</v>
      </c>
      <c r="BO193" s="315">
        <v>29</v>
      </c>
      <c r="BP193" s="315">
        <v>6</v>
      </c>
      <c r="BQ193" s="315">
        <v>13</v>
      </c>
      <c r="BR193" s="315"/>
      <c r="BS193" s="315">
        <v>20</v>
      </c>
      <c r="BT193" s="315">
        <v>27</v>
      </c>
      <c r="BU193" s="12" t="s">
        <v>915</v>
      </c>
      <c r="BV193" s="13"/>
      <c r="BW193" s="12" t="s">
        <v>916</v>
      </c>
      <c r="BX193" s="172"/>
      <c r="BY193" s="14" t="s">
        <v>1007</v>
      </c>
    </row>
    <row r="194" spans="1:81" s="273" customFormat="1" ht="21" hidden="1" customHeight="1">
      <c r="A194" s="192"/>
      <c r="B194" s="192"/>
      <c r="C194" s="41" t="s">
        <v>74</v>
      </c>
      <c r="D194" s="658" t="s">
        <v>930</v>
      </c>
      <c r="E194" s="581"/>
      <c r="F194" s="543">
        <v>39253</v>
      </c>
      <c r="G194" s="982"/>
      <c r="H194" s="363" t="s">
        <v>265</v>
      </c>
      <c r="I194" s="30">
        <v>39272</v>
      </c>
      <c r="J194" s="504"/>
      <c r="K194" s="308"/>
      <c r="L194" s="16">
        <v>0</v>
      </c>
      <c r="M194" s="16">
        <v>0</v>
      </c>
      <c r="N194" s="16"/>
      <c r="O194" s="16">
        <v>0</v>
      </c>
      <c r="P194" s="16"/>
      <c r="Q194" s="16">
        <v>0</v>
      </c>
      <c r="R194" s="16"/>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4">
        <f t="shared" ref="BU194:BU211" si="20">COUNT(U194:AT194)</f>
        <v>0</v>
      </c>
      <c r="BV194" s="25"/>
      <c r="BW194" s="184">
        <f t="shared" ref="BW194:BW211" si="21">COUNT(AU194:BT194)</f>
        <v>0</v>
      </c>
      <c r="BX194" s="25"/>
      <c r="BY194" s="184">
        <f t="shared" ref="BY194:BY211" si="22">SUM(BU194,BW194)</f>
        <v>0</v>
      </c>
      <c r="CB194" s="25"/>
      <c r="CC194" s="25"/>
    </row>
    <row r="195" spans="1:81" s="273" customFormat="1" ht="19.899999999999999" hidden="1" customHeight="1">
      <c r="A195" s="33"/>
      <c r="B195" s="33"/>
      <c r="C195" s="41" t="s">
        <v>79</v>
      </c>
      <c r="D195" s="658" t="s">
        <v>64</v>
      </c>
      <c r="E195" s="581"/>
      <c r="F195" s="542">
        <v>40896</v>
      </c>
      <c r="G195" s="982"/>
      <c r="H195" s="363" t="s">
        <v>265</v>
      </c>
      <c r="I195" s="30">
        <v>36482</v>
      </c>
      <c r="J195" s="504"/>
      <c r="K195" s="308"/>
      <c r="L195" s="16">
        <v>0</v>
      </c>
      <c r="M195" s="16">
        <v>0</v>
      </c>
      <c r="N195" s="16"/>
      <c r="O195" s="16">
        <v>0</v>
      </c>
      <c r="P195" s="16"/>
      <c r="Q195" s="16">
        <v>0</v>
      </c>
      <c r="R195" s="16"/>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4">
        <f t="shared" si="20"/>
        <v>0</v>
      </c>
      <c r="BV195" s="25"/>
      <c r="BW195" s="184">
        <f t="shared" si="21"/>
        <v>0</v>
      </c>
      <c r="BX195" s="25"/>
      <c r="BY195" s="184">
        <f t="shared" si="22"/>
        <v>0</v>
      </c>
    </row>
    <row r="196" spans="1:81" s="273" customFormat="1" ht="19.899999999999999" hidden="1" customHeight="1">
      <c r="A196" s="15"/>
      <c r="B196" s="15"/>
      <c r="C196" s="41" t="s">
        <v>81</v>
      </c>
      <c r="D196" s="658" t="s">
        <v>51</v>
      </c>
      <c r="E196" s="581"/>
      <c r="F196" s="542">
        <v>40896</v>
      </c>
      <c r="G196" s="982"/>
      <c r="H196" s="363" t="s">
        <v>265</v>
      </c>
      <c r="I196" s="30">
        <v>32571</v>
      </c>
      <c r="J196" s="504"/>
      <c r="K196" s="308"/>
      <c r="L196" s="16">
        <v>0</v>
      </c>
      <c r="M196" s="16">
        <v>0</v>
      </c>
      <c r="N196" s="16"/>
      <c r="O196" s="16">
        <v>0</v>
      </c>
      <c r="P196" s="16"/>
      <c r="Q196" s="16">
        <v>0</v>
      </c>
      <c r="R196" s="16"/>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84">
        <f t="shared" si="20"/>
        <v>0</v>
      </c>
      <c r="BV196" s="25"/>
      <c r="BW196" s="184">
        <f t="shared" si="21"/>
        <v>0</v>
      </c>
      <c r="BX196" s="25"/>
      <c r="BY196" s="184">
        <f t="shared" si="22"/>
        <v>0</v>
      </c>
      <c r="CB196" s="25"/>
      <c r="CC196" s="25"/>
    </row>
    <row r="197" spans="1:81" s="273" customFormat="1" ht="19.899999999999999" hidden="1" customHeight="1">
      <c r="A197" s="15"/>
      <c r="B197" s="15"/>
      <c r="C197" s="41" t="s">
        <v>35</v>
      </c>
      <c r="D197" s="658" t="s">
        <v>25</v>
      </c>
      <c r="E197" s="581"/>
      <c r="F197" s="551">
        <v>21052</v>
      </c>
      <c r="G197" s="982"/>
      <c r="H197" s="327" t="s">
        <v>265</v>
      </c>
      <c r="I197" s="30">
        <v>31166</v>
      </c>
      <c r="J197" s="504"/>
      <c r="K197" s="276"/>
      <c r="L197" s="16">
        <v>0</v>
      </c>
      <c r="M197" s="16">
        <v>0</v>
      </c>
      <c r="N197" s="16"/>
      <c r="O197" s="16">
        <v>0</v>
      </c>
      <c r="P197" s="16"/>
      <c r="Q197" s="16">
        <v>0</v>
      </c>
      <c r="R197" s="16"/>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84">
        <f t="shared" si="20"/>
        <v>0</v>
      </c>
      <c r="BV197" s="25"/>
      <c r="BW197" s="184">
        <f t="shared" si="21"/>
        <v>0</v>
      </c>
      <c r="BX197" s="25"/>
      <c r="BY197" s="184">
        <f t="shared" si="22"/>
        <v>0</v>
      </c>
    </row>
    <row r="198" spans="1:81" s="273" customFormat="1" ht="19.899999999999999" hidden="1" customHeight="1">
      <c r="A198" s="192"/>
      <c r="B198" s="192"/>
      <c r="C198" s="41" t="s">
        <v>39</v>
      </c>
      <c r="D198" s="658" t="s">
        <v>207</v>
      </c>
      <c r="E198" s="581"/>
      <c r="F198" s="543">
        <v>33563</v>
      </c>
      <c r="G198" s="982"/>
      <c r="H198" s="363" t="s">
        <v>265</v>
      </c>
      <c r="I198" s="30">
        <v>21530</v>
      </c>
      <c r="J198" s="504"/>
      <c r="K198" s="308"/>
      <c r="L198" s="16">
        <v>0</v>
      </c>
      <c r="M198" s="16">
        <v>0</v>
      </c>
      <c r="N198" s="16"/>
      <c r="O198" s="16">
        <v>0</v>
      </c>
      <c r="P198" s="16"/>
      <c r="Q198" s="16">
        <v>0</v>
      </c>
      <c r="R198" s="16"/>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84">
        <f t="shared" si="20"/>
        <v>0</v>
      </c>
      <c r="BV198" s="25"/>
      <c r="BW198" s="184">
        <f t="shared" si="21"/>
        <v>0</v>
      </c>
      <c r="BX198" s="25"/>
      <c r="BY198" s="184">
        <f t="shared" si="22"/>
        <v>0</v>
      </c>
    </row>
    <row r="199" spans="1:81" s="273" customFormat="1" ht="19.899999999999999" hidden="1" customHeight="1">
      <c r="A199" s="33"/>
      <c r="B199" s="33"/>
      <c r="C199" s="41" t="s">
        <v>78</v>
      </c>
      <c r="D199" s="658" t="s">
        <v>118</v>
      </c>
      <c r="E199" s="581"/>
      <c r="F199" s="543">
        <v>40808</v>
      </c>
      <c r="G199" s="982"/>
      <c r="H199" s="363" t="s">
        <v>265</v>
      </c>
      <c r="I199" s="30">
        <v>40819</v>
      </c>
      <c r="J199" s="504"/>
      <c r="K199" s="308"/>
      <c r="L199" s="16">
        <v>0</v>
      </c>
      <c r="M199" s="16">
        <v>0</v>
      </c>
      <c r="N199" s="16"/>
      <c r="O199" s="16">
        <v>0</v>
      </c>
      <c r="P199" s="16"/>
      <c r="Q199" s="16">
        <v>0</v>
      </c>
      <c r="R199" s="16"/>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4">
        <f t="shared" si="20"/>
        <v>0</v>
      </c>
      <c r="BV199" s="25"/>
      <c r="BW199" s="184">
        <f t="shared" si="21"/>
        <v>0</v>
      </c>
      <c r="BX199" s="25"/>
      <c r="BY199" s="184">
        <f t="shared" si="22"/>
        <v>0</v>
      </c>
    </row>
    <row r="200" spans="1:81" s="273" customFormat="1" ht="19.899999999999999" hidden="1" customHeight="1">
      <c r="A200" s="192"/>
      <c r="B200" s="192"/>
      <c r="C200" s="41" t="s">
        <v>101</v>
      </c>
      <c r="D200" s="658" t="s">
        <v>906</v>
      </c>
      <c r="E200" s="581"/>
      <c r="F200" s="541">
        <v>42384</v>
      </c>
      <c r="G200" s="982"/>
      <c r="H200" s="363" t="s">
        <v>265</v>
      </c>
      <c r="I200" s="30">
        <v>42429</v>
      </c>
      <c r="J200" s="504"/>
      <c r="K200" s="308"/>
      <c r="L200" s="16">
        <v>0</v>
      </c>
      <c r="M200" s="16">
        <v>0</v>
      </c>
      <c r="N200" s="16"/>
      <c r="O200" s="16">
        <v>0</v>
      </c>
      <c r="P200" s="16"/>
      <c r="Q200" s="16">
        <v>0</v>
      </c>
      <c r="R200" s="16"/>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4">
        <f t="shared" si="20"/>
        <v>0</v>
      </c>
      <c r="BV200" s="25"/>
      <c r="BW200" s="184">
        <f t="shared" si="21"/>
        <v>0</v>
      </c>
      <c r="BX200" s="25"/>
      <c r="BY200" s="184">
        <f t="shared" si="22"/>
        <v>0</v>
      </c>
      <c r="CB200" s="25"/>
      <c r="CC200" s="25"/>
    </row>
    <row r="201" spans="1:81" s="273" customFormat="1" ht="19.899999999999999" hidden="1" customHeight="1">
      <c r="A201" s="192"/>
      <c r="B201" s="192"/>
      <c r="C201" s="41" t="s">
        <v>54</v>
      </c>
      <c r="D201" s="658" t="s">
        <v>226</v>
      </c>
      <c r="E201" s="581"/>
      <c r="F201" s="541">
        <v>36746</v>
      </c>
      <c r="G201" s="982"/>
      <c r="H201" s="363" t="s">
        <v>265</v>
      </c>
      <c r="I201" s="30">
        <v>36830</v>
      </c>
      <c r="J201" s="504"/>
      <c r="K201" s="308"/>
      <c r="L201" s="16">
        <v>0</v>
      </c>
      <c r="M201" s="16">
        <v>0</v>
      </c>
      <c r="N201" s="16"/>
      <c r="O201" s="16">
        <v>0</v>
      </c>
      <c r="P201" s="16"/>
      <c r="Q201" s="16">
        <v>0</v>
      </c>
      <c r="R201" s="16"/>
      <c r="S201" s="957">
        <v>0</v>
      </c>
      <c r="T201" s="957"/>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4">
        <f t="shared" si="20"/>
        <v>0</v>
      </c>
      <c r="BV201" s="25"/>
      <c r="BW201" s="184">
        <f t="shared" si="21"/>
        <v>0</v>
      </c>
      <c r="BX201" s="25"/>
      <c r="BY201" s="184">
        <f t="shared" si="22"/>
        <v>0</v>
      </c>
    </row>
    <row r="202" spans="1:81" s="273" customFormat="1" ht="19.899999999999999" hidden="1" customHeight="1">
      <c r="A202" s="192"/>
      <c r="B202" s="192"/>
      <c r="C202" s="41" t="s">
        <v>65</v>
      </c>
      <c r="D202" s="658" t="s">
        <v>940</v>
      </c>
      <c r="E202" s="581"/>
      <c r="F202" s="543">
        <v>38679</v>
      </c>
      <c r="G202" s="982"/>
      <c r="H202" s="363" t="s">
        <v>265</v>
      </c>
      <c r="I202" s="30">
        <v>38731</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84">
        <f t="shared" si="20"/>
        <v>0</v>
      </c>
      <c r="BV202" s="25"/>
      <c r="BW202" s="184">
        <f t="shared" si="21"/>
        <v>0</v>
      </c>
      <c r="BX202" s="25"/>
      <c r="BY202" s="184">
        <f t="shared" si="22"/>
        <v>0</v>
      </c>
    </row>
    <row r="203" spans="1:81" s="273" customFormat="1" ht="19.899999999999999" hidden="1" customHeight="1">
      <c r="A203" s="33"/>
      <c r="B203" s="33"/>
      <c r="C203" s="41" t="s">
        <v>121</v>
      </c>
      <c r="D203" s="658" t="s">
        <v>1757</v>
      </c>
      <c r="E203" s="581"/>
      <c r="F203" s="543">
        <v>44237</v>
      </c>
      <c r="G203" s="982"/>
      <c r="H203" s="363" t="s">
        <v>265</v>
      </c>
      <c r="I203" s="30">
        <v>36516</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84">
        <f t="shared" si="20"/>
        <v>0</v>
      </c>
      <c r="BV203" s="25"/>
      <c r="BW203" s="184">
        <f t="shared" si="21"/>
        <v>0</v>
      </c>
      <c r="BX203" s="25"/>
      <c r="BY203" s="184">
        <f t="shared" si="22"/>
        <v>0</v>
      </c>
      <c r="BZ203" s="25"/>
      <c r="CA203" s="25"/>
      <c r="CB203" s="25"/>
      <c r="CC203" s="25"/>
    </row>
    <row r="204" spans="1:81" s="273" customFormat="1" ht="19.899999999999999" hidden="1" customHeight="1">
      <c r="A204" s="33"/>
      <c r="B204" s="33"/>
      <c r="C204" s="41" t="s">
        <v>70</v>
      </c>
      <c r="D204" s="658" t="s">
        <v>99</v>
      </c>
      <c r="E204" s="581"/>
      <c r="F204" s="543">
        <v>38825</v>
      </c>
      <c r="G204" s="982"/>
      <c r="H204" s="363" t="s">
        <v>265</v>
      </c>
      <c r="I204" s="30">
        <v>13674</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84">
        <f t="shared" si="20"/>
        <v>0</v>
      </c>
      <c r="BV204" s="25"/>
      <c r="BW204" s="184">
        <f t="shared" si="21"/>
        <v>0</v>
      </c>
      <c r="BX204" s="25"/>
      <c r="BY204" s="184">
        <f t="shared" si="22"/>
        <v>0</v>
      </c>
    </row>
    <row r="205" spans="1:81" s="273" customFormat="1" ht="19.899999999999999" hidden="1" customHeight="1">
      <c r="A205" s="192"/>
      <c r="B205" s="192"/>
      <c r="C205" s="41" t="s">
        <v>58</v>
      </c>
      <c r="D205" s="658" t="s">
        <v>229</v>
      </c>
      <c r="E205" s="581"/>
      <c r="F205" s="543">
        <v>37530</v>
      </c>
      <c r="G205" s="982"/>
      <c r="H205" s="363" t="s">
        <v>265</v>
      </c>
      <c r="I205" s="30">
        <v>34979</v>
      </c>
      <c r="J205" s="504"/>
      <c r="K205" s="308"/>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84">
        <f t="shared" si="20"/>
        <v>0</v>
      </c>
      <c r="BV205" s="25"/>
      <c r="BW205" s="184">
        <f t="shared" si="21"/>
        <v>0</v>
      </c>
      <c r="BX205" s="25"/>
      <c r="BY205" s="184">
        <f t="shared" si="22"/>
        <v>0</v>
      </c>
    </row>
    <row r="206" spans="1:81" s="273" customFormat="1" ht="19.899999999999999" hidden="1" customHeight="1">
      <c r="A206" s="15"/>
      <c r="B206" s="15"/>
      <c r="C206" s="41" t="s">
        <v>93</v>
      </c>
      <c r="D206" s="658" t="s">
        <v>932</v>
      </c>
      <c r="E206" s="581"/>
      <c r="F206" s="541">
        <v>42051</v>
      </c>
      <c r="G206" s="982"/>
      <c r="H206" s="363" t="s">
        <v>265</v>
      </c>
      <c r="I206" s="30">
        <v>36725</v>
      </c>
      <c r="J206" s="504"/>
      <c r="K206" s="308"/>
      <c r="L206" s="16">
        <v>0</v>
      </c>
      <c r="M206" s="16">
        <v>0</v>
      </c>
      <c r="N206" s="16"/>
      <c r="O206" s="16">
        <v>0</v>
      </c>
      <c r="P206" s="16"/>
      <c r="Q206" s="16">
        <v>0</v>
      </c>
      <c r="R206" s="16"/>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84">
        <f t="shared" si="20"/>
        <v>0</v>
      </c>
      <c r="BV206" s="25"/>
      <c r="BW206" s="184">
        <f t="shared" si="21"/>
        <v>0</v>
      </c>
      <c r="BX206" s="25"/>
      <c r="BY206" s="184">
        <f t="shared" si="22"/>
        <v>0</v>
      </c>
      <c r="BZ206" s="25"/>
      <c r="CA206" s="25"/>
      <c r="CB206" s="25"/>
      <c r="CC206" s="25"/>
    </row>
    <row r="207" spans="1:81" s="273" customFormat="1" ht="19.899999999999999" hidden="1" customHeight="1">
      <c r="A207" s="35"/>
      <c r="B207" s="35"/>
      <c r="C207" s="41" t="s">
        <v>95</v>
      </c>
      <c r="D207" s="658" t="s">
        <v>933</v>
      </c>
      <c r="E207" s="581"/>
      <c r="F207" s="541">
        <v>42051</v>
      </c>
      <c r="G207" s="982"/>
      <c r="H207" s="363" t="s">
        <v>265</v>
      </c>
      <c r="I207" s="30">
        <v>37910</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84">
        <f t="shared" si="20"/>
        <v>0</v>
      </c>
      <c r="BV207" s="25"/>
      <c r="BW207" s="184">
        <f t="shared" si="21"/>
        <v>0</v>
      </c>
      <c r="BX207" s="25"/>
      <c r="BY207" s="184">
        <f t="shared" si="22"/>
        <v>0</v>
      </c>
      <c r="CB207" s="25"/>
      <c r="CC207" s="25"/>
    </row>
    <row r="208" spans="1:81" s="273" customFormat="1" ht="19.899999999999999" hidden="1" customHeight="1">
      <c r="A208" s="33"/>
      <c r="B208" s="33"/>
      <c r="C208" s="41" t="s">
        <v>63</v>
      </c>
      <c r="D208" s="658" t="s">
        <v>289</v>
      </c>
      <c r="E208" s="581"/>
      <c r="F208" s="542">
        <v>38651</v>
      </c>
      <c r="G208" s="982"/>
      <c r="H208" s="363" t="s">
        <v>265</v>
      </c>
      <c r="I208" s="30">
        <v>35828</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20"/>
      <c r="BJ208" s="18"/>
      <c r="BK208" s="18"/>
      <c r="BL208" s="18"/>
      <c r="BM208" s="18"/>
      <c r="BN208" s="18"/>
      <c r="BO208" s="18"/>
      <c r="BP208" s="18"/>
      <c r="BQ208" s="18"/>
      <c r="BR208" s="18"/>
      <c r="BS208" s="18"/>
      <c r="BT208" s="18"/>
      <c r="BU208" s="184">
        <f t="shared" si="20"/>
        <v>0</v>
      </c>
      <c r="BV208" s="25"/>
      <c r="BW208" s="184">
        <f t="shared" si="21"/>
        <v>0</v>
      </c>
      <c r="BX208" s="25"/>
      <c r="BY208" s="184">
        <f t="shared" si="22"/>
        <v>0</v>
      </c>
    </row>
    <row r="209" spans="1:81" s="273" customFormat="1" ht="19.899999999999999" hidden="1" customHeight="1">
      <c r="A209" s="192"/>
      <c r="B209" s="192"/>
      <c r="C209" s="41" t="s">
        <v>85</v>
      </c>
      <c r="D209" s="658" t="s">
        <v>1139</v>
      </c>
      <c r="E209" s="581"/>
      <c r="F209" s="543">
        <v>41551</v>
      </c>
      <c r="G209" s="982"/>
      <c r="H209" s="363" t="s">
        <v>265</v>
      </c>
      <c r="I209" s="30">
        <v>37930</v>
      </c>
      <c r="J209" s="504"/>
      <c r="K209" s="308"/>
      <c r="L209" s="16">
        <v>0</v>
      </c>
      <c r="M209" s="16">
        <v>0</v>
      </c>
      <c r="N209" s="16"/>
      <c r="O209" s="16">
        <v>0</v>
      </c>
      <c r="P209" s="16"/>
      <c r="Q209" s="16">
        <v>0</v>
      </c>
      <c r="R209" s="16"/>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84">
        <f t="shared" si="20"/>
        <v>0</v>
      </c>
      <c r="BV209" s="25"/>
      <c r="BW209" s="184">
        <f t="shared" si="21"/>
        <v>0</v>
      </c>
      <c r="BX209" s="25"/>
      <c r="BY209" s="184">
        <f t="shared" si="22"/>
        <v>0</v>
      </c>
      <c r="CB209" s="25"/>
      <c r="CC209" s="25"/>
    </row>
    <row r="210" spans="1:81" s="25" customFormat="1" ht="19.899999999999999" hidden="1" customHeight="1">
      <c r="A210" s="192"/>
      <c r="B210" s="192"/>
      <c r="C210" s="41" t="s">
        <v>87</v>
      </c>
      <c r="D210" s="658" t="s">
        <v>1138</v>
      </c>
      <c r="E210" s="581"/>
      <c r="F210" s="543">
        <v>41551</v>
      </c>
      <c r="G210" s="982"/>
      <c r="H210" s="363" t="s">
        <v>265</v>
      </c>
      <c r="I210" s="30">
        <v>41524</v>
      </c>
      <c r="J210" s="504"/>
      <c r="K210" s="308"/>
      <c r="L210" s="16">
        <v>0</v>
      </c>
      <c r="M210" s="16">
        <v>0</v>
      </c>
      <c r="N210" s="16"/>
      <c r="O210" s="16">
        <v>0</v>
      </c>
      <c r="P210" s="16"/>
      <c r="Q210" s="16">
        <v>0</v>
      </c>
      <c r="R210" s="16"/>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4">
        <f t="shared" si="20"/>
        <v>0</v>
      </c>
      <c r="BW210" s="184">
        <f t="shared" si="21"/>
        <v>0</v>
      </c>
      <c r="BY210" s="184">
        <f t="shared" si="22"/>
        <v>0</v>
      </c>
      <c r="BZ210" s="273"/>
      <c r="CA210" s="273"/>
    </row>
    <row r="211" spans="1:81" s="25" customFormat="1" ht="19.899999999999999" hidden="1" customHeight="1">
      <c r="A211" s="192"/>
      <c r="B211" s="192"/>
      <c r="C211" s="41" t="s">
        <v>38</v>
      </c>
      <c r="D211" s="658" t="s">
        <v>923</v>
      </c>
      <c r="E211" s="581"/>
      <c r="F211" s="543">
        <v>32249</v>
      </c>
      <c r="G211" s="982"/>
      <c r="H211" s="363" t="s">
        <v>265</v>
      </c>
      <c r="I211" s="30">
        <v>19758</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4">
        <f t="shared" si="20"/>
        <v>0</v>
      </c>
      <c r="BW211" s="184">
        <f t="shared" si="21"/>
        <v>0</v>
      </c>
      <c r="BY211" s="184">
        <f t="shared" si="22"/>
        <v>0</v>
      </c>
      <c r="BZ211" s="273"/>
      <c r="CA211" s="273"/>
      <c r="CB211" s="273"/>
      <c r="CC211" s="273"/>
    </row>
    <row r="212" spans="1:81" s="229" customFormat="1" hidden="1">
      <c r="C212" s="230"/>
      <c r="E212" s="578"/>
      <c r="F212" s="548"/>
      <c r="G212" s="599"/>
      <c r="H212" s="456"/>
      <c r="I212" s="231"/>
      <c r="J212" s="232"/>
      <c r="K212" s="231"/>
      <c r="L212" s="232"/>
      <c r="M212" s="232"/>
      <c r="N212" s="232"/>
      <c r="O212" s="232"/>
      <c r="P212" s="232"/>
      <c r="Q212" s="232"/>
      <c r="R212" s="232"/>
      <c r="S212" s="232"/>
      <c r="T212" s="232"/>
      <c r="U212" s="111"/>
      <c r="AP212" s="233"/>
      <c r="AQ212" s="233"/>
      <c r="AS212" s="230"/>
      <c r="AT212" s="230"/>
      <c r="AU212" s="230"/>
    </row>
  </sheetData>
  <sortState xmlns:xlrd2="http://schemas.microsoft.com/office/spreadsheetml/2017/richdata2" ref="A4:CC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2" manualBreakCount="2">
    <brk id="39" max="6" man="1"/>
    <brk id="54"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C246"/>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7" customWidth="1"/>
    <col min="7" max="7" width="10.77734375" style="201" customWidth="1"/>
    <col min="8" max="8" width="12.88671875" style="194" hidden="1" customWidth="1" outlineLevel="1"/>
    <col min="9" max="9" width="12.88671875" style="481" hidden="1" customWidth="1" outlineLevel="1"/>
    <col min="10" max="10" width="17.77734375" style="171" hidden="1" customWidth="1" outlineLevel="1"/>
    <col min="11" max="11" width="14.77734375" style="194" hidden="1" customWidth="1" outlineLevel="1"/>
    <col min="12" max="20" width="8.6640625" style="62" hidden="1" customWidth="1" outlineLevel="1"/>
    <col min="21" max="21" width="3.77734375" style="205" customWidth="1" collapsed="1"/>
    <col min="22" max="72" width="3.77734375" style="49" customWidth="1"/>
    <col min="73" max="73" width="21.21875" style="40" customWidth="1"/>
    <col min="74" max="74" width="1.6640625" style="49" customWidth="1"/>
    <col min="75" max="75" width="21.21875" style="198" customWidth="1"/>
    <col min="76" max="76" width="1.6640625" style="49" customWidth="1"/>
    <col min="77" max="77" width="21.21875" style="31" customWidth="1"/>
    <col min="78" max="16384" width="7.44140625" style="49"/>
  </cols>
  <sheetData>
    <row r="1" spans="1:81" ht="72" customHeight="1">
      <c r="A1" s="1"/>
      <c r="B1" s="1"/>
      <c r="F1" s="549"/>
      <c r="G1" s="635"/>
      <c r="I1" s="457"/>
      <c r="J1" s="512"/>
      <c r="L1" s="195"/>
      <c r="M1" s="195"/>
      <c r="N1" s="195"/>
      <c r="O1" s="195"/>
      <c r="P1" s="195"/>
      <c r="Q1" s="195"/>
      <c r="R1" s="195"/>
      <c r="S1" s="195"/>
      <c r="T1" s="195"/>
      <c r="U1" s="196"/>
      <c r="V1" s="171"/>
      <c r="W1" s="171"/>
      <c r="X1" s="171"/>
      <c r="Y1" s="171"/>
      <c r="Z1" s="171"/>
      <c r="AA1" s="171"/>
      <c r="AB1" s="171"/>
      <c r="AC1" s="171"/>
      <c r="AD1" s="171"/>
      <c r="AE1" s="171"/>
      <c r="AF1" s="171"/>
      <c r="AG1" s="171"/>
      <c r="AH1" s="171"/>
      <c r="AI1" s="171"/>
      <c r="AJ1" s="171"/>
      <c r="AK1" s="171"/>
      <c r="AL1" s="171"/>
      <c r="AM1" s="197"/>
      <c r="AN1" s="197"/>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1" s="171" customFormat="1" ht="34.5" customHeight="1">
      <c r="A2" s="311" t="s">
        <v>939</v>
      </c>
      <c r="B2" s="333"/>
      <c r="C2" s="177"/>
      <c r="D2" s="6" t="s">
        <v>1996</v>
      </c>
      <c r="E2" s="573"/>
      <c r="F2" s="540"/>
      <c r="G2" s="636"/>
      <c r="H2" s="8"/>
      <c r="I2" s="458"/>
      <c r="J2" s="513"/>
      <c r="K2" s="8"/>
      <c r="L2" s="239"/>
      <c r="M2" s="239"/>
      <c r="N2" s="239"/>
      <c r="O2" s="239"/>
      <c r="P2" s="199"/>
      <c r="Q2" s="239"/>
      <c r="R2" s="239"/>
      <c r="S2" s="1022"/>
      <c r="T2" s="1022"/>
      <c r="U2" s="370" t="s">
        <v>290</v>
      </c>
      <c r="V2" s="372"/>
      <c r="W2" s="372"/>
      <c r="X2" s="374"/>
      <c r="Y2" s="370" t="s">
        <v>1</v>
      </c>
      <c r="Z2" s="372"/>
      <c r="AA2" s="372"/>
      <c r="AB2" s="374"/>
      <c r="AC2" s="372" t="s">
        <v>2</v>
      </c>
      <c r="AD2" s="372"/>
      <c r="AE2" s="372"/>
      <c r="AF2" s="374"/>
      <c r="AG2" s="372" t="s">
        <v>874</v>
      </c>
      <c r="AH2" s="372"/>
      <c r="AI2" s="372"/>
      <c r="AJ2" s="372"/>
      <c r="AK2" s="374"/>
      <c r="AL2" s="372" t="s">
        <v>4</v>
      </c>
      <c r="AM2" s="372"/>
      <c r="AN2" s="372"/>
      <c r="AO2" s="374"/>
      <c r="AP2" s="372" t="s">
        <v>876</v>
      </c>
      <c r="AQ2" s="372"/>
      <c r="AR2" s="372"/>
      <c r="AS2" s="374"/>
      <c r="AT2" s="372" t="s">
        <v>877</v>
      </c>
      <c r="AU2" s="372"/>
      <c r="AV2" s="372"/>
      <c r="AW2" s="372"/>
      <c r="AX2" s="374"/>
      <c r="AY2" s="372" t="s">
        <v>7</v>
      </c>
      <c r="AZ2" s="372"/>
      <c r="BA2" s="372"/>
      <c r="BB2" s="374"/>
      <c r="BC2" s="372" t="s">
        <v>8</v>
      </c>
      <c r="BD2" s="372"/>
      <c r="BE2" s="372"/>
      <c r="BF2" s="372"/>
      <c r="BG2" s="374"/>
      <c r="BH2" s="372" t="s">
        <v>9</v>
      </c>
      <c r="BI2" s="372"/>
      <c r="BJ2" s="372"/>
      <c r="BK2" s="374"/>
      <c r="BL2" s="372" t="s">
        <v>878</v>
      </c>
      <c r="BM2" s="372"/>
      <c r="BN2" s="372"/>
      <c r="BO2" s="374"/>
      <c r="BP2" s="372" t="s">
        <v>10</v>
      </c>
      <c r="BQ2" s="372"/>
      <c r="BR2" s="372"/>
      <c r="BS2" s="372"/>
      <c r="BT2" s="374"/>
      <c r="BU2" s="39"/>
      <c r="BW2" s="200"/>
      <c r="BY2" s="23"/>
    </row>
    <row r="3" spans="1:81" s="586" customFormat="1" ht="34.5" customHeight="1">
      <c r="A3" s="721" t="s">
        <v>310</v>
      </c>
      <c r="B3" s="721" t="s">
        <v>1693</v>
      </c>
      <c r="C3" s="727"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2411</v>
      </c>
      <c r="T3" s="1012" t="s">
        <v>1866</v>
      </c>
      <c r="U3" s="585">
        <v>7</v>
      </c>
      <c r="V3" s="585">
        <v>14</v>
      </c>
      <c r="W3" s="585">
        <v>21</v>
      </c>
      <c r="X3" s="585">
        <v>28</v>
      </c>
      <c r="Y3" s="585">
        <v>4</v>
      </c>
      <c r="Z3" s="585">
        <v>11</v>
      </c>
      <c r="AA3" s="585">
        <v>18</v>
      </c>
      <c r="AB3" s="585">
        <v>25</v>
      </c>
      <c r="AC3" s="585">
        <v>4</v>
      </c>
      <c r="AD3" s="585">
        <v>11</v>
      </c>
      <c r="AE3" s="585">
        <v>18</v>
      </c>
      <c r="AF3" s="585">
        <v>25</v>
      </c>
      <c r="AG3" s="585">
        <v>1</v>
      </c>
      <c r="AH3" s="585">
        <v>8</v>
      </c>
      <c r="AI3" s="585">
        <v>15</v>
      </c>
      <c r="AJ3" s="585">
        <v>22</v>
      </c>
      <c r="AK3" s="585">
        <v>29</v>
      </c>
      <c r="AL3" s="585">
        <v>6</v>
      </c>
      <c r="AM3" s="585">
        <v>13</v>
      </c>
      <c r="AN3" s="585">
        <v>20</v>
      </c>
      <c r="AO3" s="585">
        <v>27</v>
      </c>
      <c r="AP3" s="585">
        <v>3</v>
      </c>
      <c r="AQ3" s="585">
        <v>10</v>
      </c>
      <c r="AR3" s="585">
        <v>17</v>
      </c>
      <c r="AS3" s="585">
        <v>24</v>
      </c>
      <c r="AT3" s="585">
        <v>7</v>
      </c>
      <c r="AU3" s="585">
        <v>8</v>
      </c>
      <c r="AV3" s="585">
        <v>15</v>
      </c>
      <c r="AW3" s="585">
        <v>22</v>
      </c>
      <c r="AX3" s="585">
        <v>29</v>
      </c>
      <c r="AY3" s="585">
        <v>5</v>
      </c>
      <c r="AZ3" s="585">
        <v>12</v>
      </c>
      <c r="BA3" s="585">
        <v>19</v>
      </c>
      <c r="BB3" s="585">
        <v>26</v>
      </c>
      <c r="BC3" s="585">
        <v>2</v>
      </c>
      <c r="BD3" s="585">
        <v>9</v>
      </c>
      <c r="BE3" s="585">
        <v>16</v>
      </c>
      <c r="BF3" s="585">
        <v>23</v>
      </c>
      <c r="BG3" s="585">
        <v>30</v>
      </c>
      <c r="BH3" s="585">
        <v>7</v>
      </c>
      <c r="BI3" s="585">
        <v>14</v>
      </c>
      <c r="BJ3" s="585">
        <v>21</v>
      </c>
      <c r="BK3" s="585">
        <v>28</v>
      </c>
      <c r="BL3" s="585">
        <v>4</v>
      </c>
      <c r="BM3" s="585">
        <v>11</v>
      </c>
      <c r="BN3" s="585">
        <v>18</v>
      </c>
      <c r="BO3" s="585">
        <v>25</v>
      </c>
      <c r="BP3" s="585">
        <v>2</v>
      </c>
      <c r="BQ3" s="585">
        <v>9</v>
      </c>
      <c r="BR3" s="585">
        <v>16</v>
      </c>
      <c r="BS3" s="585">
        <v>23</v>
      </c>
      <c r="BT3" s="585">
        <v>30</v>
      </c>
      <c r="BU3" s="557" t="s">
        <v>915</v>
      </c>
      <c r="BV3" s="558"/>
      <c r="BW3" s="557" t="s">
        <v>916</v>
      </c>
      <c r="BX3" s="190"/>
      <c r="BY3" s="557" t="s">
        <v>1763</v>
      </c>
    </row>
    <row r="4" spans="1:81" s="201" customFormat="1" ht="21" customHeight="1">
      <c r="A4" s="204"/>
      <c r="B4" s="204"/>
      <c r="C4" s="41" t="s">
        <v>19</v>
      </c>
      <c r="D4" s="658" t="s">
        <v>216</v>
      </c>
      <c r="E4" s="561">
        <v>261</v>
      </c>
      <c r="F4" s="542">
        <v>35219</v>
      </c>
      <c r="G4" s="982">
        <v>38</v>
      </c>
      <c r="H4" s="363" t="s">
        <v>1941</v>
      </c>
      <c r="I4" s="30">
        <v>17683</v>
      </c>
      <c r="J4" s="510" t="s">
        <v>530</v>
      </c>
      <c r="K4" s="327" t="s">
        <v>529</v>
      </c>
      <c r="L4" s="16">
        <v>27</v>
      </c>
      <c r="M4" s="284">
        <v>3</v>
      </c>
      <c r="N4" s="16">
        <v>30</v>
      </c>
      <c r="O4" s="284">
        <v>8</v>
      </c>
      <c r="P4" s="16">
        <v>38</v>
      </c>
      <c r="Q4" s="284">
        <v>0</v>
      </c>
      <c r="R4" s="16">
        <v>38</v>
      </c>
      <c r="S4" s="957">
        <v>0</v>
      </c>
      <c r="T4" s="957">
        <v>38</v>
      </c>
      <c r="U4" s="18"/>
      <c r="V4" s="202"/>
      <c r="W4" s="18"/>
      <c r="X4" s="18"/>
      <c r="Y4" s="18"/>
      <c r="Z4" s="18"/>
      <c r="AA4" s="18"/>
      <c r="AB4" s="18"/>
      <c r="AC4" s="18"/>
      <c r="AD4" s="18"/>
      <c r="AE4" s="18"/>
      <c r="AF4" s="18"/>
      <c r="AG4" s="18"/>
      <c r="AH4" s="18"/>
      <c r="AI4" s="18"/>
      <c r="AJ4" s="18"/>
      <c r="AK4" s="18"/>
      <c r="AL4" s="18"/>
      <c r="AM4" s="18"/>
      <c r="AN4" s="18"/>
      <c r="AO4" s="18"/>
      <c r="AP4" s="18"/>
      <c r="AQ4" s="18"/>
      <c r="AR4" s="18"/>
      <c r="AS4" s="18"/>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4">
        <f t="shared" ref="BU4:BU47" si="0">COUNT(U4:AS4)</f>
        <v>0</v>
      </c>
      <c r="BV4" s="2"/>
      <c r="BW4" s="184">
        <f t="shared" ref="BW4:BW47" si="1">COUNT(AT4:BT4)</f>
        <v>0</v>
      </c>
      <c r="BX4" s="2"/>
      <c r="BY4" s="15">
        <f t="shared" ref="BY4:BY47" si="2">SUM(BU4,BW4)</f>
        <v>0</v>
      </c>
    </row>
    <row r="5" spans="1:81" s="273" customFormat="1" ht="21" customHeight="1">
      <c r="A5" s="204"/>
      <c r="B5" s="204"/>
      <c r="C5" s="41" t="s">
        <v>20</v>
      </c>
      <c r="D5" s="658" t="s">
        <v>209</v>
      </c>
      <c r="E5" s="561">
        <v>385</v>
      </c>
      <c r="F5" s="543">
        <v>33611</v>
      </c>
      <c r="G5" s="982">
        <v>26</v>
      </c>
      <c r="H5" s="363" t="s">
        <v>352</v>
      </c>
      <c r="I5" s="30">
        <v>16792</v>
      </c>
      <c r="J5" s="518" t="s">
        <v>612</v>
      </c>
      <c r="K5" s="327" t="s">
        <v>611</v>
      </c>
      <c r="L5" s="16">
        <v>0</v>
      </c>
      <c r="M5" s="284">
        <v>15</v>
      </c>
      <c r="N5" s="16">
        <v>15</v>
      </c>
      <c r="O5" s="284">
        <v>11</v>
      </c>
      <c r="P5" s="16">
        <v>26</v>
      </c>
      <c r="Q5" s="284">
        <v>0</v>
      </c>
      <c r="R5" s="16">
        <v>26</v>
      </c>
      <c r="S5" s="957">
        <v>0</v>
      </c>
      <c r="T5" s="957">
        <v>26</v>
      </c>
      <c r="U5" s="18"/>
      <c r="V5" s="202"/>
      <c r="W5" s="18"/>
      <c r="X5" s="18"/>
      <c r="Y5" s="18"/>
      <c r="Z5" s="18"/>
      <c r="AA5" s="18"/>
      <c r="AB5" s="18"/>
      <c r="AC5" s="18"/>
      <c r="AD5" s="18"/>
      <c r="AE5" s="18"/>
      <c r="AF5" s="18"/>
      <c r="AG5" s="18"/>
      <c r="AH5" s="18"/>
      <c r="AI5" s="18"/>
      <c r="AJ5" s="18"/>
      <c r="AK5" s="18"/>
      <c r="AL5" s="18"/>
      <c r="AM5" s="18"/>
      <c r="AN5" s="18"/>
      <c r="AO5" s="18"/>
      <c r="AP5" s="18"/>
      <c r="AQ5" s="18"/>
      <c r="AR5" s="18"/>
      <c r="AS5" s="18"/>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84">
        <f t="shared" si="0"/>
        <v>0</v>
      </c>
      <c r="BV5" s="2"/>
      <c r="BW5" s="184">
        <f t="shared" si="1"/>
        <v>0</v>
      </c>
      <c r="BX5" s="2"/>
      <c r="BY5" s="15">
        <f t="shared" si="2"/>
        <v>0</v>
      </c>
    </row>
    <row r="6" spans="1:81" s="273" customFormat="1" ht="21" customHeight="1">
      <c r="A6" s="204"/>
      <c r="B6" s="204"/>
      <c r="C6" s="41" t="s">
        <v>22</v>
      </c>
      <c r="D6" s="658" t="s">
        <v>1588</v>
      </c>
      <c r="E6" s="561">
        <v>11365</v>
      </c>
      <c r="F6" s="542">
        <v>44939</v>
      </c>
      <c r="G6" s="982">
        <v>10</v>
      </c>
      <c r="H6" s="363" t="s">
        <v>1483</v>
      </c>
      <c r="I6" s="30">
        <v>44971</v>
      </c>
      <c r="J6" s="510" t="s">
        <v>1590</v>
      </c>
      <c r="K6" s="327" t="s">
        <v>1589</v>
      </c>
      <c r="L6" s="16">
        <v>0</v>
      </c>
      <c r="M6" s="284">
        <v>0</v>
      </c>
      <c r="N6" s="16">
        <v>0</v>
      </c>
      <c r="O6" s="284">
        <v>10</v>
      </c>
      <c r="P6" s="16">
        <v>10</v>
      </c>
      <c r="Q6" s="284">
        <v>0</v>
      </c>
      <c r="R6" s="16">
        <v>10</v>
      </c>
      <c r="S6" s="957">
        <v>0</v>
      </c>
      <c r="T6" s="957">
        <v>10</v>
      </c>
      <c r="U6" s="18"/>
      <c r="V6" s="202"/>
      <c r="W6" s="18"/>
      <c r="X6" s="18"/>
      <c r="Y6" s="18"/>
      <c r="Z6" s="18"/>
      <c r="AA6" s="18"/>
      <c r="AB6" s="18"/>
      <c r="AC6" s="18"/>
      <c r="AD6" s="18"/>
      <c r="AE6" s="18"/>
      <c r="AF6" s="18"/>
      <c r="AG6" s="18"/>
      <c r="AH6" s="18"/>
      <c r="AI6" s="18"/>
      <c r="AJ6" s="18"/>
      <c r="AK6" s="18"/>
      <c r="AL6" s="18"/>
      <c r="AM6" s="18"/>
      <c r="AN6" s="18"/>
      <c r="AO6" s="18"/>
      <c r="AP6" s="18"/>
      <c r="AQ6" s="18"/>
      <c r="AR6" s="18"/>
      <c r="AS6" s="18"/>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4">
        <f t="shared" si="0"/>
        <v>0</v>
      </c>
      <c r="BV6" s="2"/>
      <c r="BW6" s="184">
        <f t="shared" si="1"/>
        <v>0</v>
      </c>
      <c r="BX6" s="2"/>
      <c r="BY6" s="15">
        <f t="shared" si="2"/>
        <v>0</v>
      </c>
    </row>
    <row r="7" spans="1:81" s="273" customFormat="1" ht="21" customHeight="1">
      <c r="A7" s="204"/>
      <c r="B7" s="204"/>
      <c r="C7" s="41" t="s">
        <v>24</v>
      </c>
      <c r="D7" s="658" t="s">
        <v>234</v>
      </c>
      <c r="E7" s="561">
        <v>1873</v>
      </c>
      <c r="F7" s="542">
        <v>37781</v>
      </c>
      <c r="G7" s="982">
        <v>1</v>
      </c>
      <c r="H7" s="363" t="s">
        <v>1483</v>
      </c>
      <c r="I7" s="30">
        <v>23881</v>
      </c>
      <c r="J7" s="510" t="s">
        <v>654</v>
      </c>
      <c r="K7" s="327" t="s">
        <v>653</v>
      </c>
      <c r="L7" s="16">
        <v>0</v>
      </c>
      <c r="M7" s="284">
        <v>0</v>
      </c>
      <c r="N7" s="16">
        <v>0</v>
      </c>
      <c r="O7" s="284">
        <v>1</v>
      </c>
      <c r="P7" s="16">
        <v>1</v>
      </c>
      <c r="Q7" s="284">
        <v>0</v>
      </c>
      <c r="R7" s="16">
        <v>1</v>
      </c>
      <c r="S7" s="957">
        <v>0</v>
      </c>
      <c r="T7" s="957">
        <v>1</v>
      </c>
      <c r="U7" s="18"/>
      <c r="V7" s="202"/>
      <c r="W7" s="18"/>
      <c r="X7" s="18"/>
      <c r="Y7" s="18"/>
      <c r="Z7" s="18"/>
      <c r="AA7" s="18"/>
      <c r="AB7" s="18"/>
      <c r="AC7" s="18"/>
      <c r="AD7" s="18"/>
      <c r="AE7" s="18"/>
      <c r="AF7" s="18"/>
      <c r="AG7" s="18"/>
      <c r="AH7" s="18"/>
      <c r="AI7" s="18"/>
      <c r="AJ7" s="18"/>
      <c r="AK7" s="18"/>
      <c r="AL7" s="18"/>
      <c r="AM7" s="18"/>
      <c r="AN7" s="18"/>
      <c r="AO7" s="18"/>
      <c r="AP7" s="18"/>
      <c r="AQ7" s="18"/>
      <c r="AR7" s="18"/>
      <c r="AS7" s="18"/>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4">
        <f t="shared" si="0"/>
        <v>0</v>
      </c>
      <c r="BV7" s="2"/>
      <c r="BW7" s="184">
        <f t="shared" si="1"/>
        <v>0</v>
      </c>
      <c r="BX7" s="2"/>
      <c r="BY7" s="15">
        <f t="shared" si="2"/>
        <v>0</v>
      </c>
    </row>
    <row r="8" spans="1:81" s="273" customFormat="1" ht="21" customHeight="1">
      <c r="A8" s="204"/>
      <c r="B8" s="204"/>
      <c r="C8" s="41" t="s">
        <v>26</v>
      </c>
      <c r="D8" s="37" t="s">
        <v>452</v>
      </c>
      <c r="E8" s="561">
        <v>10604</v>
      </c>
      <c r="F8" s="543">
        <v>40909</v>
      </c>
      <c r="G8" s="982">
        <v>1</v>
      </c>
      <c r="H8" s="363" t="s">
        <v>352</v>
      </c>
      <c r="I8" s="30">
        <v>24073</v>
      </c>
      <c r="J8" s="518" t="s">
        <v>454</v>
      </c>
      <c r="K8" s="327" t="s">
        <v>453</v>
      </c>
      <c r="L8" s="16">
        <v>0</v>
      </c>
      <c r="M8" s="284">
        <v>0</v>
      </c>
      <c r="N8" s="16">
        <v>0</v>
      </c>
      <c r="O8" s="284">
        <v>1</v>
      </c>
      <c r="P8" s="16">
        <v>1</v>
      </c>
      <c r="Q8" s="284">
        <v>0</v>
      </c>
      <c r="R8" s="16">
        <v>1</v>
      </c>
      <c r="S8" s="957">
        <v>0</v>
      </c>
      <c r="T8" s="957">
        <v>1</v>
      </c>
      <c r="U8" s="18"/>
      <c r="V8" s="202"/>
      <c r="W8" s="18"/>
      <c r="X8" s="18"/>
      <c r="Y8" s="18"/>
      <c r="Z8" s="18"/>
      <c r="AA8" s="18"/>
      <c r="AB8" s="18"/>
      <c r="AC8" s="18"/>
      <c r="AD8" s="18"/>
      <c r="AE8" s="18"/>
      <c r="AF8" s="18"/>
      <c r="AG8" s="18"/>
      <c r="AH8" s="18"/>
      <c r="AI8" s="18"/>
      <c r="AJ8" s="18"/>
      <c r="AK8" s="18"/>
      <c r="AL8" s="18"/>
      <c r="AM8" s="18"/>
      <c r="AN8" s="18"/>
      <c r="AO8" s="18"/>
      <c r="AP8" s="18"/>
      <c r="AQ8" s="18"/>
      <c r="AR8" s="18"/>
      <c r="AS8" s="18"/>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4">
        <f t="shared" si="0"/>
        <v>0</v>
      </c>
      <c r="BV8" s="2"/>
      <c r="BW8" s="184">
        <f t="shared" si="1"/>
        <v>0</v>
      </c>
      <c r="BX8" s="2"/>
      <c r="BY8" s="15">
        <f t="shared" si="2"/>
        <v>0</v>
      </c>
    </row>
    <row r="9" spans="1:81" s="273" customFormat="1" ht="21" customHeight="1">
      <c r="A9" s="204"/>
      <c r="B9" s="204"/>
      <c r="C9" s="41" t="s">
        <v>28</v>
      </c>
      <c r="D9" s="658" t="s">
        <v>1100</v>
      </c>
      <c r="E9" s="561">
        <v>1674</v>
      </c>
      <c r="F9" s="542">
        <v>41394</v>
      </c>
      <c r="G9" s="982">
        <v>1</v>
      </c>
      <c r="H9" s="363" t="s">
        <v>1483</v>
      </c>
      <c r="I9" s="30">
        <v>17158</v>
      </c>
      <c r="J9" s="510" t="s">
        <v>1099</v>
      </c>
      <c r="K9" s="327" t="s">
        <v>1098</v>
      </c>
      <c r="L9" s="16">
        <v>0</v>
      </c>
      <c r="M9" s="284">
        <v>0</v>
      </c>
      <c r="N9" s="16">
        <v>0</v>
      </c>
      <c r="O9" s="284">
        <v>1</v>
      </c>
      <c r="P9" s="16">
        <v>1</v>
      </c>
      <c r="Q9" s="284">
        <v>0</v>
      </c>
      <c r="R9" s="16">
        <v>1</v>
      </c>
      <c r="S9" s="957">
        <v>0</v>
      </c>
      <c r="T9" s="957">
        <v>1</v>
      </c>
      <c r="U9" s="18"/>
      <c r="V9" s="202"/>
      <c r="W9" s="18"/>
      <c r="X9" s="18"/>
      <c r="Y9" s="18"/>
      <c r="Z9" s="18"/>
      <c r="AA9" s="18"/>
      <c r="AB9" s="18"/>
      <c r="AC9" s="18"/>
      <c r="AD9" s="18"/>
      <c r="AE9" s="18"/>
      <c r="AF9" s="18"/>
      <c r="AG9" s="18"/>
      <c r="AH9" s="18"/>
      <c r="AI9" s="18"/>
      <c r="AJ9" s="18"/>
      <c r="AK9" s="18"/>
      <c r="AL9" s="18"/>
      <c r="AM9" s="18"/>
      <c r="AN9" s="18"/>
      <c r="AO9" s="18"/>
      <c r="AP9" s="18"/>
      <c r="AQ9" s="18"/>
      <c r="AR9" s="18"/>
      <c r="AS9" s="18"/>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4">
        <f t="shared" si="0"/>
        <v>0</v>
      </c>
      <c r="BV9" s="2"/>
      <c r="BW9" s="184">
        <f t="shared" si="1"/>
        <v>0</v>
      </c>
      <c r="BX9" s="2"/>
      <c r="BY9" s="15">
        <f t="shared" si="2"/>
        <v>0</v>
      </c>
    </row>
    <row r="10" spans="1:81" s="273" customFormat="1" ht="21" customHeight="1">
      <c r="A10" s="204"/>
      <c r="B10" s="204"/>
      <c r="C10" s="41" t="s">
        <v>30</v>
      </c>
      <c r="D10" s="658" t="s">
        <v>1065</v>
      </c>
      <c r="E10" s="561">
        <v>9964</v>
      </c>
      <c r="F10" s="542">
        <v>43892</v>
      </c>
      <c r="G10" s="982">
        <v>1</v>
      </c>
      <c r="H10" s="363" t="s">
        <v>1483</v>
      </c>
      <c r="I10" s="30">
        <v>39317</v>
      </c>
      <c r="J10" s="518" t="s">
        <v>1064</v>
      </c>
      <c r="K10" s="327" t="s">
        <v>1063</v>
      </c>
      <c r="L10" s="16">
        <v>0</v>
      </c>
      <c r="M10" s="284">
        <v>0</v>
      </c>
      <c r="N10" s="16">
        <v>0</v>
      </c>
      <c r="O10" s="284">
        <v>1</v>
      </c>
      <c r="P10" s="16">
        <v>1</v>
      </c>
      <c r="Q10" s="284">
        <v>0</v>
      </c>
      <c r="R10" s="16">
        <v>1</v>
      </c>
      <c r="S10" s="957">
        <v>0</v>
      </c>
      <c r="T10" s="957">
        <v>1</v>
      </c>
      <c r="U10" s="18"/>
      <c r="V10" s="202"/>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4">
        <f t="shared" si="0"/>
        <v>0</v>
      </c>
      <c r="BV10" s="2"/>
      <c r="BW10" s="184">
        <f t="shared" si="1"/>
        <v>0</v>
      </c>
      <c r="BX10" s="2"/>
      <c r="BY10" s="15">
        <f t="shared" si="2"/>
        <v>0</v>
      </c>
    </row>
    <row r="11" spans="1:81" customFormat="1" ht="21" customHeight="1">
      <c r="A11" s="204"/>
      <c r="B11" s="204"/>
      <c r="C11" s="41" t="s">
        <v>32</v>
      </c>
      <c r="D11" s="658" t="s">
        <v>191</v>
      </c>
      <c r="E11" s="561">
        <v>9224</v>
      </c>
      <c r="F11" s="541">
        <v>29953</v>
      </c>
      <c r="G11" s="982">
        <v>0</v>
      </c>
      <c r="H11" s="363" t="s">
        <v>1483</v>
      </c>
      <c r="I11" s="30">
        <v>27822</v>
      </c>
      <c r="J11" s="511" t="s">
        <v>499</v>
      </c>
      <c r="K11" s="327" t="s">
        <v>498</v>
      </c>
      <c r="L11" s="16">
        <v>0</v>
      </c>
      <c r="M11" s="284">
        <v>0</v>
      </c>
      <c r="N11" s="16">
        <v>0</v>
      </c>
      <c r="O11" s="284">
        <v>0</v>
      </c>
      <c r="P11" s="16">
        <v>0</v>
      </c>
      <c r="Q11" s="284">
        <v>0</v>
      </c>
      <c r="R11" s="16">
        <v>0</v>
      </c>
      <c r="S11" s="957">
        <v>0</v>
      </c>
      <c r="T11" s="957">
        <v>0</v>
      </c>
      <c r="U11" s="18"/>
      <c r="V11" s="202"/>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4">
        <f t="shared" si="0"/>
        <v>0</v>
      </c>
      <c r="BV11" s="2"/>
      <c r="BW11" s="184">
        <f t="shared" si="1"/>
        <v>0</v>
      </c>
      <c r="BX11" s="2"/>
      <c r="BY11" s="15">
        <f t="shared" si="2"/>
        <v>0</v>
      </c>
      <c r="BZ11" s="273"/>
      <c r="CA11" s="273"/>
      <c r="CB11" s="273"/>
      <c r="CC11" s="273"/>
    </row>
    <row r="12" spans="1:81" customFormat="1" ht="21" customHeight="1">
      <c r="A12" s="204"/>
      <c r="B12" s="204"/>
      <c r="C12" s="41" t="s">
        <v>34</v>
      </c>
      <c r="D12" s="658" t="s">
        <v>106</v>
      </c>
      <c r="E12" s="561">
        <v>1700</v>
      </c>
      <c r="F12" s="543">
        <v>34494</v>
      </c>
      <c r="G12" s="982">
        <v>0</v>
      </c>
      <c r="H12" s="363" t="s">
        <v>1685</v>
      </c>
      <c r="I12" s="30">
        <v>35626</v>
      </c>
      <c r="J12" s="518" t="s">
        <v>440</v>
      </c>
      <c r="K12" s="327" t="s">
        <v>439</v>
      </c>
      <c r="L12" s="16">
        <v>0</v>
      </c>
      <c r="M12" s="284">
        <v>0</v>
      </c>
      <c r="N12" s="16">
        <v>0</v>
      </c>
      <c r="O12" s="284">
        <v>0</v>
      </c>
      <c r="P12" s="16">
        <v>0</v>
      </c>
      <c r="Q12" s="284">
        <v>0</v>
      </c>
      <c r="R12" s="16">
        <v>0</v>
      </c>
      <c r="S12" s="957">
        <v>0</v>
      </c>
      <c r="T12" s="957">
        <v>0</v>
      </c>
      <c r="U12" s="18"/>
      <c r="V12" s="202"/>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4">
        <f t="shared" si="0"/>
        <v>0</v>
      </c>
      <c r="BV12" s="2"/>
      <c r="BW12" s="184">
        <f t="shared" si="1"/>
        <v>0</v>
      </c>
      <c r="BX12" s="2"/>
      <c r="BY12" s="15">
        <f t="shared" si="2"/>
        <v>0</v>
      </c>
      <c r="BZ12" s="273"/>
      <c r="CA12" s="273"/>
      <c r="CB12" s="201"/>
      <c r="CC12" s="201"/>
    </row>
    <row r="13" spans="1:81" customFormat="1" ht="21" customHeight="1">
      <c r="A13" s="204"/>
      <c r="B13" s="204"/>
      <c r="C13" s="41" t="s">
        <v>35</v>
      </c>
      <c r="D13" s="658" t="s">
        <v>1676</v>
      </c>
      <c r="E13" s="561">
        <v>9604</v>
      </c>
      <c r="F13" s="542">
        <v>35583</v>
      </c>
      <c r="G13" s="982">
        <v>0</v>
      </c>
      <c r="H13" s="363" t="s">
        <v>1483</v>
      </c>
      <c r="I13" s="30">
        <v>21685</v>
      </c>
      <c r="J13" s="518" t="s">
        <v>1678</v>
      </c>
      <c r="K13" s="327" t="s">
        <v>1677</v>
      </c>
      <c r="L13" s="16">
        <v>0</v>
      </c>
      <c r="M13" s="284">
        <v>0</v>
      </c>
      <c r="N13" s="16">
        <v>0</v>
      </c>
      <c r="O13" s="284">
        <v>0</v>
      </c>
      <c r="P13" s="16">
        <v>0</v>
      </c>
      <c r="Q13" s="284">
        <v>0</v>
      </c>
      <c r="R13" s="16">
        <v>0</v>
      </c>
      <c r="S13" s="957">
        <v>0</v>
      </c>
      <c r="T13" s="957">
        <v>0</v>
      </c>
      <c r="U13" s="18"/>
      <c r="V13" s="202"/>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4">
        <f t="shared" si="0"/>
        <v>0</v>
      </c>
      <c r="BV13" s="2"/>
      <c r="BW13" s="184">
        <f t="shared" si="1"/>
        <v>0</v>
      </c>
      <c r="BX13" s="2"/>
      <c r="BY13" s="15">
        <f t="shared" si="2"/>
        <v>0</v>
      </c>
      <c r="BZ13" s="273"/>
      <c r="CA13" s="273"/>
      <c r="CB13" s="273"/>
      <c r="CC13" s="273"/>
    </row>
    <row r="14" spans="1:81" customFormat="1" ht="21" customHeight="1">
      <c r="A14" s="204"/>
      <c r="B14" s="204"/>
      <c r="C14" s="41" t="s">
        <v>37</v>
      </c>
      <c r="D14" s="658" t="s">
        <v>233</v>
      </c>
      <c r="E14" s="561">
        <v>535</v>
      </c>
      <c r="F14" s="543">
        <v>37767</v>
      </c>
      <c r="G14" s="982">
        <v>0</v>
      </c>
      <c r="H14" s="363" t="s">
        <v>1685</v>
      </c>
      <c r="I14" s="30">
        <v>36438</v>
      </c>
      <c r="J14" s="518" t="s">
        <v>732</v>
      </c>
      <c r="K14" s="327" t="s">
        <v>731</v>
      </c>
      <c r="L14" s="16">
        <v>0</v>
      </c>
      <c r="M14" s="284">
        <v>0</v>
      </c>
      <c r="N14" s="16">
        <v>0</v>
      </c>
      <c r="O14" s="284">
        <v>0</v>
      </c>
      <c r="P14" s="16">
        <v>0</v>
      </c>
      <c r="Q14" s="284">
        <v>0</v>
      </c>
      <c r="R14" s="16">
        <v>0</v>
      </c>
      <c r="S14" s="957">
        <v>0</v>
      </c>
      <c r="T14" s="957">
        <v>0</v>
      </c>
      <c r="U14" s="18"/>
      <c r="V14" s="202"/>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4">
        <f t="shared" si="0"/>
        <v>0</v>
      </c>
      <c r="BV14" s="2"/>
      <c r="BW14" s="184">
        <f t="shared" si="1"/>
        <v>0</v>
      </c>
      <c r="BX14" s="2"/>
      <c r="BY14" s="15">
        <f t="shared" si="2"/>
        <v>0</v>
      </c>
      <c r="BZ14" s="171"/>
      <c r="CA14" s="171"/>
      <c r="CB14" s="273"/>
      <c r="CC14" s="273"/>
    </row>
    <row r="15" spans="1:81" customFormat="1" ht="21" customHeight="1">
      <c r="A15" s="204"/>
      <c r="B15" s="204"/>
      <c r="C15" s="41" t="s">
        <v>38</v>
      </c>
      <c r="D15" s="37" t="s">
        <v>182</v>
      </c>
      <c r="E15" s="561">
        <v>11393</v>
      </c>
      <c r="F15" s="542">
        <v>38274</v>
      </c>
      <c r="G15" s="982">
        <v>0</v>
      </c>
      <c r="H15" s="363" t="s">
        <v>1685</v>
      </c>
      <c r="I15" s="30">
        <v>40736</v>
      </c>
      <c r="J15" s="510" t="s">
        <v>565</v>
      </c>
      <c r="K15" s="327" t="s">
        <v>564</v>
      </c>
      <c r="L15" s="16">
        <v>0</v>
      </c>
      <c r="M15" s="284">
        <v>0</v>
      </c>
      <c r="N15" s="16">
        <v>0</v>
      </c>
      <c r="O15" s="284">
        <v>0</v>
      </c>
      <c r="P15" s="16">
        <v>0</v>
      </c>
      <c r="Q15" s="284">
        <v>0</v>
      </c>
      <c r="R15" s="16">
        <v>0</v>
      </c>
      <c r="S15" s="957">
        <v>0</v>
      </c>
      <c r="T15" s="957">
        <v>0</v>
      </c>
      <c r="U15" s="18"/>
      <c r="V15" s="202"/>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4">
        <f t="shared" si="0"/>
        <v>0</v>
      </c>
      <c r="BV15" s="2"/>
      <c r="BW15" s="184">
        <f t="shared" si="1"/>
        <v>0</v>
      </c>
      <c r="BX15" s="2"/>
      <c r="BY15" s="15">
        <f t="shared" si="2"/>
        <v>0</v>
      </c>
      <c r="BZ15" s="273"/>
      <c r="CA15" s="273"/>
      <c r="CB15" s="273"/>
      <c r="CC15" s="273"/>
    </row>
    <row r="16" spans="1:81" customFormat="1" ht="21" customHeight="1">
      <c r="A16" s="204"/>
      <c r="B16" s="204"/>
      <c r="C16" s="41" t="s">
        <v>39</v>
      </c>
      <c r="D16" s="658" t="s">
        <v>235</v>
      </c>
      <c r="E16" s="561">
        <v>6505</v>
      </c>
      <c r="F16" s="543">
        <v>38468</v>
      </c>
      <c r="G16" s="982">
        <v>0</v>
      </c>
      <c r="H16" s="363" t="s">
        <v>1685</v>
      </c>
      <c r="I16" s="30">
        <v>36614</v>
      </c>
      <c r="J16" s="518" t="s">
        <v>738</v>
      </c>
      <c r="K16" s="327" t="s">
        <v>737</v>
      </c>
      <c r="L16" s="16">
        <v>0</v>
      </c>
      <c r="M16" s="284">
        <v>0</v>
      </c>
      <c r="N16" s="16">
        <v>0</v>
      </c>
      <c r="O16" s="284">
        <v>0</v>
      </c>
      <c r="P16" s="16">
        <v>0</v>
      </c>
      <c r="Q16" s="284">
        <v>0</v>
      </c>
      <c r="R16" s="16">
        <v>0</v>
      </c>
      <c r="S16" s="957">
        <v>0</v>
      </c>
      <c r="T16" s="957">
        <v>0</v>
      </c>
      <c r="U16" s="18"/>
      <c r="V16" s="202"/>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4">
        <f t="shared" si="0"/>
        <v>0</v>
      </c>
      <c r="BV16" s="2"/>
      <c r="BW16" s="184">
        <f t="shared" si="1"/>
        <v>0</v>
      </c>
      <c r="BX16" s="2"/>
      <c r="BY16" s="15">
        <f t="shared" si="2"/>
        <v>0</v>
      </c>
      <c r="BZ16" s="273"/>
      <c r="CA16" s="273"/>
      <c r="CB16" s="273"/>
      <c r="CC16" s="273"/>
    </row>
    <row r="17" spans="1:81" customFormat="1" ht="21" customHeight="1">
      <c r="A17" s="204"/>
      <c r="B17" s="204"/>
      <c r="C17" s="41" t="s">
        <v>40</v>
      </c>
      <c r="D17" s="658" t="s">
        <v>289</v>
      </c>
      <c r="E17" s="561">
        <v>9944</v>
      </c>
      <c r="F17" s="541">
        <v>38651</v>
      </c>
      <c r="G17" s="982">
        <v>0</v>
      </c>
      <c r="H17" s="363" t="s">
        <v>1941</v>
      </c>
      <c r="I17" s="30">
        <v>35828</v>
      </c>
      <c r="J17" s="510" t="s">
        <v>765</v>
      </c>
      <c r="K17" s="327" t="s">
        <v>764</v>
      </c>
      <c r="L17" s="16">
        <v>0</v>
      </c>
      <c r="M17" s="284">
        <v>0</v>
      </c>
      <c r="N17" s="16">
        <v>0</v>
      </c>
      <c r="O17" s="284">
        <v>0</v>
      </c>
      <c r="P17" s="16">
        <v>0</v>
      </c>
      <c r="Q17" s="284">
        <v>0</v>
      </c>
      <c r="R17" s="16">
        <v>0</v>
      </c>
      <c r="S17" s="957">
        <v>0</v>
      </c>
      <c r="T17" s="957">
        <v>0</v>
      </c>
      <c r="U17" s="18"/>
      <c r="V17" s="202"/>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4">
        <f t="shared" si="0"/>
        <v>0</v>
      </c>
      <c r="BV17" s="2"/>
      <c r="BW17" s="184">
        <f t="shared" si="1"/>
        <v>0</v>
      </c>
      <c r="BX17" s="2"/>
      <c r="BY17" s="15">
        <f t="shared" si="2"/>
        <v>0</v>
      </c>
      <c r="BZ17" s="273"/>
      <c r="CA17" s="273"/>
      <c r="CB17" s="273"/>
      <c r="CC17" s="273"/>
    </row>
    <row r="18" spans="1:81" customFormat="1" ht="21" customHeight="1">
      <c r="A18" s="204"/>
      <c r="B18" s="204"/>
      <c r="C18" s="41" t="s">
        <v>42</v>
      </c>
      <c r="D18" s="37" t="s">
        <v>2213</v>
      </c>
      <c r="E18" s="561">
        <v>523</v>
      </c>
      <c r="F18" s="542">
        <v>38803</v>
      </c>
      <c r="G18" s="982">
        <v>0</v>
      </c>
      <c r="H18" s="363" t="s">
        <v>1941</v>
      </c>
      <c r="I18" s="30">
        <v>23320</v>
      </c>
      <c r="J18" s="510" t="s">
        <v>2214</v>
      </c>
      <c r="K18" s="327" t="s">
        <v>2215</v>
      </c>
      <c r="L18" s="16">
        <v>0</v>
      </c>
      <c r="M18" s="284">
        <v>0</v>
      </c>
      <c r="N18" s="16">
        <v>0</v>
      </c>
      <c r="O18" s="284">
        <v>0</v>
      </c>
      <c r="P18" s="16">
        <v>0</v>
      </c>
      <c r="Q18" s="284">
        <v>0</v>
      </c>
      <c r="R18" s="16">
        <v>0</v>
      </c>
      <c r="S18" s="957">
        <v>0</v>
      </c>
      <c r="T18" s="957">
        <v>0</v>
      </c>
      <c r="U18" s="18"/>
      <c r="V18" s="202"/>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4">
        <f t="shared" si="0"/>
        <v>0</v>
      </c>
      <c r="BV18" s="2"/>
      <c r="BW18" s="184">
        <f t="shared" si="1"/>
        <v>0</v>
      </c>
      <c r="BX18" s="2"/>
      <c r="BY18" s="15">
        <f t="shared" si="2"/>
        <v>0</v>
      </c>
      <c r="BZ18" s="273"/>
      <c r="CA18" s="273"/>
      <c r="CB18" s="273"/>
      <c r="CC18" s="273"/>
    </row>
    <row r="19" spans="1:81" customFormat="1" ht="21" customHeight="1">
      <c r="A19" s="204"/>
      <c r="B19" s="204"/>
      <c r="C19" s="41" t="s">
        <v>54</v>
      </c>
      <c r="D19" s="658" t="s">
        <v>1761</v>
      </c>
      <c r="E19" s="561">
        <v>1672</v>
      </c>
      <c r="F19" s="543">
        <v>38927</v>
      </c>
      <c r="G19" s="982">
        <v>0</v>
      </c>
      <c r="H19" s="363" t="s">
        <v>1483</v>
      </c>
      <c r="I19" s="30">
        <v>41081</v>
      </c>
      <c r="J19" s="518" t="s">
        <v>760</v>
      </c>
      <c r="K19" s="327" t="s">
        <v>760</v>
      </c>
      <c r="L19" s="16">
        <v>0</v>
      </c>
      <c r="M19" s="284">
        <v>0</v>
      </c>
      <c r="N19" s="16">
        <v>0</v>
      </c>
      <c r="O19" s="284">
        <v>0</v>
      </c>
      <c r="P19" s="16">
        <v>0</v>
      </c>
      <c r="Q19" s="284">
        <v>0</v>
      </c>
      <c r="R19" s="16">
        <v>0</v>
      </c>
      <c r="S19" s="957">
        <v>0</v>
      </c>
      <c r="T19" s="957">
        <v>0</v>
      </c>
      <c r="U19" s="18"/>
      <c r="V19" s="202"/>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4">
        <f t="shared" si="0"/>
        <v>0</v>
      </c>
      <c r="BV19" s="2"/>
      <c r="BW19" s="184">
        <f t="shared" si="1"/>
        <v>0</v>
      </c>
      <c r="BX19" s="2"/>
      <c r="BY19" s="15">
        <f t="shared" si="2"/>
        <v>0</v>
      </c>
      <c r="BZ19" s="273"/>
      <c r="CA19" s="273"/>
      <c r="CB19" s="273"/>
      <c r="CC19" s="273"/>
    </row>
    <row r="20" spans="1:81" customFormat="1" ht="21" customHeight="1">
      <c r="A20" s="204"/>
      <c r="B20" s="204"/>
      <c r="C20" s="41" t="s">
        <v>56</v>
      </c>
      <c r="D20" s="658" t="s">
        <v>1765</v>
      </c>
      <c r="E20" s="561">
        <v>513</v>
      </c>
      <c r="F20" s="543">
        <v>39190</v>
      </c>
      <c r="G20" s="982">
        <v>0</v>
      </c>
      <c r="H20" s="363" t="s">
        <v>1941</v>
      </c>
      <c r="I20" s="30">
        <v>39230</v>
      </c>
      <c r="J20" s="518" t="s">
        <v>1766</v>
      </c>
      <c r="K20" s="327" t="s">
        <v>1769</v>
      </c>
      <c r="L20" s="16">
        <v>0</v>
      </c>
      <c r="M20" s="284">
        <v>0</v>
      </c>
      <c r="N20" s="16">
        <v>0</v>
      </c>
      <c r="O20" s="284">
        <v>0</v>
      </c>
      <c r="P20" s="16">
        <v>0</v>
      </c>
      <c r="Q20" s="284">
        <v>0</v>
      </c>
      <c r="R20" s="16">
        <v>0</v>
      </c>
      <c r="S20" s="957">
        <v>0</v>
      </c>
      <c r="T20" s="957">
        <v>0</v>
      </c>
      <c r="U20" s="18"/>
      <c r="V20" s="202"/>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4">
        <f t="shared" si="0"/>
        <v>0</v>
      </c>
      <c r="BV20" s="2"/>
      <c r="BW20" s="184">
        <f t="shared" si="1"/>
        <v>0</v>
      </c>
      <c r="BX20" s="2"/>
      <c r="BY20" s="15">
        <f t="shared" si="2"/>
        <v>0</v>
      </c>
      <c r="BZ20" s="273"/>
      <c r="CA20" s="273"/>
      <c r="CB20" s="273"/>
      <c r="CC20" s="273"/>
    </row>
    <row r="21" spans="1:81" customFormat="1" ht="21" customHeight="1">
      <c r="A21" s="204"/>
      <c r="B21" s="204"/>
      <c r="C21" s="41" t="s">
        <v>58</v>
      </c>
      <c r="D21" s="658" t="s">
        <v>461</v>
      </c>
      <c r="E21" s="561">
        <v>175</v>
      </c>
      <c r="F21" s="543">
        <v>40107</v>
      </c>
      <c r="G21" s="982">
        <v>0</v>
      </c>
      <c r="H21" s="363" t="s">
        <v>1685</v>
      </c>
      <c r="I21" s="30">
        <v>36733</v>
      </c>
      <c r="J21" s="518" t="s">
        <v>463</v>
      </c>
      <c r="K21" s="327" t="s">
        <v>462</v>
      </c>
      <c r="L21" s="16">
        <v>0</v>
      </c>
      <c r="M21" s="284">
        <v>0</v>
      </c>
      <c r="N21" s="16">
        <v>0</v>
      </c>
      <c r="O21" s="284">
        <v>0</v>
      </c>
      <c r="P21" s="16">
        <v>0</v>
      </c>
      <c r="Q21" s="284">
        <v>0</v>
      </c>
      <c r="R21" s="16">
        <v>0</v>
      </c>
      <c r="S21" s="957">
        <v>0</v>
      </c>
      <c r="T21" s="957">
        <v>0</v>
      </c>
      <c r="U21" s="18"/>
      <c r="V21" s="202"/>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4">
        <f t="shared" si="0"/>
        <v>0</v>
      </c>
      <c r="BV21" s="2"/>
      <c r="BW21" s="184">
        <f t="shared" si="1"/>
        <v>0</v>
      </c>
      <c r="BX21" s="2"/>
      <c r="BY21" s="15">
        <f t="shared" si="2"/>
        <v>0</v>
      </c>
      <c r="BZ21" s="273"/>
      <c r="CA21" s="273"/>
      <c r="CB21" s="273"/>
      <c r="CC21" s="273"/>
    </row>
    <row r="22" spans="1:81" customFormat="1" ht="21" customHeight="1">
      <c r="A22" s="204"/>
      <c r="B22" s="204"/>
      <c r="C22" s="41" t="s">
        <v>60</v>
      </c>
      <c r="D22" s="37" t="s">
        <v>1969</v>
      </c>
      <c r="E22" s="561">
        <v>4513</v>
      </c>
      <c r="F22" s="545">
        <v>40210</v>
      </c>
      <c r="G22" s="982">
        <v>0</v>
      </c>
      <c r="H22" s="363" t="s">
        <v>1941</v>
      </c>
      <c r="I22" s="30">
        <v>39899</v>
      </c>
      <c r="J22" s="518" t="s">
        <v>1970</v>
      </c>
      <c r="K22" s="327" t="s">
        <v>1971</v>
      </c>
      <c r="L22" s="16">
        <v>0</v>
      </c>
      <c r="M22" s="284">
        <v>0</v>
      </c>
      <c r="N22" s="16">
        <v>0</v>
      </c>
      <c r="O22" s="284">
        <v>0</v>
      </c>
      <c r="P22" s="16">
        <v>0</v>
      </c>
      <c r="Q22" s="284">
        <v>0</v>
      </c>
      <c r="R22" s="16">
        <v>0</v>
      </c>
      <c r="S22" s="957">
        <v>0</v>
      </c>
      <c r="T22" s="957">
        <v>0</v>
      </c>
      <c r="U22" s="18"/>
      <c r="V22" s="202"/>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4">
        <f t="shared" si="0"/>
        <v>0</v>
      </c>
      <c r="BV22" s="2"/>
      <c r="BW22" s="184">
        <f t="shared" si="1"/>
        <v>0</v>
      </c>
      <c r="BX22" s="2"/>
      <c r="BY22" s="15">
        <f t="shared" si="2"/>
        <v>0</v>
      </c>
      <c r="BZ22" s="273"/>
      <c r="CA22" s="273"/>
      <c r="CB22" s="273"/>
      <c r="CC22" s="273"/>
    </row>
    <row r="23" spans="1:81" customFormat="1" ht="21" customHeight="1">
      <c r="A23" s="204"/>
      <c r="B23" s="204"/>
      <c r="C23" s="41" t="s">
        <v>62</v>
      </c>
      <c r="D23" s="658" t="s">
        <v>1819</v>
      </c>
      <c r="E23" s="561">
        <v>28</v>
      </c>
      <c r="F23" s="542">
        <v>40547</v>
      </c>
      <c r="G23" s="982">
        <v>0</v>
      </c>
      <c r="H23" s="363" t="s">
        <v>1685</v>
      </c>
      <c r="I23" s="30">
        <v>18050</v>
      </c>
      <c r="J23" s="510" t="s">
        <v>1234</v>
      </c>
      <c r="K23" s="327" t="s">
        <v>1233</v>
      </c>
      <c r="L23" s="16">
        <v>0</v>
      </c>
      <c r="M23" s="284">
        <v>0</v>
      </c>
      <c r="N23" s="16">
        <v>0</v>
      </c>
      <c r="O23" s="284">
        <v>0</v>
      </c>
      <c r="P23" s="16">
        <v>0</v>
      </c>
      <c r="Q23" s="284">
        <v>0</v>
      </c>
      <c r="R23" s="16">
        <v>0</v>
      </c>
      <c r="S23" s="957">
        <v>0</v>
      </c>
      <c r="T23" s="957">
        <v>0</v>
      </c>
      <c r="U23" s="18"/>
      <c r="V23" s="202"/>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4">
        <f t="shared" si="0"/>
        <v>0</v>
      </c>
      <c r="BV23" s="2"/>
      <c r="BW23" s="184">
        <f t="shared" si="1"/>
        <v>0</v>
      </c>
      <c r="BX23" s="2"/>
      <c r="BY23" s="15">
        <f t="shared" si="2"/>
        <v>0</v>
      </c>
      <c r="BZ23" s="273"/>
      <c r="CA23" s="273"/>
      <c r="CB23" s="273"/>
      <c r="CC23" s="273"/>
    </row>
    <row r="24" spans="1:81" customFormat="1" ht="21" customHeight="1">
      <c r="A24" s="204"/>
      <c r="B24" s="204"/>
      <c r="C24" s="41" t="s">
        <v>63</v>
      </c>
      <c r="D24" s="37" t="s">
        <v>1920</v>
      </c>
      <c r="E24" s="561">
        <v>331</v>
      </c>
      <c r="F24" s="542">
        <v>40626</v>
      </c>
      <c r="G24" s="982">
        <v>0</v>
      </c>
      <c r="H24" s="363" t="s">
        <v>1685</v>
      </c>
      <c r="I24" s="30">
        <v>16877</v>
      </c>
      <c r="J24" s="518" t="s">
        <v>1923</v>
      </c>
      <c r="K24" s="327" t="s">
        <v>1924</v>
      </c>
      <c r="L24" s="16">
        <v>0</v>
      </c>
      <c r="M24" s="284">
        <v>0</v>
      </c>
      <c r="N24" s="16">
        <v>0</v>
      </c>
      <c r="O24" s="284">
        <v>0</v>
      </c>
      <c r="P24" s="16">
        <v>0</v>
      </c>
      <c r="Q24" s="284">
        <v>0</v>
      </c>
      <c r="R24" s="16">
        <v>0</v>
      </c>
      <c r="S24" s="957">
        <v>0</v>
      </c>
      <c r="T24" s="957">
        <v>0</v>
      </c>
      <c r="U24" s="18"/>
      <c r="V24" s="202"/>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4">
        <f t="shared" si="0"/>
        <v>0</v>
      </c>
      <c r="BV24" s="2"/>
      <c r="BW24" s="184">
        <f t="shared" si="1"/>
        <v>0</v>
      </c>
      <c r="BX24" s="2"/>
      <c r="BY24" s="15">
        <f t="shared" si="2"/>
        <v>0</v>
      </c>
      <c r="BZ24" s="273"/>
      <c r="CA24" s="273"/>
      <c r="CB24" s="273"/>
      <c r="CC24" s="273"/>
    </row>
    <row r="25" spans="1:81" customFormat="1" ht="21" customHeight="1">
      <c r="A25" s="204"/>
      <c r="B25" s="204"/>
      <c r="C25" s="41" t="s">
        <v>65</v>
      </c>
      <c r="D25" s="658" t="s">
        <v>118</v>
      </c>
      <c r="E25" s="561">
        <v>1524</v>
      </c>
      <c r="F25" s="543">
        <v>40808</v>
      </c>
      <c r="G25" s="982">
        <v>0</v>
      </c>
      <c r="H25" s="363" t="s">
        <v>1941</v>
      </c>
      <c r="I25" s="30">
        <v>40808</v>
      </c>
      <c r="J25" s="518" t="s">
        <v>466</v>
      </c>
      <c r="K25" s="327" t="s">
        <v>465</v>
      </c>
      <c r="L25" s="16">
        <v>0</v>
      </c>
      <c r="M25" s="284">
        <v>0</v>
      </c>
      <c r="N25" s="16">
        <v>0</v>
      </c>
      <c r="O25" s="284">
        <v>0</v>
      </c>
      <c r="P25" s="16">
        <v>0</v>
      </c>
      <c r="Q25" s="284">
        <v>0</v>
      </c>
      <c r="R25" s="16">
        <v>0</v>
      </c>
      <c r="S25" s="957">
        <v>0</v>
      </c>
      <c r="T25" s="957">
        <v>0</v>
      </c>
      <c r="U25" s="18"/>
      <c r="V25" s="202"/>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4">
        <f t="shared" si="0"/>
        <v>0</v>
      </c>
      <c r="BV25" s="2"/>
      <c r="BW25" s="184">
        <f t="shared" si="1"/>
        <v>0</v>
      </c>
      <c r="BX25" s="2"/>
      <c r="BY25" s="15">
        <f t="shared" si="2"/>
        <v>0</v>
      </c>
      <c r="BZ25" s="273"/>
      <c r="CA25" s="273"/>
      <c r="CB25" s="273"/>
      <c r="CC25" s="273"/>
    </row>
    <row r="26" spans="1:81" customFormat="1" ht="21" customHeight="1">
      <c r="A26" s="204"/>
      <c r="B26" s="204"/>
      <c r="C26" s="41" t="s">
        <v>67</v>
      </c>
      <c r="D26" s="37" t="s">
        <v>253</v>
      </c>
      <c r="E26" s="561">
        <v>266</v>
      </c>
      <c r="F26" s="542">
        <v>41047</v>
      </c>
      <c r="G26" s="982">
        <v>0</v>
      </c>
      <c r="H26" s="363" t="s">
        <v>1941</v>
      </c>
      <c r="I26" s="30">
        <v>26378</v>
      </c>
      <c r="J26" s="510" t="s">
        <v>1461</v>
      </c>
      <c r="K26" s="327" t="s">
        <v>1460</v>
      </c>
      <c r="L26" s="16">
        <v>0</v>
      </c>
      <c r="M26" s="284">
        <v>0</v>
      </c>
      <c r="N26" s="16">
        <v>0</v>
      </c>
      <c r="O26" s="284">
        <v>0</v>
      </c>
      <c r="P26" s="16">
        <v>0</v>
      </c>
      <c r="Q26" s="284">
        <v>0</v>
      </c>
      <c r="R26" s="16">
        <v>0</v>
      </c>
      <c r="S26" s="957">
        <v>0</v>
      </c>
      <c r="T26" s="957">
        <v>0</v>
      </c>
      <c r="U26" s="18"/>
      <c r="V26" s="202"/>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4">
        <f t="shared" si="0"/>
        <v>0</v>
      </c>
      <c r="BV26" s="2"/>
      <c r="BW26" s="184">
        <f t="shared" si="1"/>
        <v>0</v>
      </c>
      <c r="BX26" s="2"/>
      <c r="BY26" s="15">
        <f t="shared" si="2"/>
        <v>0</v>
      </c>
      <c r="BZ26" s="273"/>
      <c r="CA26" s="273"/>
      <c r="CB26" s="273"/>
      <c r="CC26" s="273"/>
    </row>
    <row r="27" spans="1:81" customFormat="1" ht="21" customHeight="1">
      <c r="A27" s="204"/>
      <c r="B27" s="204"/>
      <c r="C27" s="41" t="s">
        <v>68</v>
      </c>
      <c r="D27" s="658" t="s">
        <v>1698</v>
      </c>
      <c r="E27" s="561">
        <v>3867</v>
      </c>
      <c r="F27" s="541">
        <v>41100</v>
      </c>
      <c r="G27" s="982">
        <v>0</v>
      </c>
      <c r="H27" s="363" t="s">
        <v>1685</v>
      </c>
      <c r="I27" s="30">
        <v>41243</v>
      </c>
      <c r="J27" s="511" t="s">
        <v>1700</v>
      </c>
      <c r="K27" s="327" t="s">
        <v>1699</v>
      </c>
      <c r="L27" s="16">
        <v>0</v>
      </c>
      <c r="M27" s="284">
        <v>0</v>
      </c>
      <c r="N27" s="16">
        <v>0</v>
      </c>
      <c r="O27" s="284">
        <v>0</v>
      </c>
      <c r="P27" s="16">
        <v>0</v>
      </c>
      <c r="Q27" s="284">
        <v>0</v>
      </c>
      <c r="R27" s="16">
        <v>0</v>
      </c>
      <c r="S27" s="957">
        <v>0</v>
      </c>
      <c r="T27" s="957">
        <v>0</v>
      </c>
      <c r="U27" s="18"/>
      <c r="V27" s="202"/>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4">
        <f t="shared" si="0"/>
        <v>0</v>
      </c>
      <c r="BV27" s="2"/>
      <c r="BW27" s="184">
        <f t="shared" si="1"/>
        <v>0</v>
      </c>
      <c r="BX27" s="2"/>
      <c r="BY27" s="15">
        <f t="shared" si="2"/>
        <v>0</v>
      </c>
      <c r="BZ27" s="273"/>
      <c r="CA27" s="273"/>
      <c r="CB27" s="273"/>
      <c r="CC27" s="273"/>
    </row>
    <row r="28" spans="1:81" customFormat="1" ht="21" customHeight="1">
      <c r="A28" s="204"/>
      <c r="B28" s="204"/>
      <c r="C28" s="41" t="s">
        <v>70</v>
      </c>
      <c r="D28" s="658" t="s">
        <v>1139</v>
      </c>
      <c r="E28" s="561">
        <v>6258</v>
      </c>
      <c r="F28" s="541">
        <v>41551</v>
      </c>
      <c r="G28" s="982">
        <v>0</v>
      </c>
      <c r="H28" s="363" t="s">
        <v>1685</v>
      </c>
      <c r="I28" s="30">
        <v>37930</v>
      </c>
      <c r="J28" s="511" t="s">
        <v>669</v>
      </c>
      <c r="K28" s="327" t="s">
        <v>668</v>
      </c>
      <c r="L28" s="16">
        <v>0</v>
      </c>
      <c r="M28" s="284">
        <v>0</v>
      </c>
      <c r="N28" s="16">
        <v>0</v>
      </c>
      <c r="O28" s="284">
        <v>0</v>
      </c>
      <c r="P28" s="16">
        <v>0</v>
      </c>
      <c r="Q28" s="284">
        <v>0</v>
      </c>
      <c r="R28" s="16">
        <v>0</v>
      </c>
      <c r="S28" s="957">
        <v>0</v>
      </c>
      <c r="T28" s="957">
        <v>0</v>
      </c>
      <c r="U28" s="18"/>
      <c r="V28" s="202"/>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4">
        <f t="shared" si="0"/>
        <v>0</v>
      </c>
      <c r="BV28" s="2"/>
      <c r="BW28" s="184">
        <f t="shared" si="1"/>
        <v>0</v>
      </c>
      <c r="BX28" s="2"/>
      <c r="BY28" s="15">
        <f t="shared" si="2"/>
        <v>0</v>
      </c>
      <c r="BZ28" s="273"/>
      <c r="CA28" s="273"/>
      <c r="CB28" s="273"/>
      <c r="CC28" s="273"/>
    </row>
    <row r="29" spans="1:81" customFormat="1" ht="21" customHeight="1">
      <c r="A29" s="204"/>
      <c r="B29" s="204"/>
      <c r="C29" s="41" t="s">
        <v>72</v>
      </c>
      <c r="D29" s="658" t="s">
        <v>957</v>
      </c>
      <c r="E29" s="561">
        <v>1723</v>
      </c>
      <c r="F29" s="541">
        <v>41647</v>
      </c>
      <c r="G29" s="982">
        <v>0</v>
      </c>
      <c r="H29" s="363" t="s">
        <v>1685</v>
      </c>
      <c r="I29" s="30">
        <v>41610</v>
      </c>
      <c r="J29" s="718" t="s">
        <v>958</v>
      </c>
      <c r="K29" s="327" t="s">
        <v>1014</v>
      </c>
      <c r="L29" s="16">
        <v>0</v>
      </c>
      <c r="M29" s="284">
        <v>0</v>
      </c>
      <c r="N29" s="16">
        <v>0</v>
      </c>
      <c r="O29" s="284">
        <v>0</v>
      </c>
      <c r="P29" s="16">
        <v>0</v>
      </c>
      <c r="Q29" s="284">
        <v>0</v>
      </c>
      <c r="R29" s="16">
        <v>0</v>
      </c>
      <c r="S29" s="957">
        <v>0</v>
      </c>
      <c r="T29" s="957">
        <v>0</v>
      </c>
      <c r="U29" s="18"/>
      <c r="V29" s="202"/>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4">
        <f t="shared" si="0"/>
        <v>0</v>
      </c>
      <c r="BV29" s="2"/>
      <c r="BW29" s="184">
        <f t="shared" si="1"/>
        <v>0</v>
      </c>
      <c r="BX29" s="2"/>
      <c r="BY29" s="15">
        <f t="shared" si="2"/>
        <v>0</v>
      </c>
      <c r="BZ29" s="273"/>
      <c r="CA29" s="273"/>
      <c r="CB29" s="273"/>
      <c r="CC29" s="273"/>
    </row>
    <row r="30" spans="1:81" customFormat="1" ht="21" customHeight="1">
      <c r="A30" s="204"/>
      <c r="B30" s="204"/>
      <c r="C30" s="41" t="s">
        <v>74</v>
      </c>
      <c r="D30" s="37" t="s">
        <v>2377</v>
      </c>
      <c r="E30" s="561">
        <v>3224</v>
      </c>
      <c r="F30" s="541">
        <v>41831</v>
      </c>
      <c r="G30" s="982">
        <v>0</v>
      </c>
      <c r="H30" s="363" t="s">
        <v>1941</v>
      </c>
      <c r="I30" s="30">
        <v>21466</v>
      </c>
      <c r="J30" s="511" t="s">
        <v>2378</v>
      </c>
      <c r="K30" s="327" t="s">
        <v>2379</v>
      </c>
      <c r="L30" s="16">
        <v>0</v>
      </c>
      <c r="M30" s="284">
        <v>0</v>
      </c>
      <c r="N30" s="16">
        <v>0</v>
      </c>
      <c r="O30" s="284">
        <v>0</v>
      </c>
      <c r="P30" s="16">
        <v>0</v>
      </c>
      <c r="Q30" s="284">
        <v>0</v>
      </c>
      <c r="R30" s="16">
        <v>0</v>
      </c>
      <c r="S30" s="957">
        <v>0</v>
      </c>
      <c r="T30" s="957">
        <v>0</v>
      </c>
      <c r="U30" s="18"/>
      <c r="V30" s="202"/>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4">
        <f t="shared" si="0"/>
        <v>0</v>
      </c>
      <c r="BV30" s="2"/>
      <c r="BW30" s="184">
        <f t="shared" si="1"/>
        <v>0</v>
      </c>
      <c r="BX30" s="2"/>
      <c r="BY30" s="15">
        <f t="shared" si="2"/>
        <v>0</v>
      </c>
      <c r="BZ30" s="273"/>
      <c r="CA30" s="273"/>
      <c r="CB30" s="273"/>
      <c r="CC30" s="273"/>
    </row>
    <row r="31" spans="1:81" customFormat="1" ht="21" customHeight="1">
      <c r="A31" s="204"/>
      <c r="B31" s="204"/>
      <c r="C31" s="41" t="s">
        <v>76</v>
      </c>
      <c r="D31" s="658" t="s">
        <v>104</v>
      </c>
      <c r="E31" s="561">
        <v>1917</v>
      </c>
      <c r="F31" s="543">
        <v>41880</v>
      </c>
      <c r="G31" s="982">
        <v>0</v>
      </c>
      <c r="H31" s="363" t="s">
        <v>1941</v>
      </c>
      <c r="I31" s="30">
        <v>15981</v>
      </c>
      <c r="J31" s="518" t="s">
        <v>1778</v>
      </c>
      <c r="K31" s="327" t="s">
        <v>522</v>
      </c>
      <c r="L31" s="16">
        <v>0</v>
      </c>
      <c r="M31" s="284">
        <v>0</v>
      </c>
      <c r="N31" s="16">
        <v>0</v>
      </c>
      <c r="O31" s="284">
        <v>0</v>
      </c>
      <c r="P31" s="16">
        <v>0</v>
      </c>
      <c r="Q31" s="284">
        <v>0</v>
      </c>
      <c r="R31" s="16">
        <v>0</v>
      </c>
      <c r="S31" s="957">
        <v>0</v>
      </c>
      <c r="T31" s="957">
        <v>0</v>
      </c>
      <c r="U31" s="18"/>
      <c r="V31" s="202"/>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4">
        <f t="shared" si="0"/>
        <v>0</v>
      </c>
      <c r="BV31" s="2"/>
      <c r="BW31" s="184">
        <f t="shared" si="1"/>
        <v>0</v>
      </c>
      <c r="BX31" s="2"/>
      <c r="BY31" s="15">
        <f t="shared" si="2"/>
        <v>0</v>
      </c>
      <c r="BZ31" s="273"/>
      <c r="CA31" s="273"/>
      <c r="CB31" s="273"/>
      <c r="CC31" s="273"/>
    </row>
    <row r="32" spans="1:81" customFormat="1" ht="21" customHeight="1">
      <c r="A32" s="204"/>
      <c r="B32" s="204"/>
      <c r="C32" s="41" t="s">
        <v>78</v>
      </c>
      <c r="D32" s="658" t="s">
        <v>136</v>
      </c>
      <c r="E32" s="561">
        <v>1917</v>
      </c>
      <c r="F32" s="543">
        <v>41880</v>
      </c>
      <c r="G32" s="982">
        <v>0</v>
      </c>
      <c r="H32" s="363" t="s">
        <v>1941</v>
      </c>
      <c r="I32" s="30">
        <v>21930</v>
      </c>
      <c r="J32" s="518" t="s">
        <v>1778</v>
      </c>
      <c r="K32" s="327" t="s">
        <v>522</v>
      </c>
      <c r="L32" s="16">
        <v>0</v>
      </c>
      <c r="M32" s="284">
        <v>0</v>
      </c>
      <c r="N32" s="16">
        <v>0</v>
      </c>
      <c r="O32" s="284">
        <v>0</v>
      </c>
      <c r="P32" s="16">
        <v>0</v>
      </c>
      <c r="Q32" s="284">
        <v>0</v>
      </c>
      <c r="R32" s="16">
        <v>0</v>
      </c>
      <c r="S32" s="957">
        <v>0</v>
      </c>
      <c r="T32" s="957">
        <v>0</v>
      </c>
      <c r="U32" s="18"/>
      <c r="V32" s="202"/>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4">
        <f t="shared" si="0"/>
        <v>0</v>
      </c>
      <c r="BV32" s="2"/>
      <c r="BW32" s="184">
        <f t="shared" si="1"/>
        <v>0</v>
      </c>
      <c r="BX32" s="2"/>
      <c r="BY32" s="15">
        <f t="shared" si="2"/>
        <v>0</v>
      </c>
      <c r="BZ32" s="273"/>
      <c r="CA32" s="273"/>
      <c r="CB32" s="273"/>
      <c r="CC32" s="273"/>
    </row>
    <row r="33" spans="1:81" customFormat="1" ht="21" customHeight="1">
      <c r="A33" s="204"/>
      <c r="B33" s="204"/>
      <c r="C33" s="41" t="s">
        <v>79</v>
      </c>
      <c r="D33" s="658" t="s">
        <v>1237</v>
      </c>
      <c r="E33" s="561">
        <v>2409</v>
      </c>
      <c r="F33" s="541">
        <v>42051</v>
      </c>
      <c r="G33" s="982">
        <v>0</v>
      </c>
      <c r="H33" s="363" t="s">
        <v>1941</v>
      </c>
      <c r="I33" s="30">
        <v>43052</v>
      </c>
      <c r="J33" s="518" t="s">
        <v>655</v>
      </c>
      <c r="K33" s="327" t="s">
        <v>655</v>
      </c>
      <c r="L33" s="16">
        <v>0</v>
      </c>
      <c r="M33" s="284">
        <v>0</v>
      </c>
      <c r="N33" s="16">
        <v>0</v>
      </c>
      <c r="O33" s="284">
        <v>0</v>
      </c>
      <c r="P33" s="16">
        <v>0</v>
      </c>
      <c r="Q33" s="284">
        <v>0</v>
      </c>
      <c r="R33" s="16">
        <v>0</v>
      </c>
      <c r="S33" s="957">
        <v>0</v>
      </c>
      <c r="T33" s="957">
        <v>0</v>
      </c>
      <c r="U33" s="18"/>
      <c r="V33" s="202"/>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4">
        <f t="shared" si="0"/>
        <v>0</v>
      </c>
      <c r="BV33" s="2"/>
      <c r="BW33" s="184">
        <f t="shared" si="1"/>
        <v>0</v>
      </c>
      <c r="BX33" s="2"/>
      <c r="BY33" s="15">
        <f t="shared" si="2"/>
        <v>0</v>
      </c>
      <c r="BZ33" s="273"/>
      <c r="CA33" s="273"/>
      <c r="CB33" s="273"/>
      <c r="CC33" s="273"/>
    </row>
    <row r="34" spans="1:81" customFormat="1" ht="21" customHeight="1">
      <c r="A34" s="204"/>
      <c r="B34" s="204"/>
      <c r="C34" s="41" t="s">
        <v>81</v>
      </c>
      <c r="D34" s="658" t="s">
        <v>75</v>
      </c>
      <c r="E34" s="561">
        <v>4210</v>
      </c>
      <c r="F34" s="541">
        <v>42419</v>
      </c>
      <c r="G34" s="982">
        <v>0</v>
      </c>
      <c r="H34" s="363" t="s">
        <v>1483</v>
      </c>
      <c r="I34" s="30" t="s">
        <v>1668</v>
      </c>
      <c r="J34" s="718" t="s">
        <v>1667</v>
      </c>
      <c r="K34" s="327" t="s">
        <v>1666</v>
      </c>
      <c r="L34" s="16">
        <v>0</v>
      </c>
      <c r="M34" s="284">
        <v>0</v>
      </c>
      <c r="N34" s="16">
        <v>0</v>
      </c>
      <c r="O34" s="284">
        <v>0</v>
      </c>
      <c r="P34" s="16">
        <v>0</v>
      </c>
      <c r="Q34" s="284">
        <v>0</v>
      </c>
      <c r="R34" s="16">
        <v>0</v>
      </c>
      <c r="S34" s="957">
        <v>0</v>
      </c>
      <c r="T34" s="957">
        <v>0</v>
      </c>
      <c r="U34" s="18"/>
      <c r="V34" s="202"/>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4">
        <f t="shared" si="0"/>
        <v>0</v>
      </c>
      <c r="BV34" s="2"/>
      <c r="BW34" s="184">
        <f t="shared" si="1"/>
        <v>0</v>
      </c>
      <c r="BX34" s="2"/>
      <c r="BY34" s="15">
        <f t="shared" si="2"/>
        <v>0</v>
      </c>
      <c r="BZ34" s="273"/>
      <c r="CA34" s="273"/>
      <c r="CB34" s="273"/>
      <c r="CC34" s="273"/>
    </row>
    <row r="35" spans="1:81" customFormat="1" ht="21" customHeight="1">
      <c r="A35" s="204"/>
      <c r="B35" s="204"/>
      <c r="C35" s="41" t="s">
        <v>83</v>
      </c>
      <c r="D35" s="658" t="s">
        <v>1621</v>
      </c>
      <c r="E35" s="561">
        <v>11368</v>
      </c>
      <c r="F35" s="542">
        <v>43005</v>
      </c>
      <c r="G35" s="982">
        <v>0</v>
      </c>
      <c r="H35" s="363" t="s">
        <v>1483</v>
      </c>
      <c r="I35" s="30">
        <v>34907</v>
      </c>
      <c r="J35" s="510" t="s">
        <v>1622</v>
      </c>
      <c r="K35" s="327" t="s">
        <v>1625</v>
      </c>
      <c r="L35" s="16">
        <v>0</v>
      </c>
      <c r="M35" s="284">
        <v>0</v>
      </c>
      <c r="N35" s="16">
        <v>0</v>
      </c>
      <c r="O35" s="284">
        <v>0</v>
      </c>
      <c r="P35" s="16">
        <v>0</v>
      </c>
      <c r="Q35" s="284">
        <v>0</v>
      </c>
      <c r="R35" s="16">
        <v>0</v>
      </c>
      <c r="S35" s="957">
        <v>0</v>
      </c>
      <c r="T35" s="957">
        <v>0</v>
      </c>
      <c r="U35" s="18"/>
      <c r="V35" s="202"/>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4">
        <f t="shared" si="0"/>
        <v>0</v>
      </c>
      <c r="BV35" s="2"/>
      <c r="BW35" s="184">
        <f t="shared" si="1"/>
        <v>0</v>
      </c>
      <c r="BX35" s="2"/>
      <c r="BY35" s="15">
        <f t="shared" si="2"/>
        <v>0</v>
      </c>
      <c r="BZ35" s="273"/>
      <c r="CA35" s="273"/>
      <c r="CB35" s="273"/>
      <c r="CC35" s="273"/>
    </row>
    <row r="36" spans="1:81" customFormat="1" ht="21" customHeight="1">
      <c r="A36" s="204"/>
      <c r="B36" s="204"/>
      <c r="C36" s="41" t="s">
        <v>84</v>
      </c>
      <c r="D36" s="658" t="s">
        <v>1779</v>
      </c>
      <c r="E36" s="561">
        <v>11420</v>
      </c>
      <c r="F36" s="542">
        <v>44035</v>
      </c>
      <c r="G36" s="982">
        <v>0</v>
      </c>
      <c r="H36" s="363" t="s">
        <v>1685</v>
      </c>
      <c r="I36" s="30"/>
      <c r="J36" s="510" t="s">
        <v>1782</v>
      </c>
      <c r="K36" s="327" t="s">
        <v>1783</v>
      </c>
      <c r="L36" s="16">
        <v>0</v>
      </c>
      <c r="M36" s="284">
        <v>0</v>
      </c>
      <c r="N36" s="16">
        <v>0</v>
      </c>
      <c r="O36" s="284">
        <v>0</v>
      </c>
      <c r="P36" s="16">
        <v>0</v>
      </c>
      <c r="Q36" s="284">
        <v>0</v>
      </c>
      <c r="R36" s="16">
        <v>0</v>
      </c>
      <c r="S36" s="957">
        <v>0</v>
      </c>
      <c r="T36" s="957">
        <v>0</v>
      </c>
      <c r="U36" s="18"/>
      <c r="V36" s="202"/>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4">
        <f t="shared" si="0"/>
        <v>0</v>
      </c>
      <c r="BV36" s="2"/>
      <c r="BW36" s="184">
        <f t="shared" si="1"/>
        <v>0</v>
      </c>
      <c r="BX36" s="2"/>
      <c r="BY36" s="15">
        <f t="shared" si="2"/>
        <v>0</v>
      </c>
      <c r="BZ36" s="273"/>
      <c r="CA36" s="273"/>
      <c r="CB36" s="273"/>
      <c r="CC36" s="273"/>
    </row>
    <row r="37" spans="1:81" customFormat="1" ht="21" customHeight="1">
      <c r="A37" s="204"/>
      <c r="B37" s="204"/>
      <c r="C37" s="41" t="s">
        <v>85</v>
      </c>
      <c r="D37" s="658" t="s">
        <v>1488</v>
      </c>
      <c r="E37" s="561">
        <v>10915</v>
      </c>
      <c r="F37" s="542">
        <v>44272</v>
      </c>
      <c r="G37" s="982">
        <v>0</v>
      </c>
      <c r="H37" s="363" t="s">
        <v>1483</v>
      </c>
      <c r="I37" s="30">
        <v>38474</v>
      </c>
      <c r="J37" s="510" t="s">
        <v>1490</v>
      </c>
      <c r="K37" s="327" t="s">
        <v>1489</v>
      </c>
      <c r="L37" s="16">
        <v>0</v>
      </c>
      <c r="M37" s="284">
        <v>0</v>
      </c>
      <c r="N37" s="16">
        <v>0</v>
      </c>
      <c r="O37" s="284">
        <v>0</v>
      </c>
      <c r="P37" s="16">
        <v>0</v>
      </c>
      <c r="Q37" s="284">
        <v>0</v>
      </c>
      <c r="R37" s="16">
        <v>0</v>
      </c>
      <c r="S37" s="957">
        <v>0</v>
      </c>
      <c r="T37" s="957">
        <v>0</v>
      </c>
      <c r="U37" s="18"/>
      <c r="V37" s="202"/>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4">
        <f t="shared" si="0"/>
        <v>0</v>
      </c>
      <c r="BV37" s="2"/>
      <c r="BW37" s="184">
        <f t="shared" si="1"/>
        <v>0</v>
      </c>
      <c r="BX37" s="2"/>
      <c r="BY37" s="15">
        <f t="shared" si="2"/>
        <v>0</v>
      </c>
      <c r="BZ37" s="273"/>
      <c r="CA37" s="273"/>
      <c r="CB37" s="273"/>
      <c r="CC37" s="273"/>
    </row>
    <row r="38" spans="1:81" customFormat="1" ht="21" customHeight="1">
      <c r="A38" s="204"/>
      <c r="B38" s="204"/>
      <c r="C38" s="41" t="s">
        <v>87</v>
      </c>
      <c r="D38" s="37" t="s">
        <v>1401</v>
      </c>
      <c r="E38" s="561">
        <v>10923</v>
      </c>
      <c r="F38" s="542">
        <v>44350</v>
      </c>
      <c r="G38" s="982">
        <v>0</v>
      </c>
      <c r="H38" s="363" t="s">
        <v>1685</v>
      </c>
      <c r="I38" s="30">
        <v>31951</v>
      </c>
      <c r="J38" s="510" t="s">
        <v>1267</v>
      </c>
      <c r="K38" s="327" t="s">
        <v>1266</v>
      </c>
      <c r="L38" s="16">
        <v>0</v>
      </c>
      <c r="M38" s="284">
        <v>0</v>
      </c>
      <c r="N38" s="16">
        <v>0</v>
      </c>
      <c r="O38" s="284">
        <v>0</v>
      </c>
      <c r="P38" s="16">
        <v>0</v>
      </c>
      <c r="Q38" s="284">
        <v>0</v>
      </c>
      <c r="R38" s="16">
        <v>0</v>
      </c>
      <c r="S38" s="957">
        <v>0</v>
      </c>
      <c r="T38" s="957">
        <v>0</v>
      </c>
      <c r="U38" s="18"/>
      <c r="V38" s="202"/>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4">
        <f t="shared" si="0"/>
        <v>0</v>
      </c>
      <c r="BV38" s="2"/>
      <c r="BW38" s="184">
        <f t="shared" si="1"/>
        <v>0</v>
      </c>
      <c r="BX38" s="2"/>
      <c r="BY38" s="15">
        <f t="shared" si="2"/>
        <v>0</v>
      </c>
      <c r="BZ38" s="273"/>
      <c r="CA38" s="273"/>
      <c r="CB38" s="273"/>
      <c r="CC38" s="273"/>
    </row>
    <row r="39" spans="1:81" customFormat="1" ht="21" customHeight="1">
      <c r="A39" s="204"/>
      <c r="B39" s="204"/>
      <c r="C39" s="41" t="s">
        <v>89</v>
      </c>
      <c r="D39" s="658" t="s">
        <v>1265</v>
      </c>
      <c r="E39" s="561">
        <v>10923</v>
      </c>
      <c r="F39" s="542">
        <v>44350</v>
      </c>
      <c r="G39" s="982">
        <v>0</v>
      </c>
      <c r="H39" s="363" t="s">
        <v>1685</v>
      </c>
      <c r="I39" s="30">
        <v>44342</v>
      </c>
      <c r="J39" s="510" t="s">
        <v>1267</v>
      </c>
      <c r="K39" s="327" t="s">
        <v>1266</v>
      </c>
      <c r="L39" s="16">
        <v>0</v>
      </c>
      <c r="M39" s="284">
        <v>0</v>
      </c>
      <c r="N39" s="16">
        <v>0</v>
      </c>
      <c r="O39" s="284">
        <v>0</v>
      </c>
      <c r="P39" s="16">
        <v>0</v>
      </c>
      <c r="Q39" s="284">
        <v>0</v>
      </c>
      <c r="R39" s="16">
        <v>0</v>
      </c>
      <c r="S39" s="957">
        <v>0</v>
      </c>
      <c r="T39" s="957">
        <v>0</v>
      </c>
      <c r="U39" s="18"/>
      <c r="V39" s="202"/>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4">
        <f t="shared" si="0"/>
        <v>0</v>
      </c>
      <c r="BV39" s="2"/>
      <c r="BW39" s="184">
        <f t="shared" si="1"/>
        <v>0</v>
      </c>
      <c r="BX39" s="2"/>
      <c r="BY39" s="15">
        <f t="shared" si="2"/>
        <v>0</v>
      </c>
      <c r="BZ39" s="273"/>
      <c r="CA39" s="273"/>
      <c r="CB39" s="273"/>
      <c r="CC39" s="273"/>
    </row>
    <row r="40" spans="1:81" customFormat="1" ht="21" customHeight="1">
      <c r="A40" s="204"/>
      <c r="B40" s="204"/>
      <c r="C40" s="41" t="s">
        <v>91</v>
      </c>
      <c r="D40" s="658" t="s">
        <v>1689</v>
      </c>
      <c r="E40" s="561">
        <v>11371</v>
      </c>
      <c r="F40" s="542">
        <v>44614</v>
      </c>
      <c r="G40" s="982">
        <v>0</v>
      </c>
      <c r="H40" s="363" t="s">
        <v>1685</v>
      </c>
      <c r="I40" s="30">
        <v>36775</v>
      </c>
      <c r="J40" s="511" t="s">
        <v>1691</v>
      </c>
      <c r="K40" s="327" t="s">
        <v>1690</v>
      </c>
      <c r="L40" s="16">
        <v>0</v>
      </c>
      <c r="M40" s="284">
        <v>0</v>
      </c>
      <c r="N40" s="16">
        <v>0</v>
      </c>
      <c r="O40" s="284">
        <v>0</v>
      </c>
      <c r="P40" s="16">
        <v>0</v>
      </c>
      <c r="Q40" s="284">
        <v>0</v>
      </c>
      <c r="R40" s="16">
        <v>0</v>
      </c>
      <c r="S40" s="957">
        <v>0</v>
      </c>
      <c r="T40" s="957">
        <v>0</v>
      </c>
      <c r="U40" s="18"/>
      <c r="V40" s="202"/>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4">
        <f t="shared" si="0"/>
        <v>0</v>
      </c>
      <c r="BV40" s="2"/>
      <c r="BW40" s="184">
        <f t="shared" si="1"/>
        <v>0</v>
      </c>
      <c r="BX40" s="2"/>
      <c r="BY40" s="15">
        <f t="shared" si="2"/>
        <v>0</v>
      </c>
      <c r="BZ40" s="273"/>
      <c r="CA40" s="273"/>
      <c r="CB40" s="273"/>
      <c r="CC40" s="273"/>
    </row>
    <row r="41" spans="1:81" customFormat="1" ht="21" customHeight="1">
      <c r="A41" s="965"/>
      <c r="B41" s="965"/>
      <c r="C41" s="41" t="s">
        <v>93</v>
      </c>
      <c r="D41" s="658" t="s">
        <v>1607</v>
      </c>
      <c r="E41" s="561">
        <v>11184</v>
      </c>
      <c r="F41" s="542">
        <v>44623</v>
      </c>
      <c r="G41" s="982">
        <v>0</v>
      </c>
      <c r="H41" s="363" t="s">
        <v>1685</v>
      </c>
      <c r="I41" s="30"/>
      <c r="J41" s="510" t="s">
        <v>1609</v>
      </c>
      <c r="K41" s="327" t="s">
        <v>1608</v>
      </c>
      <c r="L41" s="957">
        <v>0</v>
      </c>
      <c r="M41" s="958">
        <v>0</v>
      </c>
      <c r="N41" s="957">
        <v>0</v>
      </c>
      <c r="O41" s="958">
        <v>0</v>
      </c>
      <c r="P41" s="957">
        <v>0</v>
      </c>
      <c r="Q41" s="958">
        <v>0</v>
      </c>
      <c r="R41" s="957">
        <v>0</v>
      </c>
      <c r="S41" s="957">
        <v>0</v>
      </c>
      <c r="T41" s="957">
        <v>0</v>
      </c>
      <c r="U41" s="959"/>
      <c r="V41" s="966"/>
      <c r="W41" s="959"/>
      <c r="X41" s="959"/>
      <c r="Y41" s="959"/>
      <c r="Z41" s="959"/>
      <c r="AA41" s="959"/>
      <c r="AB41" s="959"/>
      <c r="AC41" s="959"/>
      <c r="AD41" s="959"/>
      <c r="AE41" s="959"/>
      <c r="AF41" s="959"/>
      <c r="AG41" s="959"/>
      <c r="AH41" s="959"/>
      <c r="AI41" s="959"/>
      <c r="AJ41" s="959"/>
      <c r="AK41" s="959"/>
      <c r="AL41" s="959"/>
      <c r="AM41" s="959"/>
      <c r="AN41" s="959"/>
      <c r="AO41" s="959"/>
      <c r="AP41" s="959"/>
      <c r="AQ41" s="959"/>
      <c r="AR41" s="959"/>
      <c r="AS41" s="959"/>
      <c r="AT41" s="960"/>
      <c r="AU41" s="960"/>
      <c r="AV41" s="960"/>
      <c r="AW41" s="960"/>
      <c r="AX41" s="960"/>
      <c r="AY41" s="960"/>
      <c r="AZ41" s="960"/>
      <c r="BA41" s="960"/>
      <c r="BB41" s="960"/>
      <c r="BC41" s="960"/>
      <c r="BD41" s="960"/>
      <c r="BE41" s="960"/>
      <c r="BF41" s="960"/>
      <c r="BG41" s="960"/>
      <c r="BH41" s="960"/>
      <c r="BI41" s="960"/>
      <c r="BJ41" s="960"/>
      <c r="BK41" s="960"/>
      <c r="BL41" s="960"/>
      <c r="BM41" s="960"/>
      <c r="BN41" s="960"/>
      <c r="BO41" s="960"/>
      <c r="BP41" s="960"/>
      <c r="BQ41" s="960"/>
      <c r="BR41" s="960"/>
      <c r="BS41" s="960"/>
      <c r="BT41" s="960"/>
      <c r="BU41" s="184">
        <f t="shared" si="0"/>
        <v>0</v>
      </c>
      <c r="BV41" s="2"/>
      <c r="BW41" s="184">
        <f t="shared" si="1"/>
        <v>0</v>
      </c>
      <c r="BX41" s="2"/>
      <c r="BY41" s="15">
        <f t="shared" si="2"/>
        <v>0</v>
      </c>
      <c r="BZ41" s="273"/>
      <c r="CA41" s="273"/>
      <c r="CB41" s="273"/>
      <c r="CC41" s="273"/>
    </row>
    <row r="42" spans="1:81" customFormat="1" ht="21" customHeight="1">
      <c r="A42" s="204"/>
      <c r="B42" s="204"/>
      <c r="C42" s="41" t="s">
        <v>95</v>
      </c>
      <c r="D42" s="658" t="s">
        <v>1500</v>
      </c>
      <c r="E42" s="561">
        <v>10988</v>
      </c>
      <c r="F42" s="543">
        <v>44636</v>
      </c>
      <c r="G42" s="982">
        <v>0</v>
      </c>
      <c r="H42" s="363" t="s">
        <v>1483</v>
      </c>
      <c r="I42" s="30">
        <v>21759</v>
      </c>
      <c r="J42" s="518" t="s">
        <v>1502</v>
      </c>
      <c r="K42" s="327" t="s">
        <v>1501</v>
      </c>
      <c r="L42" s="16">
        <v>0</v>
      </c>
      <c r="M42" s="284">
        <v>0</v>
      </c>
      <c r="N42" s="16">
        <v>0</v>
      </c>
      <c r="O42" s="284">
        <v>0</v>
      </c>
      <c r="P42" s="16">
        <v>0</v>
      </c>
      <c r="Q42" s="284">
        <v>0</v>
      </c>
      <c r="R42" s="16">
        <v>0</v>
      </c>
      <c r="S42" s="957">
        <v>0</v>
      </c>
      <c r="T42" s="957">
        <v>0</v>
      </c>
      <c r="U42" s="18"/>
      <c r="V42" s="202"/>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4">
        <f t="shared" si="0"/>
        <v>0</v>
      </c>
      <c r="BV42" s="2"/>
      <c r="BW42" s="184">
        <f t="shared" si="1"/>
        <v>0</v>
      </c>
      <c r="BX42" s="2"/>
      <c r="BY42" s="15">
        <f t="shared" si="2"/>
        <v>0</v>
      </c>
      <c r="BZ42" s="273"/>
      <c r="CA42" s="273"/>
      <c r="CB42" s="273"/>
      <c r="CC42" s="273"/>
    </row>
    <row r="43" spans="1:81" customFormat="1" ht="21" customHeight="1">
      <c r="A43" s="204"/>
      <c r="B43" s="204"/>
      <c r="C43" s="41" t="s">
        <v>96</v>
      </c>
      <c r="D43" s="658" t="s">
        <v>1581</v>
      </c>
      <c r="E43" s="561">
        <v>11331</v>
      </c>
      <c r="F43" s="543">
        <v>44686</v>
      </c>
      <c r="G43" s="982">
        <v>0</v>
      </c>
      <c r="H43" s="706" t="s">
        <v>1483</v>
      </c>
      <c r="I43" s="30">
        <v>44959</v>
      </c>
      <c r="J43" s="518" t="s">
        <v>1579</v>
      </c>
      <c r="K43" s="327" t="s">
        <v>1578</v>
      </c>
      <c r="L43" s="16">
        <v>0</v>
      </c>
      <c r="M43" s="284">
        <v>0</v>
      </c>
      <c r="N43" s="16">
        <v>0</v>
      </c>
      <c r="O43" s="284">
        <v>0</v>
      </c>
      <c r="P43" s="16">
        <v>0</v>
      </c>
      <c r="Q43" s="284">
        <v>0</v>
      </c>
      <c r="R43" s="16">
        <v>0</v>
      </c>
      <c r="S43" s="957">
        <v>0</v>
      </c>
      <c r="T43" s="957">
        <v>0</v>
      </c>
      <c r="U43" s="18"/>
      <c r="V43" s="202"/>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4">
        <f t="shared" si="0"/>
        <v>0</v>
      </c>
      <c r="BV43" s="2"/>
      <c r="BW43" s="184">
        <f t="shared" si="1"/>
        <v>0</v>
      </c>
      <c r="BX43" s="2"/>
      <c r="BY43" s="15">
        <f t="shared" si="2"/>
        <v>0</v>
      </c>
      <c r="BZ43" s="273"/>
      <c r="CA43" s="273"/>
      <c r="CB43" s="273"/>
      <c r="CC43" s="273"/>
    </row>
    <row r="44" spans="1:81" customFormat="1" ht="21" customHeight="1">
      <c r="A44" s="204"/>
      <c r="B44" s="204"/>
      <c r="C44" s="41" t="s">
        <v>98</v>
      </c>
      <c r="D44" s="37" t="s">
        <v>1978</v>
      </c>
      <c r="E44" s="561">
        <v>11328</v>
      </c>
      <c r="F44" s="545">
        <v>45062</v>
      </c>
      <c r="G44" s="982">
        <v>0</v>
      </c>
      <c r="H44" s="363" t="s">
        <v>1941</v>
      </c>
      <c r="I44" s="30">
        <v>17758</v>
      </c>
      <c r="J44" s="518" t="s">
        <v>1979</v>
      </c>
      <c r="K44" s="327" t="s">
        <v>1980</v>
      </c>
      <c r="L44" s="16">
        <v>0</v>
      </c>
      <c r="M44" s="284">
        <v>0</v>
      </c>
      <c r="N44" s="16">
        <v>0</v>
      </c>
      <c r="O44" s="284">
        <v>0</v>
      </c>
      <c r="P44" s="16">
        <v>0</v>
      </c>
      <c r="Q44" s="284">
        <v>0</v>
      </c>
      <c r="R44" s="16">
        <v>0</v>
      </c>
      <c r="S44" s="957">
        <v>0</v>
      </c>
      <c r="T44" s="957">
        <v>0</v>
      </c>
      <c r="U44" s="18"/>
      <c r="V44" s="202"/>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4">
        <f t="shared" si="0"/>
        <v>0</v>
      </c>
      <c r="BV44" s="2"/>
      <c r="BW44" s="184">
        <f t="shared" si="1"/>
        <v>0</v>
      </c>
      <c r="BX44" s="2"/>
      <c r="BY44" s="15">
        <f t="shared" si="2"/>
        <v>0</v>
      </c>
      <c r="BZ44" s="273"/>
      <c r="CA44" s="273"/>
      <c r="CB44" s="273"/>
      <c r="CC44" s="273"/>
    </row>
    <row r="45" spans="1:81" customFormat="1" ht="21" customHeight="1">
      <c r="A45" s="204"/>
      <c r="B45" s="204"/>
      <c r="C45" s="41" t="s">
        <v>100</v>
      </c>
      <c r="D45" s="37" t="s">
        <v>1925</v>
      </c>
      <c r="E45" s="561">
        <v>11319</v>
      </c>
      <c r="F45" s="544">
        <v>45196</v>
      </c>
      <c r="G45" s="982">
        <v>0</v>
      </c>
      <c r="H45" s="363" t="s">
        <v>1685</v>
      </c>
      <c r="I45" s="30">
        <v>15767</v>
      </c>
      <c r="J45" s="511" t="s">
        <v>1926</v>
      </c>
      <c r="K45" s="327" t="s">
        <v>1927</v>
      </c>
      <c r="L45" s="16">
        <v>0</v>
      </c>
      <c r="M45" s="284">
        <v>0</v>
      </c>
      <c r="N45" s="16">
        <v>0</v>
      </c>
      <c r="O45" s="284">
        <v>0</v>
      </c>
      <c r="P45" s="16">
        <v>0</v>
      </c>
      <c r="Q45" s="284">
        <v>0</v>
      </c>
      <c r="R45" s="16">
        <v>0</v>
      </c>
      <c r="S45" s="957">
        <v>0</v>
      </c>
      <c r="T45" s="957">
        <v>0</v>
      </c>
      <c r="U45" s="18"/>
      <c r="V45" s="202"/>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4">
        <f t="shared" si="0"/>
        <v>0</v>
      </c>
      <c r="BV45" s="2"/>
      <c r="BW45" s="184">
        <f t="shared" si="1"/>
        <v>0</v>
      </c>
      <c r="BX45" s="2"/>
      <c r="BY45" s="15">
        <f t="shared" si="2"/>
        <v>0</v>
      </c>
      <c r="BZ45" s="273"/>
      <c r="CA45" s="273"/>
      <c r="CB45" s="273"/>
      <c r="CC45" s="273"/>
    </row>
    <row r="46" spans="1:81" customFormat="1" ht="21" customHeight="1">
      <c r="A46" s="204"/>
      <c r="B46" s="204"/>
      <c r="C46" s="41" t="s">
        <v>101</v>
      </c>
      <c r="D46" s="37" t="s">
        <v>1955</v>
      </c>
      <c r="E46" s="561">
        <v>11585</v>
      </c>
      <c r="F46" s="545">
        <v>45495</v>
      </c>
      <c r="G46" s="982">
        <v>0</v>
      </c>
      <c r="H46" s="363" t="s">
        <v>1941</v>
      </c>
      <c r="I46" s="30">
        <v>45483</v>
      </c>
      <c r="J46" s="518" t="s">
        <v>1956</v>
      </c>
      <c r="K46" s="327" t="s">
        <v>1957</v>
      </c>
      <c r="L46" s="16">
        <v>0</v>
      </c>
      <c r="M46" s="284">
        <v>0</v>
      </c>
      <c r="N46" s="16">
        <v>0</v>
      </c>
      <c r="O46" s="284">
        <v>0</v>
      </c>
      <c r="P46" s="16">
        <v>0</v>
      </c>
      <c r="Q46" s="284">
        <v>0</v>
      </c>
      <c r="R46" s="16">
        <v>0</v>
      </c>
      <c r="S46" s="957">
        <v>0</v>
      </c>
      <c r="T46" s="957">
        <v>0</v>
      </c>
      <c r="U46" s="18"/>
      <c r="V46" s="202"/>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4">
        <f t="shared" si="0"/>
        <v>0</v>
      </c>
      <c r="BV46" s="2"/>
      <c r="BW46" s="184">
        <f t="shared" si="1"/>
        <v>0</v>
      </c>
      <c r="BX46" s="2"/>
      <c r="BY46" s="15">
        <f t="shared" si="2"/>
        <v>0</v>
      </c>
      <c r="BZ46" s="273"/>
      <c r="CA46" s="273"/>
      <c r="CB46" s="273"/>
      <c r="CC46" s="273"/>
    </row>
    <row r="47" spans="1:81" customFormat="1" ht="21" customHeight="1">
      <c r="A47" s="204"/>
      <c r="B47" s="204"/>
      <c r="C47" s="41" t="s">
        <v>102</v>
      </c>
      <c r="D47" s="37" t="s">
        <v>2421</v>
      </c>
      <c r="E47" s="561">
        <v>11773</v>
      </c>
      <c r="F47" s="543">
        <v>45758</v>
      </c>
      <c r="G47" s="982">
        <v>0</v>
      </c>
      <c r="H47" s="363" t="s">
        <v>1941</v>
      </c>
      <c r="I47" s="30"/>
      <c r="J47" s="518" t="s">
        <v>2417</v>
      </c>
      <c r="K47" s="327" t="s">
        <v>2418</v>
      </c>
      <c r="L47" s="16">
        <v>0</v>
      </c>
      <c r="M47" s="284">
        <v>0</v>
      </c>
      <c r="N47" s="16">
        <v>0</v>
      </c>
      <c r="O47" s="284">
        <v>0</v>
      </c>
      <c r="P47" s="16">
        <v>0</v>
      </c>
      <c r="Q47" s="284">
        <v>0</v>
      </c>
      <c r="R47" s="16">
        <v>0</v>
      </c>
      <c r="S47" s="16">
        <v>0</v>
      </c>
      <c r="T47" s="16">
        <v>0</v>
      </c>
      <c r="U47" s="18"/>
      <c r="V47" s="202"/>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4">
        <f t="shared" si="0"/>
        <v>0</v>
      </c>
      <c r="BV47" s="2"/>
      <c r="BW47" s="184">
        <f t="shared" si="1"/>
        <v>0</v>
      </c>
      <c r="BX47" s="2"/>
      <c r="BY47" s="15">
        <f t="shared" si="2"/>
        <v>0</v>
      </c>
      <c r="BZ47" s="273"/>
      <c r="CA47" s="273"/>
      <c r="CB47" s="273"/>
      <c r="CC47" s="273"/>
    </row>
    <row r="48" spans="1:81" customFormat="1" ht="21" customHeight="1">
      <c r="A48" s="204"/>
      <c r="B48" s="204"/>
      <c r="C48" s="41" t="s">
        <v>103</v>
      </c>
      <c r="D48" s="37" t="s">
        <v>2423</v>
      </c>
      <c r="E48" s="561">
        <v>11201</v>
      </c>
      <c r="F48" s="543">
        <v>44608</v>
      </c>
      <c r="G48" s="982">
        <v>0</v>
      </c>
      <c r="H48" s="363" t="s">
        <v>1941</v>
      </c>
      <c r="I48" s="30">
        <v>44635</v>
      </c>
      <c r="J48" s="518" t="s">
        <v>2425</v>
      </c>
      <c r="K48" s="327" t="s">
        <v>2425</v>
      </c>
      <c r="L48" s="16">
        <v>0</v>
      </c>
      <c r="M48" s="284">
        <v>0</v>
      </c>
      <c r="N48" s="16">
        <v>0</v>
      </c>
      <c r="O48" s="284">
        <v>0</v>
      </c>
      <c r="P48" s="16">
        <v>0</v>
      </c>
      <c r="Q48" s="284">
        <v>0</v>
      </c>
      <c r="R48" s="16">
        <v>0</v>
      </c>
      <c r="S48" s="16">
        <v>0</v>
      </c>
      <c r="T48" s="16">
        <v>0</v>
      </c>
      <c r="U48" s="18"/>
      <c r="V48" s="202"/>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84">
        <f t="shared" ref="BU48" si="3">COUNT(U48:AS48)</f>
        <v>0</v>
      </c>
      <c r="BV48" s="2"/>
      <c r="BW48" s="184">
        <f t="shared" ref="BW48" si="4">COUNT(AT48:BT48)</f>
        <v>0</v>
      </c>
      <c r="BX48" s="2"/>
      <c r="BY48" s="15">
        <f t="shared" ref="BY48" si="5">SUM(BU48,BW48)</f>
        <v>0</v>
      </c>
      <c r="BZ48" s="273"/>
      <c r="CA48" s="273"/>
      <c r="CB48" s="273"/>
      <c r="CC48" s="273"/>
    </row>
    <row r="49" spans="1:81" customFormat="1" ht="21" customHeight="1">
      <c r="A49" s="204"/>
      <c r="B49" s="204"/>
      <c r="C49" s="41"/>
      <c r="D49" s="658"/>
      <c r="E49" s="561"/>
      <c r="F49" s="543"/>
      <c r="G49" s="982"/>
      <c r="H49" s="363"/>
      <c r="I49" s="30"/>
      <c r="J49" s="518"/>
      <c r="K49" s="327"/>
      <c r="L49" s="16"/>
      <c r="M49" s="16"/>
      <c r="N49" s="16"/>
      <c r="O49" s="16"/>
      <c r="P49" s="16"/>
      <c r="Q49" s="16"/>
      <c r="R49" s="16"/>
      <c r="S49" s="957"/>
      <c r="T49" s="957"/>
      <c r="U49" s="18"/>
      <c r="V49" s="202"/>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4"/>
      <c r="BV49" s="2"/>
      <c r="BW49" s="184"/>
      <c r="BX49" s="2"/>
      <c r="BY49" s="15"/>
      <c r="BZ49" s="273"/>
      <c r="CA49" s="273"/>
      <c r="CB49" s="273"/>
      <c r="CC49" s="273"/>
    </row>
    <row r="50" spans="1:81" s="171" customFormat="1" ht="34.5" customHeight="1">
      <c r="A50" s="62"/>
      <c r="B50" s="62"/>
      <c r="C50" s="62"/>
      <c r="D50" s="62"/>
      <c r="E50" s="201"/>
      <c r="F50" s="194"/>
      <c r="G50" s="635"/>
      <c r="H50" s="38"/>
      <c r="I50" s="38"/>
      <c r="J50" s="512"/>
      <c r="K50" s="38"/>
      <c r="L50" s="195"/>
      <c r="M50" s="195"/>
      <c r="N50" s="195"/>
      <c r="O50" s="195"/>
      <c r="P50" s="195"/>
      <c r="Q50" s="195"/>
      <c r="R50" s="195"/>
      <c r="S50" s="195"/>
      <c r="T50" s="195"/>
      <c r="U50" s="370" t="s">
        <v>290</v>
      </c>
      <c r="V50" s="372"/>
      <c r="W50" s="372"/>
      <c r="X50" s="374"/>
      <c r="Y50" s="370" t="s">
        <v>1</v>
      </c>
      <c r="Z50" s="372"/>
      <c r="AA50" s="372"/>
      <c r="AB50" s="374"/>
      <c r="AC50" s="372" t="s">
        <v>2</v>
      </c>
      <c r="AD50" s="372"/>
      <c r="AE50" s="372"/>
      <c r="AF50" s="374"/>
      <c r="AG50" s="372" t="s">
        <v>874</v>
      </c>
      <c r="AH50" s="372"/>
      <c r="AI50" s="372"/>
      <c r="AJ50" s="372"/>
      <c r="AK50" s="374"/>
      <c r="AL50" s="372" t="s">
        <v>4</v>
      </c>
      <c r="AM50" s="372"/>
      <c r="AN50" s="372"/>
      <c r="AO50" s="374"/>
      <c r="AP50" s="372" t="s">
        <v>876</v>
      </c>
      <c r="AQ50" s="372"/>
      <c r="AR50" s="372"/>
      <c r="AS50" s="374"/>
      <c r="AT50" s="372" t="s">
        <v>877</v>
      </c>
      <c r="AU50" s="372"/>
      <c r="AV50" s="372"/>
      <c r="AW50" s="372"/>
      <c r="AX50" s="374"/>
      <c r="AY50" s="372" t="s">
        <v>7</v>
      </c>
      <c r="AZ50" s="372"/>
      <c r="BA50" s="372"/>
      <c r="BB50" s="374"/>
      <c r="BC50" s="372" t="s">
        <v>8</v>
      </c>
      <c r="BD50" s="372"/>
      <c r="BE50" s="372"/>
      <c r="BF50" s="372"/>
      <c r="BG50" s="374"/>
      <c r="BH50" s="372" t="s">
        <v>9</v>
      </c>
      <c r="BI50" s="372"/>
      <c r="BJ50" s="372"/>
      <c r="BK50" s="374"/>
      <c r="BL50" s="372" t="s">
        <v>878</v>
      </c>
      <c r="BM50" s="372"/>
      <c r="BN50" s="372"/>
      <c r="BO50" s="374"/>
      <c r="BP50" s="372" t="s">
        <v>10</v>
      </c>
      <c r="BQ50" s="372"/>
      <c r="BR50" s="372"/>
      <c r="BS50" s="372"/>
      <c r="BT50" s="374"/>
      <c r="BU50" s="39"/>
      <c r="BW50" s="200"/>
      <c r="BY50" s="23"/>
    </row>
    <row r="51" spans="1:81" s="586" customFormat="1" ht="34.5" customHeight="1">
      <c r="A51" s="721" t="s">
        <v>310</v>
      </c>
      <c r="B51" s="721" t="s">
        <v>1693</v>
      </c>
      <c r="C51" s="593" t="s">
        <v>12</v>
      </c>
      <c r="D51" s="721" t="s">
        <v>13</v>
      </c>
      <c r="E51" s="719" t="s">
        <v>1760</v>
      </c>
      <c r="F51" s="722" t="s">
        <v>14</v>
      </c>
      <c r="G51" s="562" t="s">
        <v>1866</v>
      </c>
      <c r="H51" s="722" t="s">
        <v>1704</v>
      </c>
      <c r="I51" s="722" t="s">
        <v>1705</v>
      </c>
      <c r="J51" s="719" t="s">
        <v>308</v>
      </c>
      <c r="K51" s="722" t="s">
        <v>307</v>
      </c>
      <c r="L51" s="564" t="s">
        <v>1319</v>
      </c>
      <c r="M51" s="567" t="s">
        <v>1430</v>
      </c>
      <c r="N51" s="564" t="s">
        <v>1431</v>
      </c>
      <c r="O51" s="567" t="s">
        <v>1641</v>
      </c>
      <c r="P51" s="564" t="s">
        <v>1642</v>
      </c>
      <c r="Q51" s="567" t="s">
        <v>1867</v>
      </c>
      <c r="R51" s="564" t="s">
        <v>1868</v>
      </c>
      <c r="S51" s="1012" t="s">
        <v>2411</v>
      </c>
      <c r="T51" s="1012" t="s">
        <v>1866</v>
      </c>
      <c r="U51" s="585">
        <v>7</v>
      </c>
      <c r="V51" s="585">
        <v>14</v>
      </c>
      <c r="W51" s="585">
        <v>21</v>
      </c>
      <c r="X51" s="585">
        <v>28</v>
      </c>
      <c r="Y51" s="585">
        <v>4</v>
      </c>
      <c r="Z51" s="585">
        <v>11</v>
      </c>
      <c r="AA51" s="585">
        <v>18</v>
      </c>
      <c r="AB51" s="585">
        <v>25</v>
      </c>
      <c r="AC51" s="585">
        <v>4</v>
      </c>
      <c r="AD51" s="585">
        <v>11</v>
      </c>
      <c r="AE51" s="585">
        <v>18</v>
      </c>
      <c r="AF51" s="585">
        <v>25</v>
      </c>
      <c r="AG51" s="585">
        <v>1</v>
      </c>
      <c r="AH51" s="585">
        <v>8</v>
      </c>
      <c r="AI51" s="585">
        <v>15</v>
      </c>
      <c r="AJ51" s="585">
        <v>22</v>
      </c>
      <c r="AK51" s="585">
        <v>29</v>
      </c>
      <c r="AL51" s="585">
        <v>6</v>
      </c>
      <c r="AM51" s="585">
        <v>13</v>
      </c>
      <c r="AN51" s="585">
        <v>20</v>
      </c>
      <c r="AO51" s="585">
        <v>27</v>
      </c>
      <c r="AP51" s="585">
        <v>3</v>
      </c>
      <c r="AQ51" s="585">
        <v>10</v>
      </c>
      <c r="AR51" s="585">
        <v>17</v>
      </c>
      <c r="AS51" s="585">
        <v>24</v>
      </c>
      <c r="AT51" s="585">
        <v>1</v>
      </c>
      <c r="AU51" s="585">
        <v>8</v>
      </c>
      <c r="AV51" s="585">
        <v>15</v>
      </c>
      <c r="AW51" s="585">
        <v>22</v>
      </c>
      <c r="AX51" s="585">
        <v>29</v>
      </c>
      <c r="AY51" s="585">
        <v>5</v>
      </c>
      <c r="AZ51" s="585">
        <v>12</v>
      </c>
      <c r="BA51" s="585">
        <v>19</v>
      </c>
      <c r="BB51" s="585">
        <v>26</v>
      </c>
      <c r="BC51" s="585">
        <v>2</v>
      </c>
      <c r="BD51" s="585">
        <v>9</v>
      </c>
      <c r="BE51" s="585">
        <v>16</v>
      </c>
      <c r="BF51" s="585">
        <v>23</v>
      </c>
      <c r="BG51" s="585">
        <v>30</v>
      </c>
      <c r="BH51" s="585">
        <v>7</v>
      </c>
      <c r="BI51" s="585">
        <v>14</v>
      </c>
      <c r="BJ51" s="585">
        <v>21</v>
      </c>
      <c r="BK51" s="585">
        <v>28</v>
      </c>
      <c r="BL51" s="585">
        <v>4</v>
      </c>
      <c r="BM51" s="585">
        <v>11</v>
      </c>
      <c r="BN51" s="585">
        <v>18</v>
      </c>
      <c r="BO51" s="585">
        <v>25</v>
      </c>
      <c r="BP51" s="585">
        <v>2</v>
      </c>
      <c r="BQ51" s="585">
        <v>9</v>
      </c>
      <c r="BR51" s="585">
        <v>16</v>
      </c>
      <c r="BS51" s="585">
        <v>23</v>
      </c>
      <c r="BT51" s="585">
        <v>30</v>
      </c>
      <c r="BU51" s="557" t="s">
        <v>915</v>
      </c>
      <c r="BV51" s="558"/>
      <c r="BW51" s="557" t="s">
        <v>916</v>
      </c>
      <c r="BX51" s="190"/>
      <c r="BY51" s="557" t="s">
        <v>1763</v>
      </c>
    </row>
    <row r="52" spans="1:81" s="273" customFormat="1" ht="21" customHeight="1">
      <c r="A52" s="275"/>
      <c r="B52" s="275"/>
      <c r="C52" s="41" t="s">
        <v>19</v>
      </c>
      <c r="D52" s="658" t="s">
        <v>31</v>
      </c>
      <c r="E52" s="561">
        <v>218</v>
      </c>
      <c r="F52" s="541">
        <v>37074</v>
      </c>
      <c r="G52" s="982">
        <v>8</v>
      </c>
      <c r="H52" s="363" t="s">
        <v>1685</v>
      </c>
      <c r="I52" s="30">
        <v>36810</v>
      </c>
      <c r="J52" s="718" t="s">
        <v>785</v>
      </c>
      <c r="K52" s="143" t="s">
        <v>784</v>
      </c>
      <c r="L52" s="16">
        <v>0</v>
      </c>
      <c r="M52" s="284">
        <v>0</v>
      </c>
      <c r="N52" s="16">
        <v>0</v>
      </c>
      <c r="O52" s="284">
        <v>0</v>
      </c>
      <c r="P52" s="16">
        <v>0</v>
      </c>
      <c r="Q52" s="284">
        <v>8</v>
      </c>
      <c r="R52" s="16">
        <v>8</v>
      </c>
      <c r="S52" s="957">
        <v>0</v>
      </c>
      <c r="T52" s="957">
        <v>8</v>
      </c>
      <c r="U52" s="445"/>
      <c r="V52" s="445"/>
      <c r="W52" s="445"/>
      <c r="X52" s="445"/>
      <c r="Y52" s="445"/>
      <c r="Z52" s="445"/>
      <c r="AA52" s="445"/>
      <c r="AB52" s="445"/>
      <c r="AC52" s="445"/>
      <c r="AD52" s="445"/>
      <c r="AE52" s="445"/>
      <c r="AF52" s="445"/>
      <c r="AG52" s="445"/>
      <c r="AH52" s="445"/>
      <c r="AI52" s="445"/>
      <c r="AJ52" s="445"/>
      <c r="AK52" s="445"/>
      <c r="AL52" s="445"/>
      <c r="AM52" s="445"/>
      <c r="AN52" s="445"/>
      <c r="AO52" s="445"/>
      <c r="AP52" s="445"/>
      <c r="AQ52" s="445"/>
      <c r="AR52" s="445"/>
      <c r="AS52" s="445"/>
      <c r="AT52" s="446"/>
      <c r="AU52" s="446"/>
      <c r="AV52" s="446"/>
      <c r="AW52" s="446"/>
      <c r="AX52" s="446"/>
      <c r="AY52" s="446"/>
      <c r="AZ52" s="446"/>
      <c r="BA52" s="446"/>
      <c r="BB52" s="446"/>
      <c r="BC52" s="446"/>
      <c r="BD52" s="446"/>
      <c r="BE52" s="446"/>
      <c r="BF52" s="446"/>
      <c r="BG52" s="446"/>
      <c r="BH52" s="446"/>
      <c r="BI52" s="446"/>
      <c r="BJ52" s="446"/>
      <c r="BK52" s="446"/>
      <c r="BL52" s="446"/>
      <c r="BM52" s="446"/>
      <c r="BN52" s="446"/>
      <c r="BO52" s="446"/>
      <c r="BP52" s="446"/>
      <c r="BQ52" s="446"/>
      <c r="BR52" s="446"/>
      <c r="BS52" s="446"/>
      <c r="BT52" s="446"/>
      <c r="BU52" s="184">
        <f>COUNT(U52:AS52)</f>
        <v>0</v>
      </c>
      <c r="BW52" s="184">
        <f>COUNT(AT52:BT52)</f>
        <v>0</v>
      </c>
      <c r="BY52" s="15">
        <f>SUM(BU52,BW52)</f>
        <v>0</v>
      </c>
    </row>
    <row r="53" spans="1:81" s="273" customFormat="1" ht="21" customHeight="1">
      <c r="A53" s="275"/>
      <c r="B53" s="275"/>
      <c r="C53" s="41" t="s">
        <v>20</v>
      </c>
      <c r="D53" s="144" t="s">
        <v>2319</v>
      </c>
      <c r="E53" s="561">
        <v>11686</v>
      </c>
      <c r="F53" s="543">
        <v>43703</v>
      </c>
      <c r="G53" s="982">
        <v>0</v>
      </c>
      <c r="H53" s="327" t="s">
        <v>1941</v>
      </c>
      <c r="I53" s="26">
        <v>43705</v>
      </c>
      <c r="J53" s="511" t="s">
        <v>2320</v>
      </c>
      <c r="K53" s="143" t="s">
        <v>2321</v>
      </c>
      <c r="L53" s="16">
        <v>0</v>
      </c>
      <c r="M53" s="284">
        <v>0</v>
      </c>
      <c r="N53" s="16">
        <v>0</v>
      </c>
      <c r="O53" s="284">
        <v>0</v>
      </c>
      <c r="P53" s="16">
        <v>0</v>
      </c>
      <c r="Q53" s="284">
        <v>0</v>
      </c>
      <c r="R53" s="16">
        <v>0</v>
      </c>
      <c r="S53" s="957">
        <v>0</v>
      </c>
      <c r="T53" s="957">
        <v>0</v>
      </c>
      <c r="U53" s="445"/>
      <c r="V53" s="445"/>
      <c r="W53" s="445"/>
      <c r="X53" s="445"/>
      <c r="Y53" s="445"/>
      <c r="Z53" s="445"/>
      <c r="AA53" s="445"/>
      <c r="AB53" s="445"/>
      <c r="AC53" s="445"/>
      <c r="AD53" s="445"/>
      <c r="AE53" s="445"/>
      <c r="AF53" s="445"/>
      <c r="AG53" s="445"/>
      <c r="AH53" s="445"/>
      <c r="AI53" s="445"/>
      <c r="AJ53" s="445"/>
      <c r="AK53" s="445"/>
      <c r="AL53" s="445"/>
      <c r="AM53" s="445"/>
      <c r="AN53" s="445"/>
      <c r="AO53" s="445"/>
      <c r="AP53" s="445"/>
      <c r="AQ53" s="445"/>
      <c r="AR53" s="445"/>
      <c r="AS53" s="445"/>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184">
        <f>COUNT(U53:AS53)</f>
        <v>0</v>
      </c>
      <c r="BW53" s="184">
        <f>COUNT(AT53:BT53)</f>
        <v>0</v>
      </c>
      <c r="BY53" s="15">
        <f>SUM(BU53,BW53)</f>
        <v>0</v>
      </c>
    </row>
    <row r="54" spans="1:81" s="171" customFormat="1" ht="34.5" customHeight="1">
      <c r="A54" s="62"/>
      <c r="B54" s="62"/>
      <c r="C54" s="62"/>
      <c r="D54" s="62"/>
      <c r="E54" s="201"/>
      <c r="F54" s="194"/>
      <c r="G54" s="635"/>
      <c r="H54" s="38"/>
      <c r="I54" s="38"/>
      <c r="J54" s="512"/>
      <c r="K54" s="38"/>
      <c r="L54" s="195"/>
      <c r="M54" s="195"/>
      <c r="N54" s="195"/>
      <c r="O54" s="195"/>
      <c r="P54" s="195"/>
      <c r="Q54" s="195"/>
      <c r="R54" s="195"/>
      <c r="S54" s="195"/>
      <c r="T54" s="195"/>
      <c r="U54" s="908" t="s">
        <v>290</v>
      </c>
      <c r="V54" s="909"/>
      <c r="W54" s="909"/>
      <c r="X54" s="910"/>
      <c r="Y54" s="908" t="s">
        <v>1</v>
      </c>
      <c r="Z54" s="909"/>
      <c r="AA54" s="909"/>
      <c r="AB54" s="910"/>
      <c r="AC54" s="909" t="s">
        <v>2</v>
      </c>
      <c r="AD54" s="909"/>
      <c r="AE54" s="909"/>
      <c r="AF54" s="910"/>
      <c r="AG54" s="909" t="s">
        <v>874</v>
      </c>
      <c r="AH54" s="909"/>
      <c r="AI54" s="909"/>
      <c r="AJ54" s="909"/>
      <c r="AK54" s="910"/>
      <c r="AL54" s="909" t="s">
        <v>4</v>
      </c>
      <c r="AM54" s="909"/>
      <c r="AN54" s="909"/>
      <c r="AO54" s="910"/>
      <c r="AP54" s="909" t="s">
        <v>876</v>
      </c>
      <c r="AQ54" s="909"/>
      <c r="AR54" s="909"/>
      <c r="AS54" s="910"/>
      <c r="AT54" s="909" t="s">
        <v>877</v>
      </c>
      <c r="AU54" s="909"/>
      <c r="AV54" s="909"/>
      <c r="AW54" s="909"/>
      <c r="AX54" s="910"/>
      <c r="AY54" s="909" t="s">
        <v>7</v>
      </c>
      <c r="AZ54" s="909"/>
      <c r="BA54" s="909"/>
      <c r="BB54" s="910"/>
      <c r="BC54" s="909" t="s">
        <v>8</v>
      </c>
      <c r="BD54" s="909"/>
      <c r="BE54" s="909"/>
      <c r="BF54" s="909"/>
      <c r="BG54" s="910"/>
      <c r="BH54" s="909" t="s">
        <v>9</v>
      </c>
      <c r="BI54" s="909"/>
      <c r="BJ54" s="909"/>
      <c r="BK54" s="910"/>
      <c r="BL54" s="909" t="s">
        <v>878</v>
      </c>
      <c r="BM54" s="909"/>
      <c r="BN54" s="909"/>
      <c r="BO54" s="910"/>
      <c r="BP54" s="909" t="s">
        <v>10</v>
      </c>
      <c r="BQ54" s="909"/>
      <c r="BR54" s="909"/>
      <c r="BS54" s="909"/>
      <c r="BT54" s="910"/>
      <c r="BU54" s="39"/>
      <c r="BW54" s="200"/>
      <c r="BY54" s="23"/>
    </row>
    <row r="55" spans="1:81" s="586" customFormat="1" ht="34.5" customHeight="1">
      <c r="A55" s="721" t="s">
        <v>310</v>
      </c>
      <c r="B55" s="721" t="s">
        <v>1693</v>
      </c>
      <c r="C55" s="593" t="s">
        <v>12</v>
      </c>
      <c r="D55" s="721" t="s">
        <v>273</v>
      </c>
      <c r="E55" s="719" t="s">
        <v>1760</v>
      </c>
      <c r="F55" s="722" t="s">
        <v>14</v>
      </c>
      <c r="G55" s="562" t="s">
        <v>1866</v>
      </c>
      <c r="H55" s="722" t="s">
        <v>1704</v>
      </c>
      <c r="I55" s="722" t="s">
        <v>1705</v>
      </c>
      <c r="J55" s="719" t="s">
        <v>308</v>
      </c>
      <c r="K55" s="722" t="s">
        <v>307</v>
      </c>
      <c r="L55" s="564" t="s">
        <v>1319</v>
      </c>
      <c r="M55" s="567" t="s">
        <v>1430</v>
      </c>
      <c r="N55" s="564" t="s">
        <v>1431</v>
      </c>
      <c r="O55" s="567" t="s">
        <v>1641</v>
      </c>
      <c r="P55" s="564" t="s">
        <v>1642</v>
      </c>
      <c r="Q55" s="567" t="s">
        <v>1867</v>
      </c>
      <c r="R55" s="564" t="s">
        <v>1868</v>
      </c>
      <c r="S55" s="1012" t="s">
        <v>2411</v>
      </c>
      <c r="T55" s="1012" t="s">
        <v>1866</v>
      </c>
      <c r="U55" s="585">
        <v>7</v>
      </c>
      <c r="V55" s="585">
        <v>14</v>
      </c>
      <c r="W55" s="585">
        <v>21</v>
      </c>
      <c r="X55" s="585">
        <v>28</v>
      </c>
      <c r="Y55" s="585">
        <v>4</v>
      </c>
      <c r="Z55" s="585">
        <v>11</v>
      </c>
      <c r="AA55" s="585">
        <v>18</v>
      </c>
      <c r="AB55" s="585">
        <v>25</v>
      </c>
      <c r="AC55" s="585">
        <v>4</v>
      </c>
      <c r="AD55" s="585">
        <v>11</v>
      </c>
      <c r="AE55" s="585">
        <v>18</v>
      </c>
      <c r="AF55" s="585">
        <v>25</v>
      </c>
      <c r="AG55" s="585">
        <v>1</v>
      </c>
      <c r="AH55" s="585">
        <v>8</v>
      </c>
      <c r="AI55" s="585">
        <v>15</v>
      </c>
      <c r="AJ55" s="585">
        <v>22</v>
      </c>
      <c r="AK55" s="585">
        <v>29</v>
      </c>
      <c r="AL55" s="585">
        <v>6</v>
      </c>
      <c r="AM55" s="585">
        <v>13</v>
      </c>
      <c r="AN55" s="585">
        <v>20</v>
      </c>
      <c r="AO55" s="585">
        <v>27</v>
      </c>
      <c r="AP55" s="585">
        <v>3</v>
      </c>
      <c r="AQ55" s="585">
        <v>10</v>
      </c>
      <c r="AR55" s="585">
        <v>17</v>
      </c>
      <c r="AS55" s="585">
        <v>24</v>
      </c>
      <c r="AT55" s="585">
        <v>1</v>
      </c>
      <c r="AU55" s="585">
        <v>8</v>
      </c>
      <c r="AV55" s="585">
        <v>15</v>
      </c>
      <c r="AW55" s="585">
        <v>22</v>
      </c>
      <c r="AX55" s="585">
        <v>29</v>
      </c>
      <c r="AY55" s="585">
        <v>5</v>
      </c>
      <c r="AZ55" s="585">
        <v>12</v>
      </c>
      <c r="BA55" s="585">
        <v>19</v>
      </c>
      <c r="BB55" s="585">
        <v>26</v>
      </c>
      <c r="BC55" s="585">
        <v>2</v>
      </c>
      <c r="BD55" s="585">
        <v>9</v>
      </c>
      <c r="BE55" s="585">
        <v>16</v>
      </c>
      <c r="BF55" s="585">
        <v>23</v>
      </c>
      <c r="BG55" s="585">
        <v>30</v>
      </c>
      <c r="BH55" s="585">
        <v>7</v>
      </c>
      <c r="BI55" s="585">
        <v>14</v>
      </c>
      <c r="BJ55" s="585">
        <v>21</v>
      </c>
      <c r="BK55" s="585">
        <v>28</v>
      </c>
      <c r="BL55" s="585">
        <v>4</v>
      </c>
      <c r="BM55" s="585">
        <v>11</v>
      </c>
      <c r="BN55" s="585">
        <v>18</v>
      </c>
      <c r="BO55" s="585">
        <v>25</v>
      </c>
      <c r="BP55" s="585">
        <v>2</v>
      </c>
      <c r="BQ55" s="585">
        <v>9</v>
      </c>
      <c r="BR55" s="585">
        <v>16</v>
      </c>
      <c r="BS55" s="585">
        <v>23</v>
      </c>
      <c r="BT55" s="585">
        <v>30</v>
      </c>
      <c r="BU55" s="557" t="s">
        <v>915</v>
      </c>
      <c r="BV55" s="558"/>
      <c r="BW55" s="557" t="s">
        <v>916</v>
      </c>
      <c r="BX55" s="190"/>
      <c r="BY55" s="557" t="s">
        <v>1763</v>
      </c>
    </row>
    <row r="56" spans="1:81" s="201" customFormat="1" ht="21" customHeight="1">
      <c r="A56" s="41"/>
      <c r="B56" s="41"/>
      <c r="C56" s="41" t="s">
        <v>19</v>
      </c>
      <c r="D56" s="658" t="s">
        <v>280</v>
      </c>
      <c r="E56" s="561">
        <v>10004</v>
      </c>
      <c r="F56" s="541">
        <v>29221</v>
      </c>
      <c r="G56" s="982">
        <v>163</v>
      </c>
      <c r="H56" s="71">
        <v>2019</v>
      </c>
      <c r="I56" s="26">
        <v>35417</v>
      </c>
      <c r="J56" s="511" t="s">
        <v>833</v>
      </c>
      <c r="K56" s="455" t="s">
        <v>1750</v>
      </c>
      <c r="L56" s="16">
        <v>159</v>
      </c>
      <c r="M56" s="284">
        <v>4</v>
      </c>
      <c r="N56" s="16">
        <v>163</v>
      </c>
      <c r="O56" s="284">
        <v>0</v>
      </c>
      <c r="P56" s="16">
        <v>163</v>
      </c>
      <c r="Q56" s="284">
        <v>0</v>
      </c>
      <c r="R56" s="16">
        <v>163</v>
      </c>
      <c r="S56" s="957">
        <v>0</v>
      </c>
      <c r="T56" s="957">
        <v>163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20"/>
      <c r="BU56" s="184">
        <f>COUNT(U56:AS56)</f>
        <v>0</v>
      </c>
      <c r="BW56" s="184">
        <f>COUNT(AT56:BT56)</f>
        <v>0</v>
      </c>
      <c r="BY56" s="15">
        <f>SUM(BU56,BW56)</f>
        <v>0</v>
      </c>
    </row>
    <row r="57" spans="1:81" s="201" customFormat="1" ht="21" customHeight="1">
      <c r="A57" s="41"/>
      <c r="B57" s="41"/>
      <c r="C57" s="41" t="s">
        <v>20</v>
      </c>
      <c r="D57" s="658" t="s">
        <v>1731</v>
      </c>
      <c r="E57" s="561">
        <v>263</v>
      </c>
      <c r="F57" s="541">
        <v>38610</v>
      </c>
      <c r="G57" s="982">
        <v>121</v>
      </c>
      <c r="H57" s="71">
        <v>2019</v>
      </c>
      <c r="I57" s="26">
        <v>38637</v>
      </c>
      <c r="J57" s="511" t="s">
        <v>840</v>
      </c>
      <c r="K57" s="455" t="s">
        <v>1742</v>
      </c>
      <c r="L57" s="16">
        <v>57</v>
      </c>
      <c r="M57" s="284">
        <v>18</v>
      </c>
      <c r="N57" s="16">
        <v>75</v>
      </c>
      <c r="O57" s="284">
        <v>19</v>
      </c>
      <c r="P57" s="16">
        <v>94</v>
      </c>
      <c r="Q57" s="284">
        <v>22</v>
      </c>
      <c r="R57" s="16">
        <v>116</v>
      </c>
      <c r="S57" s="957">
        <v>5</v>
      </c>
      <c r="T57" s="957">
        <v>121</v>
      </c>
      <c r="U57" s="18"/>
      <c r="V57" s="18"/>
      <c r="W57" s="18"/>
      <c r="X57" s="18"/>
      <c r="Y57" s="18"/>
      <c r="Z57" s="18"/>
      <c r="AA57" s="18"/>
      <c r="AB57" s="18"/>
      <c r="AC57" s="18"/>
      <c r="AD57" s="18"/>
      <c r="AE57" s="18"/>
      <c r="AF57" s="18"/>
      <c r="AG57" s="18"/>
      <c r="AH57" s="18"/>
      <c r="AI57" s="18"/>
      <c r="AJ57" s="18"/>
      <c r="AK57" s="18"/>
      <c r="AL57" s="18"/>
      <c r="AM57" s="18">
        <v>16</v>
      </c>
      <c r="AN57" s="18">
        <v>16</v>
      </c>
      <c r="AO57" s="18">
        <v>16</v>
      </c>
      <c r="AP57" s="18"/>
      <c r="AQ57" s="18">
        <v>16</v>
      </c>
      <c r="AR57" s="18"/>
      <c r="AS57" s="18">
        <v>16</v>
      </c>
      <c r="AT57" s="19">
        <v>16</v>
      </c>
      <c r="AU57" s="19"/>
      <c r="AV57" s="19">
        <v>16</v>
      </c>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20"/>
      <c r="BU57" s="184">
        <f>COUNT(U57:AS57)</f>
        <v>5</v>
      </c>
      <c r="BV57" s="171"/>
      <c r="BW57" s="184">
        <f>COUNT(AT57:BT57)</f>
        <v>2</v>
      </c>
      <c r="BX57" s="171"/>
      <c r="BY57" s="15">
        <f t="shared" ref="BY57:BY59" si="6">SUM(BU57,BW57)</f>
        <v>7</v>
      </c>
    </row>
    <row r="58" spans="1:81" s="201" customFormat="1" ht="21" customHeight="1">
      <c r="A58" s="185"/>
      <c r="B58" s="185"/>
      <c r="C58" s="41" t="s">
        <v>22</v>
      </c>
      <c r="D58" s="658" t="s">
        <v>1598</v>
      </c>
      <c r="E58" s="561">
        <v>11373</v>
      </c>
      <c r="F58" s="541">
        <v>43006</v>
      </c>
      <c r="G58" s="982">
        <v>1</v>
      </c>
      <c r="H58" s="71">
        <v>2023</v>
      </c>
      <c r="I58" s="26">
        <v>43011</v>
      </c>
      <c r="J58" s="511" t="s">
        <v>1599</v>
      </c>
      <c r="K58" s="455" t="s">
        <v>1739</v>
      </c>
      <c r="L58" s="16">
        <v>0</v>
      </c>
      <c r="M58" s="284">
        <v>0</v>
      </c>
      <c r="N58" s="16">
        <v>0</v>
      </c>
      <c r="O58" s="284">
        <v>1</v>
      </c>
      <c r="P58" s="16">
        <v>1</v>
      </c>
      <c r="Q58" s="284">
        <v>0</v>
      </c>
      <c r="R58" s="16">
        <v>1</v>
      </c>
      <c r="S58" s="957">
        <v>0</v>
      </c>
      <c r="T58" s="957">
        <v>1</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86"/>
      <c r="BU58" s="184">
        <f>COUNT(U58:AS58)</f>
        <v>0</v>
      </c>
      <c r="BV58" s="171"/>
      <c r="BW58" s="184">
        <f>COUNT(AT58:BT58)</f>
        <v>0</v>
      </c>
      <c r="BX58" s="171"/>
      <c r="BY58" s="15">
        <f t="shared" si="6"/>
        <v>0</v>
      </c>
    </row>
    <row r="59" spans="1:81" s="201" customFormat="1" ht="21" customHeight="1">
      <c r="A59" s="185"/>
      <c r="B59" s="185"/>
      <c r="C59" s="41" t="s">
        <v>24</v>
      </c>
      <c r="D59" s="619" t="s">
        <v>842</v>
      </c>
      <c r="E59" s="561">
        <v>11386</v>
      </c>
      <c r="F59" s="541">
        <v>42790</v>
      </c>
      <c r="G59" s="982">
        <v>0</v>
      </c>
      <c r="H59" s="71">
        <v>2023</v>
      </c>
      <c r="I59" s="26">
        <v>42542</v>
      </c>
      <c r="J59" s="511" t="s">
        <v>843</v>
      </c>
      <c r="K59" s="455" t="s">
        <v>843</v>
      </c>
      <c r="L59" s="16">
        <v>0</v>
      </c>
      <c r="M59" s="284">
        <v>0</v>
      </c>
      <c r="N59" s="16">
        <v>0</v>
      </c>
      <c r="O59" s="284">
        <v>0</v>
      </c>
      <c r="P59" s="16">
        <v>0</v>
      </c>
      <c r="Q59" s="284">
        <v>0</v>
      </c>
      <c r="R59" s="16">
        <v>0</v>
      </c>
      <c r="S59" s="957">
        <v>0</v>
      </c>
      <c r="T59" s="957">
        <v>0</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86"/>
      <c r="BU59" s="184">
        <f>COUNT(U59:AS59)</f>
        <v>0</v>
      </c>
      <c r="BV59" s="171"/>
      <c r="BW59" s="184">
        <f>COUNT(AT59:BT59)</f>
        <v>0</v>
      </c>
      <c r="BX59" s="171"/>
      <c r="BY59" s="15">
        <f t="shared" si="6"/>
        <v>0</v>
      </c>
    </row>
    <row r="60" spans="1:81" s="2" customFormat="1" ht="15.75" customHeight="1">
      <c r="A60" s="171"/>
      <c r="B60" s="171"/>
      <c r="C60" s="62"/>
      <c r="D60" s="238"/>
      <c r="E60" s="574"/>
      <c r="F60" s="546"/>
      <c r="G60" s="990"/>
      <c r="H60" s="38"/>
      <c r="I60" s="46"/>
      <c r="J60" s="502"/>
      <c r="K60" s="38"/>
      <c r="L60" s="47"/>
      <c r="M60" s="47"/>
      <c r="N60" s="47"/>
      <c r="O60" s="47"/>
      <c r="P60" s="47"/>
      <c r="Q60" s="47"/>
      <c r="R60" s="47"/>
      <c r="S60" s="47"/>
      <c r="T60" s="47"/>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1"/>
      <c r="BV60" s="171"/>
      <c r="BW60" s="200"/>
      <c r="BX60" s="171"/>
      <c r="BY60" s="23"/>
    </row>
    <row r="61" spans="1:81" s="2" customFormat="1" ht="15.75" customHeight="1">
      <c r="A61" s="171"/>
      <c r="B61" s="171"/>
      <c r="C61" s="62"/>
      <c r="D61" s="238"/>
      <c r="E61" s="574"/>
      <c r="F61" s="546"/>
      <c r="G61" s="990"/>
      <c r="H61" s="38"/>
      <c r="I61" s="46"/>
      <c r="J61" s="502"/>
      <c r="K61" s="38"/>
      <c r="L61" s="47"/>
      <c r="M61" s="47"/>
      <c r="N61" s="47"/>
      <c r="O61" s="47"/>
      <c r="P61" s="47"/>
      <c r="Q61" s="47"/>
      <c r="R61" s="47"/>
      <c r="S61" s="47"/>
      <c r="T61" s="47"/>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1"/>
      <c r="BV61" s="171"/>
      <c r="BW61" s="200"/>
      <c r="BX61" s="171"/>
      <c r="BY61" s="23"/>
    </row>
    <row r="62" spans="1:81" s="2" customFormat="1" ht="15.75" customHeight="1">
      <c r="A62" s="171"/>
      <c r="B62" s="171"/>
      <c r="C62" s="62"/>
      <c r="D62" s="238"/>
      <c r="E62" s="574"/>
      <c r="F62" s="546"/>
      <c r="G62" s="990"/>
      <c r="H62" s="38"/>
      <c r="I62" s="46"/>
      <c r="J62" s="502"/>
      <c r="K62" s="38"/>
      <c r="L62" s="47"/>
      <c r="M62" s="47"/>
      <c r="N62" s="47"/>
      <c r="O62" s="47"/>
      <c r="P62" s="47"/>
      <c r="Q62" s="47"/>
      <c r="R62" s="47"/>
      <c r="S62" s="47"/>
      <c r="T62" s="47"/>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1"/>
      <c r="BV62" s="171"/>
      <c r="BW62" s="200"/>
      <c r="BX62" s="171"/>
      <c r="BY62" s="23"/>
    </row>
    <row r="63" spans="1:81" s="2" customFormat="1" ht="15.75" customHeight="1">
      <c r="A63" s="171"/>
      <c r="B63" s="171"/>
      <c r="C63" s="62"/>
      <c r="D63" s="238"/>
      <c r="E63" s="574"/>
      <c r="F63" s="546"/>
      <c r="G63" s="990"/>
      <c r="H63" s="38"/>
      <c r="I63" s="46"/>
      <c r="J63" s="502"/>
      <c r="K63" s="38"/>
      <c r="L63" s="47"/>
      <c r="M63" s="47"/>
      <c r="N63" s="47"/>
      <c r="O63" s="47"/>
      <c r="P63" s="47"/>
      <c r="Q63" s="47"/>
      <c r="R63" s="47"/>
      <c r="S63" s="47"/>
      <c r="T63" s="47"/>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1"/>
      <c r="BV63" s="171"/>
      <c r="BW63" s="200"/>
      <c r="BX63" s="171"/>
      <c r="BY63" s="23"/>
    </row>
    <row r="64" spans="1:81" s="2" customFormat="1" ht="15.75" customHeight="1">
      <c r="A64" s="171"/>
      <c r="B64" s="171"/>
      <c r="C64" s="62"/>
      <c r="D64" s="238"/>
      <c r="E64" s="574"/>
      <c r="F64" s="546"/>
      <c r="G64" s="990"/>
      <c r="H64" s="38"/>
      <c r="I64" s="46"/>
      <c r="J64" s="502"/>
      <c r="K64" s="38"/>
      <c r="L64" s="47"/>
      <c r="M64" s="47"/>
      <c r="N64" s="47"/>
      <c r="O64" s="47"/>
      <c r="P64" s="47"/>
      <c r="Q64" s="47"/>
      <c r="R64" s="47"/>
      <c r="S64" s="47"/>
      <c r="T64" s="47"/>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1"/>
      <c r="BV64" s="171"/>
      <c r="BW64" s="200"/>
      <c r="BX64" s="171"/>
      <c r="BY64" s="23"/>
    </row>
    <row r="65" spans="1:81" s="2" customFormat="1" ht="15.75" hidden="1" customHeight="1">
      <c r="A65" s="171"/>
      <c r="B65" s="171"/>
      <c r="C65" s="62"/>
      <c r="D65" s="238"/>
      <c r="E65" s="574"/>
      <c r="F65" s="546"/>
      <c r="G65" s="990"/>
      <c r="H65" s="38"/>
      <c r="I65" s="46"/>
      <c r="J65" s="502"/>
      <c r="K65" s="38"/>
      <c r="L65" s="47"/>
      <c r="M65" s="47"/>
      <c r="N65" s="47"/>
      <c r="O65" s="47"/>
      <c r="P65" s="47"/>
      <c r="Q65" s="47"/>
      <c r="R65" s="47"/>
      <c r="S65" s="47"/>
      <c r="T65" s="47"/>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1"/>
      <c r="BV65" s="171"/>
      <c r="BW65" s="200"/>
      <c r="BX65" s="171"/>
      <c r="BY65" s="23"/>
    </row>
    <row r="66" spans="1:81" s="54" customFormat="1" ht="54" hidden="1" customHeight="1">
      <c r="C66" s="53"/>
      <c r="D66" s="53" t="s">
        <v>1991</v>
      </c>
      <c r="E66" s="211"/>
      <c r="F66" s="549"/>
      <c r="G66" s="211"/>
      <c r="H66" s="286"/>
      <c r="I66" s="38"/>
      <c r="J66" s="3"/>
      <c r="K66" s="286"/>
      <c r="BU66" s="283"/>
      <c r="BV66" s="283"/>
      <c r="BW66" s="283"/>
    </row>
    <row r="67" spans="1:81" s="2" customFormat="1" ht="15.75" hidden="1" customHeight="1">
      <c r="A67" s="171"/>
      <c r="B67" s="171"/>
      <c r="C67" s="62"/>
      <c r="D67" s="238"/>
      <c r="E67" s="574"/>
      <c r="F67" s="546"/>
      <c r="G67" s="990"/>
      <c r="H67" s="38"/>
      <c r="I67" s="46"/>
      <c r="J67" s="502"/>
      <c r="K67" s="38"/>
      <c r="L67" s="47"/>
      <c r="M67" s="47"/>
      <c r="N67" s="47"/>
      <c r="O67" s="47"/>
      <c r="P67" s="47"/>
      <c r="Q67" s="47"/>
      <c r="R67" s="47"/>
      <c r="S67" s="47"/>
      <c r="T67" s="47"/>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1"/>
      <c r="BV67" s="171"/>
      <c r="BW67" s="200"/>
      <c r="BX67" s="171"/>
      <c r="BY67" s="23"/>
    </row>
    <row r="68" spans="1:81" s="586" customFormat="1" ht="34.5" hidden="1" customHeight="1">
      <c r="A68" s="721" t="s">
        <v>310</v>
      </c>
      <c r="B68" s="721" t="s">
        <v>1693</v>
      </c>
      <c r="C68" s="727" t="s">
        <v>12</v>
      </c>
      <c r="D68" s="721" t="s">
        <v>43</v>
      </c>
      <c r="E68" s="719" t="s">
        <v>1760</v>
      </c>
      <c r="F68" s="722" t="s">
        <v>14</v>
      </c>
      <c r="G68" s="562"/>
      <c r="H68" s="722" t="s">
        <v>1704</v>
      </c>
      <c r="I68" s="722" t="s">
        <v>1705</v>
      </c>
      <c r="J68" s="719" t="s">
        <v>308</v>
      </c>
      <c r="K68" s="722" t="s">
        <v>307</v>
      </c>
      <c r="L68" s="719" t="s">
        <v>1319</v>
      </c>
      <c r="M68" s="719" t="s">
        <v>1430</v>
      </c>
      <c r="N68" s="719" t="s">
        <v>1431</v>
      </c>
      <c r="O68" s="719" t="s">
        <v>1641</v>
      </c>
      <c r="P68" s="719" t="s">
        <v>1642</v>
      </c>
      <c r="Q68" s="719" t="s">
        <v>1763</v>
      </c>
      <c r="R68" s="719"/>
      <c r="S68" s="1013" t="s">
        <v>915</v>
      </c>
      <c r="T68" s="1013"/>
      <c r="U68" s="721">
        <v>2</v>
      </c>
      <c r="V68" s="721">
        <v>9</v>
      </c>
      <c r="W68" s="721">
        <v>16</v>
      </c>
      <c r="X68" s="721">
        <v>23</v>
      </c>
      <c r="Y68" s="721">
        <v>6</v>
      </c>
      <c r="Z68" s="721"/>
      <c r="AA68" s="721">
        <v>13</v>
      </c>
      <c r="AB68" s="721">
        <v>27</v>
      </c>
      <c r="AC68" s="721">
        <v>5</v>
      </c>
      <c r="AD68" s="721">
        <v>12</v>
      </c>
      <c r="AE68" s="721">
        <v>19</v>
      </c>
      <c r="AF68" s="721">
        <v>26</v>
      </c>
      <c r="AG68" s="721">
        <v>2</v>
      </c>
      <c r="AH68" s="721">
        <v>9</v>
      </c>
      <c r="AI68" s="721">
        <v>16</v>
      </c>
      <c r="AJ68" s="721">
        <v>23</v>
      </c>
      <c r="AK68" s="721">
        <v>30</v>
      </c>
      <c r="AL68" s="721">
        <v>7</v>
      </c>
      <c r="AM68" s="721">
        <v>14</v>
      </c>
      <c r="AN68" s="721">
        <v>21</v>
      </c>
      <c r="AO68" s="721">
        <v>28</v>
      </c>
      <c r="AP68" s="721">
        <v>4</v>
      </c>
      <c r="AQ68" s="721">
        <v>11</v>
      </c>
      <c r="AR68" s="721">
        <v>18</v>
      </c>
      <c r="AS68" s="721">
        <v>25</v>
      </c>
      <c r="AT68" s="721">
        <v>2</v>
      </c>
      <c r="AU68" s="721">
        <v>9</v>
      </c>
      <c r="AV68" s="721">
        <v>16</v>
      </c>
      <c r="AW68" s="721">
        <v>23</v>
      </c>
      <c r="AX68" s="721">
        <v>30</v>
      </c>
      <c r="AY68" s="721">
        <v>6</v>
      </c>
      <c r="AZ68" s="721">
        <v>13</v>
      </c>
      <c r="BA68" s="721">
        <v>20</v>
      </c>
      <c r="BB68" s="721">
        <v>27</v>
      </c>
      <c r="BC68" s="721">
        <v>3</v>
      </c>
      <c r="BD68" s="721">
        <v>10</v>
      </c>
      <c r="BE68" s="721"/>
      <c r="BF68" s="721">
        <v>17</v>
      </c>
      <c r="BG68" s="721">
        <v>24</v>
      </c>
      <c r="BH68" s="721">
        <v>1</v>
      </c>
      <c r="BI68" s="721">
        <v>8</v>
      </c>
      <c r="BJ68" s="721">
        <v>22</v>
      </c>
      <c r="BK68" s="721">
        <v>29</v>
      </c>
      <c r="BL68" s="721">
        <v>5</v>
      </c>
      <c r="BM68" s="721">
        <v>12</v>
      </c>
      <c r="BN68" s="721">
        <v>19</v>
      </c>
      <c r="BO68" s="721">
        <v>26</v>
      </c>
      <c r="BP68" s="721">
        <v>3</v>
      </c>
      <c r="BQ68" s="721">
        <v>10</v>
      </c>
      <c r="BR68" s="721">
        <v>17</v>
      </c>
      <c r="BS68" s="721">
        <v>24</v>
      </c>
      <c r="BT68" s="721">
        <v>31</v>
      </c>
      <c r="BU68" s="557" t="s">
        <v>915</v>
      </c>
      <c r="BV68" s="558"/>
      <c r="BW68" s="557" t="s">
        <v>916</v>
      </c>
      <c r="BX68" s="190"/>
      <c r="BY68" s="557" t="s">
        <v>1763</v>
      </c>
    </row>
    <row r="69" spans="1:81" customFormat="1" ht="21" hidden="1" customHeight="1">
      <c r="A69" s="204"/>
      <c r="B69" s="204"/>
      <c r="C69" s="41" t="s">
        <v>40</v>
      </c>
      <c r="D69" s="658" t="s">
        <v>1656</v>
      </c>
      <c r="E69" s="561">
        <v>128</v>
      </c>
      <c r="F69" s="541">
        <v>36770</v>
      </c>
      <c r="G69" s="982"/>
      <c r="H69" s="363" t="s">
        <v>352</v>
      </c>
      <c r="I69" s="30">
        <v>36748</v>
      </c>
      <c r="J69" s="511" t="s">
        <v>418</v>
      </c>
      <c r="K69" s="327" t="s">
        <v>417</v>
      </c>
      <c r="L69" s="16">
        <v>0</v>
      </c>
      <c r="M69" s="16">
        <v>0</v>
      </c>
      <c r="N69" s="16">
        <v>0</v>
      </c>
      <c r="O69" s="16">
        <v>0</v>
      </c>
      <c r="P69" s="16">
        <v>0</v>
      </c>
      <c r="Q69" s="16">
        <v>0</v>
      </c>
      <c r="R69" s="16">
        <v>0</v>
      </c>
      <c r="S69" s="957">
        <v>0</v>
      </c>
      <c r="T69" s="957"/>
      <c r="U69" s="18"/>
      <c r="V69" s="202"/>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4">
        <f t="shared" ref="BU69:BU78" si="7">COUNT(U69:AS69)</f>
        <v>0</v>
      </c>
      <c r="BV69" s="2"/>
      <c r="BW69" s="184">
        <f t="shared" ref="BW69:BW78" si="8">COUNT(AT69:BT69)</f>
        <v>0</v>
      </c>
      <c r="BX69" s="2"/>
      <c r="BY69" s="15">
        <f t="shared" ref="BY69:BY78" si="9">SUM(BU69,BW69)</f>
        <v>0</v>
      </c>
      <c r="BZ69" s="273"/>
      <c r="CA69" s="273"/>
      <c r="CB69" s="201"/>
      <c r="CC69" s="201"/>
    </row>
    <row r="70" spans="1:81" customFormat="1" ht="21" hidden="1" customHeight="1">
      <c r="A70" s="204"/>
      <c r="B70" s="204"/>
      <c r="C70" s="41" t="s">
        <v>56</v>
      </c>
      <c r="D70" s="658" t="s">
        <v>940</v>
      </c>
      <c r="E70" s="561">
        <v>10024</v>
      </c>
      <c r="F70" s="543">
        <v>38679</v>
      </c>
      <c r="G70" s="982"/>
      <c r="H70" s="363" t="s">
        <v>352</v>
      </c>
      <c r="I70" s="30">
        <v>38731</v>
      </c>
      <c r="J70" s="518" t="s">
        <v>942</v>
      </c>
      <c r="K70" s="327" t="s">
        <v>941</v>
      </c>
      <c r="L70" s="16">
        <v>0</v>
      </c>
      <c r="M70" s="16">
        <v>0</v>
      </c>
      <c r="N70" s="16">
        <v>0</v>
      </c>
      <c r="O70" s="16">
        <v>0</v>
      </c>
      <c r="P70" s="16">
        <v>0</v>
      </c>
      <c r="Q70" s="16">
        <v>0</v>
      </c>
      <c r="R70" s="16">
        <v>0</v>
      </c>
      <c r="S70" s="957">
        <v>0</v>
      </c>
      <c r="T70" s="957"/>
      <c r="U70" s="18"/>
      <c r="V70" s="202"/>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4">
        <f t="shared" si="7"/>
        <v>0</v>
      </c>
      <c r="BV70" s="2"/>
      <c r="BW70" s="184">
        <f t="shared" si="8"/>
        <v>0</v>
      </c>
      <c r="BX70" s="2"/>
      <c r="BY70" s="15">
        <f t="shared" si="9"/>
        <v>0</v>
      </c>
      <c r="BZ70" s="273"/>
      <c r="CA70" s="273"/>
      <c r="CB70" s="273"/>
      <c r="CC70" s="273"/>
    </row>
    <row r="71" spans="1:81" customFormat="1" ht="21" hidden="1" customHeight="1">
      <c r="A71" s="204"/>
      <c r="B71" s="204"/>
      <c r="C71" s="41" t="s">
        <v>58</v>
      </c>
      <c r="D71" s="658" t="s">
        <v>1474</v>
      </c>
      <c r="E71" s="561">
        <v>1648</v>
      </c>
      <c r="F71" s="543">
        <v>38825</v>
      </c>
      <c r="G71" s="982"/>
      <c r="H71" s="363" t="s">
        <v>352</v>
      </c>
      <c r="I71" s="30">
        <v>23017</v>
      </c>
      <c r="J71" s="518" t="s">
        <v>558</v>
      </c>
      <c r="K71" s="327" t="s">
        <v>557</v>
      </c>
      <c r="L71" s="16">
        <v>0</v>
      </c>
      <c r="M71" s="16">
        <v>0</v>
      </c>
      <c r="N71" s="16">
        <v>0</v>
      </c>
      <c r="O71" s="16">
        <v>0</v>
      </c>
      <c r="P71" s="16">
        <v>0</v>
      </c>
      <c r="Q71" s="16">
        <v>0</v>
      </c>
      <c r="R71" s="16">
        <v>0</v>
      </c>
      <c r="S71" s="957">
        <v>0</v>
      </c>
      <c r="T71" s="957"/>
      <c r="U71" s="18"/>
      <c r="V71" s="202"/>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4">
        <f t="shared" si="7"/>
        <v>0</v>
      </c>
      <c r="BV71" s="2"/>
      <c r="BW71" s="184">
        <f t="shared" si="8"/>
        <v>0</v>
      </c>
      <c r="BX71" s="2"/>
      <c r="BY71" s="15">
        <f t="shared" si="9"/>
        <v>0</v>
      </c>
      <c r="BZ71" s="273"/>
      <c r="CA71" s="273"/>
      <c r="CB71" s="273"/>
      <c r="CC71" s="273"/>
    </row>
    <row r="72" spans="1:81" customFormat="1" ht="21" hidden="1" customHeight="1">
      <c r="A72" s="204"/>
      <c r="B72" s="204"/>
      <c r="C72" s="41" t="s">
        <v>63</v>
      </c>
      <c r="D72" s="37" t="s">
        <v>1984</v>
      </c>
      <c r="E72" s="561">
        <v>1246</v>
      </c>
      <c r="F72" s="542">
        <v>39904</v>
      </c>
      <c r="G72" s="982"/>
      <c r="H72" s="363" t="s">
        <v>352</v>
      </c>
      <c r="I72" s="30"/>
      <c r="J72" s="518" t="s">
        <v>648</v>
      </c>
      <c r="K72" s="327" t="s">
        <v>648</v>
      </c>
      <c r="L72" s="16">
        <v>0</v>
      </c>
      <c r="M72" s="16">
        <v>0</v>
      </c>
      <c r="N72" s="16">
        <v>0</v>
      </c>
      <c r="O72" s="16">
        <v>0</v>
      </c>
      <c r="P72" s="16">
        <v>0</v>
      </c>
      <c r="Q72" s="16">
        <v>0</v>
      </c>
      <c r="R72" s="16">
        <v>0</v>
      </c>
      <c r="S72" s="957">
        <v>0</v>
      </c>
      <c r="T72" s="957"/>
      <c r="U72" s="18"/>
      <c r="V72" s="202"/>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4">
        <f t="shared" si="7"/>
        <v>0</v>
      </c>
      <c r="BV72" s="2"/>
      <c r="BW72" s="184">
        <f t="shared" si="8"/>
        <v>0</v>
      </c>
      <c r="BX72" s="2"/>
      <c r="BY72" s="15">
        <f t="shared" si="9"/>
        <v>0</v>
      </c>
      <c r="BZ72" s="273"/>
      <c r="CA72" s="273"/>
      <c r="CB72" s="273"/>
      <c r="CC72" s="273"/>
    </row>
    <row r="73" spans="1:81" customFormat="1" ht="21" hidden="1" customHeight="1">
      <c r="A73" s="204"/>
      <c r="B73" s="204"/>
      <c r="C73" s="41" t="s">
        <v>72</v>
      </c>
      <c r="D73" s="658" t="s">
        <v>1162</v>
      </c>
      <c r="E73" s="561">
        <v>344</v>
      </c>
      <c r="F73" s="541">
        <v>41395</v>
      </c>
      <c r="G73" s="982"/>
      <c r="H73" s="363" t="s">
        <v>352</v>
      </c>
      <c r="I73" s="30">
        <v>29881</v>
      </c>
      <c r="J73" s="511" t="s">
        <v>1573</v>
      </c>
      <c r="K73" s="327" t="s">
        <v>1163</v>
      </c>
      <c r="L73" s="16">
        <v>0</v>
      </c>
      <c r="M73" s="16">
        <v>0</v>
      </c>
      <c r="N73" s="16">
        <v>0</v>
      </c>
      <c r="O73" s="16">
        <v>0</v>
      </c>
      <c r="P73" s="16">
        <v>0</v>
      </c>
      <c r="Q73" s="16">
        <v>0</v>
      </c>
      <c r="R73" s="16">
        <v>0</v>
      </c>
      <c r="S73" s="957">
        <v>0</v>
      </c>
      <c r="T73" s="957"/>
      <c r="U73" s="18"/>
      <c r="V73" s="202"/>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4">
        <f t="shared" si="7"/>
        <v>0</v>
      </c>
      <c r="BV73" s="2"/>
      <c r="BW73" s="184">
        <f t="shared" si="8"/>
        <v>0</v>
      </c>
      <c r="BX73" s="2"/>
      <c r="BY73" s="15">
        <f t="shared" si="9"/>
        <v>0</v>
      </c>
      <c r="BZ73" s="273"/>
      <c r="CA73" s="273"/>
      <c r="CB73" s="273"/>
      <c r="CC73" s="273"/>
    </row>
    <row r="74" spans="1:81" customFormat="1" ht="21" hidden="1" customHeight="1">
      <c r="A74" s="204"/>
      <c r="B74" s="204"/>
      <c r="C74" s="41" t="s">
        <v>78</v>
      </c>
      <c r="D74" s="658" t="s">
        <v>1393</v>
      </c>
      <c r="E74" s="561">
        <v>1943</v>
      </c>
      <c r="F74" s="543">
        <v>41948</v>
      </c>
      <c r="G74" s="982"/>
      <c r="H74" s="363" t="s">
        <v>352</v>
      </c>
      <c r="I74" s="30">
        <v>15767</v>
      </c>
      <c r="J74" s="518" t="s">
        <v>552</v>
      </c>
      <c r="K74" s="327" t="s">
        <v>551</v>
      </c>
      <c r="L74" s="16">
        <v>0</v>
      </c>
      <c r="M74" s="16">
        <v>0</v>
      </c>
      <c r="N74" s="16">
        <v>0</v>
      </c>
      <c r="O74" s="16">
        <v>0</v>
      </c>
      <c r="P74" s="16">
        <v>0</v>
      </c>
      <c r="Q74" s="16">
        <v>0</v>
      </c>
      <c r="R74" s="16">
        <v>0</v>
      </c>
      <c r="S74" s="957">
        <v>0</v>
      </c>
      <c r="T74" s="957"/>
      <c r="U74" s="18"/>
      <c r="V74" s="202"/>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84">
        <f t="shared" si="7"/>
        <v>0</v>
      </c>
      <c r="BV74" s="2"/>
      <c r="BW74" s="184">
        <f t="shared" si="8"/>
        <v>0</v>
      </c>
      <c r="BX74" s="2"/>
      <c r="BY74" s="15">
        <f t="shared" si="9"/>
        <v>0</v>
      </c>
      <c r="BZ74" s="273"/>
      <c r="CA74" s="273"/>
      <c r="CB74" s="273"/>
      <c r="CC74" s="273"/>
    </row>
    <row r="75" spans="1:81" customFormat="1" ht="21" hidden="1" customHeight="1">
      <c r="A75" s="204"/>
      <c r="B75" s="204"/>
      <c r="C75" s="41" t="s">
        <v>79</v>
      </c>
      <c r="D75" s="658" t="s">
        <v>144</v>
      </c>
      <c r="E75" s="561">
        <v>2402</v>
      </c>
      <c r="F75" s="543">
        <v>42153</v>
      </c>
      <c r="G75" s="982"/>
      <c r="H75" s="363" t="s">
        <v>352</v>
      </c>
      <c r="I75" s="30">
        <v>42185</v>
      </c>
      <c r="J75" s="518" t="s">
        <v>663</v>
      </c>
      <c r="K75" s="327" t="s">
        <v>662</v>
      </c>
      <c r="L75" s="16">
        <v>0</v>
      </c>
      <c r="M75" s="16">
        <v>0</v>
      </c>
      <c r="N75" s="16">
        <v>0</v>
      </c>
      <c r="O75" s="16">
        <v>0</v>
      </c>
      <c r="P75" s="16">
        <v>0</v>
      </c>
      <c r="Q75" s="16">
        <v>0</v>
      </c>
      <c r="R75" s="16">
        <v>0</v>
      </c>
      <c r="S75" s="957">
        <v>0</v>
      </c>
      <c r="T75" s="957"/>
      <c r="U75" s="18"/>
      <c r="V75" s="202"/>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84">
        <f t="shared" si="7"/>
        <v>0</v>
      </c>
      <c r="BV75" s="2"/>
      <c r="BW75" s="184">
        <f t="shared" si="8"/>
        <v>0</v>
      </c>
      <c r="BX75" s="2"/>
      <c r="BY75" s="15">
        <f t="shared" si="9"/>
        <v>0</v>
      </c>
      <c r="BZ75" s="273"/>
      <c r="CA75" s="273"/>
      <c r="CB75" s="273"/>
      <c r="CC75" s="273"/>
    </row>
    <row r="76" spans="1:81" customFormat="1" ht="21" hidden="1" customHeight="1">
      <c r="A76" s="204"/>
      <c r="B76" s="204"/>
      <c r="C76" s="41" t="s">
        <v>85</v>
      </c>
      <c r="D76" s="658" t="s">
        <v>1515</v>
      </c>
      <c r="E76" s="561">
        <v>10284</v>
      </c>
      <c r="F76" s="543">
        <v>43972</v>
      </c>
      <c r="G76" s="982"/>
      <c r="H76" s="363" t="s">
        <v>352</v>
      </c>
      <c r="I76" s="30">
        <v>29290</v>
      </c>
      <c r="J76" s="518" t="s">
        <v>1396</v>
      </c>
      <c r="K76" s="327" t="s">
        <v>1395</v>
      </c>
      <c r="L76" s="16">
        <v>0</v>
      </c>
      <c r="M76" s="16">
        <v>0</v>
      </c>
      <c r="N76" s="16">
        <v>0</v>
      </c>
      <c r="O76" s="16">
        <v>0</v>
      </c>
      <c r="P76" s="16">
        <v>0</v>
      </c>
      <c r="Q76" s="16">
        <v>0</v>
      </c>
      <c r="R76" s="16">
        <v>0</v>
      </c>
      <c r="S76" s="957">
        <v>0</v>
      </c>
      <c r="T76" s="957"/>
      <c r="U76" s="18"/>
      <c r="V76" s="202"/>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84">
        <f t="shared" si="7"/>
        <v>0</v>
      </c>
      <c r="BV76" s="2"/>
      <c r="BW76" s="184">
        <f t="shared" si="8"/>
        <v>0</v>
      </c>
      <c r="BX76" s="2"/>
      <c r="BY76" s="15">
        <f t="shared" si="9"/>
        <v>0</v>
      </c>
      <c r="BZ76" s="273"/>
      <c r="CA76" s="273"/>
      <c r="CB76" s="273"/>
      <c r="CC76" s="273"/>
    </row>
    <row r="77" spans="1:81" customFormat="1" ht="21" hidden="1" customHeight="1">
      <c r="A77" s="204"/>
      <c r="B77" s="204"/>
      <c r="C77" s="41" t="s">
        <v>91</v>
      </c>
      <c r="D77" s="658" t="s">
        <v>1398</v>
      </c>
      <c r="E77" s="561">
        <v>9585</v>
      </c>
      <c r="F77" s="541">
        <v>43998</v>
      </c>
      <c r="G77" s="982"/>
      <c r="H77" s="363" t="s">
        <v>352</v>
      </c>
      <c r="I77" s="30">
        <v>35971</v>
      </c>
      <c r="J77" s="511" t="s">
        <v>1728</v>
      </c>
      <c r="K77" s="327" t="s">
        <v>1400</v>
      </c>
      <c r="L77" s="16">
        <v>0</v>
      </c>
      <c r="M77" s="16">
        <v>0</v>
      </c>
      <c r="N77" s="16">
        <v>0</v>
      </c>
      <c r="O77" s="16">
        <v>0</v>
      </c>
      <c r="P77" s="16">
        <v>0</v>
      </c>
      <c r="Q77" s="16">
        <v>0</v>
      </c>
      <c r="R77" s="16">
        <v>0</v>
      </c>
      <c r="S77" s="957">
        <v>0</v>
      </c>
      <c r="T77" s="957"/>
      <c r="U77" s="18"/>
      <c r="V77" s="202"/>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84">
        <f t="shared" si="7"/>
        <v>0</v>
      </c>
      <c r="BV77" s="2"/>
      <c r="BW77" s="184">
        <f t="shared" si="8"/>
        <v>0</v>
      </c>
      <c r="BX77" s="2"/>
      <c r="BY77" s="15">
        <f t="shared" si="9"/>
        <v>0</v>
      </c>
      <c r="BZ77" s="273"/>
      <c r="CA77" s="273"/>
      <c r="CB77" s="273"/>
      <c r="CC77" s="273"/>
    </row>
    <row r="78" spans="1:81" customFormat="1" ht="21" hidden="1" customHeight="1">
      <c r="A78" s="204"/>
      <c r="B78" s="204"/>
      <c r="C78" s="41" t="s">
        <v>102</v>
      </c>
      <c r="D78" s="658" t="s">
        <v>1372</v>
      </c>
      <c r="E78" s="561">
        <v>11198</v>
      </c>
      <c r="F78" s="543">
        <v>44621</v>
      </c>
      <c r="G78" s="982"/>
      <c r="H78" s="363" t="s">
        <v>352</v>
      </c>
      <c r="I78" s="30">
        <v>37368</v>
      </c>
      <c r="J78" s="518" t="s">
        <v>1374</v>
      </c>
      <c r="K78" s="327" t="s">
        <v>1373</v>
      </c>
      <c r="L78" s="16">
        <v>0</v>
      </c>
      <c r="M78" s="16">
        <v>0</v>
      </c>
      <c r="N78" s="16">
        <v>0</v>
      </c>
      <c r="O78" s="16">
        <v>0</v>
      </c>
      <c r="P78" s="16">
        <v>0</v>
      </c>
      <c r="Q78" s="16">
        <v>0</v>
      </c>
      <c r="R78" s="16">
        <v>0</v>
      </c>
      <c r="S78" s="957">
        <v>0</v>
      </c>
      <c r="T78" s="957"/>
      <c r="U78" s="18"/>
      <c r="V78" s="202"/>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4">
        <f t="shared" si="7"/>
        <v>0</v>
      </c>
      <c r="BV78" s="2"/>
      <c r="BW78" s="184">
        <f t="shared" si="8"/>
        <v>0</v>
      </c>
      <c r="BX78" s="2"/>
      <c r="BY78" s="15">
        <f t="shared" si="9"/>
        <v>0</v>
      </c>
      <c r="BZ78" s="273"/>
      <c r="CA78" s="273"/>
      <c r="CB78" s="273"/>
      <c r="CC78" s="273"/>
    </row>
    <row r="79" spans="1:81" s="586" customFormat="1" ht="34.5" hidden="1" customHeight="1">
      <c r="A79" s="721" t="s">
        <v>310</v>
      </c>
      <c r="B79" s="721" t="s">
        <v>1693</v>
      </c>
      <c r="C79" s="593" t="s">
        <v>12</v>
      </c>
      <c r="D79" s="721" t="s">
        <v>13</v>
      </c>
      <c r="E79" s="719" t="s">
        <v>1760</v>
      </c>
      <c r="F79" s="722" t="s">
        <v>14</v>
      </c>
      <c r="G79" s="562"/>
      <c r="H79" s="722" t="s">
        <v>1704</v>
      </c>
      <c r="I79" s="722" t="s">
        <v>1705</v>
      </c>
      <c r="J79" s="719" t="s">
        <v>308</v>
      </c>
      <c r="K79" s="722" t="s">
        <v>307</v>
      </c>
      <c r="L79" s="719" t="s">
        <v>1319</v>
      </c>
      <c r="M79" s="719" t="s">
        <v>1430</v>
      </c>
      <c r="N79" s="719" t="s">
        <v>1431</v>
      </c>
      <c r="O79" s="719" t="s">
        <v>1641</v>
      </c>
      <c r="P79" s="719" t="s">
        <v>1642</v>
      </c>
      <c r="Q79" s="719" t="s">
        <v>1867</v>
      </c>
      <c r="R79" s="719" t="s">
        <v>1868</v>
      </c>
      <c r="S79" s="1013" t="s">
        <v>915</v>
      </c>
      <c r="T79" s="1013"/>
      <c r="U79" s="721"/>
      <c r="V79" s="721"/>
      <c r="W79" s="721"/>
      <c r="X79" s="721"/>
      <c r="Y79" s="721"/>
      <c r="Z79" s="721"/>
      <c r="AA79" s="721"/>
      <c r="AB79" s="721"/>
      <c r="AC79" s="721"/>
      <c r="AD79" s="721"/>
      <c r="AE79" s="721"/>
      <c r="AF79" s="721"/>
      <c r="AG79" s="721"/>
      <c r="AH79" s="721"/>
      <c r="AI79" s="721"/>
      <c r="AJ79" s="721"/>
      <c r="AK79" s="721"/>
      <c r="AL79" s="721"/>
      <c r="AM79" s="721"/>
      <c r="AN79" s="721"/>
      <c r="AO79" s="721"/>
      <c r="AP79" s="721"/>
      <c r="AQ79" s="721"/>
      <c r="AR79" s="721"/>
      <c r="AS79" s="721"/>
      <c r="AT79" s="721"/>
      <c r="AU79" s="721"/>
      <c r="AV79" s="721"/>
      <c r="AW79" s="721"/>
      <c r="AX79" s="721"/>
      <c r="AY79" s="721"/>
      <c r="AZ79" s="721"/>
      <c r="BA79" s="721"/>
      <c r="BB79" s="721"/>
      <c r="BC79" s="721"/>
      <c r="BD79" s="721"/>
      <c r="BE79" s="721"/>
      <c r="BF79" s="721"/>
      <c r="BG79" s="721"/>
      <c r="BH79" s="721"/>
      <c r="BI79" s="721"/>
      <c r="BJ79" s="721"/>
      <c r="BK79" s="721"/>
      <c r="BL79" s="721"/>
      <c r="BM79" s="721"/>
      <c r="BN79" s="721"/>
      <c r="BO79" s="721"/>
      <c r="BP79" s="721"/>
      <c r="BQ79" s="721"/>
      <c r="BR79" s="721"/>
      <c r="BS79" s="721"/>
      <c r="BT79" s="721"/>
      <c r="BU79" s="557" t="s">
        <v>915</v>
      </c>
      <c r="BV79" s="558"/>
      <c r="BW79" s="557" t="s">
        <v>916</v>
      </c>
      <c r="BX79" s="190"/>
      <c r="BY79" s="557" t="s">
        <v>1763</v>
      </c>
    </row>
    <row r="80" spans="1:81" s="273" customFormat="1" ht="21" hidden="1" customHeight="1">
      <c r="A80" s="275"/>
      <c r="B80" s="275"/>
      <c r="C80" s="41" t="s">
        <v>20</v>
      </c>
      <c r="D80" s="658" t="s">
        <v>1864</v>
      </c>
      <c r="E80" s="561">
        <v>11388</v>
      </c>
      <c r="F80" s="541">
        <v>43124</v>
      </c>
      <c r="G80" s="982"/>
      <c r="H80" s="363" t="s">
        <v>352</v>
      </c>
      <c r="I80" s="30">
        <v>43124</v>
      </c>
      <c r="J80" s="511" t="s">
        <v>1417</v>
      </c>
      <c r="K80" s="327" t="s">
        <v>1416</v>
      </c>
      <c r="L80" s="16">
        <v>0</v>
      </c>
      <c r="M80" s="16">
        <v>0</v>
      </c>
      <c r="N80" s="16">
        <v>0</v>
      </c>
      <c r="O80" s="16">
        <v>0</v>
      </c>
      <c r="P80" s="16">
        <v>0</v>
      </c>
      <c r="Q80" s="16">
        <v>0</v>
      </c>
      <c r="R80" s="16">
        <v>0</v>
      </c>
      <c r="S80" s="957">
        <v>0</v>
      </c>
      <c r="T80" s="957"/>
      <c r="U80" s="445"/>
      <c r="V80" s="445"/>
      <c r="W80" s="445"/>
      <c r="X80" s="445"/>
      <c r="Y80" s="445"/>
      <c r="Z80" s="445"/>
      <c r="AA80" s="445"/>
      <c r="AB80" s="445"/>
      <c r="AC80" s="445"/>
      <c r="AD80" s="445"/>
      <c r="AE80" s="445"/>
      <c r="AF80" s="445"/>
      <c r="AG80" s="445"/>
      <c r="AH80" s="445"/>
      <c r="AI80" s="445"/>
      <c r="AJ80" s="445"/>
      <c r="AK80" s="445"/>
      <c r="AL80" s="445"/>
      <c r="AM80" s="445"/>
      <c r="AN80" s="445"/>
      <c r="AO80" s="445"/>
      <c r="AP80" s="445"/>
      <c r="AQ80" s="445"/>
      <c r="AR80" s="445"/>
      <c r="AS80" s="445"/>
      <c r="AT80" s="446"/>
      <c r="AU80" s="446"/>
      <c r="AV80" s="446"/>
      <c r="AW80" s="446"/>
      <c r="AX80" s="446"/>
      <c r="AY80" s="446"/>
      <c r="AZ80" s="446"/>
      <c r="BA80" s="446"/>
      <c r="BB80" s="446"/>
      <c r="BC80" s="446"/>
      <c r="BD80" s="446"/>
      <c r="BE80" s="446"/>
      <c r="BF80" s="446"/>
      <c r="BG80" s="446"/>
      <c r="BH80" s="446"/>
      <c r="BI80" s="446"/>
      <c r="BJ80" s="446"/>
      <c r="BK80" s="446"/>
      <c r="BL80" s="446"/>
      <c r="BM80" s="446"/>
      <c r="BN80" s="446"/>
      <c r="BO80" s="446"/>
      <c r="BP80" s="446"/>
      <c r="BQ80" s="446"/>
      <c r="BR80" s="446"/>
      <c r="BS80" s="446"/>
      <c r="BT80" s="446"/>
      <c r="BU80" s="184">
        <f>COUNT(U80:AS80)</f>
        <v>0</v>
      </c>
      <c r="BW80" s="184">
        <f>COUNT(AT80:BT80)</f>
        <v>0</v>
      </c>
      <c r="BY80" s="15">
        <f t="shared" ref="BY80:BY81" si="10">SUM(BU80,BW80)</f>
        <v>0</v>
      </c>
    </row>
    <row r="81" spans="1:81" s="273" customFormat="1" ht="21" hidden="1" customHeight="1">
      <c r="A81" s="275"/>
      <c r="B81" s="275"/>
      <c r="C81" s="41" t="s">
        <v>22</v>
      </c>
      <c r="D81" s="658" t="s">
        <v>1351</v>
      </c>
      <c r="E81" s="561">
        <v>11395</v>
      </c>
      <c r="F81" s="543">
        <v>44593</v>
      </c>
      <c r="G81" s="982"/>
      <c r="H81" s="327" t="s">
        <v>352</v>
      </c>
      <c r="I81" s="26">
        <v>44581</v>
      </c>
      <c r="J81" s="511" t="s">
        <v>1353</v>
      </c>
      <c r="K81" s="143" t="s">
        <v>1352</v>
      </c>
      <c r="L81" s="16">
        <v>0</v>
      </c>
      <c r="M81" s="16">
        <v>0</v>
      </c>
      <c r="N81" s="16">
        <v>0</v>
      </c>
      <c r="O81" s="16">
        <v>0</v>
      </c>
      <c r="P81" s="16">
        <v>0</v>
      </c>
      <c r="Q81" s="16">
        <v>0</v>
      </c>
      <c r="R81" s="16">
        <v>0</v>
      </c>
      <c r="S81" s="957">
        <v>0</v>
      </c>
      <c r="T81" s="957"/>
      <c r="U81" s="445"/>
      <c r="V81" s="445"/>
      <c r="W81" s="445"/>
      <c r="X81" s="445"/>
      <c r="Y81" s="445"/>
      <c r="Z81" s="445"/>
      <c r="AA81" s="445"/>
      <c r="AB81" s="445"/>
      <c r="AC81" s="445"/>
      <c r="AD81" s="445"/>
      <c r="AE81" s="445"/>
      <c r="AF81" s="445"/>
      <c r="AG81" s="445"/>
      <c r="AH81" s="445"/>
      <c r="AI81" s="445"/>
      <c r="AJ81" s="445"/>
      <c r="AK81" s="445"/>
      <c r="AL81" s="445"/>
      <c r="AM81" s="445"/>
      <c r="AN81" s="445"/>
      <c r="AO81" s="445"/>
      <c r="AP81" s="445"/>
      <c r="AQ81" s="445"/>
      <c r="AR81" s="445"/>
      <c r="AS81" s="445"/>
      <c r="AT81" s="446"/>
      <c r="AU81" s="446"/>
      <c r="AV81" s="446"/>
      <c r="AW81" s="446"/>
      <c r="AX81" s="446"/>
      <c r="AY81" s="446"/>
      <c r="AZ81" s="446"/>
      <c r="BA81" s="446"/>
      <c r="BB81" s="446"/>
      <c r="BC81" s="446"/>
      <c r="BD81" s="446"/>
      <c r="BE81" s="446"/>
      <c r="BF81" s="446"/>
      <c r="BG81" s="446"/>
      <c r="BH81" s="446"/>
      <c r="BI81" s="446"/>
      <c r="BJ81" s="446"/>
      <c r="BK81" s="446"/>
      <c r="BL81" s="446"/>
      <c r="BM81" s="446"/>
      <c r="BN81" s="446"/>
      <c r="BO81" s="446"/>
      <c r="BP81" s="446"/>
      <c r="BQ81" s="446"/>
      <c r="BR81" s="446"/>
      <c r="BS81" s="446"/>
      <c r="BT81" s="446"/>
      <c r="BU81" s="184">
        <f>COUNT(U81:AS81)</f>
        <v>0</v>
      </c>
      <c r="BW81" s="184">
        <f>COUNT(AT81:BT81)</f>
        <v>0</v>
      </c>
      <c r="BY81" s="15">
        <f t="shared" si="10"/>
        <v>0</v>
      </c>
    </row>
    <row r="82" spans="1:81" s="2" customFormat="1" ht="15.75" hidden="1" customHeight="1">
      <c r="A82" s="171"/>
      <c r="B82" s="171"/>
      <c r="C82" s="62"/>
      <c r="D82" s="238"/>
      <c r="E82" s="574"/>
      <c r="F82" s="546"/>
      <c r="G82" s="990"/>
      <c r="H82" s="38"/>
      <c r="I82" s="46"/>
      <c r="J82" s="502"/>
      <c r="K82" s="38"/>
      <c r="L82" s="47"/>
      <c r="M82" s="47"/>
      <c r="N82" s="47"/>
      <c r="O82" s="47"/>
      <c r="P82" s="47"/>
      <c r="Q82" s="47"/>
      <c r="R82" s="47"/>
      <c r="S82" s="47"/>
      <c r="T82" s="47"/>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1"/>
      <c r="BV82" s="171"/>
      <c r="BW82" s="200"/>
      <c r="BX82" s="171"/>
      <c r="BY82" s="23"/>
    </row>
    <row r="83" spans="1:81" s="54" customFormat="1" ht="54" hidden="1" customHeight="1">
      <c r="C83" s="53"/>
      <c r="D83" s="53" t="s">
        <v>2031</v>
      </c>
      <c r="E83" s="211"/>
      <c r="F83" s="549"/>
      <c r="G83" s="211"/>
      <c r="H83" s="286"/>
      <c r="I83" s="38"/>
      <c r="J83" s="3"/>
      <c r="K83" s="286"/>
      <c r="BS83" s="283"/>
      <c r="BT83" s="283"/>
      <c r="BU83" s="283"/>
      <c r="BW83" s="283"/>
    </row>
    <row r="84" spans="1:81" s="2" customFormat="1" ht="15.75" hidden="1" customHeight="1">
      <c r="A84" s="171"/>
      <c r="B84" s="171"/>
      <c r="C84" s="62"/>
      <c r="D84" s="238"/>
      <c r="E84" s="574"/>
      <c r="F84" s="546"/>
      <c r="G84" s="990"/>
      <c r="H84" s="38"/>
      <c r="I84" s="46"/>
      <c r="J84" s="502"/>
      <c r="K84" s="38"/>
      <c r="L84" s="47"/>
      <c r="M84" s="47"/>
      <c r="N84" s="47"/>
      <c r="O84" s="47"/>
      <c r="P84" s="47"/>
      <c r="Q84" s="47"/>
      <c r="R84" s="47"/>
      <c r="S84" s="47"/>
      <c r="T84" s="47"/>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1"/>
      <c r="BV84" s="171"/>
      <c r="BW84" s="200"/>
      <c r="BX84" s="171"/>
      <c r="BY84" s="23"/>
    </row>
    <row r="85" spans="1:81" s="586" customFormat="1" ht="34.5" hidden="1" customHeight="1">
      <c r="A85" s="721" t="s">
        <v>310</v>
      </c>
      <c r="B85" s="721" t="s">
        <v>1693</v>
      </c>
      <c r="C85" s="727" t="s">
        <v>12</v>
      </c>
      <c r="D85" s="721" t="s">
        <v>43</v>
      </c>
      <c r="E85" s="719" t="s">
        <v>1760</v>
      </c>
      <c r="F85" s="722" t="s">
        <v>14</v>
      </c>
      <c r="G85" s="562"/>
      <c r="H85" s="722" t="s">
        <v>1704</v>
      </c>
      <c r="I85" s="722" t="s">
        <v>1705</v>
      </c>
      <c r="J85" s="719" t="s">
        <v>308</v>
      </c>
      <c r="K85" s="722" t="s">
        <v>307</v>
      </c>
      <c r="L85" s="719" t="s">
        <v>1319</v>
      </c>
      <c r="M85" s="719" t="s">
        <v>1430</v>
      </c>
      <c r="N85" s="719" t="s">
        <v>1431</v>
      </c>
      <c r="O85" s="719" t="s">
        <v>1641</v>
      </c>
      <c r="P85" s="719" t="s">
        <v>1642</v>
      </c>
      <c r="Q85" s="719" t="s">
        <v>1763</v>
      </c>
      <c r="R85" s="719"/>
      <c r="S85" s="1013" t="s">
        <v>915</v>
      </c>
      <c r="T85" s="1013"/>
      <c r="U85" s="721">
        <v>2</v>
      </c>
      <c r="V85" s="721">
        <v>9</v>
      </c>
      <c r="W85" s="721">
        <v>16</v>
      </c>
      <c r="X85" s="721">
        <v>23</v>
      </c>
      <c r="Y85" s="721">
        <v>6</v>
      </c>
      <c r="Z85" s="721"/>
      <c r="AA85" s="721">
        <v>13</v>
      </c>
      <c r="AB85" s="721">
        <v>27</v>
      </c>
      <c r="AC85" s="721">
        <v>5</v>
      </c>
      <c r="AD85" s="721">
        <v>12</v>
      </c>
      <c r="AE85" s="721">
        <v>19</v>
      </c>
      <c r="AF85" s="721">
        <v>26</v>
      </c>
      <c r="AG85" s="721">
        <v>2</v>
      </c>
      <c r="AH85" s="721">
        <v>9</v>
      </c>
      <c r="AI85" s="721">
        <v>16</v>
      </c>
      <c r="AJ85" s="721">
        <v>23</v>
      </c>
      <c r="AK85" s="721">
        <v>30</v>
      </c>
      <c r="AL85" s="721">
        <v>7</v>
      </c>
      <c r="AM85" s="721">
        <v>14</v>
      </c>
      <c r="AN85" s="721">
        <v>21</v>
      </c>
      <c r="AO85" s="721">
        <v>28</v>
      </c>
      <c r="AP85" s="721">
        <v>4</v>
      </c>
      <c r="AQ85" s="721">
        <v>11</v>
      </c>
      <c r="AR85" s="721">
        <v>18</v>
      </c>
      <c r="AS85" s="721">
        <v>25</v>
      </c>
      <c r="AT85" s="721">
        <v>2</v>
      </c>
      <c r="AU85" s="721">
        <v>9</v>
      </c>
      <c r="AV85" s="721">
        <v>16</v>
      </c>
      <c r="AW85" s="721">
        <v>23</v>
      </c>
      <c r="AX85" s="721">
        <v>30</v>
      </c>
      <c r="AY85" s="721">
        <v>6</v>
      </c>
      <c r="AZ85" s="721">
        <v>13</v>
      </c>
      <c r="BA85" s="721">
        <v>20</v>
      </c>
      <c r="BB85" s="721">
        <v>27</v>
      </c>
      <c r="BC85" s="721">
        <v>3</v>
      </c>
      <c r="BD85" s="721">
        <v>10</v>
      </c>
      <c r="BE85" s="721"/>
      <c r="BF85" s="721">
        <v>17</v>
      </c>
      <c r="BG85" s="721">
        <v>24</v>
      </c>
      <c r="BH85" s="721">
        <v>1</v>
      </c>
      <c r="BI85" s="721">
        <v>8</v>
      </c>
      <c r="BJ85" s="721">
        <v>22</v>
      </c>
      <c r="BK85" s="721">
        <v>29</v>
      </c>
      <c r="BL85" s="721">
        <v>5</v>
      </c>
      <c r="BM85" s="721">
        <v>12</v>
      </c>
      <c r="BN85" s="721">
        <v>19</v>
      </c>
      <c r="BO85" s="721">
        <v>26</v>
      </c>
      <c r="BP85" s="721">
        <v>3</v>
      </c>
      <c r="BQ85" s="721">
        <v>10</v>
      </c>
      <c r="BR85" s="721">
        <v>17</v>
      </c>
      <c r="BS85" s="721">
        <v>24</v>
      </c>
      <c r="BT85" s="721">
        <v>31</v>
      </c>
      <c r="BU85" s="557" t="s">
        <v>915</v>
      </c>
      <c r="BV85" s="558"/>
      <c r="BW85" s="557" t="s">
        <v>916</v>
      </c>
      <c r="BX85" s="190"/>
      <c r="BY85" s="557" t="s">
        <v>1763</v>
      </c>
    </row>
    <row r="86" spans="1:81" customFormat="1" ht="21" hidden="1" customHeight="1">
      <c r="A86" s="204"/>
      <c r="B86" s="204"/>
      <c r="C86" s="41" t="s">
        <v>72</v>
      </c>
      <c r="D86" s="658" t="s">
        <v>164</v>
      </c>
      <c r="E86" s="561">
        <v>3548</v>
      </c>
      <c r="F86" s="542">
        <v>42524</v>
      </c>
      <c r="G86" s="982"/>
      <c r="H86" s="363" t="s">
        <v>1685</v>
      </c>
      <c r="I86" s="30">
        <v>34663</v>
      </c>
      <c r="J86" s="518" t="s">
        <v>338</v>
      </c>
      <c r="K86" s="327" t="s">
        <v>337</v>
      </c>
      <c r="L86" s="16">
        <v>0</v>
      </c>
      <c r="M86" s="16">
        <v>0</v>
      </c>
      <c r="N86" s="16">
        <v>0</v>
      </c>
      <c r="O86" s="16">
        <v>0</v>
      </c>
      <c r="P86" s="16">
        <v>0</v>
      </c>
      <c r="Q86" s="16">
        <v>0</v>
      </c>
      <c r="R86" s="16">
        <v>0</v>
      </c>
      <c r="S86" s="957">
        <v>0</v>
      </c>
      <c r="T86" s="957"/>
      <c r="U86" s="18"/>
      <c r="V86" s="202"/>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84">
        <f t="shared" ref="BU86:BU91" si="11">COUNT(U86:AS86)</f>
        <v>0</v>
      </c>
      <c r="BV86" s="2"/>
      <c r="BW86" s="184">
        <f t="shared" ref="BW86:BW91" si="12">COUNT(AT86:BT86)</f>
        <v>0</v>
      </c>
      <c r="BX86" s="2"/>
      <c r="BY86" s="15">
        <f t="shared" ref="BY86:BY91" si="13">SUM(BU86,BW86)</f>
        <v>0</v>
      </c>
      <c r="BZ86" s="273"/>
      <c r="CA86" s="273"/>
      <c r="CB86" s="273"/>
      <c r="CC86" s="273"/>
    </row>
    <row r="87" spans="1:81" customFormat="1" ht="21" hidden="1" customHeight="1">
      <c r="A87" s="204"/>
      <c r="B87" s="204"/>
      <c r="C87" s="41" t="s">
        <v>68</v>
      </c>
      <c r="D87" s="658" t="s">
        <v>1455</v>
      </c>
      <c r="E87" s="561">
        <v>226</v>
      </c>
      <c r="F87" s="545">
        <v>41012</v>
      </c>
      <c r="G87" s="982"/>
      <c r="H87" s="363" t="s">
        <v>352</v>
      </c>
      <c r="I87" s="30">
        <v>39833</v>
      </c>
      <c r="J87" s="518" t="s">
        <v>1457</v>
      </c>
      <c r="K87" s="327" t="s">
        <v>1456</v>
      </c>
      <c r="L87" s="16">
        <v>0</v>
      </c>
      <c r="M87" s="16">
        <v>0</v>
      </c>
      <c r="N87" s="16">
        <v>0</v>
      </c>
      <c r="O87" s="16">
        <v>0</v>
      </c>
      <c r="P87" s="16">
        <v>0</v>
      </c>
      <c r="Q87" s="16">
        <v>0</v>
      </c>
      <c r="R87" s="16">
        <v>0</v>
      </c>
      <c r="S87" s="957">
        <v>0</v>
      </c>
      <c r="T87" s="957"/>
      <c r="U87" s="18"/>
      <c r="V87" s="202"/>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84">
        <f t="shared" si="11"/>
        <v>0</v>
      </c>
      <c r="BV87" s="2"/>
      <c r="BW87" s="184">
        <f t="shared" si="12"/>
        <v>0</v>
      </c>
      <c r="BX87" s="2"/>
      <c r="BY87" s="15">
        <f t="shared" si="13"/>
        <v>0</v>
      </c>
      <c r="BZ87" s="273"/>
      <c r="CA87" s="273"/>
      <c r="CB87" s="273"/>
      <c r="CC87" s="273"/>
    </row>
    <row r="88" spans="1:81" customFormat="1" ht="21" hidden="1" customHeight="1">
      <c r="A88" s="204"/>
      <c r="B88" s="204"/>
      <c r="C88" s="41" t="s">
        <v>91</v>
      </c>
      <c r="D88" s="658" t="s">
        <v>1443</v>
      </c>
      <c r="E88" s="561">
        <v>11381</v>
      </c>
      <c r="F88" s="543">
        <v>44762</v>
      </c>
      <c r="G88" s="982"/>
      <c r="H88" s="363" t="s">
        <v>1685</v>
      </c>
      <c r="I88" s="30">
        <v>44774</v>
      </c>
      <c r="J88" s="518" t="s">
        <v>1445</v>
      </c>
      <c r="K88" s="327" t="s">
        <v>1444</v>
      </c>
      <c r="L88" s="16">
        <v>0</v>
      </c>
      <c r="M88" s="16">
        <v>0</v>
      </c>
      <c r="N88" s="16">
        <v>0</v>
      </c>
      <c r="O88" s="16">
        <v>0</v>
      </c>
      <c r="P88" s="16">
        <v>0</v>
      </c>
      <c r="Q88" s="16">
        <v>0</v>
      </c>
      <c r="R88" s="16">
        <v>0</v>
      </c>
      <c r="S88" s="957">
        <v>0</v>
      </c>
      <c r="T88" s="957"/>
      <c r="U88" s="18"/>
      <c r="V88" s="202"/>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84">
        <f t="shared" si="11"/>
        <v>0</v>
      </c>
      <c r="BV88" s="2"/>
      <c r="BW88" s="184">
        <f t="shared" si="12"/>
        <v>0</v>
      </c>
      <c r="BX88" s="2"/>
      <c r="BY88" s="15">
        <f t="shared" si="13"/>
        <v>0</v>
      </c>
      <c r="BZ88" s="273"/>
      <c r="CA88" s="273"/>
      <c r="CB88" s="273"/>
      <c r="CC88" s="273"/>
    </row>
    <row r="89" spans="1:81" customFormat="1" ht="21" hidden="1" customHeight="1">
      <c r="A89" s="204"/>
      <c r="B89" s="204"/>
      <c r="C89" s="41" t="s">
        <v>93</v>
      </c>
      <c r="D89" s="658" t="s">
        <v>1503</v>
      </c>
      <c r="E89" s="561">
        <v>11397</v>
      </c>
      <c r="F89" s="542">
        <v>44927</v>
      </c>
      <c r="G89" s="982"/>
      <c r="H89" s="363" t="s">
        <v>1483</v>
      </c>
      <c r="I89" s="30">
        <v>44883</v>
      </c>
      <c r="J89" s="510" t="s">
        <v>1505</v>
      </c>
      <c r="K89" s="327" t="s">
        <v>1504</v>
      </c>
      <c r="L89" s="16">
        <v>0</v>
      </c>
      <c r="M89" s="16">
        <v>0</v>
      </c>
      <c r="N89" s="16">
        <v>0</v>
      </c>
      <c r="O89" s="16">
        <v>0</v>
      </c>
      <c r="P89" s="16">
        <v>0</v>
      </c>
      <c r="Q89" s="16">
        <v>0</v>
      </c>
      <c r="R89" s="16">
        <v>0</v>
      </c>
      <c r="S89" s="957">
        <v>0</v>
      </c>
      <c r="T89" s="957"/>
      <c r="U89" s="18"/>
      <c r="V89" s="202"/>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4">
        <f t="shared" si="11"/>
        <v>0</v>
      </c>
      <c r="BV89" s="2"/>
      <c r="BW89" s="184">
        <f t="shared" si="12"/>
        <v>0</v>
      </c>
      <c r="BX89" s="2"/>
      <c r="BY89" s="15">
        <f t="shared" si="13"/>
        <v>0</v>
      </c>
      <c r="BZ89" s="273"/>
      <c r="CA89" s="273"/>
      <c r="CB89" s="273"/>
      <c r="CC89" s="273"/>
    </row>
    <row r="90" spans="1:81" customFormat="1" ht="21" hidden="1" customHeight="1">
      <c r="A90" s="204"/>
      <c r="B90" s="204"/>
      <c r="C90" s="41" t="s">
        <v>38</v>
      </c>
      <c r="D90" s="658" t="s">
        <v>288</v>
      </c>
      <c r="E90" s="561">
        <v>3308</v>
      </c>
      <c r="F90" s="543">
        <v>36648</v>
      </c>
      <c r="G90" s="982"/>
      <c r="H90" s="363" t="s">
        <v>1483</v>
      </c>
      <c r="I90" s="30">
        <v>36501</v>
      </c>
      <c r="J90" s="518" t="s">
        <v>763</v>
      </c>
      <c r="K90" s="327" t="s">
        <v>762</v>
      </c>
      <c r="L90" s="16">
        <v>0</v>
      </c>
      <c r="M90" s="16">
        <v>0</v>
      </c>
      <c r="N90" s="16">
        <v>0</v>
      </c>
      <c r="O90" s="16">
        <v>0</v>
      </c>
      <c r="P90" s="16">
        <v>0</v>
      </c>
      <c r="Q90" s="16">
        <v>0</v>
      </c>
      <c r="R90" s="16">
        <v>0</v>
      </c>
      <c r="S90" s="957">
        <v>0</v>
      </c>
      <c r="T90" s="957"/>
      <c r="U90" s="18"/>
      <c r="V90" s="202"/>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4">
        <f t="shared" si="11"/>
        <v>0</v>
      </c>
      <c r="BV90" s="2"/>
      <c r="BW90" s="184">
        <f t="shared" si="12"/>
        <v>0</v>
      </c>
      <c r="BX90" s="2"/>
      <c r="BY90" s="15">
        <f t="shared" si="13"/>
        <v>0</v>
      </c>
      <c r="BZ90" s="273"/>
      <c r="CA90" s="273"/>
      <c r="CB90" s="273"/>
      <c r="CC90" s="273"/>
    </row>
    <row r="91" spans="1:81" customFormat="1" ht="21" hidden="1" customHeight="1">
      <c r="A91" s="204"/>
      <c r="B91" s="204"/>
      <c r="C91" s="41" t="s">
        <v>76</v>
      </c>
      <c r="D91" s="37" t="s">
        <v>1171</v>
      </c>
      <c r="E91" s="363" t="s">
        <v>1846</v>
      </c>
      <c r="F91" s="541">
        <v>43991</v>
      </c>
      <c r="G91" s="982"/>
      <c r="H91" s="363" t="s">
        <v>1685</v>
      </c>
      <c r="I91" s="30">
        <v>44244</v>
      </c>
      <c r="J91" s="511" t="s">
        <v>1173</v>
      </c>
      <c r="K91" s="327" t="s">
        <v>1172</v>
      </c>
      <c r="L91" s="16">
        <v>0</v>
      </c>
      <c r="M91" s="16">
        <v>0</v>
      </c>
      <c r="N91" s="16">
        <v>0</v>
      </c>
      <c r="O91" s="16">
        <v>0</v>
      </c>
      <c r="P91" s="16">
        <v>0</v>
      </c>
      <c r="Q91" s="16">
        <v>0</v>
      </c>
      <c r="R91" s="16">
        <v>0</v>
      </c>
      <c r="S91" s="957">
        <v>0</v>
      </c>
      <c r="T91" s="957"/>
      <c r="U91" s="18"/>
      <c r="V91" s="202"/>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84">
        <f t="shared" si="11"/>
        <v>0</v>
      </c>
      <c r="BV91" s="2"/>
      <c r="BW91" s="184">
        <f t="shared" si="12"/>
        <v>0</v>
      </c>
      <c r="BX91" s="2"/>
      <c r="BY91" s="15">
        <f t="shared" si="13"/>
        <v>0</v>
      </c>
      <c r="BZ91" s="273"/>
      <c r="CA91" s="273"/>
      <c r="CB91" s="273"/>
      <c r="CC91" s="273"/>
    </row>
    <row r="92" spans="1:81" s="2" customFormat="1" ht="15.75" hidden="1" customHeight="1">
      <c r="A92" s="171"/>
      <c r="B92" s="171"/>
      <c r="C92" s="62"/>
      <c r="D92" s="238"/>
      <c r="E92" s="574"/>
      <c r="F92" s="546"/>
      <c r="G92" s="990"/>
      <c r="H92" s="38"/>
      <c r="I92" s="46"/>
      <c r="J92" s="502"/>
      <c r="K92" s="38"/>
      <c r="L92" s="47"/>
      <c r="M92" s="47"/>
      <c r="N92" s="47"/>
      <c r="O92" s="47"/>
      <c r="P92" s="47"/>
      <c r="Q92" s="47"/>
      <c r="R92" s="47"/>
      <c r="S92" s="47"/>
      <c r="T92" s="47"/>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1"/>
      <c r="BV92" s="171"/>
      <c r="BW92" s="200"/>
      <c r="BX92" s="171"/>
      <c r="BY92" s="23"/>
    </row>
    <row r="93" spans="1:81" s="54" customFormat="1" ht="54" hidden="1" customHeight="1">
      <c r="C93" s="53"/>
      <c r="D93" s="53" t="s">
        <v>1988</v>
      </c>
      <c r="E93" s="211"/>
      <c r="F93" s="549"/>
      <c r="G93" s="211"/>
      <c r="H93" s="286"/>
      <c r="I93" s="38"/>
      <c r="J93" s="3"/>
      <c r="K93" s="286"/>
      <c r="BS93" s="283"/>
      <c r="BT93" s="283"/>
      <c r="BU93" s="283"/>
      <c r="BW93" s="283"/>
    </row>
    <row r="94" spans="1:81" s="2" customFormat="1" ht="15.75" hidden="1" customHeight="1">
      <c r="A94" s="171"/>
      <c r="B94" s="171"/>
      <c r="C94" s="62"/>
      <c r="D94" s="238"/>
      <c r="E94" s="574"/>
      <c r="F94" s="546"/>
      <c r="G94" s="990"/>
      <c r="H94" s="38"/>
      <c r="I94" s="46"/>
      <c r="J94" s="502"/>
      <c r="K94" s="38"/>
      <c r="L94" s="47"/>
      <c r="M94" s="47"/>
      <c r="N94" s="47"/>
      <c r="O94" s="47"/>
      <c r="P94" s="47"/>
      <c r="Q94" s="47"/>
      <c r="R94" s="47"/>
      <c r="S94" s="47"/>
      <c r="T94" s="47"/>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1"/>
      <c r="BV94" s="171"/>
      <c r="BW94" s="200"/>
      <c r="BX94" s="171"/>
      <c r="BY94" s="23"/>
    </row>
    <row r="95" spans="1:81" s="586" customFormat="1" ht="34.5" hidden="1" customHeight="1">
      <c r="A95" s="721" t="s">
        <v>310</v>
      </c>
      <c r="B95" s="721" t="s">
        <v>1693</v>
      </c>
      <c r="C95" s="727" t="s">
        <v>12</v>
      </c>
      <c r="D95" s="721" t="s">
        <v>43</v>
      </c>
      <c r="E95" s="719" t="s">
        <v>1760</v>
      </c>
      <c r="F95" s="722" t="s">
        <v>14</v>
      </c>
      <c r="G95" s="562"/>
      <c r="H95" s="722" t="s">
        <v>1704</v>
      </c>
      <c r="I95" s="722" t="s">
        <v>1705</v>
      </c>
      <c r="J95" s="719" t="s">
        <v>308</v>
      </c>
      <c r="K95" s="722" t="s">
        <v>307</v>
      </c>
      <c r="L95" s="719" t="s">
        <v>1319</v>
      </c>
      <c r="M95" s="719" t="s">
        <v>1430</v>
      </c>
      <c r="N95" s="719" t="s">
        <v>1431</v>
      </c>
      <c r="O95" s="719" t="s">
        <v>1641</v>
      </c>
      <c r="P95" s="719" t="s">
        <v>1642</v>
      </c>
      <c r="Q95" s="719" t="s">
        <v>1763</v>
      </c>
      <c r="R95" s="719"/>
      <c r="S95" s="1013" t="s">
        <v>915</v>
      </c>
      <c r="T95" s="1013"/>
      <c r="U95" s="721">
        <v>2</v>
      </c>
      <c r="V95" s="721">
        <v>9</v>
      </c>
      <c r="W95" s="721">
        <v>16</v>
      </c>
      <c r="X95" s="721">
        <v>23</v>
      </c>
      <c r="Y95" s="721">
        <v>6</v>
      </c>
      <c r="Z95" s="721"/>
      <c r="AA95" s="721">
        <v>13</v>
      </c>
      <c r="AB95" s="721">
        <v>27</v>
      </c>
      <c r="AC95" s="721">
        <v>5</v>
      </c>
      <c r="AD95" s="721">
        <v>12</v>
      </c>
      <c r="AE95" s="721">
        <v>19</v>
      </c>
      <c r="AF95" s="721">
        <v>26</v>
      </c>
      <c r="AG95" s="721">
        <v>2</v>
      </c>
      <c r="AH95" s="721">
        <v>9</v>
      </c>
      <c r="AI95" s="721">
        <v>16</v>
      </c>
      <c r="AJ95" s="721">
        <v>23</v>
      </c>
      <c r="AK95" s="721">
        <v>30</v>
      </c>
      <c r="AL95" s="721">
        <v>7</v>
      </c>
      <c r="AM95" s="721">
        <v>14</v>
      </c>
      <c r="AN95" s="721">
        <v>21</v>
      </c>
      <c r="AO95" s="721">
        <v>28</v>
      </c>
      <c r="AP95" s="721">
        <v>4</v>
      </c>
      <c r="AQ95" s="721">
        <v>11</v>
      </c>
      <c r="AR95" s="721">
        <v>18</v>
      </c>
      <c r="AS95" s="721">
        <v>25</v>
      </c>
      <c r="AT95" s="721">
        <v>2</v>
      </c>
      <c r="AU95" s="721">
        <v>9</v>
      </c>
      <c r="AV95" s="721">
        <v>16</v>
      </c>
      <c r="AW95" s="721">
        <v>23</v>
      </c>
      <c r="AX95" s="721">
        <v>30</v>
      </c>
      <c r="AY95" s="721">
        <v>6</v>
      </c>
      <c r="AZ95" s="721">
        <v>13</v>
      </c>
      <c r="BA95" s="721">
        <v>20</v>
      </c>
      <c r="BB95" s="721">
        <v>27</v>
      </c>
      <c r="BC95" s="721">
        <v>3</v>
      </c>
      <c r="BD95" s="721">
        <v>10</v>
      </c>
      <c r="BE95" s="721"/>
      <c r="BF95" s="721">
        <v>17</v>
      </c>
      <c r="BG95" s="721">
        <v>24</v>
      </c>
      <c r="BH95" s="721">
        <v>1</v>
      </c>
      <c r="BI95" s="721">
        <v>8</v>
      </c>
      <c r="BJ95" s="721">
        <v>22</v>
      </c>
      <c r="BK95" s="721">
        <v>29</v>
      </c>
      <c r="BL95" s="721">
        <v>5</v>
      </c>
      <c r="BM95" s="721">
        <v>12</v>
      </c>
      <c r="BN95" s="721">
        <v>19</v>
      </c>
      <c r="BO95" s="721">
        <v>26</v>
      </c>
      <c r="BP95" s="721">
        <v>3</v>
      </c>
      <c r="BQ95" s="721">
        <v>10</v>
      </c>
      <c r="BR95" s="721">
        <v>17</v>
      </c>
      <c r="BS95" s="721">
        <v>24</v>
      </c>
      <c r="BT95" s="721">
        <v>31</v>
      </c>
      <c r="BU95" s="557" t="s">
        <v>915</v>
      </c>
      <c r="BV95" s="558"/>
      <c r="BW95" s="557" t="s">
        <v>916</v>
      </c>
      <c r="BX95" s="190"/>
      <c r="BY95" s="557" t="s">
        <v>1763</v>
      </c>
    </row>
    <row r="96" spans="1:81" customFormat="1" ht="21" hidden="1" customHeight="1">
      <c r="A96" s="204"/>
      <c r="B96" s="204"/>
      <c r="C96" s="41" t="s">
        <v>87</v>
      </c>
      <c r="D96" s="658" t="s">
        <v>1337</v>
      </c>
      <c r="E96" s="561">
        <v>11138</v>
      </c>
      <c r="F96" s="543">
        <v>43986</v>
      </c>
      <c r="G96" s="982"/>
      <c r="H96" s="363" t="s">
        <v>352</v>
      </c>
      <c r="I96" s="30">
        <v>44580</v>
      </c>
      <c r="J96" s="725" t="s">
        <v>1339</v>
      </c>
      <c r="K96" s="453" t="s">
        <v>1338</v>
      </c>
      <c r="L96" s="16">
        <v>0</v>
      </c>
      <c r="M96" s="16">
        <v>0</v>
      </c>
      <c r="N96" s="16">
        <v>0</v>
      </c>
      <c r="O96" s="16">
        <v>0</v>
      </c>
      <c r="P96" s="16">
        <v>0</v>
      </c>
      <c r="Q96" s="16">
        <v>0</v>
      </c>
      <c r="R96" s="16"/>
      <c r="S96" s="957">
        <v>0</v>
      </c>
      <c r="T96" s="957"/>
      <c r="U96" s="18"/>
      <c r="V96" s="202"/>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84">
        <f>COUNT(U96:AS96)</f>
        <v>0</v>
      </c>
      <c r="BV96" s="2"/>
      <c r="BW96" s="184">
        <f>COUNT(AT96:BT96)</f>
        <v>0</v>
      </c>
      <c r="BX96" s="2"/>
      <c r="BY96" s="15">
        <f t="shared" ref="BY96" si="14">SUM(BU96,BW96)</f>
        <v>0</v>
      </c>
      <c r="BZ96" s="273"/>
      <c r="CA96" s="273"/>
      <c r="CB96" s="273"/>
      <c r="CC96" s="273"/>
    </row>
    <row r="97" spans="1:81" s="273" customFormat="1" ht="21" hidden="1" customHeight="1">
      <c r="A97" s="204"/>
      <c r="B97" s="204"/>
      <c r="C97" s="41" t="s">
        <v>20</v>
      </c>
      <c r="D97" s="658" t="s">
        <v>1290</v>
      </c>
      <c r="E97" s="561">
        <v>247</v>
      </c>
      <c r="F97" s="541">
        <v>31154</v>
      </c>
      <c r="G97" s="982"/>
      <c r="H97" s="363" t="s">
        <v>770</v>
      </c>
      <c r="I97" s="30">
        <v>40995</v>
      </c>
      <c r="J97" s="511" t="s">
        <v>515</v>
      </c>
      <c r="K97" s="327" t="s">
        <v>514</v>
      </c>
      <c r="L97" s="16">
        <v>7</v>
      </c>
      <c r="M97" s="16">
        <v>13</v>
      </c>
      <c r="N97" s="16">
        <v>20</v>
      </c>
      <c r="O97" s="16">
        <v>12</v>
      </c>
      <c r="P97" s="16">
        <v>32</v>
      </c>
      <c r="Q97" s="16">
        <v>2</v>
      </c>
      <c r="R97" s="16"/>
      <c r="S97" s="957">
        <v>2</v>
      </c>
      <c r="T97" s="957"/>
      <c r="U97" s="18"/>
      <c r="V97" s="202"/>
      <c r="W97" s="18"/>
      <c r="X97" s="18"/>
      <c r="Y97" s="18"/>
      <c r="Z97" s="18"/>
      <c r="AA97" s="18"/>
      <c r="AB97" s="18"/>
      <c r="AC97" s="18">
        <v>35</v>
      </c>
      <c r="AD97" s="18">
        <v>35</v>
      </c>
      <c r="AE97" s="18"/>
      <c r="AF97" s="18"/>
      <c r="AG97" s="18"/>
      <c r="AH97" s="18"/>
      <c r="AI97" s="18"/>
      <c r="AJ97" s="18"/>
      <c r="AK97" s="18"/>
      <c r="AL97" s="18"/>
      <c r="AM97" s="18"/>
      <c r="AN97" s="18"/>
      <c r="AO97" s="18"/>
      <c r="AP97" s="18"/>
      <c r="AQ97" s="18"/>
      <c r="AR97" s="18"/>
      <c r="AS97" s="18"/>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84">
        <f>COUNT(U97:AS97)</f>
        <v>2</v>
      </c>
      <c r="BV97" s="2"/>
      <c r="BW97" s="184">
        <f>COUNT(AT97:BT97)</f>
        <v>0</v>
      </c>
      <c r="BX97" s="2"/>
      <c r="BY97" s="15">
        <f t="shared" ref="BY97:BY99" si="15">SUM(BU97,BW97)</f>
        <v>2</v>
      </c>
      <c r="CB97" s="201"/>
      <c r="CC97" s="201"/>
    </row>
    <row r="98" spans="1:81" customFormat="1" ht="21" hidden="1" customHeight="1">
      <c r="A98" s="204"/>
      <c r="B98" s="204"/>
      <c r="C98" s="41" t="s">
        <v>37</v>
      </c>
      <c r="D98" s="658" t="s">
        <v>642</v>
      </c>
      <c r="E98" s="561">
        <v>7043</v>
      </c>
      <c r="F98" s="544">
        <v>36178</v>
      </c>
      <c r="G98" s="982"/>
      <c r="H98" s="363" t="s">
        <v>1483</v>
      </c>
      <c r="I98" s="30">
        <v>19269</v>
      </c>
      <c r="J98" s="511" t="s">
        <v>644</v>
      </c>
      <c r="K98" s="327" t="s">
        <v>643</v>
      </c>
      <c r="L98" s="16">
        <v>0</v>
      </c>
      <c r="M98" s="16">
        <v>0</v>
      </c>
      <c r="N98" s="16">
        <v>0</v>
      </c>
      <c r="O98" s="16">
        <v>0</v>
      </c>
      <c r="P98" s="16">
        <v>0</v>
      </c>
      <c r="Q98" s="16">
        <v>0</v>
      </c>
      <c r="R98" s="16">
        <v>0</v>
      </c>
      <c r="S98" s="957">
        <v>0</v>
      </c>
      <c r="T98" s="957"/>
      <c r="U98" s="18"/>
      <c r="V98" s="202"/>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84">
        <f>COUNT(U98:AS98)</f>
        <v>0</v>
      </c>
      <c r="BV98" s="2"/>
      <c r="BW98" s="184">
        <f>COUNT(AT98:BT98)</f>
        <v>0</v>
      </c>
      <c r="BX98" s="2"/>
      <c r="BY98" s="15">
        <f t="shared" si="15"/>
        <v>0</v>
      </c>
      <c r="BZ98" s="273"/>
      <c r="CA98" s="273"/>
      <c r="CB98" s="273"/>
      <c r="CC98" s="273"/>
    </row>
    <row r="99" spans="1:81" customFormat="1" ht="21" hidden="1" customHeight="1">
      <c r="A99" s="204"/>
      <c r="B99" s="204"/>
      <c r="C99" s="41" t="s">
        <v>117</v>
      </c>
      <c r="D99" s="37" t="s">
        <v>1940</v>
      </c>
      <c r="E99" s="561">
        <v>528</v>
      </c>
      <c r="F99" s="541">
        <v>40756</v>
      </c>
      <c r="G99" s="982"/>
      <c r="H99" s="363" t="s">
        <v>1941</v>
      </c>
      <c r="I99" s="30">
        <v>40756</v>
      </c>
      <c r="J99" s="718" t="s">
        <v>723</v>
      </c>
      <c r="K99" s="327" t="s">
        <v>722</v>
      </c>
      <c r="L99" s="16">
        <v>0</v>
      </c>
      <c r="M99" s="16">
        <v>0</v>
      </c>
      <c r="N99" s="16">
        <v>0</v>
      </c>
      <c r="O99" s="16">
        <v>0</v>
      </c>
      <c r="P99" s="16">
        <v>0</v>
      </c>
      <c r="Q99" s="16">
        <v>0</v>
      </c>
      <c r="R99" s="16"/>
      <c r="S99" s="957">
        <v>0</v>
      </c>
      <c r="T99" s="957"/>
      <c r="U99" s="18"/>
      <c r="V99" s="202"/>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84">
        <f>COUNT(U99:AS99)</f>
        <v>0</v>
      </c>
      <c r="BV99" s="2"/>
      <c r="BW99" s="184">
        <f>COUNT(AT99:BT99)</f>
        <v>0</v>
      </c>
      <c r="BX99" s="2"/>
      <c r="BY99" s="15">
        <f t="shared" si="15"/>
        <v>0</v>
      </c>
      <c r="BZ99" s="273"/>
      <c r="CA99" s="273"/>
      <c r="CB99" s="273"/>
      <c r="CC99" s="273"/>
    </row>
    <row r="100" spans="1:81" s="2" customFormat="1" ht="15.75" hidden="1" customHeight="1">
      <c r="A100" s="171"/>
      <c r="B100" s="171"/>
      <c r="C100" s="62"/>
      <c r="D100" s="238"/>
      <c r="E100" s="574"/>
      <c r="F100" s="546"/>
      <c r="G100" s="990"/>
      <c r="H100" s="38"/>
      <c r="I100" s="46"/>
      <c r="J100" s="502"/>
      <c r="K100" s="38"/>
      <c r="L100" s="47"/>
      <c r="M100" s="47"/>
      <c r="N100" s="47"/>
      <c r="O100" s="47"/>
      <c r="P100" s="47"/>
      <c r="Q100" s="47"/>
      <c r="R100" s="47"/>
      <c r="S100" s="47"/>
      <c r="T100" s="47"/>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1"/>
      <c r="BV100" s="171"/>
      <c r="BW100" s="200"/>
      <c r="BX100" s="171"/>
      <c r="BY100" s="23"/>
    </row>
    <row r="101" spans="1:81" s="54" customFormat="1" ht="54" hidden="1" customHeight="1">
      <c r="D101" s="53" t="s">
        <v>1989</v>
      </c>
      <c r="E101" s="201"/>
      <c r="F101" s="549"/>
      <c r="H101" s="286"/>
      <c r="I101" s="38"/>
      <c r="J101" s="712"/>
      <c r="K101" s="286"/>
      <c r="BR101" s="283"/>
      <c r="BS101" s="283"/>
      <c r="BT101" s="283"/>
      <c r="BV101" s="283"/>
    </row>
    <row r="102" spans="1:81" s="2" customFormat="1" ht="15.75" hidden="1" customHeight="1">
      <c r="A102" s="171"/>
      <c r="B102" s="171"/>
      <c r="C102" s="62"/>
      <c r="D102" s="238"/>
      <c r="E102" s="574"/>
      <c r="F102" s="546"/>
      <c r="G102" s="990"/>
      <c r="H102" s="38"/>
      <c r="I102" s="46"/>
      <c r="J102" s="502"/>
      <c r="K102" s="38"/>
      <c r="L102" s="47"/>
      <c r="M102" s="47"/>
      <c r="N102" s="47"/>
      <c r="O102" s="47"/>
      <c r="P102" s="47"/>
      <c r="Q102" s="47"/>
      <c r="R102" s="47"/>
      <c r="S102" s="47"/>
      <c r="T102" s="47"/>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1"/>
      <c r="BV102" s="171"/>
      <c r="BW102" s="200"/>
      <c r="BX102" s="171"/>
      <c r="BY102" s="23"/>
    </row>
    <row r="103" spans="1:81" s="586" customFormat="1" ht="34.5" hidden="1" customHeight="1">
      <c r="A103" s="721" t="s">
        <v>310</v>
      </c>
      <c r="B103" s="721" t="s">
        <v>1693</v>
      </c>
      <c r="C103" s="727" t="s">
        <v>12</v>
      </c>
      <c r="D103" s="721" t="s">
        <v>43</v>
      </c>
      <c r="E103" s="719" t="s">
        <v>1760</v>
      </c>
      <c r="F103" s="722" t="s">
        <v>14</v>
      </c>
      <c r="G103" s="562"/>
      <c r="H103" s="722" t="s">
        <v>1704</v>
      </c>
      <c r="I103" s="722" t="s">
        <v>1705</v>
      </c>
      <c r="J103" s="719" t="s">
        <v>308</v>
      </c>
      <c r="K103" s="722" t="s">
        <v>307</v>
      </c>
      <c r="L103" s="719" t="s">
        <v>1319</v>
      </c>
      <c r="M103" s="719" t="s">
        <v>1430</v>
      </c>
      <c r="N103" s="719" t="s">
        <v>1431</v>
      </c>
      <c r="O103" s="719" t="s">
        <v>1641</v>
      </c>
      <c r="P103" s="719" t="s">
        <v>1642</v>
      </c>
      <c r="Q103" s="719" t="s">
        <v>1763</v>
      </c>
      <c r="R103" s="719"/>
      <c r="S103" s="1013" t="s">
        <v>915</v>
      </c>
      <c r="T103" s="1013"/>
      <c r="U103" s="721">
        <v>2</v>
      </c>
      <c r="V103" s="721">
        <v>9</v>
      </c>
      <c r="W103" s="721">
        <v>16</v>
      </c>
      <c r="X103" s="721">
        <v>23</v>
      </c>
      <c r="Y103" s="721">
        <v>6</v>
      </c>
      <c r="Z103" s="721"/>
      <c r="AA103" s="721">
        <v>13</v>
      </c>
      <c r="AB103" s="721">
        <v>27</v>
      </c>
      <c r="AC103" s="721">
        <v>5</v>
      </c>
      <c r="AD103" s="721">
        <v>12</v>
      </c>
      <c r="AE103" s="721">
        <v>19</v>
      </c>
      <c r="AF103" s="721">
        <v>26</v>
      </c>
      <c r="AG103" s="721">
        <v>2</v>
      </c>
      <c r="AH103" s="721">
        <v>9</v>
      </c>
      <c r="AI103" s="721">
        <v>16</v>
      </c>
      <c r="AJ103" s="721">
        <v>23</v>
      </c>
      <c r="AK103" s="721">
        <v>30</v>
      </c>
      <c r="AL103" s="721">
        <v>7</v>
      </c>
      <c r="AM103" s="721">
        <v>14</v>
      </c>
      <c r="AN103" s="721">
        <v>21</v>
      </c>
      <c r="AO103" s="721">
        <v>28</v>
      </c>
      <c r="AP103" s="721">
        <v>4</v>
      </c>
      <c r="AQ103" s="721">
        <v>11</v>
      </c>
      <c r="AR103" s="721">
        <v>18</v>
      </c>
      <c r="AS103" s="721">
        <v>25</v>
      </c>
      <c r="AT103" s="721">
        <v>2</v>
      </c>
      <c r="AU103" s="721">
        <v>9</v>
      </c>
      <c r="AV103" s="721">
        <v>16</v>
      </c>
      <c r="AW103" s="721">
        <v>23</v>
      </c>
      <c r="AX103" s="721">
        <v>30</v>
      </c>
      <c r="AY103" s="721">
        <v>6</v>
      </c>
      <c r="AZ103" s="721">
        <v>13</v>
      </c>
      <c r="BA103" s="721">
        <v>20</v>
      </c>
      <c r="BB103" s="721">
        <v>27</v>
      </c>
      <c r="BC103" s="721">
        <v>3</v>
      </c>
      <c r="BD103" s="721">
        <v>10</v>
      </c>
      <c r="BE103" s="721"/>
      <c r="BF103" s="721">
        <v>17</v>
      </c>
      <c r="BG103" s="721">
        <v>24</v>
      </c>
      <c r="BH103" s="721">
        <v>1</v>
      </c>
      <c r="BI103" s="721">
        <v>8</v>
      </c>
      <c r="BJ103" s="721">
        <v>22</v>
      </c>
      <c r="BK103" s="721">
        <v>29</v>
      </c>
      <c r="BL103" s="721">
        <v>5</v>
      </c>
      <c r="BM103" s="721">
        <v>12</v>
      </c>
      <c r="BN103" s="721">
        <v>19</v>
      </c>
      <c r="BO103" s="721">
        <v>26</v>
      </c>
      <c r="BP103" s="721">
        <v>3</v>
      </c>
      <c r="BQ103" s="721">
        <v>10</v>
      </c>
      <c r="BR103" s="721">
        <v>17</v>
      </c>
      <c r="BS103" s="721">
        <v>24</v>
      </c>
      <c r="BT103" s="721">
        <v>31</v>
      </c>
      <c r="BU103" s="557" t="s">
        <v>915</v>
      </c>
      <c r="BV103" s="558"/>
      <c r="BW103" s="557" t="s">
        <v>916</v>
      </c>
      <c r="BX103" s="190"/>
      <c r="BY103" s="557" t="s">
        <v>1763</v>
      </c>
    </row>
    <row r="104" spans="1:81" customFormat="1" ht="21" hidden="1" customHeight="1">
      <c r="A104" s="204"/>
      <c r="B104" s="204"/>
      <c r="C104" s="41" t="s">
        <v>96</v>
      </c>
      <c r="D104" s="37" t="s">
        <v>1986</v>
      </c>
      <c r="E104" s="561">
        <v>11421</v>
      </c>
      <c r="F104" s="542">
        <v>44317</v>
      </c>
      <c r="G104" s="982"/>
      <c r="H104" s="363" t="s">
        <v>1685</v>
      </c>
      <c r="I104" s="30">
        <v>45316</v>
      </c>
      <c r="J104" s="510" t="s">
        <v>1780</v>
      </c>
      <c r="K104" s="327" t="s">
        <v>1780</v>
      </c>
      <c r="L104" s="16">
        <v>0</v>
      </c>
      <c r="M104" s="16">
        <v>0</v>
      </c>
      <c r="N104" s="16">
        <v>0</v>
      </c>
      <c r="O104" s="16">
        <v>0</v>
      </c>
      <c r="P104" s="16">
        <v>0</v>
      </c>
      <c r="Q104" s="16">
        <v>0</v>
      </c>
      <c r="R104" s="16"/>
      <c r="S104" s="957">
        <v>0</v>
      </c>
      <c r="T104" s="957"/>
      <c r="U104" s="18"/>
      <c r="V104" s="202"/>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4">
        <f>COUNT(U104:AS104)</f>
        <v>0</v>
      </c>
      <c r="BV104" s="2"/>
      <c r="BW104" s="184">
        <f>COUNT(AT104:BT104)</f>
        <v>0</v>
      </c>
      <c r="BX104" s="2"/>
      <c r="BY104" s="15">
        <f t="shared" ref="BY104" si="16">SUM(BU104,BW104)</f>
        <v>0</v>
      </c>
      <c r="BZ104" s="273"/>
      <c r="CA104" s="273"/>
      <c r="CB104" s="273"/>
      <c r="CC104" s="273"/>
    </row>
    <row r="105" spans="1:81" s="2" customFormat="1" ht="15.75" hidden="1" customHeight="1">
      <c r="A105" s="171"/>
      <c r="B105" s="171"/>
      <c r="C105" s="62"/>
      <c r="D105" s="238"/>
      <c r="E105" s="574"/>
      <c r="F105" s="546"/>
      <c r="G105" s="990"/>
      <c r="H105" s="38"/>
      <c r="I105" s="46"/>
      <c r="J105" s="502"/>
      <c r="K105" s="38"/>
      <c r="L105" s="47"/>
      <c r="M105" s="47"/>
      <c r="N105" s="47"/>
      <c r="O105" s="47"/>
      <c r="P105" s="47"/>
      <c r="Q105" s="47"/>
      <c r="R105" s="47"/>
      <c r="S105" s="47"/>
      <c r="T105" s="47"/>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1"/>
      <c r="BV105" s="171"/>
      <c r="BW105" s="200"/>
      <c r="BX105" s="171"/>
      <c r="BY105" s="23"/>
    </row>
    <row r="106" spans="1:81" s="54" customFormat="1" ht="54" hidden="1" customHeight="1">
      <c r="C106" s="53"/>
      <c r="D106" s="53" t="s">
        <v>1785</v>
      </c>
      <c r="E106" s="211"/>
      <c r="F106" s="549"/>
      <c r="G106" s="211"/>
      <c r="H106" s="286"/>
      <c r="I106" s="38"/>
      <c r="J106" s="49"/>
      <c r="K106" s="286"/>
      <c r="BV106" s="283"/>
      <c r="BW106" s="283"/>
      <c r="BX106" s="283"/>
    </row>
    <row r="107" spans="1:81" s="2" customFormat="1" ht="15.75" hidden="1" customHeight="1">
      <c r="A107" s="171"/>
      <c r="B107" s="171"/>
      <c r="C107" s="62"/>
      <c r="D107" s="238"/>
      <c r="E107" s="574"/>
      <c r="F107" s="546"/>
      <c r="G107" s="990"/>
      <c r="H107" s="38"/>
      <c r="I107" s="46"/>
      <c r="J107" s="502"/>
      <c r="K107" s="38"/>
      <c r="L107" s="47"/>
      <c r="M107" s="47"/>
      <c r="N107" s="47"/>
      <c r="O107" s="47"/>
      <c r="P107" s="47"/>
      <c r="Q107" s="47"/>
      <c r="R107" s="47"/>
      <c r="S107" s="47"/>
      <c r="T107" s="47"/>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1"/>
      <c r="BV107" s="171"/>
      <c r="BW107" s="200"/>
      <c r="BX107" s="171"/>
      <c r="BY107" s="23"/>
    </row>
    <row r="108" spans="1:81" s="171" customFormat="1" ht="34.5" hidden="1" customHeight="1">
      <c r="A108" s="15" t="s">
        <v>11</v>
      </c>
      <c r="B108" s="15" t="s">
        <v>1058</v>
      </c>
      <c r="C108" s="593" t="s">
        <v>12</v>
      </c>
      <c r="D108" s="41" t="s">
        <v>43</v>
      </c>
      <c r="E108" s="489"/>
      <c r="F108" s="404" t="s">
        <v>14</v>
      </c>
      <c r="G108" s="562"/>
      <c r="H108" s="331" t="s">
        <v>1704</v>
      </c>
      <c r="I108" s="285" t="s">
        <v>1705</v>
      </c>
      <c r="J108" s="503"/>
      <c r="K108" s="331"/>
      <c r="L108" s="387" t="s">
        <v>1319</v>
      </c>
      <c r="M108" s="387" t="s">
        <v>1430</v>
      </c>
      <c r="N108" s="387" t="s">
        <v>1431</v>
      </c>
      <c r="O108" s="387" t="s">
        <v>1566</v>
      </c>
      <c r="P108" s="387"/>
      <c r="Q108" s="387" t="s">
        <v>1566</v>
      </c>
      <c r="R108" s="387"/>
      <c r="S108" s="1014" t="s">
        <v>915</v>
      </c>
      <c r="T108" s="1014"/>
      <c r="U108" s="15">
        <v>3</v>
      </c>
      <c r="V108" s="15">
        <v>10</v>
      </c>
      <c r="W108" s="15">
        <v>17</v>
      </c>
      <c r="X108" s="15">
        <v>24</v>
      </c>
      <c r="Y108" s="15">
        <v>7</v>
      </c>
      <c r="Z108" s="15"/>
      <c r="AA108" s="15">
        <v>14</v>
      </c>
      <c r="AB108" s="15">
        <v>28</v>
      </c>
      <c r="AC108" s="15">
        <v>7</v>
      </c>
      <c r="AD108" s="15">
        <v>14</v>
      </c>
      <c r="AE108" s="15">
        <v>21</v>
      </c>
      <c r="AF108" s="15">
        <v>28</v>
      </c>
      <c r="AG108" s="15">
        <v>4</v>
      </c>
      <c r="AH108" s="15">
        <v>11</v>
      </c>
      <c r="AI108" s="15"/>
      <c r="AJ108" s="15">
        <v>18</v>
      </c>
      <c r="AK108" s="15">
        <v>25</v>
      </c>
      <c r="AL108" s="15">
        <v>2</v>
      </c>
      <c r="AM108" s="15">
        <v>9</v>
      </c>
      <c r="AN108" s="15">
        <v>16</v>
      </c>
      <c r="AO108" s="15">
        <v>30</v>
      </c>
      <c r="AP108" s="15">
        <v>6</v>
      </c>
      <c r="AQ108" s="15">
        <v>13</v>
      </c>
      <c r="AR108" s="15">
        <v>20</v>
      </c>
      <c r="AS108" s="15">
        <v>27</v>
      </c>
      <c r="AT108" s="15">
        <v>4</v>
      </c>
      <c r="AU108" s="15">
        <v>11</v>
      </c>
      <c r="AV108" s="15"/>
      <c r="AW108" s="15">
        <v>18</v>
      </c>
      <c r="AX108" s="15">
        <v>25</v>
      </c>
      <c r="AY108" s="15">
        <v>1</v>
      </c>
      <c r="AZ108" s="15">
        <v>8</v>
      </c>
      <c r="BA108" s="15">
        <v>15</v>
      </c>
      <c r="BB108" s="15">
        <v>29</v>
      </c>
      <c r="BC108" s="15">
        <v>5</v>
      </c>
      <c r="BD108" s="15">
        <v>12</v>
      </c>
      <c r="BE108" s="15"/>
      <c r="BF108" s="15">
        <v>19</v>
      </c>
      <c r="BG108" s="15">
        <v>26</v>
      </c>
      <c r="BH108" s="15">
        <v>3</v>
      </c>
      <c r="BI108" s="15">
        <v>10</v>
      </c>
      <c r="BJ108" s="15">
        <v>24</v>
      </c>
      <c r="BK108" s="15">
        <v>31</v>
      </c>
      <c r="BL108" s="15">
        <v>7</v>
      </c>
      <c r="BM108" s="15">
        <v>14</v>
      </c>
      <c r="BN108" s="15">
        <v>21</v>
      </c>
      <c r="BO108" s="15">
        <v>28</v>
      </c>
      <c r="BP108" s="15">
        <v>5</v>
      </c>
      <c r="BQ108" s="15">
        <v>12</v>
      </c>
      <c r="BR108" s="15"/>
      <c r="BS108" s="15">
        <v>19</v>
      </c>
      <c r="BT108" s="15">
        <v>26</v>
      </c>
      <c r="BU108" s="12" t="s">
        <v>915</v>
      </c>
      <c r="BV108" s="13"/>
      <c r="BW108" s="12" t="s">
        <v>916</v>
      </c>
      <c r="BX108" s="172"/>
      <c r="BY108" s="14" t="s">
        <v>1566</v>
      </c>
    </row>
    <row r="109" spans="1:81" s="273" customFormat="1" ht="21" hidden="1" customHeight="1">
      <c r="A109" s="204"/>
      <c r="B109" s="204"/>
      <c r="C109" s="41" t="s">
        <v>30</v>
      </c>
      <c r="D109" s="658" t="s">
        <v>1228</v>
      </c>
      <c r="E109" s="575"/>
      <c r="F109" s="542">
        <v>26406</v>
      </c>
      <c r="G109" s="982"/>
      <c r="H109" s="308" t="s">
        <v>770</v>
      </c>
      <c r="I109" s="30">
        <v>36271</v>
      </c>
      <c r="J109" s="504"/>
      <c r="K109" s="308"/>
      <c r="L109" s="16">
        <v>0</v>
      </c>
      <c r="M109" s="16">
        <v>0</v>
      </c>
      <c r="N109" s="16">
        <v>0</v>
      </c>
      <c r="O109" s="16">
        <v>0</v>
      </c>
      <c r="P109" s="16">
        <v>0</v>
      </c>
      <c r="Q109" s="16">
        <v>0</v>
      </c>
      <c r="R109" s="16"/>
      <c r="S109" s="957">
        <v>0</v>
      </c>
      <c r="T109" s="957"/>
      <c r="U109" s="18"/>
      <c r="V109" s="202"/>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4">
        <f t="shared" ref="BU109:BU121" si="17">COUNT(U109:AS109)</f>
        <v>0</v>
      </c>
      <c r="BV109" s="2"/>
      <c r="BW109" s="184">
        <f t="shared" ref="BW109:BW121" si="18">COUNT(AT109:BT109)</f>
        <v>0</v>
      </c>
      <c r="BX109" s="2"/>
      <c r="BY109" s="15">
        <f t="shared" ref="BY109:BY121" si="19">SUM(BU109,BW109)</f>
        <v>0</v>
      </c>
    </row>
    <row r="110" spans="1:81" s="273" customFormat="1" ht="21" hidden="1" customHeight="1">
      <c r="A110" s="204"/>
      <c r="B110" s="204"/>
      <c r="C110" s="41" t="s">
        <v>34</v>
      </c>
      <c r="D110" s="658" t="s">
        <v>1282</v>
      </c>
      <c r="E110" s="575"/>
      <c r="F110" s="543">
        <v>33752</v>
      </c>
      <c r="G110" s="982"/>
      <c r="H110" s="308" t="s">
        <v>770</v>
      </c>
      <c r="I110" s="30">
        <v>44393</v>
      </c>
      <c r="J110" s="504"/>
      <c r="K110" s="308"/>
      <c r="L110" s="16">
        <v>0</v>
      </c>
      <c r="M110" s="16">
        <v>0</v>
      </c>
      <c r="N110" s="16">
        <v>0</v>
      </c>
      <c r="O110" s="16">
        <v>0</v>
      </c>
      <c r="P110" s="16">
        <v>0</v>
      </c>
      <c r="Q110" s="16">
        <v>0</v>
      </c>
      <c r="R110" s="16"/>
      <c r="S110" s="957">
        <v>0</v>
      </c>
      <c r="T110" s="957"/>
      <c r="U110" s="18"/>
      <c r="V110" s="202"/>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4">
        <f t="shared" si="17"/>
        <v>0</v>
      </c>
      <c r="BV110" s="2"/>
      <c r="BW110" s="184">
        <f t="shared" si="18"/>
        <v>0</v>
      </c>
      <c r="BX110" s="2"/>
      <c r="BY110" s="15">
        <f t="shared" si="19"/>
        <v>0</v>
      </c>
      <c r="CB110" s="201"/>
      <c r="CC110" s="201"/>
    </row>
    <row r="111" spans="1:81" s="273" customFormat="1" ht="21" hidden="1" customHeight="1">
      <c r="A111" s="204"/>
      <c r="B111" s="204"/>
      <c r="C111" s="41" t="s">
        <v>38</v>
      </c>
      <c r="D111" s="658" t="s">
        <v>224</v>
      </c>
      <c r="E111" s="575"/>
      <c r="F111" s="541">
        <v>36726</v>
      </c>
      <c r="G111" s="982"/>
      <c r="H111" s="308" t="s">
        <v>770</v>
      </c>
      <c r="I111" s="30">
        <v>36803</v>
      </c>
      <c r="J111" s="504"/>
      <c r="K111" s="308"/>
      <c r="L111" s="16">
        <v>0</v>
      </c>
      <c r="M111" s="16">
        <v>0</v>
      </c>
      <c r="N111" s="16">
        <v>0</v>
      </c>
      <c r="O111" s="16">
        <v>0</v>
      </c>
      <c r="P111" s="16">
        <v>0</v>
      </c>
      <c r="Q111" s="16">
        <v>0</v>
      </c>
      <c r="R111" s="16"/>
      <c r="S111" s="957">
        <v>0</v>
      </c>
      <c r="T111" s="957"/>
      <c r="U111" s="18"/>
      <c r="V111" s="202"/>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4">
        <f t="shared" si="17"/>
        <v>0</v>
      </c>
      <c r="BV111" s="2"/>
      <c r="BW111" s="184">
        <f t="shared" si="18"/>
        <v>0</v>
      </c>
      <c r="BX111" s="2"/>
      <c r="BY111" s="15">
        <f t="shared" si="19"/>
        <v>0</v>
      </c>
      <c r="CB111" s="201"/>
      <c r="CC111" s="201"/>
    </row>
    <row r="112" spans="1:81" s="273" customFormat="1" ht="21" hidden="1" customHeight="1">
      <c r="A112" s="204"/>
      <c r="B112" s="204"/>
      <c r="C112" s="41" t="s">
        <v>40</v>
      </c>
      <c r="D112" s="658" t="s">
        <v>233</v>
      </c>
      <c r="E112" s="575"/>
      <c r="F112" s="543">
        <v>37767</v>
      </c>
      <c r="G112" s="982"/>
      <c r="H112" s="308" t="s">
        <v>770</v>
      </c>
      <c r="I112" s="30">
        <v>36438</v>
      </c>
      <c r="J112" s="504"/>
      <c r="K112" s="308"/>
      <c r="L112" s="16">
        <v>0</v>
      </c>
      <c r="M112" s="16">
        <v>0</v>
      </c>
      <c r="N112" s="16">
        <v>0</v>
      </c>
      <c r="O112" s="16">
        <v>0</v>
      </c>
      <c r="P112" s="16">
        <v>0</v>
      </c>
      <c r="Q112" s="16">
        <v>0</v>
      </c>
      <c r="R112" s="16"/>
      <c r="S112" s="957">
        <v>0</v>
      </c>
      <c r="T112" s="957"/>
      <c r="U112" s="18"/>
      <c r="V112" s="202"/>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4">
        <f t="shared" si="17"/>
        <v>0</v>
      </c>
      <c r="BV112" s="2"/>
      <c r="BW112" s="184">
        <f t="shared" si="18"/>
        <v>0</v>
      </c>
      <c r="BX112" s="2"/>
      <c r="BY112" s="15">
        <f t="shared" si="19"/>
        <v>0</v>
      </c>
      <c r="BZ112" s="171"/>
      <c r="CA112" s="171"/>
    </row>
    <row r="113" spans="1:79" s="273" customFormat="1" ht="21" hidden="1" customHeight="1">
      <c r="A113" s="204"/>
      <c r="B113" s="204"/>
      <c r="C113" s="41" t="s">
        <v>58</v>
      </c>
      <c r="D113" s="658" t="s">
        <v>1145</v>
      </c>
      <c r="E113" s="575"/>
      <c r="F113" s="541">
        <v>38726</v>
      </c>
      <c r="G113" s="982"/>
      <c r="H113" s="308" t="s">
        <v>770</v>
      </c>
      <c r="I113" s="30">
        <v>39182</v>
      </c>
      <c r="J113" s="504"/>
      <c r="K113" s="308"/>
      <c r="L113" s="16">
        <v>0</v>
      </c>
      <c r="M113" s="16">
        <v>0</v>
      </c>
      <c r="N113" s="16">
        <v>0</v>
      </c>
      <c r="O113" s="16">
        <v>0</v>
      </c>
      <c r="P113" s="16">
        <v>0</v>
      </c>
      <c r="Q113" s="16">
        <v>0</v>
      </c>
      <c r="R113" s="16"/>
      <c r="S113" s="957">
        <v>0</v>
      </c>
      <c r="T113" s="957"/>
      <c r="U113" s="18"/>
      <c r="V113" s="202"/>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4">
        <f t="shared" si="17"/>
        <v>0</v>
      </c>
      <c r="BV113" s="2"/>
      <c r="BW113" s="184">
        <f t="shared" si="18"/>
        <v>0</v>
      </c>
      <c r="BX113" s="2"/>
      <c r="BY113" s="15">
        <f t="shared" si="19"/>
        <v>0</v>
      </c>
    </row>
    <row r="114" spans="1:79" s="273" customFormat="1" ht="21" hidden="1" customHeight="1">
      <c r="A114" s="204"/>
      <c r="B114" s="204"/>
      <c r="C114" s="41" t="s">
        <v>60</v>
      </c>
      <c r="D114" s="658" t="s">
        <v>240</v>
      </c>
      <c r="E114" s="575"/>
      <c r="F114" s="542">
        <v>38805</v>
      </c>
      <c r="G114" s="982"/>
      <c r="H114" s="308" t="s">
        <v>770</v>
      </c>
      <c r="I114" s="30">
        <v>21257</v>
      </c>
      <c r="J114" s="504"/>
      <c r="K114" s="308"/>
      <c r="L114" s="16">
        <v>0</v>
      </c>
      <c r="M114" s="16">
        <v>0</v>
      </c>
      <c r="N114" s="16">
        <v>0</v>
      </c>
      <c r="O114" s="16">
        <v>0</v>
      </c>
      <c r="P114" s="16">
        <v>0</v>
      </c>
      <c r="Q114" s="16">
        <v>0</v>
      </c>
      <c r="R114" s="16"/>
      <c r="S114" s="957">
        <v>0</v>
      </c>
      <c r="T114" s="957"/>
      <c r="U114" s="18"/>
      <c r="V114" s="202"/>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4">
        <f t="shared" si="17"/>
        <v>0</v>
      </c>
      <c r="BV114" s="2"/>
      <c r="BW114" s="184">
        <f t="shared" si="18"/>
        <v>0</v>
      </c>
      <c r="BX114" s="2"/>
      <c r="BY114" s="15">
        <f t="shared" si="19"/>
        <v>0</v>
      </c>
    </row>
    <row r="115" spans="1:79" s="273" customFormat="1" ht="21" hidden="1" customHeight="1">
      <c r="A115" s="204"/>
      <c r="B115" s="204"/>
      <c r="C115" s="41" t="s">
        <v>68</v>
      </c>
      <c r="D115" s="658" t="s">
        <v>1232</v>
      </c>
      <c r="E115" s="575"/>
      <c r="F115" s="542">
        <v>40547</v>
      </c>
      <c r="G115" s="982"/>
      <c r="H115" s="308" t="s">
        <v>770</v>
      </c>
      <c r="I115" s="30">
        <v>40722</v>
      </c>
      <c r="J115" s="504"/>
      <c r="K115" s="308"/>
      <c r="L115" s="16">
        <v>0</v>
      </c>
      <c r="M115" s="16">
        <v>0</v>
      </c>
      <c r="N115" s="16">
        <v>0</v>
      </c>
      <c r="O115" s="16">
        <v>0</v>
      </c>
      <c r="P115" s="16">
        <v>0</v>
      </c>
      <c r="Q115" s="16">
        <v>0</v>
      </c>
      <c r="R115" s="16"/>
      <c r="S115" s="957">
        <v>0</v>
      </c>
      <c r="T115" s="957"/>
      <c r="U115" s="18"/>
      <c r="V115" s="202"/>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4">
        <f t="shared" si="17"/>
        <v>0</v>
      </c>
      <c r="BV115" s="2"/>
      <c r="BW115" s="184">
        <f t="shared" si="18"/>
        <v>0</v>
      </c>
      <c r="BX115" s="2"/>
      <c r="BY115" s="15">
        <f t="shared" si="19"/>
        <v>0</v>
      </c>
    </row>
    <row r="116" spans="1:79" s="273" customFormat="1" ht="21" hidden="1" customHeight="1">
      <c r="A116" s="204"/>
      <c r="B116" s="204"/>
      <c r="C116" s="41" t="s">
        <v>83</v>
      </c>
      <c r="D116" s="658" t="s">
        <v>1237</v>
      </c>
      <c r="E116" s="575"/>
      <c r="F116" s="541">
        <v>42051</v>
      </c>
      <c r="G116" s="982"/>
      <c r="H116" s="308" t="s">
        <v>770</v>
      </c>
      <c r="I116" s="30">
        <v>27723</v>
      </c>
      <c r="J116" s="504"/>
      <c r="K116" s="308"/>
      <c r="L116" s="16">
        <v>0</v>
      </c>
      <c r="M116" s="16">
        <v>0</v>
      </c>
      <c r="N116" s="16">
        <v>0</v>
      </c>
      <c r="O116" s="16">
        <v>0</v>
      </c>
      <c r="P116" s="16">
        <v>0</v>
      </c>
      <c r="Q116" s="16">
        <v>0</v>
      </c>
      <c r="R116" s="16"/>
      <c r="S116" s="957">
        <v>0</v>
      </c>
      <c r="T116" s="957"/>
      <c r="U116" s="18"/>
      <c r="V116" s="202"/>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4">
        <f t="shared" si="17"/>
        <v>0</v>
      </c>
      <c r="BV116" s="2"/>
      <c r="BW116" s="184">
        <f t="shared" si="18"/>
        <v>0</v>
      </c>
      <c r="BX116" s="2"/>
      <c r="BY116" s="15">
        <f t="shared" si="19"/>
        <v>0</v>
      </c>
    </row>
    <row r="117" spans="1:79" s="273" customFormat="1" ht="21" hidden="1" customHeight="1">
      <c r="A117" s="204"/>
      <c r="B117" s="204"/>
      <c r="C117" s="41" t="s">
        <v>84</v>
      </c>
      <c r="D117" s="658" t="s">
        <v>1238</v>
      </c>
      <c r="E117" s="575"/>
      <c r="F117" s="541">
        <v>42051</v>
      </c>
      <c r="G117" s="982"/>
      <c r="H117" s="308" t="s">
        <v>770</v>
      </c>
      <c r="I117" s="30">
        <v>43052</v>
      </c>
      <c r="J117" s="504"/>
      <c r="K117" s="308"/>
      <c r="L117" s="16">
        <v>0</v>
      </c>
      <c r="M117" s="16">
        <v>0</v>
      </c>
      <c r="N117" s="16">
        <v>0</v>
      </c>
      <c r="O117" s="16">
        <v>0</v>
      </c>
      <c r="P117" s="16">
        <v>0</v>
      </c>
      <c r="Q117" s="16">
        <v>0</v>
      </c>
      <c r="R117" s="16"/>
      <c r="S117" s="957">
        <v>0</v>
      </c>
      <c r="T117" s="957"/>
      <c r="U117" s="18"/>
      <c r="V117" s="202"/>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4">
        <f t="shared" si="17"/>
        <v>0</v>
      </c>
      <c r="BV117" s="2"/>
      <c r="BW117" s="184">
        <f t="shared" si="18"/>
        <v>0</v>
      </c>
      <c r="BX117" s="2"/>
      <c r="BY117" s="15">
        <f t="shared" si="19"/>
        <v>0</v>
      </c>
    </row>
    <row r="118" spans="1:79" s="273" customFormat="1" ht="21" hidden="1" customHeight="1">
      <c r="A118" s="41"/>
      <c r="B118" s="41"/>
      <c r="C118" s="41" t="s">
        <v>87</v>
      </c>
      <c r="D118" s="658" t="s">
        <v>995</v>
      </c>
      <c r="E118" s="575"/>
      <c r="F118" s="543">
        <v>42172</v>
      </c>
      <c r="G118" s="982"/>
      <c r="H118" s="308" t="s">
        <v>770</v>
      </c>
      <c r="I118" s="30">
        <v>40308</v>
      </c>
      <c r="J118" s="504"/>
      <c r="K118" s="308"/>
      <c r="L118" s="16">
        <v>0</v>
      </c>
      <c r="M118" s="16">
        <v>0</v>
      </c>
      <c r="N118" s="16">
        <v>0</v>
      </c>
      <c r="O118" s="16">
        <v>0</v>
      </c>
      <c r="P118" s="16">
        <v>0</v>
      </c>
      <c r="Q118" s="16">
        <v>0</v>
      </c>
      <c r="R118" s="16"/>
      <c r="S118" s="957">
        <v>0</v>
      </c>
      <c r="T118" s="957"/>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4">
        <f t="shared" si="17"/>
        <v>0</v>
      </c>
      <c r="BV118" s="201"/>
      <c r="BW118" s="184">
        <f t="shared" si="18"/>
        <v>0</v>
      </c>
      <c r="BX118" s="201"/>
      <c r="BY118" s="15">
        <f t="shared" si="19"/>
        <v>0</v>
      </c>
      <c r="BZ118" s="171"/>
      <c r="CA118" s="171"/>
    </row>
    <row r="119" spans="1:79" s="273" customFormat="1" ht="21" hidden="1" customHeight="1">
      <c r="A119" s="204"/>
      <c r="B119" s="204"/>
      <c r="C119" s="41" t="s">
        <v>93</v>
      </c>
      <c r="D119" s="658" t="s">
        <v>194</v>
      </c>
      <c r="E119" s="575"/>
      <c r="F119" s="543">
        <v>43259</v>
      </c>
      <c r="G119" s="982"/>
      <c r="H119" s="308" t="s">
        <v>770</v>
      </c>
      <c r="I119" s="30">
        <v>22790</v>
      </c>
      <c r="J119" s="504"/>
      <c r="K119" s="308"/>
      <c r="L119" s="16">
        <v>0</v>
      </c>
      <c r="M119" s="16">
        <v>0</v>
      </c>
      <c r="N119" s="16">
        <v>0</v>
      </c>
      <c r="O119" s="16">
        <v>0</v>
      </c>
      <c r="P119" s="16">
        <v>0</v>
      </c>
      <c r="Q119" s="16">
        <v>0</v>
      </c>
      <c r="R119" s="16"/>
      <c r="S119" s="957">
        <v>0</v>
      </c>
      <c r="T119" s="957"/>
      <c r="U119" s="18"/>
      <c r="V119" s="202"/>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4">
        <f t="shared" si="17"/>
        <v>0</v>
      </c>
      <c r="BV119" s="2"/>
      <c r="BW119" s="184">
        <f t="shared" si="18"/>
        <v>0</v>
      </c>
      <c r="BX119" s="2"/>
      <c r="BY119" s="15">
        <f t="shared" si="19"/>
        <v>0</v>
      </c>
    </row>
    <row r="120" spans="1:79" s="273" customFormat="1" ht="21" hidden="1" customHeight="1">
      <c r="A120" s="30"/>
      <c r="B120" s="30"/>
      <c r="C120" s="41" t="s">
        <v>95</v>
      </c>
      <c r="D120" s="658" t="s">
        <v>1001</v>
      </c>
      <c r="E120" s="575"/>
      <c r="F120" s="541">
        <v>43516</v>
      </c>
      <c r="G120" s="982"/>
      <c r="H120" s="308" t="s">
        <v>770</v>
      </c>
      <c r="I120" s="30">
        <v>36238</v>
      </c>
      <c r="J120" s="504"/>
      <c r="K120" s="308"/>
      <c r="L120" s="16">
        <v>0</v>
      </c>
      <c r="M120" s="16">
        <v>0</v>
      </c>
      <c r="N120" s="16">
        <v>0</v>
      </c>
      <c r="O120" s="16">
        <v>0</v>
      </c>
      <c r="P120" s="16">
        <v>0</v>
      </c>
      <c r="Q120" s="16">
        <v>0</v>
      </c>
      <c r="R120" s="16"/>
      <c r="S120" s="957">
        <v>0</v>
      </c>
      <c r="T120" s="957"/>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4">
        <f t="shared" si="17"/>
        <v>0</v>
      </c>
      <c r="BV120" s="201"/>
      <c r="BW120" s="184">
        <f t="shared" si="18"/>
        <v>0</v>
      </c>
      <c r="BX120" s="201"/>
      <c r="BY120" s="15">
        <f t="shared" si="19"/>
        <v>0</v>
      </c>
    </row>
    <row r="121" spans="1:79" s="273" customFormat="1" ht="21" hidden="1" customHeight="1">
      <c r="A121" s="204"/>
      <c r="B121" s="204"/>
      <c r="C121" s="41" t="s">
        <v>103</v>
      </c>
      <c r="D121" s="658" t="s">
        <v>1265</v>
      </c>
      <c r="E121" s="575"/>
      <c r="F121" s="541">
        <v>44350</v>
      </c>
      <c r="G121" s="982"/>
      <c r="H121" s="308" t="s">
        <v>770</v>
      </c>
      <c r="I121" s="30">
        <v>44342</v>
      </c>
      <c r="J121" s="504"/>
      <c r="K121" s="308"/>
      <c r="L121" s="16">
        <v>0</v>
      </c>
      <c r="M121" s="16">
        <v>0</v>
      </c>
      <c r="N121" s="16">
        <v>0</v>
      </c>
      <c r="O121" s="16">
        <v>0</v>
      </c>
      <c r="P121" s="16">
        <v>0</v>
      </c>
      <c r="Q121" s="16">
        <v>0</v>
      </c>
      <c r="R121" s="16"/>
      <c r="S121" s="957">
        <v>0</v>
      </c>
      <c r="T121" s="957"/>
      <c r="U121" s="18"/>
      <c r="V121" s="202"/>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4">
        <f t="shared" si="17"/>
        <v>0</v>
      </c>
      <c r="BV121" s="2"/>
      <c r="BW121" s="184">
        <f t="shared" si="18"/>
        <v>0</v>
      </c>
      <c r="BX121" s="2"/>
      <c r="BY121" s="15">
        <f t="shared" si="19"/>
        <v>0</v>
      </c>
    </row>
    <row r="122" spans="1:79" s="171" customFormat="1" ht="34.5" hidden="1" customHeight="1">
      <c r="A122" s="15" t="s">
        <v>11</v>
      </c>
      <c r="B122" s="15" t="s">
        <v>1058</v>
      </c>
      <c r="C122" s="593" t="s">
        <v>12</v>
      </c>
      <c r="D122" s="41" t="s">
        <v>13</v>
      </c>
      <c r="E122" s="489"/>
      <c r="F122" s="404" t="s">
        <v>14</v>
      </c>
      <c r="G122" s="562"/>
      <c r="H122" s="331" t="s">
        <v>1704</v>
      </c>
      <c r="I122" s="285" t="s">
        <v>1705</v>
      </c>
      <c r="J122" s="503"/>
      <c r="K122" s="331"/>
      <c r="L122" s="387" t="s">
        <v>1319</v>
      </c>
      <c r="M122" s="387" t="s">
        <v>1430</v>
      </c>
      <c r="N122" s="387" t="s">
        <v>1431</v>
      </c>
      <c r="O122" s="387" t="s">
        <v>1641</v>
      </c>
      <c r="P122" s="387" t="s">
        <v>1642</v>
      </c>
      <c r="Q122" s="387" t="s">
        <v>1566</v>
      </c>
      <c r="R122" s="387"/>
      <c r="S122" s="1014" t="s">
        <v>915</v>
      </c>
      <c r="T122" s="1014"/>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2" t="s">
        <v>915</v>
      </c>
      <c r="BV122" s="13"/>
      <c r="BW122" s="12" t="s">
        <v>916</v>
      </c>
      <c r="BX122" s="172"/>
      <c r="BY122" s="14" t="s">
        <v>1566</v>
      </c>
    </row>
    <row r="123" spans="1:79" s="273" customFormat="1" ht="21" hidden="1" customHeight="1">
      <c r="A123" s="275"/>
      <c r="B123" s="275"/>
      <c r="C123" s="41" t="s">
        <v>19</v>
      </c>
      <c r="D123" s="658" t="s">
        <v>1177</v>
      </c>
      <c r="E123" s="575"/>
      <c r="F123" s="543">
        <v>33633</v>
      </c>
      <c r="G123" s="982"/>
      <c r="H123" s="276" t="s">
        <v>770</v>
      </c>
      <c r="I123" s="26">
        <v>43516</v>
      </c>
      <c r="J123" s="504"/>
      <c r="K123" s="276"/>
      <c r="L123" s="16">
        <v>0</v>
      </c>
      <c r="M123" s="16">
        <v>0</v>
      </c>
      <c r="N123" s="16">
        <v>0</v>
      </c>
      <c r="O123" s="16">
        <v>0</v>
      </c>
      <c r="P123" s="16">
        <v>0</v>
      </c>
      <c r="Q123" s="16">
        <v>0</v>
      </c>
      <c r="R123" s="16"/>
      <c r="S123" s="957">
        <v>0</v>
      </c>
      <c r="T123" s="957"/>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c r="AZ123" s="277"/>
      <c r="BA123" s="277"/>
      <c r="BB123" s="277"/>
      <c r="BC123" s="277"/>
      <c r="BD123" s="277"/>
      <c r="BE123" s="277"/>
      <c r="BF123" s="277"/>
      <c r="BG123" s="277"/>
      <c r="BH123" s="277"/>
      <c r="BI123" s="277"/>
      <c r="BJ123" s="277"/>
      <c r="BK123" s="277"/>
      <c r="BL123" s="277"/>
      <c r="BM123" s="277"/>
      <c r="BN123" s="277"/>
      <c r="BO123" s="277"/>
      <c r="BP123" s="277"/>
      <c r="BQ123" s="277"/>
      <c r="BR123" s="277"/>
      <c r="BS123" s="277"/>
      <c r="BT123" s="277"/>
      <c r="BU123" s="184">
        <f>COUNT(U123:AS123)</f>
        <v>0</v>
      </c>
      <c r="BW123" s="184">
        <f>COUNT(AT123:BT123)</f>
        <v>0</v>
      </c>
      <c r="BY123" s="15">
        <f>SUM(BU123,BW123)</f>
        <v>0</v>
      </c>
    </row>
    <row r="124" spans="1:79" s="171" customFormat="1" ht="34.5" hidden="1" customHeight="1">
      <c r="A124" s="15" t="s">
        <v>11</v>
      </c>
      <c r="B124" s="15" t="s">
        <v>1058</v>
      </c>
      <c r="C124" s="593" t="s">
        <v>12</v>
      </c>
      <c r="D124" s="41" t="s">
        <v>273</v>
      </c>
      <c r="E124" s="489"/>
      <c r="F124" s="404" t="s">
        <v>14</v>
      </c>
      <c r="G124" s="562"/>
      <c r="H124" s="331" t="s">
        <v>1704</v>
      </c>
      <c r="I124" s="285" t="s">
        <v>1706</v>
      </c>
      <c r="J124" s="503"/>
      <c r="K124" s="331"/>
      <c r="L124" s="387" t="s">
        <v>1319</v>
      </c>
      <c r="M124" s="387" t="s">
        <v>1430</v>
      </c>
      <c r="N124" s="387" t="s">
        <v>1431</v>
      </c>
      <c r="O124" s="387" t="s">
        <v>1641</v>
      </c>
      <c r="P124" s="387" t="s">
        <v>1642</v>
      </c>
      <c r="Q124" s="387" t="s">
        <v>1566</v>
      </c>
      <c r="R124" s="387"/>
      <c r="S124" s="1014" t="s">
        <v>915</v>
      </c>
      <c r="T124" s="1014"/>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2" t="s">
        <v>915</v>
      </c>
      <c r="BV124" s="13"/>
      <c r="BW124" s="12" t="s">
        <v>916</v>
      </c>
      <c r="BX124" s="172"/>
      <c r="BY124" s="14" t="s">
        <v>1566</v>
      </c>
    </row>
    <row r="125" spans="1:79" s="201" customFormat="1" ht="21" hidden="1" customHeight="1">
      <c r="A125" s="185"/>
      <c r="B125" s="185"/>
      <c r="C125" s="41" t="s">
        <v>22</v>
      </c>
      <c r="D125" s="658" t="s">
        <v>285</v>
      </c>
      <c r="E125" s="575"/>
      <c r="F125" s="541">
        <v>40961</v>
      </c>
      <c r="G125" s="982"/>
      <c r="H125" s="308" t="s">
        <v>265</v>
      </c>
      <c r="I125" s="26">
        <v>40966</v>
      </c>
      <c r="J125" s="504"/>
      <c r="K125" s="308"/>
      <c r="L125" s="16">
        <v>21</v>
      </c>
      <c r="M125" s="16">
        <v>0</v>
      </c>
      <c r="N125" s="16">
        <v>21</v>
      </c>
      <c r="O125" s="16">
        <v>0</v>
      </c>
      <c r="P125" s="16">
        <v>21</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86"/>
      <c r="BU125" s="184">
        <f>COUNT(U125:AS125)</f>
        <v>0</v>
      </c>
      <c r="BV125" s="171"/>
      <c r="BW125" s="184">
        <f>COUNT(AT125:BT125)</f>
        <v>0</v>
      </c>
      <c r="BX125" s="171"/>
      <c r="BY125" s="15">
        <f>SUM(BU125,BW125)</f>
        <v>0</v>
      </c>
    </row>
    <row r="126" spans="1:79" s="2" customFormat="1" ht="15.75" hidden="1" customHeight="1">
      <c r="A126" s="171"/>
      <c r="B126" s="171"/>
      <c r="C126" s="62"/>
      <c r="D126" s="238"/>
      <c r="E126" s="574"/>
      <c r="F126" s="546"/>
      <c r="G126" s="990"/>
      <c r="H126" s="38"/>
      <c r="I126" s="46"/>
      <c r="J126" s="502"/>
      <c r="K126" s="38"/>
      <c r="L126" s="47"/>
      <c r="M126" s="47"/>
      <c r="N126" s="47"/>
      <c r="O126" s="47"/>
      <c r="P126" s="47"/>
      <c r="Q126" s="47"/>
      <c r="R126" s="47"/>
      <c r="S126" s="47"/>
      <c r="T126" s="47"/>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1"/>
      <c r="BV126" s="171"/>
      <c r="BW126" s="200"/>
      <c r="BX126" s="171"/>
      <c r="BY126" s="23"/>
    </row>
    <row r="127" spans="1:79" s="54" customFormat="1" ht="54" hidden="1" customHeight="1">
      <c r="C127" s="53"/>
      <c r="D127" s="53" t="s">
        <v>1786</v>
      </c>
      <c r="E127" s="211"/>
      <c r="F127" s="549"/>
      <c r="G127" s="211"/>
      <c r="H127" s="286"/>
      <c r="I127" s="38"/>
      <c r="J127" s="49"/>
      <c r="K127" s="286"/>
      <c r="BU127" s="283"/>
      <c r="BV127" s="283"/>
      <c r="BW127" s="283"/>
      <c r="BY127" s="283"/>
    </row>
    <row r="128" spans="1:79" s="2" customFormat="1" ht="15.75" hidden="1" customHeight="1">
      <c r="A128" s="171"/>
      <c r="B128" s="171"/>
      <c r="C128" s="62"/>
      <c r="D128" s="238"/>
      <c r="E128" s="574"/>
      <c r="F128" s="546"/>
      <c r="G128" s="990"/>
      <c r="H128" s="38"/>
      <c r="I128" s="46"/>
      <c r="J128" s="502"/>
      <c r="K128" s="38"/>
      <c r="L128" s="47"/>
      <c r="M128" s="47"/>
      <c r="N128" s="47"/>
      <c r="O128" s="47"/>
      <c r="P128" s="47"/>
      <c r="Q128" s="47"/>
      <c r="R128" s="47"/>
      <c r="S128" s="47"/>
      <c r="T128" s="47"/>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1"/>
      <c r="BV128" s="171"/>
      <c r="BW128" s="200"/>
      <c r="BX128" s="171"/>
      <c r="BY128" s="23"/>
    </row>
    <row r="129" spans="1:81" s="171" customFormat="1" ht="34.5" hidden="1" customHeight="1">
      <c r="A129" s="15" t="s">
        <v>11</v>
      </c>
      <c r="B129" s="15" t="s">
        <v>1058</v>
      </c>
      <c r="C129" s="593" t="s">
        <v>12</v>
      </c>
      <c r="D129" s="41" t="s">
        <v>43</v>
      </c>
      <c r="E129" s="489"/>
      <c r="F129" s="404" t="s">
        <v>14</v>
      </c>
      <c r="G129" s="562"/>
      <c r="H129" s="331" t="s">
        <v>1704</v>
      </c>
      <c r="I129" s="285" t="s">
        <v>1705</v>
      </c>
      <c r="J129" s="503"/>
      <c r="K129" s="331"/>
      <c r="L129" s="387" t="s">
        <v>1319</v>
      </c>
      <c r="M129" s="387" t="s">
        <v>1430</v>
      </c>
      <c r="N129" s="387" t="s">
        <v>1431</v>
      </c>
      <c r="O129" s="387" t="s">
        <v>1566</v>
      </c>
      <c r="P129" s="387"/>
      <c r="Q129" s="387" t="s">
        <v>1566</v>
      </c>
      <c r="R129" s="387"/>
      <c r="S129" s="1014" t="s">
        <v>915</v>
      </c>
      <c r="T129" s="1014"/>
      <c r="U129" s="15">
        <v>3</v>
      </c>
      <c r="V129" s="15">
        <v>10</v>
      </c>
      <c r="W129" s="15">
        <v>17</v>
      </c>
      <c r="X129" s="15">
        <v>24</v>
      </c>
      <c r="Y129" s="15">
        <v>7</v>
      </c>
      <c r="Z129" s="15"/>
      <c r="AA129" s="15">
        <v>14</v>
      </c>
      <c r="AB129" s="15">
        <v>28</v>
      </c>
      <c r="AC129" s="15">
        <v>7</v>
      </c>
      <c r="AD129" s="15">
        <v>14</v>
      </c>
      <c r="AE129" s="15">
        <v>21</v>
      </c>
      <c r="AF129" s="15">
        <v>28</v>
      </c>
      <c r="AG129" s="15">
        <v>4</v>
      </c>
      <c r="AH129" s="15">
        <v>11</v>
      </c>
      <c r="AI129" s="15"/>
      <c r="AJ129" s="15">
        <v>18</v>
      </c>
      <c r="AK129" s="15">
        <v>25</v>
      </c>
      <c r="AL129" s="15">
        <v>2</v>
      </c>
      <c r="AM129" s="15">
        <v>9</v>
      </c>
      <c r="AN129" s="15">
        <v>16</v>
      </c>
      <c r="AO129" s="15">
        <v>30</v>
      </c>
      <c r="AP129" s="15">
        <v>6</v>
      </c>
      <c r="AQ129" s="15">
        <v>13</v>
      </c>
      <c r="AR129" s="15">
        <v>20</v>
      </c>
      <c r="AS129" s="15">
        <v>27</v>
      </c>
      <c r="AT129" s="15">
        <v>4</v>
      </c>
      <c r="AU129" s="15">
        <v>11</v>
      </c>
      <c r="AV129" s="15"/>
      <c r="AW129" s="15">
        <v>18</v>
      </c>
      <c r="AX129" s="15">
        <v>25</v>
      </c>
      <c r="AY129" s="15">
        <v>1</v>
      </c>
      <c r="AZ129" s="15">
        <v>8</v>
      </c>
      <c r="BA129" s="15">
        <v>15</v>
      </c>
      <c r="BB129" s="15">
        <v>29</v>
      </c>
      <c r="BC129" s="15">
        <v>5</v>
      </c>
      <c r="BD129" s="15">
        <v>12</v>
      </c>
      <c r="BE129" s="15"/>
      <c r="BF129" s="15">
        <v>19</v>
      </c>
      <c r="BG129" s="15">
        <v>26</v>
      </c>
      <c r="BH129" s="15">
        <v>3</v>
      </c>
      <c r="BI129" s="15">
        <v>10</v>
      </c>
      <c r="BJ129" s="15">
        <v>24</v>
      </c>
      <c r="BK129" s="15">
        <v>31</v>
      </c>
      <c r="BL129" s="15">
        <v>7</v>
      </c>
      <c r="BM129" s="15">
        <v>14</v>
      </c>
      <c r="BN129" s="15">
        <v>21</v>
      </c>
      <c r="BO129" s="15">
        <v>28</v>
      </c>
      <c r="BP129" s="15">
        <v>5</v>
      </c>
      <c r="BQ129" s="15">
        <v>12</v>
      </c>
      <c r="BR129" s="15"/>
      <c r="BS129" s="15">
        <v>19</v>
      </c>
      <c r="BT129" s="15">
        <v>26</v>
      </c>
      <c r="BU129" s="12" t="s">
        <v>915</v>
      </c>
      <c r="BV129" s="13"/>
      <c r="BW129" s="12" t="s">
        <v>916</v>
      </c>
      <c r="BX129" s="172"/>
      <c r="BY129" s="14" t="s">
        <v>1566</v>
      </c>
    </row>
    <row r="130" spans="1:81" customFormat="1" ht="21" hidden="1" customHeight="1">
      <c r="A130" s="204"/>
      <c r="B130" s="204"/>
      <c r="C130" s="41" t="s">
        <v>81</v>
      </c>
      <c r="D130" s="658" t="s">
        <v>256</v>
      </c>
      <c r="E130" s="575"/>
      <c r="F130" s="541">
        <v>42026</v>
      </c>
      <c r="G130" s="982"/>
      <c r="H130" s="308" t="s">
        <v>770</v>
      </c>
      <c r="I130" s="30">
        <v>43438</v>
      </c>
      <c r="J130" s="504"/>
      <c r="K130" s="308"/>
      <c r="L130" s="16">
        <v>0</v>
      </c>
      <c r="M130" s="16">
        <v>0</v>
      </c>
      <c r="N130" s="16">
        <v>0</v>
      </c>
      <c r="O130" s="16">
        <v>0</v>
      </c>
      <c r="P130" s="16">
        <v>0</v>
      </c>
      <c r="Q130" s="16">
        <v>0</v>
      </c>
      <c r="R130" s="16"/>
      <c r="S130" s="957">
        <v>0</v>
      </c>
      <c r="T130" s="957"/>
      <c r="U130" s="18"/>
      <c r="V130" s="202"/>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4">
        <v>0</v>
      </c>
      <c r="BV130" s="2"/>
      <c r="BW130" s="184">
        <v>0</v>
      </c>
      <c r="BX130" s="2"/>
      <c r="BY130" s="15">
        <v>0</v>
      </c>
      <c r="BZ130" s="171"/>
      <c r="CA130" s="171"/>
      <c r="CB130" s="273"/>
      <c r="CC130" s="273"/>
    </row>
    <row r="131" spans="1:81" customFormat="1" ht="21" hidden="1" customHeight="1">
      <c r="A131" s="204"/>
      <c r="B131" s="204"/>
      <c r="C131" s="41" t="s">
        <v>95</v>
      </c>
      <c r="D131" s="658" t="s">
        <v>1382</v>
      </c>
      <c r="E131" s="561">
        <v>11380</v>
      </c>
      <c r="F131" s="542">
        <v>44517</v>
      </c>
      <c r="G131" s="982"/>
      <c r="H131" s="363" t="s">
        <v>352</v>
      </c>
      <c r="I131" s="30">
        <v>44517</v>
      </c>
      <c r="J131" s="510" t="s">
        <v>1384</v>
      </c>
      <c r="K131" s="327" t="s">
        <v>1383</v>
      </c>
      <c r="L131" s="16">
        <v>0</v>
      </c>
      <c r="M131" s="16">
        <v>0</v>
      </c>
      <c r="N131" s="16">
        <v>0</v>
      </c>
      <c r="O131" s="16">
        <v>0</v>
      </c>
      <c r="P131" s="16">
        <v>0</v>
      </c>
      <c r="Q131" s="16">
        <v>0</v>
      </c>
      <c r="R131" s="16"/>
      <c r="S131" s="957">
        <v>0</v>
      </c>
      <c r="T131" s="957"/>
      <c r="U131" s="18"/>
      <c r="V131" s="202"/>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4">
        <v>0</v>
      </c>
      <c r="BV131" s="2"/>
      <c r="BW131" s="184">
        <v>0</v>
      </c>
      <c r="BX131" s="2"/>
      <c r="BY131" s="15">
        <v>0</v>
      </c>
      <c r="BZ131" s="273"/>
      <c r="CA131" s="273"/>
      <c r="CB131" s="273"/>
      <c r="CC131" s="273"/>
    </row>
    <row r="132" spans="1:81" customFormat="1" ht="21" hidden="1" customHeight="1">
      <c r="A132" s="204"/>
      <c r="B132" s="204"/>
      <c r="C132" s="41" t="s">
        <v>89</v>
      </c>
      <c r="D132" s="658" t="s">
        <v>1758</v>
      </c>
      <c r="E132" s="575"/>
      <c r="F132" s="541">
        <v>42665</v>
      </c>
      <c r="G132" s="982"/>
      <c r="H132" s="308" t="s">
        <v>770</v>
      </c>
      <c r="I132" s="30">
        <v>42832</v>
      </c>
      <c r="J132" s="504"/>
      <c r="K132" s="308"/>
      <c r="L132" s="16">
        <v>0</v>
      </c>
      <c r="M132" s="16">
        <v>0</v>
      </c>
      <c r="N132" s="16">
        <v>0</v>
      </c>
      <c r="O132" s="16">
        <v>0</v>
      </c>
      <c r="P132" s="16">
        <v>0</v>
      </c>
      <c r="Q132" s="16">
        <v>0</v>
      </c>
      <c r="R132" s="16"/>
      <c r="S132" s="957">
        <v>0</v>
      </c>
      <c r="T132" s="957"/>
      <c r="U132" s="18"/>
      <c r="V132" s="202"/>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4">
        <v>0</v>
      </c>
      <c r="BV132" s="2"/>
      <c r="BW132" s="184">
        <v>0</v>
      </c>
      <c r="BX132" s="2"/>
      <c r="BY132" s="15">
        <v>0</v>
      </c>
      <c r="BZ132" s="273"/>
      <c r="CA132" s="273"/>
      <c r="CB132" s="273"/>
      <c r="CC132" s="273"/>
    </row>
    <row r="133" spans="1:81" customFormat="1" ht="21" hidden="1" customHeight="1">
      <c r="A133" s="204"/>
      <c r="B133" s="204"/>
      <c r="C133" s="41" t="s">
        <v>96</v>
      </c>
      <c r="D133" s="658" t="s">
        <v>1208</v>
      </c>
      <c r="E133" s="575"/>
      <c r="F133" s="542">
        <v>43677</v>
      </c>
      <c r="G133" s="982"/>
      <c r="H133" s="308" t="s">
        <v>770</v>
      </c>
      <c r="I133" s="30">
        <v>44239</v>
      </c>
      <c r="J133" s="504"/>
      <c r="K133" s="308"/>
      <c r="L133" s="16">
        <v>0</v>
      </c>
      <c r="M133" s="16">
        <v>0</v>
      </c>
      <c r="N133" s="16">
        <v>0</v>
      </c>
      <c r="O133" s="16">
        <v>0</v>
      </c>
      <c r="P133" s="16">
        <v>0</v>
      </c>
      <c r="Q133" s="16">
        <v>0</v>
      </c>
      <c r="R133" s="16"/>
      <c r="S133" s="957">
        <v>0</v>
      </c>
      <c r="T133" s="957"/>
      <c r="U133" s="18"/>
      <c r="V133" s="202"/>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84">
        <v>0</v>
      </c>
      <c r="BV133" s="2"/>
      <c r="BW133" s="184">
        <v>0</v>
      </c>
      <c r="BX133" s="2"/>
      <c r="BY133" s="15">
        <v>0</v>
      </c>
      <c r="BZ133" s="273"/>
      <c r="CA133" s="273"/>
      <c r="CB133" s="273"/>
      <c r="CC133" s="273"/>
    </row>
    <row r="134" spans="1:81" customFormat="1" ht="21" hidden="1" customHeight="1">
      <c r="A134" s="204"/>
      <c r="B134" s="204"/>
      <c r="C134" s="41" t="s">
        <v>70</v>
      </c>
      <c r="D134" s="658" t="s">
        <v>259</v>
      </c>
      <c r="E134" s="561">
        <v>421</v>
      </c>
      <c r="F134" s="543">
        <v>41044</v>
      </c>
      <c r="G134" s="982"/>
      <c r="H134" s="363" t="s">
        <v>1483</v>
      </c>
      <c r="I134" s="30">
        <v>15767</v>
      </c>
      <c r="J134" s="518" t="s">
        <v>509</v>
      </c>
      <c r="K134" s="327" t="s">
        <v>508</v>
      </c>
      <c r="L134" s="16">
        <v>0</v>
      </c>
      <c r="M134" s="16">
        <v>0</v>
      </c>
      <c r="N134" s="16">
        <v>0</v>
      </c>
      <c r="O134" s="16">
        <v>0</v>
      </c>
      <c r="P134" s="16">
        <v>0</v>
      </c>
      <c r="Q134" s="16">
        <v>0</v>
      </c>
      <c r="R134" s="16"/>
      <c r="S134" s="957">
        <v>0</v>
      </c>
      <c r="T134" s="957"/>
      <c r="U134" s="18"/>
      <c r="V134" s="202"/>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84">
        <v>0</v>
      </c>
      <c r="BV134" s="2"/>
      <c r="BW134" s="184">
        <v>0</v>
      </c>
      <c r="BX134" s="2"/>
      <c r="BY134" s="15">
        <v>0</v>
      </c>
      <c r="BZ134" s="273"/>
      <c r="CA134" s="273"/>
      <c r="CB134" s="273"/>
      <c r="CC134" s="273"/>
    </row>
    <row r="135" spans="1:81" s="273" customFormat="1" ht="21" hidden="1" customHeight="1">
      <c r="A135" s="204"/>
      <c r="B135" s="204"/>
      <c r="C135" s="41" t="s">
        <v>72</v>
      </c>
      <c r="D135" s="658" t="s">
        <v>253</v>
      </c>
      <c r="E135" s="561">
        <v>266</v>
      </c>
      <c r="F135" s="543">
        <v>41047</v>
      </c>
      <c r="G135" s="982"/>
      <c r="H135" s="363" t="s">
        <v>352</v>
      </c>
      <c r="I135" s="30">
        <v>37000</v>
      </c>
      <c r="J135" s="518" t="s">
        <v>1461</v>
      </c>
      <c r="K135" s="327" t="s">
        <v>1460</v>
      </c>
      <c r="L135" s="16">
        <v>0</v>
      </c>
      <c r="M135" s="16">
        <v>0</v>
      </c>
      <c r="N135" s="16">
        <v>0</v>
      </c>
      <c r="O135" s="16">
        <v>0</v>
      </c>
      <c r="P135" s="16">
        <v>0</v>
      </c>
      <c r="Q135" s="16">
        <v>0</v>
      </c>
      <c r="R135" s="16"/>
      <c r="S135" s="957">
        <v>0</v>
      </c>
      <c r="T135" s="957"/>
      <c r="U135" s="18"/>
      <c r="V135" s="202"/>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4">
        <v>0</v>
      </c>
      <c r="BV135" s="2"/>
      <c r="BW135" s="184">
        <v>0</v>
      </c>
      <c r="BX135" s="2"/>
      <c r="BY135" s="15">
        <v>0</v>
      </c>
    </row>
    <row r="136" spans="1:81" s="273" customFormat="1" ht="21" hidden="1" customHeight="1">
      <c r="A136" s="204"/>
      <c r="B136" s="204"/>
      <c r="C136" s="41" t="s">
        <v>101</v>
      </c>
      <c r="D136" s="658" t="s">
        <v>1439</v>
      </c>
      <c r="E136" s="561">
        <v>11394</v>
      </c>
      <c r="F136" s="542">
        <v>44680</v>
      </c>
      <c r="G136" s="982"/>
      <c r="H136" s="363" t="s">
        <v>352</v>
      </c>
      <c r="I136" s="30">
        <v>44679</v>
      </c>
      <c r="J136" s="510" t="s">
        <v>1441</v>
      </c>
      <c r="K136" s="327" t="s">
        <v>1440</v>
      </c>
      <c r="L136" s="16">
        <v>0</v>
      </c>
      <c r="M136" s="16">
        <v>0</v>
      </c>
      <c r="N136" s="16">
        <v>0</v>
      </c>
      <c r="O136" s="16">
        <v>0</v>
      </c>
      <c r="P136" s="16">
        <v>0</v>
      </c>
      <c r="Q136" s="16">
        <v>0</v>
      </c>
      <c r="R136" s="16"/>
      <c r="S136" s="957">
        <v>0</v>
      </c>
      <c r="T136" s="957"/>
      <c r="U136" s="18"/>
      <c r="V136" s="202"/>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4">
        <v>0</v>
      </c>
      <c r="BV136" s="2"/>
      <c r="BW136" s="184">
        <v>0</v>
      </c>
      <c r="BX136" s="2"/>
      <c r="BY136" s="15">
        <v>0</v>
      </c>
    </row>
    <row r="137" spans="1:81" s="273" customFormat="1" ht="21" hidden="1" customHeight="1">
      <c r="A137" s="204"/>
      <c r="B137" s="204"/>
      <c r="C137" s="41" t="s">
        <v>58</v>
      </c>
      <c r="D137" s="658" t="s">
        <v>289</v>
      </c>
      <c r="E137" s="561">
        <v>9944</v>
      </c>
      <c r="F137" s="541">
        <v>38651</v>
      </c>
      <c r="G137" s="982"/>
      <c r="H137" s="363" t="s">
        <v>1483</v>
      </c>
      <c r="I137" s="30">
        <v>35828</v>
      </c>
      <c r="J137" s="510" t="s">
        <v>765</v>
      </c>
      <c r="K137" s="327" t="s">
        <v>764</v>
      </c>
      <c r="L137" s="16">
        <v>0</v>
      </c>
      <c r="M137" s="16">
        <v>0</v>
      </c>
      <c r="N137" s="16">
        <v>0</v>
      </c>
      <c r="O137" s="16">
        <v>0</v>
      </c>
      <c r="P137" s="16">
        <v>0</v>
      </c>
      <c r="Q137" s="16">
        <v>0</v>
      </c>
      <c r="R137" s="16"/>
      <c r="S137" s="957">
        <v>0</v>
      </c>
      <c r="T137" s="957"/>
      <c r="U137" s="18"/>
      <c r="V137" s="202"/>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4">
        <v>0</v>
      </c>
      <c r="BV137" s="2"/>
      <c r="BW137" s="184">
        <v>0</v>
      </c>
      <c r="BX137" s="2"/>
      <c r="BY137" s="15">
        <v>0</v>
      </c>
    </row>
    <row r="138" spans="1:81" s="2" customFormat="1" ht="15.75" hidden="1" customHeight="1">
      <c r="A138" s="171"/>
      <c r="B138" s="171"/>
      <c r="C138" s="62"/>
      <c r="D138" s="238"/>
      <c r="E138" s="574"/>
      <c r="F138" s="546"/>
      <c r="G138" s="990"/>
      <c r="H138" s="38"/>
      <c r="I138" s="46"/>
      <c r="J138" s="502"/>
      <c r="K138" s="38"/>
      <c r="L138" s="47"/>
      <c r="M138" s="47"/>
      <c r="N138" s="47"/>
      <c r="O138" s="47"/>
      <c r="P138" s="47"/>
      <c r="Q138" s="47"/>
      <c r="R138" s="47"/>
      <c r="S138" s="47"/>
      <c r="T138" s="47"/>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1"/>
      <c r="BV138" s="171"/>
      <c r="BW138" s="200"/>
      <c r="BX138" s="171"/>
      <c r="BY138" s="23"/>
    </row>
    <row r="139" spans="1:81" s="54" customFormat="1" ht="54" hidden="1" customHeight="1">
      <c r="C139" s="53"/>
      <c r="D139" s="53" t="s">
        <v>1787</v>
      </c>
      <c r="E139" s="211"/>
      <c r="F139" s="549"/>
      <c r="G139" s="211"/>
      <c r="H139" s="286"/>
      <c r="I139" s="38"/>
      <c r="J139" s="49"/>
      <c r="K139" s="286"/>
      <c r="BW139" s="283"/>
      <c r="BX139" s="283"/>
      <c r="BY139" s="283"/>
      <c r="CA139" s="283"/>
    </row>
    <row r="140" spans="1:81" s="2" customFormat="1" ht="15.75" hidden="1" customHeight="1">
      <c r="A140" s="171"/>
      <c r="B140" s="171"/>
      <c r="C140" s="62"/>
      <c r="D140" s="238"/>
      <c r="E140" s="574"/>
      <c r="F140" s="546"/>
      <c r="G140" s="990"/>
      <c r="H140" s="38"/>
      <c r="I140" s="46"/>
      <c r="J140" s="502"/>
      <c r="K140" s="38"/>
      <c r="L140" s="47"/>
      <c r="M140" s="47"/>
      <c r="N140" s="47"/>
      <c r="O140" s="47"/>
      <c r="P140" s="47"/>
      <c r="Q140" s="47"/>
      <c r="R140" s="47"/>
      <c r="S140" s="47"/>
      <c r="T140" s="47"/>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1"/>
      <c r="BV140" s="171"/>
      <c r="BW140" s="200"/>
      <c r="BX140" s="171"/>
      <c r="BY140" s="23"/>
    </row>
    <row r="141" spans="1:81" s="171" customFormat="1" ht="34.5" hidden="1" customHeight="1">
      <c r="A141" s="15" t="s">
        <v>11</v>
      </c>
      <c r="B141" s="15" t="s">
        <v>1058</v>
      </c>
      <c r="C141" s="593" t="s">
        <v>12</v>
      </c>
      <c r="D141" s="41" t="s">
        <v>43</v>
      </c>
      <c r="E141" s="489"/>
      <c r="F141" s="404" t="s">
        <v>14</v>
      </c>
      <c r="G141" s="562"/>
      <c r="H141" s="331" t="s">
        <v>1704</v>
      </c>
      <c r="I141" s="285" t="s">
        <v>1705</v>
      </c>
      <c r="J141" s="503"/>
      <c r="K141" s="331"/>
      <c r="L141" s="387" t="s">
        <v>1319</v>
      </c>
      <c r="M141" s="387" t="s">
        <v>1430</v>
      </c>
      <c r="N141" s="387" t="s">
        <v>1431</v>
      </c>
      <c r="O141" s="387" t="s">
        <v>1566</v>
      </c>
      <c r="P141" s="387"/>
      <c r="Q141" s="387" t="s">
        <v>1566</v>
      </c>
      <c r="R141" s="387"/>
      <c r="S141" s="1014" t="s">
        <v>915</v>
      </c>
      <c r="T141" s="1014"/>
      <c r="U141" s="15">
        <v>3</v>
      </c>
      <c r="V141" s="15">
        <v>10</v>
      </c>
      <c r="W141" s="15">
        <v>17</v>
      </c>
      <c r="X141" s="15">
        <v>24</v>
      </c>
      <c r="Y141" s="15">
        <v>7</v>
      </c>
      <c r="Z141" s="15"/>
      <c r="AA141" s="15">
        <v>14</v>
      </c>
      <c r="AB141" s="15">
        <v>28</v>
      </c>
      <c r="AC141" s="15">
        <v>7</v>
      </c>
      <c r="AD141" s="15">
        <v>14</v>
      </c>
      <c r="AE141" s="15">
        <v>21</v>
      </c>
      <c r="AF141" s="15">
        <v>28</v>
      </c>
      <c r="AG141" s="15">
        <v>4</v>
      </c>
      <c r="AH141" s="15">
        <v>11</v>
      </c>
      <c r="AI141" s="15"/>
      <c r="AJ141" s="15">
        <v>18</v>
      </c>
      <c r="AK141" s="15">
        <v>25</v>
      </c>
      <c r="AL141" s="15">
        <v>2</v>
      </c>
      <c r="AM141" s="15">
        <v>9</v>
      </c>
      <c r="AN141" s="15">
        <v>16</v>
      </c>
      <c r="AO141" s="15">
        <v>30</v>
      </c>
      <c r="AP141" s="15">
        <v>6</v>
      </c>
      <c r="AQ141" s="15">
        <v>13</v>
      </c>
      <c r="AR141" s="15">
        <v>20</v>
      </c>
      <c r="AS141" s="15">
        <v>27</v>
      </c>
      <c r="AT141" s="15">
        <v>4</v>
      </c>
      <c r="AU141" s="15">
        <v>11</v>
      </c>
      <c r="AV141" s="15"/>
      <c r="AW141" s="15">
        <v>18</v>
      </c>
      <c r="AX141" s="15">
        <v>25</v>
      </c>
      <c r="AY141" s="15">
        <v>1</v>
      </c>
      <c r="AZ141" s="15">
        <v>8</v>
      </c>
      <c r="BA141" s="15">
        <v>15</v>
      </c>
      <c r="BB141" s="15">
        <v>29</v>
      </c>
      <c r="BC141" s="15">
        <v>5</v>
      </c>
      <c r="BD141" s="15">
        <v>12</v>
      </c>
      <c r="BE141" s="15"/>
      <c r="BF141" s="15">
        <v>19</v>
      </c>
      <c r="BG141" s="15">
        <v>26</v>
      </c>
      <c r="BH141" s="15">
        <v>3</v>
      </c>
      <c r="BI141" s="15">
        <v>10</v>
      </c>
      <c r="BJ141" s="15">
        <v>24</v>
      </c>
      <c r="BK141" s="15">
        <v>31</v>
      </c>
      <c r="BL141" s="15">
        <v>7</v>
      </c>
      <c r="BM141" s="15">
        <v>14</v>
      </c>
      <c r="BN141" s="15">
        <v>21</v>
      </c>
      <c r="BO141" s="15">
        <v>28</v>
      </c>
      <c r="BP141" s="15">
        <v>5</v>
      </c>
      <c r="BQ141" s="15">
        <v>12</v>
      </c>
      <c r="BR141" s="15"/>
      <c r="BS141" s="15">
        <v>19</v>
      </c>
      <c r="BT141" s="15">
        <v>26</v>
      </c>
      <c r="BU141" s="12" t="s">
        <v>915</v>
      </c>
      <c r="BV141" s="13"/>
      <c r="BW141" s="12" t="s">
        <v>916</v>
      </c>
      <c r="BX141" s="172"/>
      <c r="BY141" s="14" t="s">
        <v>1566</v>
      </c>
    </row>
    <row r="142" spans="1:81" s="273" customFormat="1" ht="21" hidden="1" customHeight="1">
      <c r="A142" s="204"/>
      <c r="B142" s="204"/>
      <c r="C142" s="41" t="s">
        <v>102</v>
      </c>
      <c r="D142" s="658" t="s">
        <v>1250</v>
      </c>
      <c r="E142" s="575"/>
      <c r="F142" s="541">
        <v>44321</v>
      </c>
      <c r="G142" s="982"/>
      <c r="H142" s="308" t="s">
        <v>770</v>
      </c>
      <c r="I142" s="30">
        <v>44327</v>
      </c>
      <c r="J142" s="504"/>
      <c r="K142" s="308"/>
      <c r="L142" s="16">
        <v>0</v>
      </c>
      <c r="M142" s="16">
        <v>0</v>
      </c>
      <c r="N142" s="16">
        <v>0</v>
      </c>
      <c r="O142" s="16">
        <v>0</v>
      </c>
      <c r="P142" s="16">
        <v>0</v>
      </c>
      <c r="Q142" s="16">
        <v>0</v>
      </c>
      <c r="R142" s="16"/>
      <c r="S142" s="957">
        <v>0</v>
      </c>
      <c r="T142" s="957"/>
      <c r="U142" s="18"/>
      <c r="V142" s="202"/>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84">
        <f>COUNT(U142:AS142)</f>
        <v>0</v>
      </c>
      <c r="BV142" s="2"/>
      <c r="BW142" s="184">
        <f>COUNT(AT142:BT142)</f>
        <v>0</v>
      </c>
      <c r="BX142" s="2"/>
      <c r="BY142" s="15">
        <f>SUM(BU142,BW142)</f>
        <v>0</v>
      </c>
    </row>
    <row r="143" spans="1:81" s="273" customFormat="1" ht="21" hidden="1" customHeight="1">
      <c r="A143" s="204"/>
      <c r="B143" s="204"/>
      <c r="C143" s="41" t="s">
        <v>35</v>
      </c>
      <c r="D143" s="658" t="s">
        <v>1307</v>
      </c>
      <c r="E143" s="575"/>
      <c r="F143" s="541">
        <v>44347</v>
      </c>
      <c r="G143" s="982"/>
      <c r="H143" s="308" t="s">
        <v>770</v>
      </c>
      <c r="I143" s="30">
        <v>44326</v>
      </c>
      <c r="J143" s="504"/>
      <c r="K143" s="308"/>
      <c r="L143" s="16">
        <v>0</v>
      </c>
      <c r="M143" s="16">
        <v>1</v>
      </c>
      <c r="N143" s="16">
        <v>1</v>
      </c>
      <c r="O143" s="16">
        <v>0</v>
      </c>
      <c r="P143" s="16">
        <v>1</v>
      </c>
      <c r="Q143" s="16">
        <v>0</v>
      </c>
      <c r="R143" s="16"/>
      <c r="S143" s="957">
        <v>0</v>
      </c>
      <c r="T143" s="957"/>
      <c r="U143" s="18"/>
      <c r="V143" s="202"/>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84">
        <f>COUNT(U143:AS143)</f>
        <v>0</v>
      </c>
      <c r="BV143" s="2"/>
      <c r="BW143" s="184">
        <f>COUNT(AT143:BT143)</f>
        <v>0</v>
      </c>
      <c r="BX143" s="2"/>
      <c r="BY143" s="15">
        <f>SUM(BU143,BW143)</f>
        <v>0</v>
      </c>
      <c r="CB143" s="171"/>
      <c r="CC143" s="171"/>
    </row>
    <row r="144" spans="1:81" s="201" customFormat="1" ht="21" hidden="1" customHeight="1">
      <c r="A144" s="204"/>
      <c r="B144" s="204"/>
      <c r="C144" s="41" t="s">
        <v>22</v>
      </c>
      <c r="D144" s="658" t="s">
        <v>1253</v>
      </c>
      <c r="E144" s="575"/>
      <c r="F144" s="541">
        <v>27835</v>
      </c>
      <c r="G144" s="982"/>
      <c r="H144" s="308" t="s">
        <v>770</v>
      </c>
      <c r="I144" s="30">
        <v>31959</v>
      </c>
      <c r="J144" s="504"/>
      <c r="K144" s="308"/>
      <c r="L144" s="16">
        <v>16</v>
      </c>
      <c r="M144" s="16">
        <v>11</v>
      </c>
      <c r="N144" s="16">
        <v>27</v>
      </c>
      <c r="O144" s="16">
        <v>0</v>
      </c>
      <c r="P144" s="16">
        <v>27</v>
      </c>
      <c r="Q144" s="16">
        <v>0</v>
      </c>
      <c r="R144" s="16"/>
      <c r="S144" s="957">
        <v>0</v>
      </c>
      <c r="T144" s="957"/>
      <c r="U144" s="18"/>
      <c r="V144" s="202"/>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84">
        <f>COUNT(U144:AS144)</f>
        <v>0</v>
      </c>
      <c r="BV144" s="2"/>
      <c r="BW144" s="184">
        <f>COUNT(AT144:BT144)</f>
        <v>0</v>
      </c>
      <c r="BX144" s="2"/>
      <c r="BY144" s="15">
        <f>SUM(BU144,BW144)</f>
        <v>0</v>
      </c>
      <c r="BZ144" s="273"/>
      <c r="CA144" s="273"/>
    </row>
    <row r="145" spans="1:81" s="171" customFormat="1" ht="34.5" hidden="1" customHeight="1">
      <c r="A145" s="15" t="s">
        <v>11</v>
      </c>
      <c r="B145" s="15" t="s">
        <v>1058</v>
      </c>
      <c r="C145" s="593" t="s">
        <v>12</v>
      </c>
      <c r="D145" s="41" t="s">
        <v>13</v>
      </c>
      <c r="E145" s="489"/>
      <c r="F145" s="404" t="s">
        <v>14</v>
      </c>
      <c r="G145" s="562"/>
      <c r="H145" s="331" t="s">
        <v>1704</v>
      </c>
      <c r="I145" s="285" t="s">
        <v>1705</v>
      </c>
      <c r="J145" s="503"/>
      <c r="K145" s="331"/>
      <c r="L145" s="387" t="s">
        <v>1319</v>
      </c>
      <c r="M145" s="387" t="s">
        <v>1430</v>
      </c>
      <c r="N145" s="387" t="s">
        <v>1431</v>
      </c>
      <c r="O145" s="387" t="s">
        <v>1641</v>
      </c>
      <c r="P145" s="387" t="s">
        <v>1642</v>
      </c>
      <c r="Q145" s="387" t="s">
        <v>1566</v>
      </c>
      <c r="R145" s="387"/>
      <c r="S145" s="1014" t="s">
        <v>915</v>
      </c>
      <c r="T145" s="1014"/>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2" t="s">
        <v>915</v>
      </c>
      <c r="BV145" s="13"/>
      <c r="BW145" s="12" t="s">
        <v>916</v>
      </c>
      <c r="BX145" s="172"/>
      <c r="BY145" s="14" t="s">
        <v>1566</v>
      </c>
    </row>
    <row r="146" spans="1:81" s="273" customFormat="1" ht="21" hidden="1" customHeight="1">
      <c r="A146" s="275"/>
      <c r="B146" s="275"/>
      <c r="C146" s="41" t="s">
        <v>24</v>
      </c>
      <c r="D146" s="658" t="s">
        <v>1563</v>
      </c>
      <c r="E146" s="575"/>
      <c r="F146" s="543">
        <v>44823</v>
      </c>
      <c r="G146" s="982"/>
      <c r="H146" s="276" t="s">
        <v>352</v>
      </c>
      <c r="I146" s="26">
        <v>44658</v>
      </c>
      <c r="J146" s="504"/>
      <c r="K146" s="276"/>
      <c r="L146" s="16">
        <v>0</v>
      </c>
      <c r="M146" s="16">
        <v>0</v>
      </c>
      <c r="N146" s="16">
        <v>0</v>
      </c>
      <c r="O146" s="16">
        <v>0</v>
      </c>
      <c r="P146" s="16">
        <v>0</v>
      </c>
      <c r="Q146" s="16">
        <v>0</v>
      </c>
      <c r="R146" s="16"/>
      <c r="S146" s="957">
        <v>0</v>
      </c>
      <c r="T146" s="957"/>
      <c r="U146" s="277"/>
      <c r="V146" s="277"/>
      <c r="W146" s="277"/>
      <c r="X146" s="277"/>
      <c r="Y146" s="277"/>
      <c r="Z146" s="277"/>
      <c r="AA146" s="277"/>
      <c r="AB146" s="277"/>
      <c r="AC146" s="277"/>
      <c r="AD146" s="277"/>
      <c r="AE146" s="277"/>
      <c r="AF146" s="277"/>
      <c r="AG146" s="277"/>
      <c r="AH146" s="277"/>
      <c r="AI146" s="277"/>
      <c r="AJ146" s="277"/>
      <c r="AK146" s="277"/>
      <c r="AL146" s="277"/>
      <c r="AM146" s="277"/>
      <c r="AN146" s="277"/>
      <c r="AO146" s="277"/>
      <c r="AP146" s="277"/>
      <c r="AQ146" s="277"/>
      <c r="AR146" s="277"/>
      <c r="AS146" s="277"/>
      <c r="AT146" s="277"/>
      <c r="AU146" s="277"/>
      <c r="AV146" s="277"/>
      <c r="AW146" s="277"/>
      <c r="AX146" s="277"/>
      <c r="AY146" s="277"/>
      <c r="AZ146" s="277"/>
      <c r="BA146" s="277"/>
      <c r="BB146" s="277"/>
      <c r="BC146" s="277"/>
      <c r="BD146" s="277"/>
      <c r="BE146" s="277"/>
      <c r="BF146" s="277"/>
      <c r="BG146" s="277"/>
      <c r="BH146" s="277"/>
      <c r="BI146" s="277"/>
      <c r="BJ146" s="277"/>
      <c r="BK146" s="277"/>
      <c r="BL146" s="277"/>
      <c r="BM146" s="277"/>
      <c r="BN146" s="277"/>
      <c r="BO146" s="277"/>
      <c r="BP146" s="277"/>
      <c r="BQ146" s="277"/>
      <c r="BR146" s="277"/>
      <c r="BS146" s="277"/>
      <c r="BT146" s="277"/>
      <c r="BU146" s="184">
        <f>COUNT(U146:AS146)</f>
        <v>0</v>
      </c>
      <c r="BW146" s="184">
        <f>COUNT(AT146:BT146)</f>
        <v>0</v>
      </c>
      <c r="BY146" s="15">
        <f>SUM(BU146,BW146)</f>
        <v>0</v>
      </c>
    </row>
    <row r="147" spans="1:81" s="2" customFormat="1" ht="15.75" hidden="1" customHeight="1">
      <c r="A147" s="171"/>
      <c r="B147" s="171"/>
      <c r="C147" s="62"/>
      <c r="D147" s="238"/>
      <c r="E147" s="574"/>
      <c r="F147" s="546"/>
      <c r="G147" s="990"/>
      <c r="H147" s="38"/>
      <c r="I147" s="46"/>
      <c r="J147" s="502"/>
      <c r="K147" s="38"/>
      <c r="L147" s="47"/>
      <c r="M147" s="47"/>
      <c r="N147" s="47"/>
      <c r="O147" s="47"/>
      <c r="P147" s="47"/>
      <c r="Q147" s="47"/>
      <c r="R147" s="47"/>
      <c r="S147" s="47"/>
      <c r="T147" s="47"/>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1"/>
      <c r="BV147" s="171"/>
      <c r="BW147" s="200"/>
      <c r="BX147" s="171"/>
      <c r="BY147" s="23"/>
    </row>
    <row r="148" spans="1:81" s="54" customFormat="1" ht="54" hidden="1" customHeight="1">
      <c r="C148" s="53"/>
      <c r="D148" s="53" t="s">
        <v>1788</v>
      </c>
      <c r="E148" s="211"/>
      <c r="F148" s="549"/>
      <c r="G148" s="211"/>
      <c r="H148" s="286"/>
      <c r="I148" s="38"/>
      <c r="J148" s="49"/>
      <c r="K148" s="286"/>
      <c r="BV148" s="283"/>
      <c r="BW148" s="283"/>
      <c r="BX148" s="283"/>
    </row>
    <row r="149" spans="1:81" s="229" customFormat="1" hidden="1">
      <c r="C149" s="230"/>
      <c r="D149" s="230"/>
      <c r="E149" s="578"/>
      <c r="F149" s="548"/>
      <c r="G149" s="599"/>
      <c r="H149" s="231"/>
      <c r="I149" s="231"/>
      <c r="J149" s="232"/>
      <c r="K149" s="231"/>
      <c r="L149" s="232"/>
      <c r="M149" s="232"/>
      <c r="N149" s="232"/>
      <c r="O149" s="232"/>
      <c r="P149" s="232"/>
      <c r="Q149" s="232"/>
      <c r="R149" s="232"/>
      <c r="S149" s="232"/>
      <c r="T149" s="232"/>
      <c r="U149" s="111"/>
      <c r="AO149" s="233"/>
      <c r="AQ149" s="230"/>
      <c r="AR149" s="230"/>
      <c r="AS149" s="230"/>
    </row>
    <row r="150" spans="1:81" s="171" customFormat="1" ht="34.5" hidden="1" customHeight="1">
      <c r="A150" s="15" t="s">
        <v>11</v>
      </c>
      <c r="B150" s="15" t="s">
        <v>1058</v>
      </c>
      <c r="C150" s="593" t="s">
        <v>12</v>
      </c>
      <c r="D150" s="41" t="s">
        <v>13</v>
      </c>
      <c r="E150" s="489"/>
      <c r="F150" s="404" t="s">
        <v>14</v>
      </c>
      <c r="G150" s="562"/>
      <c r="H150" s="285" t="s">
        <v>306</v>
      </c>
      <c r="I150" s="285" t="s">
        <v>15</v>
      </c>
      <c r="J150" s="503"/>
      <c r="K150" s="285"/>
      <c r="L150" s="387" t="s">
        <v>1319</v>
      </c>
      <c r="M150" s="387" t="s">
        <v>1320</v>
      </c>
      <c r="N150" s="387"/>
      <c r="O150" s="387" t="s">
        <v>1320</v>
      </c>
      <c r="P150" s="387"/>
      <c r="Q150" s="387" t="s">
        <v>1320</v>
      </c>
      <c r="R150" s="387"/>
      <c r="S150" s="1014" t="s">
        <v>915</v>
      </c>
      <c r="T150" s="1014"/>
      <c r="U150" s="15">
        <v>4</v>
      </c>
      <c r="V150" s="15">
        <v>11</v>
      </c>
      <c r="W150" s="15">
        <v>18</v>
      </c>
      <c r="X150" s="15"/>
      <c r="Y150" s="15">
        <v>1</v>
      </c>
      <c r="Z150" s="15"/>
      <c r="AA150" s="15">
        <v>8</v>
      </c>
      <c r="AB150" s="15">
        <v>22</v>
      </c>
      <c r="AC150" s="15">
        <v>1</v>
      </c>
      <c r="AD150" s="15">
        <v>8</v>
      </c>
      <c r="AE150" s="15">
        <v>15</v>
      </c>
      <c r="AF150" s="15">
        <v>29</v>
      </c>
      <c r="AG150" s="15">
        <v>5</v>
      </c>
      <c r="AH150" s="15">
        <v>12</v>
      </c>
      <c r="AI150" s="15"/>
      <c r="AJ150" s="15">
        <v>19</v>
      </c>
      <c r="AK150" s="15">
        <v>26</v>
      </c>
      <c r="AL150" s="15">
        <v>3</v>
      </c>
      <c r="AM150" s="15">
        <v>10</v>
      </c>
      <c r="AN150" s="15">
        <v>17</v>
      </c>
      <c r="AO150" s="15">
        <v>31</v>
      </c>
      <c r="AP150" s="15">
        <v>7</v>
      </c>
      <c r="AQ150" s="15">
        <v>14</v>
      </c>
      <c r="AR150" s="15">
        <v>21</v>
      </c>
      <c r="AS150" s="15">
        <v>28</v>
      </c>
      <c r="AT150" s="15">
        <v>5</v>
      </c>
      <c r="AU150" s="15">
        <v>12</v>
      </c>
      <c r="AV150" s="15"/>
      <c r="AW150" s="15">
        <v>19</v>
      </c>
      <c r="AX150" s="15">
        <v>26</v>
      </c>
      <c r="AY150" s="15">
        <v>2</v>
      </c>
      <c r="AZ150" s="15">
        <v>9</v>
      </c>
      <c r="BA150" s="15">
        <v>16</v>
      </c>
      <c r="BB150" s="15">
        <v>30</v>
      </c>
      <c r="BC150" s="15">
        <v>6</v>
      </c>
      <c r="BD150" s="15">
        <v>13</v>
      </c>
      <c r="BE150" s="15"/>
      <c r="BF150" s="15">
        <v>20</v>
      </c>
      <c r="BG150" s="15">
        <v>27</v>
      </c>
      <c r="BH150" s="15">
        <v>4</v>
      </c>
      <c r="BI150" s="15">
        <v>11</v>
      </c>
      <c r="BJ150" s="15"/>
      <c r="BK150" s="15">
        <v>25</v>
      </c>
      <c r="BL150" s="15">
        <v>1</v>
      </c>
      <c r="BM150" s="15">
        <v>8</v>
      </c>
      <c r="BN150" s="15">
        <v>15</v>
      </c>
      <c r="BO150" s="15">
        <v>29</v>
      </c>
      <c r="BP150" s="15">
        <v>6</v>
      </c>
      <c r="BQ150" s="15">
        <v>13</v>
      </c>
      <c r="BR150" s="15"/>
      <c r="BS150" s="15">
        <v>20</v>
      </c>
      <c r="BT150" s="15">
        <v>27</v>
      </c>
      <c r="BU150" s="12" t="s">
        <v>915</v>
      </c>
      <c r="BV150" s="13"/>
      <c r="BW150" s="12" t="s">
        <v>916</v>
      </c>
      <c r="BX150" s="172"/>
      <c r="BY150" s="14" t="s">
        <v>1320</v>
      </c>
    </row>
    <row r="151" spans="1:81" s="273" customFormat="1" ht="21" hidden="1" customHeight="1">
      <c r="A151" s="275"/>
      <c r="B151" s="275"/>
      <c r="C151" s="41" t="s">
        <v>24</v>
      </c>
      <c r="D151" s="658" t="s">
        <v>1075</v>
      </c>
      <c r="E151" s="575"/>
      <c r="F151" s="543">
        <v>43838</v>
      </c>
      <c r="G151" s="982"/>
      <c r="H151" s="276" t="s">
        <v>967</v>
      </c>
      <c r="I151" s="26">
        <v>41950</v>
      </c>
      <c r="J151" s="504"/>
      <c r="K151" s="276"/>
      <c r="L151" s="16">
        <v>0</v>
      </c>
      <c r="M151" s="16">
        <v>0</v>
      </c>
      <c r="N151" s="16">
        <v>0</v>
      </c>
      <c r="O151" s="16">
        <v>0</v>
      </c>
      <c r="P151" s="16"/>
      <c r="Q151" s="16">
        <v>0</v>
      </c>
      <c r="R151" s="16"/>
      <c r="S151" s="957">
        <v>0</v>
      </c>
      <c r="T151" s="957"/>
      <c r="U151" s="277"/>
      <c r="V151" s="277"/>
      <c r="W151" s="277"/>
      <c r="X151" s="277"/>
      <c r="Y151" s="277"/>
      <c r="Z151" s="277"/>
      <c r="AA151" s="277"/>
      <c r="AB151" s="277"/>
      <c r="AC151" s="277"/>
      <c r="AD151" s="277"/>
      <c r="AE151" s="277"/>
      <c r="AF151" s="277"/>
      <c r="AG151" s="277"/>
      <c r="AH151" s="277"/>
      <c r="AI151" s="277"/>
      <c r="AJ151" s="277"/>
      <c r="AK151" s="277"/>
      <c r="AL151" s="277"/>
      <c r="AM151" s="277"/>
      <c r="AN151" s="277"/>
      <c r="AO151" s="277"/>
      <c r="AP151" s="277"/>
      <c r="AQ151" s="277"/>
      <c r="AR151" s="277"/>
      <c r="AS151" s="277"/>
      <c r="AT151" s="277"/>
      <c r="AU151" s="277"/>
      <c r="AV151" s="277"/>
      <c r="AW151" s="277"/>
      <c r="AX151" s="277"/>
      <c r="AY151" s="277"/>
      <c r="AZ151" s="277"/>
      <c r="BA151" s="277"/>
      <c r="BB151" s="277"/>
      <c r="BC151" s="277"/>
      <c r="BD151" s="277"/>
      <c r="BE151" s="277"/>
      <c r="BF151" s="277"/>
      <c r="BG151" s="277"/>
      <c r="BH151" s="277"/>
      <c r="BI151" s="277"/>
      <c r="BJ151" s="277"/>
      <c r="BK151" s="277"/>
      <c r="BL151" s="277"/>
      <c r="BM151" s="277"/>
      <c r="BN151" s="277"/>
      <c r="BO151" s="277"/>
      <c r="BP151" s="277"/>
      <c r="BQ151" s="277"/>
      <c r="BR151" s="277"/>
      <c r="BS151" s="277"/>
      <c r="BT151" s="277"/>
      <c r="BU151" s="184">
        <f>COUNT(U151:AS151)</f>
        <v>0</v>
      </c>
      <c r="BW151" s="184">
        <f>COUNT(AT151:BT151)</f>
        <v>0</v>
      </c>
      <c r="BY151" s="15">
        <f>SUM(BU151,BW151)</f>
        <v>0</v>
      </c>
    </row>
    <row r="152" spans="1:81" s="171" customFormat="1" ht="34.5" hidden="1" customHeight="1">
      <c r="A152" s="15" t="s">
        <v>11</v>
      </c>
      <c r="B152" s="15" t="s">
        <v>1058</v>
      </c>
      <c r="C152" s="593" t="s">
        <v>12</v>
      </c>
      <c r="D152" s="41" t="s">
        <v>43</v>
      </c>
      <c r="E152" s="489"/>
      <c r="F152" s="404" t="s">
        <v>14</v>
      </c>
      <c r="G152" s="562"/>
      <c r="H152" s="285" t="s">
        <v>306</v>
      </c>
      <c r="I152" s="285" t="s">
        <v>15</v>
      </c>
      <c r="J152" s="503"/>
      <c r="K152" s="285"/>
      <c r="L152" s="387" t="s">
        <v>1319</v>
      </c>
      <c r="M152" s="387" t="s">
        <v>1320</v>
      </c>
      <c r="N152" s="387"/>
      <c r="O152" s="387" t="s">
        <v>1320</v>
      </c>
      <c r="P152" s="387"/>
      <c r="Q152" s="387" t="s">
        <v>1320</v>
      </c>
      <c r="R152" s="387"/>
      <c r="S152" s="1014" t="s">
        <v>915</v>
      </c>
      <c r="T152" s="1014"/>
      <c r="U152" s="15">
        <v>4</v>
      </c>
      <c r="V152" s="15">
        <v>11</v>
      </c>
      <c r="W152" s="15">
        <v>18</v>
      </c>
      <c r="X152" s="15"/>
      <c r="Y152" s="15">
        <v>1</v>
      </c>
      <c r="Z152" s="15"/>
      <c r="AA152" s="15">
        <v>8</v>
      </c>
      <c r="AB152" s="15">
        <v>22</v>
      </c>
      <c r="AC152" s="15">
        <v>1</v>
      </c>
      <c r="AD152" s="15">
        <v>8</v>
      </c>
      <c r="AE152" s="15">
        <v>15</v>
      </c>
      <c r="AF152" s="15">
        <v>29</v>
      </c>
      <c r="AG152" s="15">
        <v>5</v>
      </c>
      <c r="AH152" s="15">
        <v>12</v>
      </c>
      <c r="AI152" s="15"/>
      <c r="AJ152" s="15">
        <v>19</v>
      </c>
      <c r="AK152" s="15">
        <v>26</v>
      </c>
      <c r="AL152" s="15">
        <v>3</v>
      </c>
      <c r="AM152" s="15">
        <v>10</v>
      </c>
      <c r="AN152" s="15">
        <v>17</v>
      </c>
      <c r="AO152" s="15">
        <v>31</v>
      </c>
      <c r="AP152" s="15">
        <v>7</v>
      </c>
      <c r="AQ152" s="15">
        <v>14</v>
      </c>
      <c r="AR152" s="15">
        <v>21</v>
      </c>
      <c r="AS152" s="15">
        <v>28</v>
      </c>
      <c r="AT152" s="15">
        <v>5</v>
      </c>
      <c r="AU152" s="15">
        <v>12</v>
      </c>
      <c r="AV152" s="15"/>
      <c r="AW152" s="15">
        <v>19</v>
      </c>
      <c r="AX152" s="15">
        <v>26</v>
      </c>
      <c r="AY152" s="15">
        <v>2</v>
      </c>
      <c r="AZ152" s="15">
        <v>9</v>
      </c>
      <c r="BA152" s="15">
        <v>16</v>
      </c>
      <c r="BB152" s="15">
        <v>30</v>
      </c>
      <c r="BC152" s="15">
        <v>6</v>
      </c>
      <c r="BD152" s="15">
        <v>13</v>
      </c>
      <c r="BE152" s="15"/>
      <c r="BF152" s="15">
        <v>20</v>
      </c>
      <c r="BG152" s="15">
        <v>27</v>
      </c>
      <c r="BH152" s="15">
        <v>4</v>
      </c>
      <c r="BI152" s="15">
        <v>11</v>
      </c>
      <c r="BJ152" s="15"/>
      <c r="BK152" s="15">
        <v>25</v>
      </c>
      <c r="BL152" s="15">
        <v>1</v>
      </c>
      <c r="BM152" s="15">
        <v>8</v>
      </c>
      <c r="BN152" s="15">
        <v>15</v>
      </c>
      <c r="BO152" s="15">
        <v>29</v>
      </c>
      <c r="BP152" s="15">
        <v>6</v>
      </c>
      <c r="BQ152" s="15">
        <v>13</v>
      </c>
      <c r="BR152" s="15"/>
      <c r="BS152" s="15">
        <v>20</v>
      </c>
      <c r="BT152" s="15">
        <v>27</v>
      </c>
      <c r="BU152" s="12" t="s">
        <v>915</v>
      </c>
      <c r="BV152" s="13"/>
      <c r="BW152" s="12" t="s">
        <v>916</v>
      </c>
      <c r="BX152" s="172"/>
      <c r="BY152" s="14" t="s">
        <v>1320</v>
      </c>
    </row>
    <row r="153" spans="1:81" s="171" customFormat="1" ht="21" hidden="1" customHeight="1">
      <c r="A153" s="204"/>
      <c r="B153" s="204"/>
      <c r="C153" s="41" t="s">
        <v>62</v>
      </c>
      <c r="D153" s="658" t="s">
        <v>287</v>
      </c>
      <c r="E153" s="575"/>
      <c r="F153" s="543">
        <v>38927</v>
      </c>
      <c r="G153" s="982"/>
      <c r="H153" s="308" t="s">
        <v>967</v>
      </c>
      <c r="I153" s="30">
        <v>25062</v>
      </c>
      <c r="J153" s="504"/>
      <c r="K153" s="308"/>
      <c r="L153" s="16">
        <v>0</v>
      </c>
      <c r="M153" s="16">
        <v>0</v>
      </c>
      <c r="N153" s="16">
        <v>0</v>
      </c>
      <c r="O153" s="16">
        <v>0</v>
      </c>
      <c r="P153" s="16"/>
      <c r="Q153" s="16">
        <v>0</v>
      </c>
      <c r="R153" s="16"/>
      <c r="S153" s="957">
        <v>0</v>
      </c>
      <c r="T153" s="957"/>
      <c r="U153" s="18"/>
      <c r="V153" s="202"/>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84">
        <f t="shared" ref="BU153:BU160" si="20">COUNT(U153:AS153)</f>
        <v>0</v>
      </c>
      <c r="BV153" s="2"/>
      <c r="BW153" s="184">
        <f t="shared" ref="BW153:BW160" si="21">COUNT(AT153:BT153)</f>
        <v>0</v>
      </c>
      <c r="BX153" s="2"/>
      <c r="BY153" s="15">
        <f t="shared" ref="BY153:BY160" si="22">SUM(BU153,BW153)</f>
        <v>0</v>
      </c>
      <c r="BZ153" s="273"/>
      <c r="CA153" s="273"/>
      <c r="CB153" s="273"/>
      <c r="CC153" s="273"/>
    </row>
    <row r="154" spans="1:81" s="273" customFormat="1" ht="21" hidden="1" customHeight="1">
      <c r="A154" s="41"/>
      <c r="B154" s="41"/>
      <c r="C154" s="41" t="s">
        <v>54</v>
      </c>
      <c r="D154" s="658" t="s">
        <v>987</v>
      </c>
      <c r="E154" s="575"/>
      <c r="F154" s="543">
        <v>38309</v>
      </c>
      <c r="G154" s="982"/>
      <c r="H154" s="308" t="s">
        <v>967</v>
      </c>
      <c r="I154" s="30">
        <v>29881</v>
      </c>
      <c r="J154" s="504"/>
      <c r="K154" s="308"/>
      <c r="L154" s="16">
        <v>0</v>
      </c>
      <c r="M154" s="16">
        <v>0</v>
      </c>
      <c r="N154" s="16">
        <v>0</v>
      </c>
      <c r="O154" s="16">
        <v>0</v>
      </c>
      <c r="P154" s="16"/>
      <c r="Q154" s="16">
        <v>0</v>
      </c>
      <c r="R154" s="16"/>
      <c r="S154" s="957">
        <v>0</v>
      </c>
      <c r="T154" s="957"/>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84">
        <f t="shared" si="20"/>
        <v>0</v>
      </c>
      <c r="BV154" s="201"/>
      <c r="BW154" s="184">
        <f t="shared" si="21"/>
        <v>0</v>
      </c>
      <c r="BX154" s="201"/>
      <c r="BY154" s="15">
        <f t="shared" si="22"/>
        <v>0</v>
      </c>
    </row>
    <row r="155" spans="1:81" s="201" customFormat="1" ht="21" hidden="1" customHeight="1">
      <c r="A155" s="204"/>
      <c r="B155" s="204"/>
      <c r="C155" s="41" t="s">
        <v>89</v>
      </c>
      <c r="D155" s="37" t="s">
        <v>1090</v>
      </c>
      <c r="E155" s="576"/>
      <c r="F155" s="542">
        <v>43141</v>
      </c>
      <c r="G155" s="982"/>
      <c r="H155" s="308" t="s">
        <v>967</v>
      </c>
      <c r="I155" s="30">
        <v>43844</v>
      </c>
      <c r="J155" s="504"/>
      <c r="K155" s="308"/>
      <c r="L155" s="16">
        <v>0</v>
      </c>
      <c r="M155" s="16">
        <v>0</v>
      </c>
      <c r="N155" s="16">
        <v>0</v>
      </c>
      <c r="O155" s="16">
        <v>0</v>
      </c>
      <c r="P155" s="16"/>
      <c r="Q155" s="16">
        <v>0</v>
      </c>
      <c r="R155" s="16"/>
      <c r="S155" s="957">
        <v>0</v>
      </c>
      <c r="T155" s="957"/>
      <c r="U155" s="18"/>
      <c r="V155" s="202"/>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84">
        <f t="shared" si="20"/>
        <v>0</v>
      </c>
      <c r="BV155" s="2"/>
      <c r="BW155" s="184">
        <f t="shared" si="21"/>
        <v>0</v>
      </c>
      <c r="BX155" s="2"/>
      <c r="BY155" s="15">
        <f t="shared" si="22"/>
        <v>0</v>
      </c>
      <c r="CB155" s="273"/>
      <c r="CC155" s="273"/>
    </row>
    <row r="156" spans="1:81" s="201" customFormat="1" ht="21" hidden="1" customHeight="1">
      <c r="A156" s="204"/>
      <c r="B156" s="204"/>
      <c r="C156" s="41" t="s">
        <v>74</v>
      </c>
      <c r="D156" s="658" t="s">
        <v>136</v>
      </c>
      <c r="E156" s="575"/>
      <c r="F156" s="541">
        <v>41880</v>
      </c>
      <c r="G156" s="982"/>
      <c r="H156" s="308" t="s">
        <v>967</v>
      </c>
      <c r="I156" s="30">
        <v>21930</v>
      </c>
      <c r="J156" s="504"/>
      <c r="K156" s="308"/>
      <c r="L156" s="16">
        <v>0</v>
      </c>
      <c r="M156" s="16">
        <v>0</v>
      </c>
      <c r="N156" s="16">
        <v>0</v>
      </c>
      <c r="O156" s="16">
        <v>0</v>
      </c>
      <c r="P156" s="16"/>
      <c r="Q156" s="16">
        <v>0</v>
      </c>
      <c r="R156" s="16"/>
      <c r="S156" s="957">
        <v>0</v>
      </c>
      <c r="T156" s="957"/>
      <c r="U156" s="18"/>
      <c r="V156" s="202"/>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84">
        <f t="shared" si="20"/>
        <v>0</v>
      </c>
      <c r="BV156" s="2"/>
      <c r="BW156" s="184">
        <f t="shared" si="21"/>
        <v>0</v>
      </c>
      <c r="BX156" s="2"/>
      <c r="BY156" s="15">
        <f t="shared" si="22"/>
        <v>0</v>
      </c>
      <c r="BZ156" s="171"/>
      <c r="CA156" s="171"/>
      <c r="CB156" s="273"/>
      <c r="CC156" s="273"/>
    </row>
    <row r="157" spans="1:81" s="201" customFormat="1" ht="21" hidden="1" customHeight="1">
      <c r="A157" s="30"/>
      <c r="B157" s="30"/>
      <c r="C157" s="41" t="s">
        <v>40</v>
      </c>
      <c r="D157" s="658" t="s">
        <v>61</v>
      </c>
      <c r="E157" s="575"/>
      <c r="F157" s="542">
        <v>37408</v>
      </c>
      <c r="G157" s="982"/>
      <c r="H157" s="308" t="s">
        <v>967</v>
      </c>
      <c r="I157" s="30">
        <v>36222</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4">
        <f t="shared" si="20"/>
        <v>0</v>
      </c>
      <c r="BW157" s="184">
        <f t="shared" si="21"/>
        <v>0</v>
      </c>
      <c r="BY157" s="15">
        <f t="shared" si="22"/>
        <v>0</v>
      </c>
      <c r="BZ157" s="273"/>
      <c r="CA157" s="273"/>
      <c r="CB157" s="273"/>
      <c r="CC157" s="273"/>
    </row>
    <row r="158" spans="1:81" s="201" customFormat="1" ht="21" hidden="1" customHeight="1">
      <c r="A158" s="204"/>
      <c r="B158" s="204"/>
      <c r="C158" s="41" t="s">
        <v>70</v>
      </c>
      <c r="D158" s="37" t="s">
        <v>1447</v>
      </c>
      <c r="E158" s="576"/>
      <c r="F158" s="543">
        <v>41017</v>
      </c>
      <c r="G158" s="982"/>
      <c r="H158" s="308" t="s">
        <v>967</v>
      </c>
      <c r="I158" s="30">
        <v>41085</v>
      </c>
      <c r="J158" s="504"/>
      <c r="K158" s="308"/>
      <c r="L158" s="16">
        <v>0</v>
      </c>
      <c r="M158" s="16">
        <v>0</v>
      </c>
      <c r="N158" s="16">
        <v>0</v>
      </c>
      <c r="O158" s="16">
        <v>0</v>
      </c>
      <c r="P158" s="16"/>
      <c r="Q158" s="16">
        <v>0</v>
      </c>
      <c r="R158" s="16"/>
      <c r="S158" s="957">
        <v>0</v>
      </c>
      <c r="T158" s="957"/>
      <c r="U158" s="18"/>
      <c r="V158" s="202"/>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4">
        <f t="shared" si="20"/>
        <v>0</v>
      </c>
      <c r="BV158" s="2"/>
      <c r="BW158" s="184">
        <f t="shared" si="21"/>
        <v>0</v>
      </c>
      <c r="BX158" s="2"/>
      <c r="BY158" s="15">
        <f t="shared" si="22"/>
        <v>0</v>
      </c>
      <c r="BZ158" s="273"/>
      <c r="CA158" s="273"/>
      <c r="CB158" s="273"/>
      <c r="CC158" s="273"/>
    </row>
    <row r="159" spans="1:81" s="273" customFormat="1" ht="21" hidden="1" customHeight="1">
      <c r="A159" s="41"/>
      <c r="B159" s="41"/>
      <c r="C159" s="41" t="s">
        <v>30</v>
      </c>
      <c r="D159" s="658" t="s">
        <v>717</v>
      </c>
      <c r="E159" s="575"/>
      <c r="F159" s="541">
        <v>33298</v>
      </c>
      <c r="G159" s="982"/>
      <c r="H159" s="308" t="s">
        <v>266</v>
      </c>
      <c r="I159" s="30">
        <v>35373</v>
      </c>
      <c r="J159" s="504"/>
      <c r="K159" s="308"/>
      <c r="L159" s="16">
        <v>2</v>
      </c>
      <c r="M159" s="16">
        <v>0</v>
      </c>
      <c r="N159" s="16">
        <v>0</v>
      </c>
      <c r="O159" s="16">
        <v>0</v>
      </c>
      <c r="P159" s="16"/>
      <c r="Q159" s="16">
        <v>0</v>
      </c>
      <c r="R159" s="16"/>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4">
        <f t="shared" si="20"/>
        <v>0</v>
      </c>
      <c r="BV159" s="201"/>
      <c r="BW159" s="184">
        <f t="shared" si="21"/>
        <v>0</v>
      </c>
      <c r="BX159" s="201"/>
      <c r="BY159" s="15">
        <f t="shared" si="22"/>
        <v>0</v>
      </c>
      <c r="BZ159" s="201"/>
      <c r="CA159" s="201"/>
      <c r="CB159" s="171"/>
      <c r="CC159" s="171"/>
    </row>
    <row r="160" spans="1:81" s="273" customFormat="1" ht="21" hidden="1" customHeight="1">
      <c r="A160" s="204"/>
      <c r="B160" s="204"/>
      <c r="C160" s="41" t="s">
        <v>93</v>
      </c>
      <c r="D160" s="658" t="s">
        <v>1010</v>
      </c>
      <c r="E160" s="575"/>
      <c r="F160" s="542">
        <v>43292</v>
      </c>
      <c r="G160" s="982"/>
      <c r="H160" s="308" t="s">
        <v>967</v>
      </c>
      <c r="I160" s="30">
        <v>22153</v>
      </c>
      <c r="J160" s="504"/>
      <c r="K160" s="308"/>
      <c r="L160" s="16">
        <v>0</v>
      </c>
      <c r="M160" s="16">
        <v>0</v>
      </c>
      <c r="N160" s="16">
        <v>0</v>
      </c>
      <c r="O160" s="16">
        <v>0</v>
      </c>
      <c r="P160" s="16"/>
      <c r="Q160" s="16">
        <v>0</v>
      </c>
      <c r="R160" s="16"/>
      <c r="S160" s="957">
        <v>0</v>
      </c>
      <c r="T160" s="957"/>
      <c r="U160" s="18"/>
      <c r="V160" s="202"/>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4">
        <f t="shared" si="20"/>
        <v>0</v>
      </c>
      <c r="BV160" s="2"/>
      <c r="BW160" s="184">
        <f t="shared" si="21"/>
        <v>0</v>
      </c>
      <c r="BX160" s="2"/>
      <c r="BY160" s="15">
        <f t="shared" si="22"/>
        <v>0</v>
      </c>
    </row>
    <row r="161" spans="1:79" s="2" customFormat="1" ht="15.75" hidden="1" customHeight="1">
      <c r="A161" s="171"/>
      <c r="B161" s="171"/>
      <c r="C161" s="62"/>
      <c r="D161" s="238"/>
      <c r="E161" s="574"/>
      <c r="F161" s="546"/>
      <c r="G161" s="990"/>
      <c r="H161" s="38"/>
      <c r="I161" s="46"/>
      <c r="J161" s="502"/>
      <c r="K161" s="38"/>
      <c r="L161" s="47"/>
      <c r="M161" s="47"/>
      <c r="N161" s="47"/>
      <c r="O161" s="47"/>
      <c r="P161" s="47"/>
      <c r="Q161" s="47"/>
      <c r="R161" s="47"/>
      <c r="S161" s="47"/>
      <c r="T161" s="47"/>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1"/>
      <c r="BV161" s="171"/>
      <c r="BW161" s="200"/>
      <c r="BX161" s="171"/>
      <c r="BY161" s="23"/>
    </row>
    <row r="162" spans="1:79" s="54" customFormat="1" ht="54" hidden="1" customHeight="1">
      <c r="C162" s="53"/>
      <c r="D162" s="53" t="s">
        <v>1789</v>
      </c>
      <c r="E162" s="211"/>
      <c r="F162" s="549"/>
      <c r="G162" s="211"/>
      <c r="H162" s="286"/>
      <c r="I162" s="38"/>
      <c r="J162" s="49"/>
      <c r="K162" s="286"/>
      <c r="BU162" s="283"/>
      <c r="BV162" s="283"/>
      <c r="BW162" s="283"/>
      <c r="BY162" s="283"/>
    </row>
    <row r="163" spans="1:79" s="2" customFormat="1" ht="15.75" hidden="1" customHeight="1">
      <c r="A163" s="171"/>
      <c r="B163" s="171"/>
      <c r="C163" s="62"/>
      <c r="D163" s="238"/>
      <c r="E163" s="574"/>
      <c r="F163" s="546"/>
      <c r="G163" s="990"/>
      <c r="H163" s="38"/>
      <c r="I163" s="46"/>
      <c r="J163" s="502"/>
      <c r="K163" s="38"/>
      <c r="L163" s="47"/>
      <c r="M163" s="47"/>
      <c r="N163" s="47"/>
      <c r="O163" s="47"/>
      <c r="P163" s="47"/>
      <c r="Q163" s="47"/>
      <c r="R163" s="47"/>
      <c r="S163" s="47"/>
      <c r="T163" s="47"/>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1"/>
      <c r="BV163" s="171"/>
      <c r="BW163" s="200"/>
      <c r="BX163" s="171"/>
      <c r="BY163" s="23"/>
    </row>
    <row r="164" spans="1:79" s="172" customFormat="1" ht="34.5" hidden="1" customHeight="1">
      <c r="A164" s="315" t="s">
        <v>11</v>
      </c>
      <c r="B164" s="315" t="s">
        <v>1058</v>
      </c>
      <c r="C164" s="592" t="s">
        <v>12</v>
      </c>
      <c r="D164" s="328" t="s">
        <v>43</v>
      </c>
      <c r="E164" s="562"/>
      <c r="F164" s="404" t="s">
        <v>14</v>
      </c>
      <c r="G164" s="562"/>
      <c r="H164" s="362" t="s">
        <v>306</v>
      </c>
      <c r="I164" s="285" t="s">
        <v>15</v>
      </c>
      <c r="J164" s="503"/>
      <c r="K164" s="362"/>
      <c r="L164" s="387" t="s">
        <v>1319</v>
      </c>
      <c r="M164" s="387" t="s">
        <v>916</v>
      </c>
      <c r="N164" s="387"/>
      <c r="O164" s="387" t="s">
        <v>916</v>
      </c>
      <c r="P164" s="387"/>
      <c r="Q164" s="387" t="s">
        <v>916</v>
      </c>
      <c r="R164" s="387"/>
      <c r="S164" s="1014">
        <v>21</v>
      </c>
      <c r="T164" s="1014"/>
      <c r="U164" s="387" t="s">
        <v>915</v>
      </c>
      <c r="V164" s="387" t="s">
        <v>1420</v>
      </c>
      <c r="W164" s="315">
        <v>5</v>
      </c>
      <c r="X164" s="315"/>
      <c r="Y164" s="315">
        <v>19</v>
      </c>
      <c r="Z164" s="315"/>
      <c r="AA164" s="315">
        <v>26</v>
      </c>
      <c r="AB164" s="315">
        <v>9</v>
      </c>
      <c r="AC164" s="315">
        <v>16</v>
      </c>
      <c r="AD164" s="315">
        <v>23</v>
      </c>
      <c r="AE164" s="315">
        <v>2</v>
      </c>
      <c r="AF164" s="315">
        <v>16</v>
      </c>
      <c r="AG164" s="315">
        <v>23</v>
      </c>
      <c r="AH164" s="315">
        <v>30</v>
      </c>
      <c r="AI164" s="315"/>
      <c r="AJ164" s="315">
        <v>6</v>
      </c>
      <c r="AK164" s="315">
        <v>13</v>
      </c>
      <c r="AL164" s="315">
        <v>20</v>
      </c>
      <c r="AM164" s="315">
        <v>27</v>
      </c>
      <c r="AN164" s="315">
        <v>4</v>
      </c>
      <c r="AO164" s="315">
        <v>18</v>
      </c>
      <c r="AP164" s="315">
        <v>25</v>
      </c>
      <c r="AQ164" s="315">
        <v>1</v>
      </c>
      <c r="AR164" s="315">
        <v>8</v>
      </c>
      <c r="AS164" s="315">
        <v>15</v>
      </c>
      <c r="AT164" s="315">
        <v>22</v>
      </c>
      <c r="AU164" s="315">
        <v>29</v>
      </c>
      <c r="AV164" s="315"/>
      <c r="AW164" s="315">
        <v>6</v>
      </c>
      <c r="AX164" s="315">
        <v>13</v>
      </c>
      <c r="AY164" s="315">
        <v>20</v>
      </c>
      <c r="AZ164" s="315">
        <v>27</v>
      </c>
      <c r="BA164" s="315">
        <v>3</v>
      </c>
      <c r="BB164" s="315">
        <v>17</v>
      </c>
      <c r="BC164" s="315">
        <v>24</v>
      </c>
      <c r="BD164" s="315">
        <v>31</v>
      </c>
      <c r="BE164" s="315"/>
      <c r="BF164" s="315">
        <v>7</v>
      </c>
      <c r="BG164" s="315">
        <v>14</v>
      </c>
      <c r="BH164" s="315">
        <v>21</v>
      </c>
      <c r="BI164" s="315">
        <v>28</v>
      </c>
      <c r="BJ164" s="315"/>
      <c r="BK164" s="315">
        <v>12</v>
      </c>
      <c r="BL164" s="315">
        <v>19</v>
      </c>
      <c r="BM164" s="315">
        <v>26</v>
      </c>
      <c r="BN164" s="315">
        <v>2</v>
      </c>
      <c r="BO164" s="315">
        <v>16</v>
      </c>
      <c r="BP164" s="315">
        <v>23</v>
      </c>
      <c r="BQ164" s="315">
        <v>30</v>
      </c>
      <c r="BR164" s="315"/>
      <c r="BS164" s="315">
        <v>7</v>
      </c>
      <c r="BT164" s="315">
        <v>14</v>
      </c>
      <c r="BU164" s="315">
        <v>21</v>
      </c>
      <c r="BV164" s="315">
        <v>28</v>
      </c>
      <c r="BW164" s="12" t="s">
        <v>915</v>
      </c>
      <c r="BX164" s="13"/>
      <c r="BY164" s="12" t="s">
        <v>916</v>
      </c>
      <c r="CA164" s="14" t="s">
        <v>1320</v>
      </c>
    </row>
    <row r="165" spans="1:79" s="273" customFormat="1" ht="21" hidden="1" customHeight="1">
      <c r="A165" s="204"/>
      <c r="B165" s="204"/>
      <c r="C165" s="41" t="s">
        <v>84</v>
      </c>
      <c r="D165" s="658" t="s">
        <v>164</v>
      </c>
      <c r="E165" s="575"/>
      <c r="F165" s="541">
        <v>42442</v>
      </c>
      <c r="G165" s="982"/>
      <c r="H165" s="308" t="s">
        <v>352</v>
      </c>
      <c r="I165" s="30">
        <v>34663</v>
      </c>
      <c r="J165" s="504"/>
      <c r="K165" s="308"/>
      <c r="L165" s="16">
        <v>0</v>
      </c>
      <c r="M165" s="16">
        <v>0</v>
      </c>
      <c r="N165" s="16">
        <v>0</v>
      </c>
      <c r="O165" s="16">
        <v>0</v>
      </c>
      <c r="P165" s="16"/>
      <c r="Q165" s="16">
        <v>0</v>
      </c>
      <c r="R165" s="16"/>
      <c r="S165" s="957">
        <v>0</v>
      </c>
      <c r="T165" s="957"/>
      <c r="U165" s="18"/>
      <c r="V165" s="202"/>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84">
        <f>COUNT(U165:AS165)</f>
        <v>0</v>
      </c>
      <c r="BV165" s="2"/>
      <c r="BW165" s="184">
        <f>COUNT(AT165:BT165)</f>
        <v>0</v>
      </c>
      <c r="BX165" s="2"/>
      <c r="BY165" s="15">
        <f>SUM(BU165,BW165)</f>
        <v>0</v>
      </c>
    </row>
    <row r="166" spans="1:79" s="273" customFormat="1" ht="21" hidden="1" customHeight="1">
      <c r="A166" s="204"/>
      <c r="B166" s="204"/>
      <c r="C166" s="41" t="s">
        <v>91</v>
      </c>
      <c r="D166" s="658" t="s">
        <v>1171</v>
      </c>
      <c r="E166" s="575"/>
      <c r="F166" s="542">
        <v>43991</v>
      </c>
      <c r="G166" s="982"/>
      <c r="H166" s="308" t="s">
        <v>770</v>
      </c>
      <c r="I166" s="30">
        <v>23767</v>
      </c>
      <c r="J166" s="504"/>
      <c r="K166" s="308"/>
      <c r="L166" s="16">
        <v>0</v>
      </c>
      <c r="M166" s="16">
        <v>0</v>
      </c>
      <c r="N166" s="16">
        <v>0</v>
      </c>
      <c r="O166" s="16">
        <v>0</v>
      </c>
      <c r="P166" s="16"/>
      <c r="Q166" s="16">
        <v>0</v>
      </c>
      <c r="R166" s="16"/>
      <c r="S166" s="957">
        <v>0</v>
      </c>
      <c r="T166" s="957"/>
      <c r="U166" s="18"/>
      <c r="V166" s="202"/>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84">
        <f>COUNT(U166:AS166)</f>
        <v>0</v>
      </c>
      <c r="BV166" s="2"/>
      <c r="BW166" s="184">
        <f>COUNT(AT166:BT166)</f>
        <v>0</v>
      </c>
      <c r="BX166" s="2"/>
      <c r="BY166" s="15">
        <f>SUM(BU166,BW166)</f>
        <v>0</v>
      </c>
    </row>
    <row r="167" spans="1:79" s="171" customFormat="1" ht="34.5" hidden="1" customHeight="1">
      <c r="A167" s="15" t="s">
        <v>11</v>
      </c>
      <c r="B167" s="15" t="s">
        <v>1058</v>
      </c>
      <c r="C167" s="593" t="s">
        <v>12</v>
      </c>
      <c r="D167" s="41" t="s">
        <v>13</v>
      </c>
      <c r="E167" s="489"/>
      <c r="F167" s="404" t="s">
        <v>14</v>
      </c>
      <c r="G167" s="562"/>
      <c r="H167" s="285" t="s">
        <v>306</v>
      </c>
      <c r="I167" s="285" t="s">
        <v>15</v>
      </c>
      <c r="J167" s="503"/>
      <c r="K167" s="285"/>
      <c r="L167" s="387" t="s">
        <v>1319</v>
      </c>
      <c r="M167" s="387" t="s">
        <v>1430</v>
      </c>
      <c r="N167" s="387" t="s">
        <v>1431</v>
      </c>
      <c r="O167" s="387" t="s">
        <v>1566</v>
      </c>
      <c r="P167" s="387"/>
      <c r="Q167" s="387" t="s">
        <v>1566</v>
      </c>
      <c r="R167" s="387"/>
      <c r="S167" s="1014" t="s">
        <v>915</v>
      </c>
      <c r="T167" s="1014"/>
      <c r="U167" s="15">
        <v>3</v>
      </c>
      <c r="V167" s="15">
        <v>10</v>
      </c>
      <c r="W167" s="15">
        <v>17</v>
      </c>
      <c r="X167" s="15">
        <v>24</v>
      </c>
      <c r="Y167" s="15">
        <v>7</v>
      </c>
      <c r="Z167" s="15"/>
      <c r="AA167" s="15">
        <v>14</v>
      </c>
      <c r="AB167" s="15">
        <v>28</v>
      </c>
      <c r="AC167" s="15">
        <v>7</v>
      </c>
      <c r="AD167" s="15">
        <v>14</v>
      </c>
      <c r="AE167" s="15">
        <v>21</v>
      </c>
      <c r="AF167" s="15">
        <v>28</v>
      </c>
      <c r="AG167" s="15">
        <v>4</v>
      </c>
      <c r="AH167" s="15">
        <v>11</v>
      </c>
      <c r="AI167" s="15"/>
      <c r="AJ167" s="15">
        <v>18</v>
      </c>
      <c r="AK167" s="15">
        <v>25</v>
      </c>
      <c r="AL167" s="15">
        <v>2</v>
      </c>
      <c r="AM167" s="15">
        <v>9</v>
      </c>
      <c r="AN167" s="15">
        <v>16</v>
      </c>
      <c r="AO167" s="15">
        <v>30</v>
      </c>
      <c r="AP167" s="15">
        <v>6</v>
      </c>
      <c r="AQ167" s="15">
        <v>13</v>
      </c>
      <c r="AR167" s="15">
        <v>20</v>
      </c>
      <c r="AS167" s="15">
        <v>27</v>
      </c>
      <c r="AT167" s="15">
        <v>4</v>
      </c>
      <c r="AU167" s="15">
        <v>11</v>
      </c>
      <c r="AV167" s="15"/>
      <c r="AW167" s="15">
        <v>18</v>
      </c>
      <c r="AX167" s="15">
        <v>25</v>
      </c>
      <c r="AY167" s="15">
        <v>1</v>
      </c>
      <c r="AZ167" s="15">
        <v>8</v>
      </c>
      <c r="BA167" s="15">
        <v>15</v>
      </c>
      <c r="BB167" s="15">
        <v>29</v>
      </c>
      <c r="BC167" s="15">
        <v>5</v>
      </c>
      <c r="BD167" s="15">
        <v>12</v>
      </c>
      <c r="BE167" s="15"/>
      <c r="BF167" s="15">
        <v>19</v>
      </c>
      <c r="BG167" s="15">
        <v>26</v>
      </c>
      <c r="BH167" s="15">
        <v>3</v>
      </c>
      <c r="BI167" s="15">
        <v>10</v>
      </c>
      <c r="BJ167" s="15">
        <v>24</v>
      </c>
      <c r="BK167" s="15">
        <v>31</v>
      </c>
      <c r="BL167" s="15">
        <v>7</v>
      </c>
      <c r="BM167" s="15">
        <v>14</v>
      </c>
      <c r="BN167" s="15">
        <v>21</v>
      </c>
      <c r="BO167" s="15">
        <v>28</v>
      </c>
      <c r="BP167" s="15">
        <v>5</v>
      </c>
      <c r="BQ167" s="15">
        <v>12</v>
      </c>
      <c r="BR167" s="15"/>
      <c r="BS167" s="15">
        <v>19</v>
      </c>
      <c r="BT167" s="15">
        <v>26</v>
      </c>
      <c r="BU167" s="12" t="s">
        <v>915</v>
      </c>
      <c r="BV167" s="13"/>
      <c r="BW167" s="12" t="s">
        <v>916</v>
      </c>
      <c r="BX167" s="172"/>
      <c r="BY167" s="14" t="s">
        <v>1566</v>
      </c>
    </row>
    <row r="168" spans="1:79" s="273" customFormat="1" ht="21" hidden="1" customHeight="1">
      <c r="A168" s="275"/>
      <c r="B168" s="275"/>
      <c r="C168" s="41" t="s">
        <v>22</v>
      </c>
      <c r="D168" s="658" t="s">
        <v>1304</v>
      </c>
      <c r="E168" s="575"/>
      <c r="F168" s="543">
        <v>43283</v>
      </c>
      <c r="G168" s="982"/>
      <c r="H168" s="276" t="s">
        <v>770</v>
      </c>
      <c r="I168" s="26">
        <v>44076</v>
      </c>
      <c r="J168" s="504"/>
      <c r="K168" s="276"/>
      <c r="L168" s="16">
        <v>0</v>
      </c>
      <c r="M168" s="16">
        <v>0</v>
      </c>
      <c r="N168" s="16">
        <v>0</v>
      </c>
      <c r="O168" s="16">
        <v>0</v>
      </c>
      <c r="P168" s="16"/>
      <c r="Q168" s="16">
        <v>0</v>
      </c>
      <c r="R168" s="16"/>
      <c r="S168" s="957">
        <v>0</v>
      </c>
      <c r="T168" s="957"/>
      <c r="U168" s="277"/>
      <c r="V168" s="277"/>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77"/>
      <c r="BF168" s="277"/>
      <c r="BG168" s="277"/>
      <c r="BH168" s="277"/>
      <c r="BI168" s="277"/>
      <c r="BJ168" s="277"/>
      <c r="BK168" s="277"/>
      <c r="BL168" s="277"/>
      <c r="BM168" s="277"/>
      <c r="BN168" s="277"/>
      <c r="BO168" s="277"/>
      <c r="BP168" s="277"/>
      <c r="BQ168" s="277"/>
      <c r="BR168" s="277"/>
      <c r="BS168" s="277"/>
      <c r="BT168" s="277"/>
      <c r="BU168" s="184">
        <v>0</v>
      </c>
      <c r="BW168" s="184">
        <v>0</v>
      </c>
      <c r="BY168" s="15">
        <v>0</v>
      </c>
    </row>
    <row r="169" spans="1:79" s="2" customFormat="1" ht="15.75" hidden="1" customHeight="1">
      <c r="A169" s="171"/>
      <c r="B169" s="171"/>
      <c r="C169" s="62"/>
      <c r="D169" s="238"/>
      <c r="E169" s="574"/>
      <c r="F169" s="546"/>
      <c r="G169" s="990"/>
      <c r="H169" s="38"/>
      <c r="I169" s="46"/>
      <c r="J169" s="502"/>
      <c r="K169" s="38"/>
      <c r="L169" s="47"/>
      <c r="M169" s="47"/>
      <c r="N169" s="47"/>
      <c r="O169" s="47"/>
      <c r="P169" s="47"/>
      <c r="Q169" s="47"/>
      <c r="R169" s="47"/>
      <c r="S169" s="47"/>
      <c r="T169" s="47"/>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1"/>
      <c r="BV169" s="171"/>
      <c r="BW169" s="200"/>
      <c r="BX169" s="171"/>
      <c r="BY169" s="23"/>
    </row>
    <row r="170" spans="1:79" s="54" customFormat="1" ht="54" hidden="1" customHeight="1">
      <c r="C170" s="53"/>
      <c r="D170" s="53" t="s">
        <v>1794</v>
      </c>
      <c r="E170" s="211"/>
      <c r="F170" s="549"/>
      <c r="G170" s="211"/>
      <c r="H170" s="286"/>
      <c r="I170" s="38"/>
      <c r="J170" s="49"/>
      <c r="K170" s="286"/>
      <c r="BU170" s="283"/>
      <c r="BV170" s="283"/>
      <c r="BW170" s="283"/>
      <c r="BY170" s="283"/>
    </row>
    <row r="171" spans="1:79" ht="14.25" hidden="1" customHeight="1">
      <c r="A171" s="31"/>
      <c r="B171" s="31"/>
      <c r="C171" s="624"/>
      <c r="D171" s="238"/>
      <c r="E171" s="574"/>
      <c r="F171" s="546"/>
      <c r="G171" s="990"/>
      <c r="H171" s="38"/>
      <c r="I171" s="38"/>
      <c r="J171" s="502"/>
      <c r="K171" s="38"/>
      <c r="L171" s="47"/>
      <c r="M171" s="47"/>
      <c r="N171" s="47"/>
      <c r="O171" s="47"/>
      <c r="P171" s="47"/>
      <c r="Q171" s="47"/>
      <c r="R171" s="47"/>
      <c r="S171" s="47"/>
      <c r="T171" s="47"/>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48"/>
      <c r="BT171" s="48"/>
      <c r="BU171" s="64"/>
      <c r="BV171" s="25"/>
      <c r="BW171" s="49"/>
      <c r="BY171" s="49"/>
    </row>
    <row r="172" spans="1:79" s="172" customFormat="1" ht="34.5" hidden="1" customHeight="1">
      <c r="A172" s="315" t="s">
        <v>11</v>
      </c>
      <c r="B172" s="315" t="s">
        <v>1058</v>
      </c>
      <c r="C172" s="592" t="s">
        <v>12</v>
      </c>
      <c r="D172" s="328" t="s">
        <v>43</v>
      </c>
      <c r="E172" s="562"/>
      <c r="F172" s="404" t="s">
        <v>14</v>
      </c>
      <c r="G172" s="562"/>
      <c r="H172" s="362" t="s">
        <v>306</v>
      </c>
      <c r="I172" s="285" t="s">
        <v>15</v>
      </c>
      <c r="J172" s="503"/>
      <c r="K172" s="362"/>
      <c r="L172" s="387" t="s">
        <v>1319</v>
      </c>
      <c r="M172" s="387" t="s">
        <v>916</v>
      </c>
      <c r="N172" s="387"/>
      <c r="O172" s="387" t="s">
        <v>916</v>
      </c>
      <c r="P172" s="387"/>
      <c r="Q172" s="387" t="s">
        <v>916</v>
      </c>
      <c r="R172" s="387"/>
      <c r="S172" s="1014">
        <v>21</v>
      </c>
      <c r="T172" s="1014"/>
      <c r="U172" s="387" t="s">
        <v>915</v>
      </c>
      <c r="V172" s="387" t="s">
        <v>1420</v>
      </c>
      <c r="W172" s="315">
        <v>5</v>
      </c>
      <c r="X172" s="315"/>
      <c r="Y172" s="315">
        <v>19</v>
      </c>
      <c r="Z172" s="315"/>
      <c r="AA172" s="315">
        <v>26</v>
      </c>
      <c r="AB172" s="315">
        <v>9</v>
      </c>
      <c r="AC172" s="315">
        <v>16</v>
      </c>
      <c r="AD172" s="315">
        <v>23</v>
      </c>
      <c r="AE172" s="315">
        <v>2</v>
      </c>
      <c r="AF172" s="315">
        <v>16</v>
      </c>
      <c r="AG172" s="315">
        <v>23</v>
      </c>
      <c r="AH172" s="315">
        <v>30</v>
      </c>
      <c r="AI172" s="315"/>
      <c r="AJ172" s="315">
        <v>6</v>
      </c>
      <c r="AK172" s="315">
        <v>13</v>
      </c>
      <c r="AL172" s="315">
        <v>20</v>
      </c>
      <c r="AM172" s="315">
        <v>27</v>
      </c>
      <c r="AN172" s="315">
        <v>4</v>
      </c>
      <c r="AO172" s="315">
        <v>18</v>
      </c>
      <c r="AP172" s="315">
        <v>25</v>
      </c>
      <c r="AQ172" s="315">
        <v>1</v>
      </c>
      <c r="AR172" s="315">
        <v>8</v>
      </c>
      <c r="AS172" s="315">
        <v>15</v>
      </c>
      <c r="AT172" s="315">
        <v>22</v>
      </c>
      <c r="AU172" s="315">
        <v>29</v>
      </c>
      <c r="AV172" s="315"/>
      <c r="AW172" s="315">
        <v>6</v>
      </c>
      <c r="AX172" s="315">
        <v>13</v>
      </c>
      <c r="AY172" s="315">
        <v>20</v>
      </c>
      <c r="AZ172" s="315">
        <v>27</v>
      </c>
      <c r="BA172" s="315">
        <v>3</v>
      </c>
      <c r="BB172" s="315">
        <v>17</v>
      </c>
      <c r="BC172" s="315">
        <v>24</v>
      </c>
      <c r="BD172" s="315">
        <v>31</v>
      </c>
      <c r="BE172" s="315"/>
      <c r="BF172" s="315">
        <v>7</v>
      </c>
      <c r="BG172" s="315">
        <v>14</v>
      </c>
      <c r="BH172" s="315">
        <v>21</v>
      </c>
      <c r="BI172" s="315">
        <v>28</v>
      </c>
      <c r="BJ172" s="315"/>
      <c r="BK172" s="315">
        <v>12</v>
      </c>
      <c r="BL172" s="315">
        <v>19</v>
      </c>
      <c r="BM172" s="315">
        <v>26</v>
      </c>
      <c r="BN172" s="315">
        <v>2</v>
      </c>
      <c r="BO172" s="315">
        <v>16</v>
      </c>
      <c r="BP172" s="315">
        <v>23</v>
      </c>
      <c r="BQ172" s="315">
        <v>30</v>
      </c>
      <c r="BR172" s="315"/>
      <c r="BS172" s="315">
        <v>7</v>
      </c>
      <c r="BT172" s="315">
        <v>14</v>
      </c>
      <c r="BU172" s="315">
        <v>21</v>
      </c>
      <c r="BV172" s="315">
        <v>28</v>
      </c>
      <c r="BW172" s="12" t="s">
        <v>915</v>
      </c>
      <c r="BX172" s="13"/>
      <c r="BY172" s="12" t="s">
        <v>916</v>
      </c>
      <c r="CA172" s="14" t="s">
        <v>1320</v>
      </c>
    </row>
    <row r="173" spans="1:79" s="25" customFormat="1" ht="21" hidden="1" customHeight="1">
      <c r="A173" s="192"/>
      <c r="B173" s="192"/>
      <c r="C173" s="41" t="s">
        <v>96</v>
      </c>
      <c r="D173" s="658" t="s">
        <v>1193</v>
      </c>
      <c r="E173" s="575"/>
      <c r="F173" s="543">
        <v>43677</v>
      </c>
      <c r="G173" s="982"/>
      <c r="H173" s="308" t="s">
        <v>967</v>
      </c>
      <c r="I173" s="30">
        <v>21224</v>
      </c>
      <c r="J173" s="504"/>
      <c r="K173" s="308"/>
      <c r="L173" s="16">
        <v>0</v>
      </c>
      <c r="M173" s="16">
        <v>0</v>
      </c>
      <c r="N173" s="16">
        <v>0</v>
      </c>
      <c r="O173" s="16">
        <v>0</v>
      </c>
      <c r="P173" s="16"/>
      <c r="Q173" s="16">
        <v>0</v>
      </c>
      <c r="R173" s="16"/>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9"/>
      <c r="AU173" s="19"/>
      <c r="AV173" s="19"/>
      <c r="AW173" s="19"/>
      <c r="AX173" s="19"/>
      <c r="AY173" s="19"/>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84">
        <f>COUNT(U173:AS173)</f>
        <v>0</v>
      </c>
      <c r="BW173" s="184">
        <f>COUNT(AT173:BT173)</f>
        <v>0</v>
      </c>
      <c r="BY173" s="184">
        <f>SUM(BU173,BW173)</f>
        <v>0</v>
      </c>
    </row>
    <row r="174" spans="1:79" s="2" customFormat="1" ht="15.75" hidden="1" customHeight="1">
      <c r="A174" s="171"/>
      <c r="B174" s="171"/>
      <c r="C174" s="62"/>
      <c r="D174" s="238"/>
      <c r="E174" s="574"/>
      <c r="F174" s="546"/>
      <c r="G174" s="990"/>
      <c r="H174" s="38"/>
      <c r="I174" s="46"/>
      <c r="J174" s="502"/>
      <c r="K174" s="38"/>
      <c r="L174" s="47"/>
      <c r="M174" s="47"/>
      <c r="N174" s="47"/>
      <c r="O174" s="47"/>
      <c r="P174" s="47"/>
      <c r="Q174" s="47"/>
      <c r="R174" s="47"/>
      <c r="S174" s="47"/>
      <c r="T174" s="47"/>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1"/>
      <c r="BV174" s="171"/>
      <c r="BW174" s="200"/>
      <c r="BX174" s="171"/>
      <c r="BY174" s="23"/>
    </row>
    <row r="175" spans="1:79" s="54" customFormat="1" ht="54" hidden="1" customHeight="1">
      <c r="C175" s="53"/>
      <c r="D175" s="53" t="s">
        <v>1795</v>
      </c>
      <c r="E175" s="211"/>
      <c r="F175" s="549"/>
      <c r="G175" s="211"/>
      <c r="H175" s="286"/>
      <c r="I175" s="38"/>
      <c r="J175" s="49"/>
      <c r="K175" s="286"/>
      <c r="BW175" s="283"/>
      <c r="BX175" s="283"/>
      <c r="BY175" s="283"/>
      <c r="CA175" s="283"/>
    </row>
    <row r="176" spans="1:79" s="229" customFormat="1" hidden="1">
      <c r="C176" s="230"/>
      <c r="D176" s="230"/>
      <c r="E176" s="578"/>
      <c r="F176" s="548"/>
      <c r="G176" s="599"/>
      <c r="H176" s="231"/>
      <c r="I176" s="231"/>
      <c r="J176" s="232"/>
      <c r="K176" s="231"/>
      <c r="L176" s="232"/>
      <c r="M176" s="232"/>
      <c r="N176" s="232"/>
      <c r="O176" s="232"/>
      <c r="P176" s="232"/>
      <c r="Q176" s="232"/>
      <c r="R176" s="232"/>
      <c r="S176" s="232"/>
      <c r="T176" s="232"/>
      <c r="U176" s="111"/>
      <c r="AP176" s="233"/>
      <c r="AR176" s="230"/>
      <c r="AS176" s="230"/>
      <c r="AT176" s="230"/>
    </row>
    <row r="177" spans="1:81" s="172" customFormat="1" ht="34.5" hidden="1" customHeight="1">
      <c r="A177" s="315" t="s">
        <v>11</v>
      </c>
      <c r="B177" s="315" t="s">
        <v>1058</v>
      </c>
      <c r="C177" s="592" t="s">
        <v>12</v>
      </c>
      <c r="D177" s="328" t="s">
        <v>43</v>
      </c>
      <c r="E177" s="562"/>
      <c r="F177" s="404" t="s">
        <v>14</v>
      </c>
      <c r="G177" s="562"/>
      <c r="H177" s="362" t="s">
        <v>306</v>
      </c>
      <c r="I177" s="285" t="s">
        <v>15</v>
      </c>
      <c r="J177" s="503"/>
      <c r="K177" s="362"/>
      <c r="L177" s="387" t="s">
        <v>1319</v>
      </c>
      <c r="M177" s="387" t="s">
        <v>916</v>
      </c>
      <c r="N177" s="387"/>
      <c r="O177" s="387" t="s">
        <v>916</v>
      </c>
      <c r="P177" s="387"/>
      <c r="Q177" s="387" t="s">
        <v>916</v>
      </c>
      <c r="R177" s="387"/>
      <c r="S177" s="1014">
        <v>21</v>
      </c>
      <c r="T177" s="1014"/>
      <c r="U177" s="387" t="s">
        <v>915</v>
      </c>
      <c r="V177" s="387" t="s">
        <v>1420</v>
      </c>
      <c r="W177" s="315">
        <v>5</v>
      </c>
      <c r="X177" s="315"/>
      <c r="Y177" s="315">
        <v>19</v>
      </c>
      <c r="Z177" s="315"/>
      <c r="AA177" s="315">
        <v>26</v>
      </c>
      <c r="AB177" s="315">
        <v>9</v>
      </c>
      <c r="AC177" s="315">
        <v>16</v>
      </c>
      <c r="AD177" s="315">
        <v>23</v>
      </c>
      <c r="AE177" s="315">
        <v>2</v>
      </c>
      <c r="AF177" s="315">
        <v>16</v>
      </c>
      <c r="AG177" s="315">
        <v>23</v>
      </c>
      <c r="AH177" s="315">
        <v>30</v>
      </c>
      <c r="AI177" s="315"/>
      <c r="AJ177" s="315">
        <v>6</v>
      </c>
      <c r="AK177" s="315">
        <v>13</v>
      </c>
      <c r="AL177" s="315">
        <v>20</v>
      </c>
      <c r="AM177" s="315">
        <v>27</v>
      </c>
      <c r="AN177" s="315">
        <v>4</v>
      </c>
      <c r="AO177" s="315">
        <v>18</v>
      </c>
      <c r="AP177" s="315">
        <v>25</v>
      </c>
      <c r="AQ177" s="315">
        <v>1</v>
      </c>
      <c r="AR177" s="315">
        <v>8</v>
      </c>
      <c r="AS177" s="315">
        <v>15</v>
      </c>
      <c r="AT177" s="315">
        <v>22</v>
      </c>
      <c r="AU177" s="315">
        <v>29</v>
      </c>
      <c r="AV177" s="315"/>
      <c r="AW177" s="315">
        <v>6</v>
      </c>
      <c r="AX177" s="315">
        <v>13</v>
      </c>
      <c r="AY177" s="315">
        <v>20</v>
      </c>
      <c r="AZ177" s="315">
        <v>27</v>
      </c>
      <c r="BA177" s="315">
        <v>3</v>
      </c>
      <c r="BB177" s="315">
        <v>17</v>
      </c>
      <c r="BC177" s="315">
        <v>24</v>
      </c>
      <c r="BD177" s="315">
        <v>31</v>
      </c>
      <c r="BE177" s="315"/>
      <c r="BF177" s="315">
        <v>7</v>
      </c>
      <c r="BG177" s="315">
        <v>14</v>
      </c>
      <c r="BH177" s="315">
        <v>21</v>
      </c>
      <c r="BI177" s="315">
        <v>28</v>
      </c>
      <c r="BJ177" s="315"/>
      <c r="BK177" s="315">
        <v>12</v>
      </c>
      <c r="BL177" s="315">
        <v>19</v>
      </c>
      <c r="BM177" s="315">
        <v>26</v>
      </c>
      <c r="BN177" s="315">
        <v>2</v>
      </c>
      <c r="BO177" s="315">
        <v>16</v>
      </c>
      <c r="BP177" s="315">
        <v>23</v>
      </c>
      <c r="BQ177" s="315">
        <v>30</v>
      </c>
      <c r="BR177" s="315"/>
      <c r="BS177" s="315">
        <v>7</v>
      </c>
      <c r="BT177" s="315">
        <v>14</v>
      </c>
      <c r="BU177" s="315">
        <v>21</v>
      </c>
      <c r="BV177" s="315">
        <v>28</v>
      </c>
      <c r="BW177" s="12" t="s">
        <v>915</v>
      </c>
      <c r="BX177" s="13"/>
      <c r="BY177" s="12" t="s">
        <v>916</v>
      </c>
      <c r="CA177" s="14" t="s">
        <v>1320</v>
      </c>
    </row>
    <row r="178" spans="1:81" s="201" customFormat="1" ht="21" hidden="1" customHeight="1">
      <c r="A178" s="41"/>
      <c r="B178" s="41"/>
      <c r="C178" s="41" t="s">
        <v>19</v>
      </c>
      <c r="D178" s="658" t="s">
        <v>604</v>
      </c>
      <c r="E178" s="575"/>
      <c r="F178" s="543">
        <v>34533</v>
      </c>
      <c r="G178" s="982"/>
      <c r="H178" s="308" t="s">
        <v>264</v>
      </c>
      <c r="I178" s="30">
        <v>14249</v>
      </c>
      <c r="J178" s="504"/>
      <c r="K178" s="308"/>
      <c r="L178" s="16">
        <v>483</v>
      </c>
      <c r="M178" s="16">
        <v>0</v>
      </c>
      <c r="N178" s="16">
        <v>483</v>
      </c>
      <c r="O178" s="16">
        <v>0</v>
      </c>
      <c r="P178" s="16"/>
      <c r="Q178" s="16">
        <v>0</v>
      </c>
      <c r="R178" s="16"/>
      <c r="S178" s="957">
        <v>0</v>
      </c>
      <c r="T178" s="957"/>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9"/>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4">
        <f>COUNT(U178:AS178)</f>
        <v>0</v>
      </c>
      <c r="BW178" s="184">
        <f>COUNT(AT178:BT178)</f>
        <v>0</v>
      </c>
      <c r="BY178" s="15">
        <f>SUM(BU178,BW178)</f>
        <v>0</v>
      </c>
    </row>
    <row r="179" spans="1:81" s="171" customFormat="1" ht="21" hidden="1" customHeight="1">
      <c r="A179" s="41"/>
      <c r="B179" s="41"/>
      <c r="C179" s="41" t="s">
        <v>20</v>
      </c>
      <c r="D179" s="658" t="s">
        <v>243</v>
      </c>
      <c r="E179" s="575"/>
      <c r="F179" s="541">
        <v>39829</v>
      </c>
      <c r="G179" s="982"/>
      <c r="H179" s="308" t="s">
        <v>264</v>
      </c>
      <c r="I179" s="30">
        <v>25478</v>
      </c>
      <c r="J179" s="504"/>
      <c r="K179" s="308"/>
      <c r="L179" s="16">
        <v>77</v>
      </c>
      <c r="M179" s="16">
        <v>0</v>
      </c>
      <c r="N179" s="16">
        <v>0</v>
      </c>
      <c r="O179" s="16">
        <v>0</v>
      </c>
      <c r="P179" s="16"/>
      <c r="Q179" s="16">
        <v>0</v>
      </c>
      <c r="R179" s="16"/>
      <c r="S179" s="957">
        <v>0</v>
      </c>
      <c r="T179" s="957"/>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9"/>
      <c r="AU179" s="19"/>
      <c r="AV179" s="19"/>
      <c r="AW179" s="19"/>
      <c r="AX179" s="19"/>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84">
        <f>COUNT(U179:AS179)</f>
        <v>0</v>
      </c>
      <c r="BV179" s="201"/>
      <c r="BW179" s="184">
        <f>COUNT(AT179:BT179)</f>
        <v>0</v>
      </c>
      <c r="BX179" s="201"/>
      <c r="BY179" s="15">
        <f>SUM(BU179,BW179)</f>
        <v>0</v>
      </c>
      <c r="BZ179" s="201"/>
      <c r="CA179" s="201"/>
      <c r="CB179" s="201"/>
      <c r="CC179" s="201"/>
    </row>
    <row r="180" spans="1:81" s="2" customFormat="1" ht="15.75" hidden="1" customHeight="1">
      <c r="A180" s="171"/>
      <c r="B180" s="171"/>
      <c r="C180" s="62"/>
      <c r="D180" s="238"/>
      <c r="E180" s="574"/>
      <c r="F180" s="546"/>
      <c r="G180" s="990"/>
      <c r="H180" s="38"/>
      <c r="I180" s="46"/>
      <c r="J180" s="502"/>
      <c r="K180" s="38"/>
      <c r="L180" s="47"/>
      <c r="M180" s="47"/>
      <c r="N180" s="47"/>
      <c r="O180" s="47"/>
      <c r="P180" s="47"/>
      <c r="Q180" s="47"/>
      <c r="R180" s="47"/>
      <c r="S180" s="47"/>
      <c r="T180" s="47"/>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1"/>
      <c r="BV180" s="171"/>
      <c r="BW180" s="200"/>
      <c r="BX180" s="171"/>
      <c r="BY180" s="23"/>
    </row>
    <row r="181" spans="1:81" s="54" customFormat="1" ht="54" hidden="1" customHeight="1">
      <c r="C181" s="53"/>
      <c r="D181" s="53" t="s">
        <v>1790</v>
      </c>
      <c r="E181" s="211"/>
      <c r="F181" s="549"/>
      <c r="G181" s="211"/>
      <c r="H181" s="286"/>
      <c r="I181" s="38"/>
      <c r="J181" s="49"/>
      <c r="K181" s="286"/>
      <c r="BW181" s="283"/>
      <c r="BX181" s="283"/>
      <c r="BY181" s="283"/>
      <c r="CA181" s="283"/>
    </row>
    <row r="182" spans="1:81" s="229" customFormat="1" hidden="1">
      <c r="C182" s="230"/>
      <c r="D182" s="230"/>
      <c r="E182" s="578"/>
      <c r="F182" s="548"/>
      <c r="G182" s="599"/>
      <c r="H182" s="231"/>
      <c r="I182" s="231"/>
      <c r="J182" s="232"/>
      <c r="K182" s="231"/>
      <c r="L182" s="232"/>
      <c r="M182" s="232"/>
      <c r="N182" s="232"/>
      <c r="O182" s="232"/>
      <c r="P182" s="232"/>
      <c r="Q182" s="232"/>
      <c r="R182" s="232"/>
      <c r="S182" s="232"/>
      <c r="T182" s="232"/>
      <c r="U182" s="111"/>
      <c r="AP182" s="233"/>
      <c r="AR182" s="230"/>
      <c r="AS182" s="230"/>
      <c r="AT182" s="230"/>
    </row>
    <row r="183" spans="1:81" s="172" customFormat="1" ht="34.5" hidden="1" customHeight="1">
      <c r="A183" s="315" t="s">
        <v>11</v>
      </c>
      <c r="B183" s="315" t="s">
        <v>1058</v>
      </c>
      <c r="C183" s="592" t="s">
        <v>12</v>
      </c>
      <c r="D183" s="328" t="s">
        <v>43</v>
      </c>
      <c r="E183" s="562"/>
      <c r="F183" s="404" t="s">
        <v>14</v>
      </c>
      <c r="G183" s="562"/>
      <c r="H183" s="362" t="s">
        <v>306</v>
      </c>
      <c r="I183" s="285" t="s">
        <v>15</v>
      </c>
      <c r="J183" s="503"/>
      <c r="K183" s="362"/>
      <c r="L183" s="387" t="s">
        <v>1319</v>
      </c>
      <c r="M183" s="387" t="s">
        <v>916</v>
      </c>
      <c r="N183" s="387"/>
      <c r="O183" s="387" t="s">
        <v>916</v>
      </c>
      <c r="P183" s="387"/>
      <c r="Q183" s="387" t="s">
        <v>916</v>
      </c>
      <c r="R183" s="387"/>
      <c r="S183" s="1014">
        <v>21</v>
      </c>
      <c r="T183" s="1014"/>
      <c r="U183" s="387" t="s">
        <v>915</v>
      </c>
      <c r="V183" s="387" t="s">
        <v>1420</v>
      </c>
      <c r="W183" s="315">
        <v>5</v>
      </c>
      <c r="X183" s="315"/>
      <c r="Y183" s="315">
        <v>19</v>
      </c>
      <c r="Z183" s="315"/>
      <c r="AA183" s="315">
        <v>26</v>
      </c>
      <c r="AB183" s="315">
        <v>9</v>
      </c>
      <c r="AC183" s="315">
        <v>16</v>
      </c>
      <c r="AD183" s="315">
        <v>23</v>
      </c>
      <c r="AE183" s="315">
        <v>2</v>
      </c>
      <c r="AF183" s="315">
        <v>16</v>
      </c>
      <c r="AG183" s="315">
        <v>23</v>
      </c>
      <c r="AH183" s="315">
        <v>30</v>
      </c>
      <c r="AI183" s="315"/>
      <c r="AJ183" s="315">
        <v>6</v>
      </c>
      <c r="AK183" s="315">
        <v>13</v>
      </c>
      <c r="AL183" s="315">
        <v>20</v>
      </c>
      <c r="AM183" s="315">
        <v>27</v>
      </c>
      <c r="AN183" s="315">
        <v>4</v>
      </c>
      <c r="AO183" s="315">
        <v>18</v>
      </c>
      <c r="AP183" s="315">
        <v>25</v>
      </c>
      <c r="AQ183" s="315">
        <v>1</v>
      </c>
      <c r="AR183" s="315">
        <v>8</v>
      </c>
      <c r="AS183" s="315">
        <v>15</v>
      </c>
      <c r="AT183" s="315">
        <v>22</v>
      </c>
      <c r="AU183" s="315">
        <v>29</v>
      </c>
      <c r="AV183" s="315"/>
      <c r="AW183" s="315">
        <v>6</v>
      </c>
      <c r="AX183" s="315">
        <v>13</v>
      </c>
      <c r="AY183" s="315">
        <v>20</v>
      </c>
      <c r="AZ183" s="315">
        <v>27</v>
      </c>
      <c r="BA183" s="315">
        <v>3</v>
      </c>
      <c r="BB183" s="315">
        <v>17</v>
      </c>
      <c r="BC183" s="315">
        <v>24</v>
      </c>
      <c r="BD183" s="315">
        <v>31</v>
      </c>
      <c r="BE183" s="315"/>
      <c r="BF183" s="315">
        <v>7</v>
      </c>
      <c r="BG183" s="315">
        <v>14</v>
      </c>
      <c r="BH183" s="315">
        <v>21</v>
      </c>
      <c r="BI183" s="315">
        <v>28</v>
      </c>
      <c r="BJ183" s="315"/>
      <c r="BK183" s="315">
        <v>12</v>
      </c>
      <c r="BL183" s="315">
        <v>19</v>
      </c>
      <c r="BM183" s="315">
        <v>26</v>
      </c>
      <c r="BN183" s="315">
        <v>2</v>
      </c>
      <c r="BO183" s="315">
        <v>16</v>
      </c>
      <c r="BP183" s="315">
        <v>23</v>
      </c>
      <c r="BQ183" s="315">
        <v>30</v>
      </c>
      <c r="BR183" s="315"/>
      <c r="BS183" s="315">
        <v>7</v>
      </c>
      <c r="BT183" s="315">
        <v>14</v>
      </c>
      <c r="BU183" s="315">
        <v>21</v>
      </c>
      <c r="BV183" s="315">
        <v>28</v>
      </c>
      <c r="BW183" s="12" t="s">
        <v>915</v>
      </c>
      <c r="BX183" s="13"/>
      <c r="BY183" s="12" t="s">
        <v>916</v>
      </c>
      <c r="CA183" s="14" t="s">
        <v>1320</v>
      </c>
    </row>
    <row r="184" spans="1:81" s="273" customFormat="1" ht="21" hidden="1" customHeight="1">
      <c r="A184" s="204"/>
      <c r="B184" s="204"/>
      <c r="C184" s="41" t="s">
        <v>78</v>
      </c>
      <c r="D184" s="658" t="s">
        <v>258</v>
      </c>
      <c r="E184" s="575"/>
      <c r="F184" s="542">
        <v>42705</v>
      </c>
      <c r="G184" s="982"/>
      <c r="H184" s="308" t="s">
        <v>770</v>
      </c>
      <c r="I184" s="30">
        <v>43321</v>
      </c>
      <c r="J184" s="504"/>
      <c r="K184" s="308"/>
      <c r="L184" s="16">
        <v>0</v>
      </c>
      <c r="M184" s="16">
        <v>0</v>
      </c>
      <c r="N184" s="16"/>
      <c r="O184" s="16">
        <v>0</v>
      </c>
      <c r="P184" s="16"/>
      <c r="Q184" s="16">
        <v>0</v>
      </c>
      <c r="R184" s="16"/>
      <c r="S184" s="957">
        <v>0</v>
      </c>
      <c r="T184" s="957"/>
      <c r="U184" s="18"/>
      <c r="V184" s="202"/>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84">
        <f>COUNT(U184:AS184)</f>
        <v>0</v>
      </c>
      <c r="BV184" s="2"/>
      <c r="BW184" s="184">
        <f>COUNT(AT184:BT184)</f>
        <v>0</v>
      </c>
      <c r="BX184" s="2"/>
      <c r="BY184" s="15">
        <f>SUM(BU184,BW184)</f>
        <v>0</v>
      </c>
    </row>
    <row r="185" spans="1:81" s="229" customFormat="1" hidden="1">
      <c r="C185" s="230"/>
      <c r="D185" s="230"/>
      <c r="E185" s="578"/>
      <c r="F185" s="548"/>
      <c r="G185" s="599"/>
      <c r="H185" s="231"/>
      <c r="I185" s="231"/>
      <c r="J185" s="232"/>
      <c r="K185" s="231"/>
      <c r="L185" s="232"/>
      <c r="M185" s="232"/>
      <c r="N185" s="232"/>
      <c r="O185" s="232"/>
      <c r="P185" s="232"/>
      <c r="Q185" s="232"/>
      <c r="R185" s="232"/>
      <c r="S185" s="232"/>
      <c r="T185" s="232"/>
      <c r="U185" s="232"/>
      <c r="V185" s="232"/>
      <c r="W185" s="111"/>
      <c r="X185" s="111"/>
      <c r="AP185" s="233"/>
      <c r="AS185" s="230"/>
      <c r="AT185" s="230"/>
      <c r="AU185" s="230"/>
      <c r="AV185" s="230"/>
    </row>
    <row r="186" spans="1:81" s="54" customFormat="1" ht="54" hidden="1" customHeight="1">
      <c r="C186" s="53"/>
      <c r="D186" s="53" t="s">
        <v>1791</v>
      </c>
      <c r="E186" s="211"/>
      <c r="F186" s="549"/>
      <c r="G186" s="211"/>
      <c r="H186" s="286"/>
      <c r="I186" s="38"/>
      <c r="J186" s="49"/>
      <c r="K186" s="286"/>
      <c r="BW186" s="283"/>
      <c r="BX186" s="283"/>
      <c r="BY186" s="283"/>
      <c r="CA186" s="283"/>
    </row>
    <row r="187" spans="1:81" s="54" customFormat="1" ht="15" hidden="1" customHeight="1">
      <c r="C187" s="53"/>
      <c r="D187" s="53"/>
      <c r="E187" s="211"/>
      <c r="F187" s="549"/>
      <c r="G187" s="211"/>
      <c r="H187" s="286"/>
      <c r="I187" s="38"/>
      <c r="J187" s="49"/>
      <c r="K187" s="286"/>
      <c r="BW187" s="283"/>
      <c r="BX187" s="283"/>
      <c r="BY187" s="283"/>
      <c r="CA187" s="283"/>
    </row>
    <row r="188" spans="1:81" s="172" customFormat="1" ht="34.5" hidden="1" customHeight="1">
      <c r="A188" s="315" t="s">
        <v>11</v>
      </c>
      <c r="B188" s="315" t="s">
        <v>1058</v>
      </c>
      <c r="C188" s="592" t="s">
        <v>12</v>
      </c>
      <c r="D188" s="328" t="s">
        <v>43</v>
      </c>
      <c r="E188" s="562"/>
      <c r="F188" s="404" t="s">
        <v>14</v>
      </c>
      <c r="G188" s="562"/>
      <c r="H188" s="362" t="s">
        <v>306</v>
      </c>
      <c r="I188" s="285" t="s">
        <v>15</v>
      </c>
      <c r="J188" s="503"/>
      <c r="K188" s="362"/>
      <c r="L188" s="387" t="s">
        <v>1319</v>
      </c>
      <c r="M188" s="387" t="s">
        <v>916</v>
      </c>
      <c r="N188" s="387"/>
      <c r="O188" s="387" t="s">
        <v>916</v>
      </c>
      <c r="P188" s="387"/>
      <c r="Q188" s="387" t="s">
        <v>916</v>
      </c>
      <c r="R188" s="387"/>
      <c r="S188" s="1014">
        <v>21</v>
      </c>
      <c r="T188" s="1014"/>
      <c r="U188" s="387" t="s">
        <v>915</v>
      </c>
      <c r="V188" s="387" t="s">
        <v>1420</v>
      </c>
      <c r="W188" s="315">
        <v>5</v>
      </c>
      <c r="X188" s="315"/>
      <c r="Y188" s="315">
        <v>19</v>
      </c>
      <c r="Z188" s="315"/>
      <c r="AA188" s="315">
        <v>26</v>
      </c>
      <c r="AB188" s="315">
        <v>9</v>
      </c>
      <c r="AC188" s="315">
        <v>16</v>
      </c>
      <c r="AD188" s="315">
        <v>23</v>
      </c>
      <c r="AE188" s="315">
        <v>2</v>
      </c>
      <c r="AF188" s="315">
        <v>16</v>
      </c>
      <c r="AG188" s="315">
        <v>23</v>
      </c>
      <c r="AH188" s="315">
        <v>30</v>
      </c>
      <c r="AI188" s="315"/>
      <c r="AJ188" s="315">
        <v>6</v>
      </c>
      <c r="AK188" s="315">
        <v>13</v>
      </c>
      <c r="AL188" s="315">
        <v>20</v>
      </c>
      <c r="AM188" s="315">
        <v>27</v>
      </c>
      <c r="AN188" s="315">
        <v>4</v>
      </c>
      <c r="AO188" s="315">
        <v>18</v>
      </c>
      <c r="AP188" s="315">
        <v>25</v>
      </c>
      <c r="AQ188" s="315">
        <v>1</v>
      </c>
      <c r="AR188" s="315">
        <v>8</v>
      </c>
      <c r="AS188" s="315">
        <v>15</v>
      </c>
      <c r="AT188" s="315">
        <v>22</v>
      </c>
      <c r="AU188" s="315">
        <v>29</v>
      </c>
      <c r="AV188" s="315"/>
      <c r="AW188" s="315">
        <v>6</v>
      </c>
      <c r="AX188" s="315">
        <v>13</v>
      </c>
      <c r="AY188" s="315">
        <v>20</v>
      </c>
      <c r="AZ188" s="315">
        <v>27</v>
      </c>
      <c r="BA188" s="315">
        <v>3</v>
      </c>
      <c r="BB188" s="315">
        <v>17</v>
      </c>
      <c r="BC188" s="315">
        <v>24</v>
      </c>
      <c r="BD188" s="315">
        <v>31</v>
      </c>
      <c r="BE188" s="315"/>
      <c r="BF188" s="315">
        <v>7</v>
      </c>
      <c r="BG188" s="315">
        <v>14</v>
      </c>
      <c r="BH188" s="315">
        <v>21</v>
      </c>
      <c r="BI188" s="315">
        <v>28</v>
      </c>
      <c r="BJ188" s="315"/>
      <c r="BK188" s="315">
        <v>12</v>
      </c>
      <c r="BL188" s="315">
        <v>19</v>
      </c>
      <c r="BM188" s="315">
        <v>26</v>
      </c>
      <c r="BN188" s="315">
        <v>2</v>
      </c>
      <c r="BO188" s="315">
        <v>16</v>
      </c>
      <c r="BP188" s="315">
        <v>23</v>
      </c>
      <c r="BQ188" s="315">
        <v>30</v>
      </c>
      <c r="BR188" s="315"/>
      <c r="BS188" s="315">
        <v>7</v>
      </c>
      <c r="BT188" s="315">
        <v>14</v>
      </c>
      <c r="BU188" s="315">
        <v>21</v>
      </c>
      <c r="BV188" s="315">
        <v>28</v>
      </c>
      <c r="BW188" s="12" t="s">
        <v>915</v>
      </c>
      <c r="BX188" s="13"/>
      <c r="BY188" s="12" t="s">
        <v>916</v>
      </c>
      <c r="CA188" s="14" t="s">
        <v>1320</v>
      </c>
    </row>
    <row r="189" spans="1:81" s="273" customFormat="1" ht="21" hidden="1" customHeight="1">
      <c r="A189" s="204"/>
      <c r="B189" s="204"/>
      <c r="C189" s="41" t="s">
        <v>63</v>
      </c>
      <c r="D189" s="658" t="s">
        <v>1427</v>
      </c>
      <c r="E189" s="575"/>
      <c r="F189" s="541">
        <v>36123</v>
      </c>
      <c r="G189" s="982"/>
      <c r="H189" s="308" t="s">
        <v>770</v>
      </c>
      <c r="I189" s="30">
        <v>22463</v>
      </c>
      <c r="J189" s="504"/>
      <c r="K189" s="308"/>
      <c r="L189" s="16">
        <v>0</v>
      </c>
      <c r="M189" s="16">
        <v>0</v>
      </c>
      <c r="N189" s="16"/>
      <c r="O189" s="16">
        <v>0</v>
      </c>
      <c r="P189" s="16"/>
      <c r="Q189" s="16">
        <v>0</v>
      </c>
      <c r="R189" s="16"/>
      <c r="S189" s="957">
        <v>0</v>
      </c>
      <c r="T189" s="957"/>
      <c r="U189" s="18"/>
      <c r="V189" s="202"/>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84">
        <f>COUNT(U189:AS189)</f>
        <v>0</v>
      </c>
      <c r="BV189" s="2"/>
      <c r="BW189" s="184">
        <f>COUNT(AT189:BT189)</f>
        <v>0</v>
      </c>
      <c r="BX189" s="2"/>
      <c r="BY189" s="15">
        <f>SUM(BU189,BW189)</f>
        <v>0</v>
      </c>
    </row>
    <row r="190" spans="1:81" s="229" customFormat="1" hidden="1">
      <c r="C190" s="230"/>
      <c r="D190" s="230"/>
      <c r="E190" s="578"/>
      <c r="F190" s="548"/>
      <c r="G190" s="599"/>
      <c r="H190" s="231"/>
      <c r="I190" s="231"/>
      <c r="J190" s="232"/>
      <c r="K190" s="231"/>
      <c r="L190" s="232"/>
      <c r="M190" s="232"/>
      <c r="N190" s="232"/>
      <c r="O190" s="232"/>
      <c r="P190" s="232"/>
      <c r="Q190" s="232"/>
      <c r="R190" s="232"/>
      <c r="S190" s="232"/>
      <c r="T190" s="232"/>
      <c r="U190" s="232"/>
      <c r="V190" s="232"/>
      <c r="W190" s="111"/>
      <c r="X190" s="111"/>
      <c r="AP190" s="233"/>
      <c r="AS190" s="230"/>
      <c r="AT190" s="230"/>
      <c r="AU190" s="230"/>
      <c r="AV190" s="230"/>
    </row>
    <row r="191" spans="1:81" s="54" customFormat="1" ht="54" hidden="1" customHeight="1">
      <c r="C191" s="53"/>
      <c r="D191" s="53" t="s">
        <v>1792</v>
      </c>
      <c r="E191" s="211"/>
      <c r="F191" s="549"/>
      <c r="G191" s="211"/>
      <c r="H191" s="286"/>
      <c r="I191" s="38"/>
      <c r="J191" s="49"/>
      <c r="K191" s="286"/>
      <c r="BW191" s="283"/>
      <c r="BX191" s="283"/>
      <c r="BY191" s="283"/>
      <c r="CA191" s="283"/>
    </row>
    <row r="192" spans="1:81" s="54" customFormat="1" ht="15" hidden="1" customHeight="1">
      <c r="C192" s="53"/>
      <c r="D192" s="53"/>
      <c r="E192" s="211"/>
      <c r="F192" s="549"/>
      <c r="G192" s="211"/>
      <c r="H192" s="286"/>
      <c r="I192" s="38"/>
      <c r="J192" s="49"/>
      <c r="K192" s="286"/>
      <c r="BW192" s="283"/>
      <c r="BX192" s="283"/>
      <c r="BY192" s="283"/>
      <c r="CA192" s="283"/>
    </row>
    <row r="193" spans="1:79" s="172" customFormat="1" ht="34.5" hidden="1" customHeight="1">
      <c r="A193" s="315" t="s">
        <v>11</v>
      </c>
      <c r="B193" s="315" t="s">
        <v>1058</v>
      </c>
      <c r="C193" s="592" t="s">
        <v>12</v>
      </c>
      <c r="D193" s="328" t="s">
        <v>43</v>
      </c>
      <c r="E193" s="562"/>
      <c r="F193" s="404" t="s">
        <v>14</v>
      </c>
      <c r="G193" s="562"/>
      <c r="H193" s="362" t="s">
        <v>306</v>
      </c>
      <c r="I193" s="285" t="s">
        <v>15</v>
      </c>
      <c r="J193" s="503"/>
      <c r="K193" s="362"/>
      <c r="L193" s="387" t="s">
        <v>1319</v>
      </c>
      <c r="M193" s="387" t="s">
        <v>916</v>
      </c>
      <c r="N193" s="387"/>
      <c r="O193" s="387" t="s">
        <v>916</v>
      </c>
      <c r="P193" s="387"/>
      <c r="Q193" s="387" t="s">
        <v>916</v>
      </c>
      <c r="R193" s="387"/>
      <c r="S193" s="1014">
        <v>21</v>
      </c>
      <c r="T193" s="1014"/>
      <c r="U193" s="387" t="s">
        <v>915</v>
      </c>
      <c r="V193" s="387" t="s">
        <v>1420</v>
      </c>
      <c r="W193" s="315">
        <v>5</v>
      </c>
      <c r="X193" s="315"/>
      <c r="Y193" s="315">
        <v>19</v>
      </c>
      <c r="Z193" s="315"/>
      <c r="AA193" s="315">
        <v>26</v>
      </c>
      <c r="AB193" s="315">
        <v>9</v>
      </c>
      <c r="AC193" s="315">
        <v>16</v>
      </c>
      <c r="AD193" s="315">
        <v>23</v>
      </c>
      <c r="AE193" s="315">
        <v>2</v>
      </c>
      <c r="AF193" s="315">
        <v>16</v>
      </c>
      <c r="AG193" s="315">
        <v>23</v>
      </c>
      <c r="AH193" s="315">
        <v>30</v>
      </c>
      <c r="AI193" s="315"/>
      <c r="AJ193" s="315">
        <v>6</v>
      </c>
      <c r="AK193" s="315">
        <v>13</v>
      </c>
      <c r="AL193" s="315">
        <v>20</v>
      </c>
      <c r="AM193" s="315">
        <v>27</v>
      </c>
      <c r="AN193" s="315">
        <v>4</v>
      </c>
      <c r="AO193" s="315">
        <v>18</v>
      </c>
      <c r="AP193" s="315">
        <v>25</v>
      </c>
      <c r="AQ193" s="315">
        <v>1</v>
      </c>
      <c r="AR193" s="315">
        <v>8</v>
      </c>
      <c r="AS193" s="315">
        <v>15</v>
      </c>
      <c r="AT193" s="315">
        <v>22</v>
      </c>
      <c r="AU193" s="315">
        <v>29</v>
      </c>
      <c r="AV193" s="315"/>
      <c r="AW193" s="315">
        <v>6</v>
      </c>
      <c r="AX193" s="315">
        <v>13</v>
      </c>
      <c r="AY193" s="315">
        <v>20</v>
      </c>
      <c r="AZ193" s="315">
        <v>27</v>
      </c>
      <c r="BA193" s="315">
        <v>3</v>
      </c>
      <c r="BB193" s="315">
        <v>17</v>
      </c>
      <c r="BC193" s="315">
        <v>24</v>
      </c>
      <c r="BD193" s="315">
        <v>31</v>
      </c>
      <c r="BE193" s="315"/>
      <c r="BF193" s="315">
        <v>7</v>
      </c>
      <c r="BG193" s="315">
        <v>14</v>
      </c>
      <c r="BH193" s="315">
        <v>21</v>
      </c>
      <c r="BI193" s="315">
        <v>28</v>
      </c>
      <c r="BJ193" s="315"/>
      <c r="BK193" s="315">
        <v>12</v>
      </c>
      <c r="BL193" s="315">
        <v>19</v>
      </c>
      <c r="BM193" s="315">
        <v>26</v>
      </c>
      <c r="BN193" s="315">
        <v>2</v>
      </c>
      <c r="BO193" s="315">
        <v>16</v>
      </c>
      <c r="BP193" s="315">
        <v>23</v>
      </c>
      <c r="BQ193" s="315">
        <v>30</v>
      </c>
      <c r="BR193" s="315"/>
      <c r="BS193" s="315">
        <v>7</v>
      </c>
      <c r="BT193" s="315">
        <v>14</v>
      </c>
      <c r="BU193" s="315">
        <v>21</v>
      </c>
      <c r="BV193" s="315">
        <v>28</v>
      </c>
      <c r="BW193" s="12" t="s">
        <v>915</v>
      </c>
      <c r="BX193" s="13"/>
      <c r="BY193" s="12" t="s">
        <v>916</v>
      </c>
      <c r="CA193" s="14" t="s">
        <v>1320</v>
      </c>
    </row>
    <row r="194" spans="1:79" s="273" customFormat="1" ht="21" hidden="1" customHeight="1">
      <c r="A194" s="204"/>
      <c r="B194" s="204"/>
      <c r="C194" s="41" t="s">
        <v>89</v>
      </c>
      <c r="D194" s="37" t="s">
        <v>1042</v>
      </c>
      <c r="E194" s="576"/>
      <c r="F194" s="542">
        <v>43798</v>
      </c>
      <c r="G194" s="982"/>
      <c r="H194" s="308" t="s">
        <v>967</v>
      </c>
      <c r="I194" s="30">
        <v>43798</v>
      </c>
      <c r="J194" s="504"/>
      <c r="K194" s="308"/>
      <c r="L194" s="16">
        <v>0</v>
      </c>
      <c r="M194" s="16">
        <v>0</v>
      </c>
      <c r="N194" s="16"/>
      <c r="O194" s="16">
        <v>0</v>
      </c>
      <c r="P194" s="16"/>
      <c r="Q194" s="16">
        <v>0</v>
      </c>
      <c r="R194" s="16"/>
      <c r="S194" s="957">
        <v>0</v>
      </c>
      <c r="T194" s="957"/>
      <c r="U194" s="18"/>
      <c r="V194" s="202"/>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84">
        <f>COUNT(U194:AS194)</f>
        <v>0</v>
      </c>
      <c r="BV194" s="2"/>
      <c r="BW194" s="184">
        <f>COUNT(AT194:BT194)</f>
        <v>0</v>
      </c>
      <c r="BX194" s="2"/>
      <c r="BY194" s="15">
        <f>SUM(BU194,BW194)</f>
        <v>0</v>
      </c>
    </row>
    <row r="195" spans="1:79" s="2" customFormat="1" ht="15.75" hidden="1" customHeight="1">
      <c r="A195" s="171"/>
      <c r="B195" s="171"/>
      <c r="C195" s="62"/>
      <c r="D195" s="238"/>
      <c r="E195" s="574"/>
      <c r="F195" s="546"/>
      <c r="G195" s="990"/>
      <c r="H195" s="38"/>
      <c r="I195" s="46"/>
      <c r="J195" s="502"/>
      <c r="K195" s="38"/>
      <c r="L195" s="47"/>
      <c r="M195" s="47"/>
      <c r="N195" s="47"/>
      <c r="O195" s="47"/>
      <c r="P195" s="47"/>
      <c r="Q195" s="47"/>
      <c r="R195" s="47"/>
      <c r="S195" s="47"/>
      <c r="T195" s="47"/>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1"/>
      <c r="BV195" s="171"/>
      <c r="BW195" s="200"/>
      <c r="BX195" s="171"/>
      <c r="BY195" s="23"/>
    </row>
    <row r="196" spans="1:79" s="54" customFormat="1" ht="54" hidden="1" customHeight="1">
      <c r="C196" s="53"/>
      <c r="D196" s="53" t="s">
        <v>1793</v>
      </c>
      <c r="E196" s="211"/>
      <c r="F196" s="549"/>
      <c r="G196" s="211"/>
      <c r="H196" s="286"/>
      <c r="I196" s="38"/>
      <c r="J196" s="49"/>
      <c r="K196" s="286"/>
      <c r="BV196" s="283"/>
      <c r="BW196" s="283"/>
      <c r="BX196" s="283"/>
    </row>
    <row r="197" spans="1:79" s="229" customFormat="1" hidden="1">
      <c r="C197" s="230"/>
      <c r="D197" s="230"/>
      <c r="E197" s="578"/>
      <c r="F197" s="548"/>
      <c r="G197" s="599"/>
      <c r="H197" s="231"/>
      <c r="I197" s="231"/>
      <c r="J197" s="232"/>
      <c r="K197" s="231"/>
      <c r="L197" s="232"/>
      <c r="M197" s="232"/>
      <c r="N197" s="232"/>
      <c r="O197" s="232"/>
      <c r="P197" s="232"/>
      <c r="Q197" s="232"/>
      <c r="R197" s="232"/>
      <c r="S197" s="232"/>
      <c r="T197" s="232"/>
      <c r="U197" s="111"/>
      <c r="AO197" s="233"/>
      <c r="AQ197" s="230"/>
      <c r="AR197" s="230"/>
      <c r="AS197" s="230"/>
    </row>
    <row r="198" spans="1:79" s="171" customFormat="1" ht="34.5" hidden="1" customHeight="1">
      <c r="A198" s="15" t="s">
        <v>11</v>
      </c>
      <c r="B198" s="15" t="s">
        <v>1058</v>
      </c>
      <c r="C198" s="593" t="s">
        <v>12</v>
      </c>
      <c r="D198" s="41" t="s">
        <v>13</v>
      </c>
      <c r="E198" s="489"/>
      <c r="F198" s="404" t="s">
        <v>14</v>
      </c>
      <c r="G198" s="562"/>
      <c r="H198" s="285" t="s">
        <v>306</v>
      </c>
      <c r="I198" s="285" t="s">
        <v>15</v>
      </c>
      <c r="J198" s="503"/>
      <c r="K198" s="285"/>
      <c r="L198" s="387" t="s">
        <v>1319</v>
      </c>
      <c r="M198" s="387" t="s">
        <v>1320</v>
      </c>
      <c r="N198" s="387"/>
      <c r="O198" s="387" t="s">
        <v>1320</v>
      </c>
      <c r="P198" s="387"/>
      <c r="Q198" s="387" t="s">
        <v>1320</v>
      </c>
      <c r="R198" s="387"/>
      <c r="S198" s="1014" t="s">
        <v>915</v>
      </c>
      <c r="T198" s="1014"/>
      <c r="U198" s="15">
        <v>4</v>
      </c>
      <c r="V198" s="15">
        <v>11</v>
      </c>
      <c r="W198" s="15">
        <v>18</v>
      </c>
      <c r="X198" s="15"/>
      <c r="Y198" s="15">
        <v>1</v>
      </c>
      <c r="Z198" s="15"/>
      <c r="AA198" s="15">
        <v>8</v>
      </c>
      <c r="AB198" s="15">
        <v>22</v>
      </c>
      <c r="AC198" s="15">
        <v>1</v>
      </c>
      <c r="AD198" s="15">
        <v>8</v>
      </c>
      <c r="AE198" s="15">
        <v>15</v>
      </c>
      <c r="AF198" s="15">
        <v>29</v>
      </c>
      <c r="AG198" s="15">
        <v>5</v>
      </c>
      <c r="AH198" s="15">
        <v>12</v>
      </c>
      <c r="AI198" s="15"/>
      <c r="AJ198" s="15">
        <v>19</v>
      </c>
      <c r="AK198" s="15">
        <v>26</v>
      </c>
      <c r="AL198" s="15">
        <v>3</v>
      </c>
      <c r="AM198" s="15">
        <v>10</v>
      </c>
      <c r="AN198" s="15">
        <v>17</v>
      </c>
      <c r="AO198" s="15">
        <v>31</v>
      </c>
      <c r="AP198" s="15">
        <v>7</v>
      </c>
      <c r="AQ198" s="15">
        <v>14</v>
      </c>
      <c r="AR198" s="15">
        <v>21</v>
      </c>
      <c r="AS198" s="15">
        <v>28</v>
      </c>
      <c r="AT198" s="15">
        <v>5</v>
      </c>
      <c r="AU198" s="15">
        <v>12</v>
      </c>
      <c r="AV198" s="15"/>
      <c r="AW198" s="15">
        <v>19</v>
      </c>
      <c r="AX198" s="15">
        <v>26</v>
      </c>
      <c r="AY198" s="15">
        <v>2</v>
      </c>
      <c r="AZ198" s="15">
        <v>9</v>
      </c>
      <c r="BA198" s="15">
        <v>16</v>
      </c>
      <c r="BB198" s="15">
        <v>30</v>
      </c>
      <c r="BC198" s="15">
        <v>6</v>
      </c>
      <c r="BD198" s="15">
        <v>13</v>
      </c>
      <c r="BE198" s="15"/>
      <c r="BF198" s="15">
        <v>20</v>
      </c>
      <c r="BG198" s="15">
        <v>27</v>
      </c>
      <c r="BH198" s="15">
        <v>4</v>
      </c>
      <c r="BI198" s="15">
        <v>11</v>
      </c>
      <c r="BJ198" s="15"/>
      <c r="BK198" s="15">
        <v>25</v>
      </c>
      <c r="BL198" s="15">
        <v>1</v>
      </c>
      <c r="BM198" s="15">
        <v>8</v>
      </c>
      <c r="BN198" s="15">
        <v>15</v>
      </c>
      <c r="BO198" s="15">
        <v>29</v>
      </c>
      <c r="BP198" s="15">
        <v>6</v>
      </c>
      <c r="BQ198" s="15">
        <v>13</v>
      </c>
      <c r="BR198" s="15"/>
      <c r="BS198" s="15">
        <v>20</v>
      </c>
      <c r="BT198" s="15">
        <v>27</v>
      </c>
      <c r="BU198" s="12" t="s">
        <v>915</v>
      </c>
      <c r="BV198" s="13"/>
      <c r="BW198" s="12" t="s">
        <v>916</v>
      </c>
      <c r="BX198" s="172"/>
      <c r="BY198" s="14" t="s">
        <v>1320</v>
      </c>
    </row>
    <row r="199" spans="1:79" s="273" customFormat="1" ht="21" hidden="1" customHeight="1">
      <c r="A199" s="275"/>
      <c r="B199" s="275"/>
      <c r="C199" s="41" t="s">
        <v>20</v>
      </c>
      <c r="D199" s="658" t="s">
        <v>964</v>
      </c>
      <c r="E199" s="575"/>
      <c r="F199" s="543">
        <v>38950</v>
      </c>
      <c r="G199" s="982"/>
      <c r="H199" s="276" t="s">
        <v>265</v>
      </c>
      <c r="I199" s="26">
        <v>32127</v>
      </c>
      <c r="J199" s="504"/>
      <c r="K199" s="276"/>
      <c r="L199" s="16">
        <v>0</v>
      </c>
      <c r="M199" s="16">
        <v>0</v>
      </c>
      <c r="N199" s="16"/>
      <c r="O199" s="16">
        <v>0</v>
      </c>
      <c r="P199" s="16"/>
      <c r="Q199" s="16">
        <v>0</v>
      </c>
      <c r="R199" s="16"/>
      <c r="S199" s="957">
        <v>0</v>
      </c>
      <c r="T199" s="957"/>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277"/>
      <c r="BR199" s="277"/>
      <c r="BS199" s="277"/>
      <c r="BT199" s="277"/>
      <c r="BU199" s="184">
        <f>COUNT(U199:AS199)</f>
        <v>0</v>
      </c>
      <c r="BW199" s="184">
        <f>COUNT(AT199:BT199)</f>
        <v>0</v>
      </c>
      <c r="BY199" s="15">
        <f>SUM(BU199,BW199)</f>
        <v>0</v>
      </c>
    </row>
    <row r="200" spans="1:79" s="273" customFormat="1" ht="21" hidden="1" customHeight="1">
      <c r="A200" s="275"/>
      <c r="B200" s="275"/>
      <c r="C200" s="41" t="s">
        <v>22</v>
      </c>
      <c r="D200" s="144" t="s">
        <v>796</v>
      </c>
      <c r="E200" s="577"/>
      <c r="F200" s="542">
        <v>42723</v>
      </c>
      <c r="G200" s="982"/>
      <c r="H200" s="308" t="s">
        <v>265</v>
      </c>
      <c r="I200" s="26">
        <v>36944</v>
      </c>
      <c r="J200" s="504"/>
      <c r="K200" s="308"/>
      <c r="L200" s="16">
        <v>0</v>
      </c>
      <c r="M200" s="16">
        <v>0</v>
      </c>
      <c r="N200" s="16"/>
      <c r="O200" s="16">
        <v>0</v>
      </c>
      <c r="P200" s="16"/>
      <c r="Q200" s="16">
        <v>0</v>
      </c>
      <c r="R200" s="16"/>
      <c r="S200" s="957">
        <v>0</v>
      </c>
      <c r="T200" s="957"/>
      <c r="U200" s="277"/>
      <c r="V200" s="277"/>
      <c r="W200" s="277"/>
      <c r="X200" s="277"/>
      <c r="Y200" s="277"/>
      <c r="Z200" s="277"/>
      <c r="AA200" s="277"/>
      <c r="AB200" s="277"/>
      <c r="AC200" s="277"/>
      <c r="AD200" s="277"/>
      <c r="AE200" s="277"/>
      <c r="AF200" s="277"/>
      <c r="AG200" s="277"/>
      <c r="AH200" s="277"/>
      <c r="AI200" s="277"/>
      <c r="AJ200" s="277"/>
      <c r="AK200" s="277"/>
      <c r="AL200" s="277"/>
      <c r="AM200" s="277"/>
      <c r="AN200" s="277"/>
      <c r="AO200" s="277"/>
      <c r="AP200" s="277"/>
      <c r="AQ200" s="277"/>
      <c r="AR200" s="277"/>
      <c r="AS200" s="277"/>
      <c r="AT200" s="277"/>
      <c r="AU200" s="277"/>
      <c r="AV200" s="277"/>
      <c r="AW200" s="277"/>
      <c r="AX200" s="277"/>
      <c r="AY200" s="277"/>
      <c r="AZ200" s="277"/>
      <c r="BA200" s="277"/>
      <c r="BB200" s="277"/>
      <c r="BC200" s="277"/>
      <c r="BD200" s="277"/>
      <c r="BE200" s="277"/>
      <c r="BF200" s="277"/>
      <c r="BG200" s="277"/>
      <c r="BH200" s="277"/>
      <c r="BI200" s="277"/>
      <c r="BJ200" s="277"/>
      <c r="BK200" s="277"/>
      <c r="BL200" s="277"/>
      <c r="BM200" s="277"/>
      <c r="BN200" s="277"/>
      <c r="BO200" s="277"/>
      <c r="BP200" s="277"/>
      <c r="BQ200" s="277"/>
      <c r="BR200" s="277"/>
      <c r="BS200" s="277"/>
      <c r="BT200" s="277"/>
      <c r="BU200" s="184">
        <f>COUNT(U200:AS200)</f>
        <v>0</v>
      </c>
      <c r="BW200" s="184">
        <f>COUNT(AT200:BT200)</f>
        <v>0</v>
      </c>
      <c r="BY200" s="15">
        <f>SUM(BU200,BW200)</f>
        <v>0</v>
      </c>
    </row>
    <row r="201" spans="1:79" s="171" customFormat="1" ht="34.5" hidden="1" customHeight="1">
      <c r="A201" s="15" t="s">
        <v>11</v>
      </c>
      <c r="B201" s="15" t="s">
        <v>1058</v>
      </c>
      <c r="C201" s="593" t="s">
        <v>12</v>
      </c>
      <c r="D201" s="41" t="s">
        <v>43</v>
      </c>
      <c r="E201" s="489"/>
      <c r="F201" s="404" t="s">
        <v>14</v>
      </c>
      <c r="G201" s="562"/>
      <c r="H201" s="285" t="s">
        <v>306</v>
      </c>
      <c r="I201" s="285" t="s">
        <v>15</v>
      </c>
      <c r="J201" s="503"/>
      <c r="K201" s="285"/>
      <c r="L201" s="387" t="s">
        <v>1319</v>
      </c>
      <c r="M201" s="387" t="s">
        <v>1320</v>
      </c>
      <c r="N201" s="387"/>
      <c r="O201" s="387" t="s">
        <v>1320</v>
      </c>
      <c r="P201" s="387"/>
      <c r="Q201" s="387" t="s">
        <v>1320</v>
      </c>
      <c r="R201" s="387"/>
      <c r="S201" s="1014" t="s">
        <v>915</v>
      </c>
      <c r="T201" s="1014"/>
      <c r="U201" s="15">
        <v>4</v>
      </c>
      <c r="V201" s="15">
        <v>11</v>
      </c>
      <c r="W201" s="15">
        <v>18</v>
      </c>
      <c r="X201" s="15"/>
      <c r="Y201" s="15">
        <v>1</v>
      </c>
      <c r="Z201" s="15"/>
      <c r="AA201" s="15">
        <v>8</v>
      </c>
      <c r="AB201" s="15">
        <v>22</v>
      </c>
      <c r="AC201" s="15">
        <v>1</v>
      </c>
      <c r="AD201" s="15">
        <v>8</v>
      </c>
      <c r="AE201" s="15">
        <v>15</v>
      </c>
      <c r="AF201" s="15">
        <v>29</v>
      </c>
      <c r="AG201" s="15">
        <v>5</v>
      </c>
      <c r="AH201" s="15">
        <v>12</v>
      </c>
      <c r="AI201" s="15"/>
      <c r="AJ201" s="15">
        <v>19</v>
      </c>
      <c r="AK201" s="15">
        <v>26</v>
      </c>
      <c r="AL201" s="15">
        <v>3</v>
      </c>
      <c r="AM201" s="15">
        <v>10</v>
      </c>
      <c r="AN201" s="15">
        <v>17</v>
      </c>
      <c r="AO201" s="15">
        <v>31</v>
      </c>
      <c r="AP201" s="15">
        <v>7</v>
      </c>
      <c r="AQ201" s="15">
        <v>14</v>
      </c>
      <c r="AR201" s="15">
        <v>21</v>
      </c>
      <c r="AS201" s="15">
        <v>28</v>
      </c>
      <c r="AT201" s="15">
        <v>5</v>
      </c>
      <c r="AU201" s="15">
        <v>12</v>
      </c>
      <c r="AV201" s="15"/>
      <c r="AW201" s="15">
        <v>19</v>
      </c>
      <c r="AX201" s="15">
        <v>26</v>
      </c>
      <c r="AY201" s="15">
        <v>2</v>
      </c>
      <c r="AZ201" s="15">
        <v>9</v>
      </c>
      <c r="BA201" s="15">
        <v>16</v>
      </c>
      <c r="BB201" s="15">
        <v>30</v>
      </c>
      <c r="BC201" s="15">
        <v>6</v>
      </c>
      <c r="BD201" s="15">
        <v>13</v>
      </c>
      <c r="BE201" s="15"/>
      <c r="BF201" s="15">
        <v>20</v>
      </c>
      <c r="BG201" s="15">
        <v>27</v>
      </c>
      <c r="BH201" s="15">
        <v>4</v>
      </c>
      <c r="BI201" s="15">
        <v>11</v>
      </c>
      <c r="BJ201" s="15"/>
      <c r="BK201" s="15">
        <v>25</v>
      </c>
      <c r="BL201" s="15">
        <v>1</v>
      </c>
      <c r="BM201" s="15">
        <v>8</v>
      </c>
      <c r="BN201" s="15">
        <v>15</v>
      </c>
      <c r="BO201" s="15">
        <v>29</v>
      </c>
      <c r="BP201" s="15">
        <v>6</v>
      </c>
      <c r="BQ201" s="15">
        <v>13</v>
      </c>
      <c r="BR201" s="15"/>
      <c r="BS201" s="15">
        <v>20</v>
      </c>
      <c r="BT201" s="15">
        <v>27</v>
      </c>
      <c r="BU201" s="12" t="s">
        <v>915</v>
      </c>
      <c r="BV201" s="13"/>
      <c r="BW201" s="12" t="s">
        <v>916</v>
      </c>
      <c r="BX201" s="172"/>
      <c r="BY201" s="14" t="s">
        <v>1320</v>
      </c>
    </row>
    <row r="202" spans="1:79" s="273" customFormat="1" ht="21" hidden="1" customHeight="1">
      <c r="A202" s="41"/>
      <c r="B202" s="41"/>
      <c r="C202" s="41" t="s">
        <v>74</v>
      </c>
      <c r="D202" s="658" t="s">
        <v>930</v>
      </c>
      <c r="E202" s="575"/>
      <c r="F202" s="543">
        <v>39253</v>
      </c>
      <c r="G202" s="982"/>
      <c r="H202" s="308" t="s">
        <v>265</v>
      </c>
      <c r="I202" s="30">
        <v>39272</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84">
        <f t="shared" ref="BU202:BU222" si="23">COUNT(U202:AS202)</f>
        <v>0</v>
      </c>
      <c r="BV202" s="201"/>
      <c r="BW202" s="184">
        <f t="shared" ref="BW202:BW222" si="24">COUNT(AT202:BT202)</f>
        <v>0</v>
      </c>
      <c r="BX202" s="201"/>
      <c r="BY202" s="15">
        <f t="shared" ref="BY202:BY222" si="25">SUM(BU202,BW202)</f>
        <v>0</v>
      </c>
    </row>
    <row r="203" spans="1:79" s="273" customFormat="1" ht="21" hidden="1" customHeight="1">
      <c r="A203" s="30"/>
      <c r="B203" s="30"/>
      <c r="C203" s="41" t="s">
        <v>81</v>
      </c>
      <c r="D203" s="658" t="s">
        <v>64</v>
      </c>
      <c r="E203" s="575"/>
      <c r="F203" s="542">
        <v>40896</v>
      </c>
      <c r="G203" s="982"/>
      <c r="H203" s="308" t="s">
        <v>265</v>
      </c>
      <c r="I203" s="30">
        <v>36482</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84">
        <f t="shared" si="23"/>
        <v>0</v>
      </c>
      <c r="BV203" s="201"/>
      <c r="BW203" s="184">
        <f t="shared" si="24"/>
        <v>0</v>
      </c>
      <c r="BX203" s="201"/>
      <c r="BY203" s="15">
        <f t="shared" si="25"/>
        <v>0</v>
      </c>
    </row>
    <row r="204" spans="1:79" s="273" customFormat="1" ht="21" hidden="1" customHeight="1">
      <c r="A204" s="41"/>
      <c r="B204" s="41"/>
      <c r="C204" s="41" t="s">
        <v>83</v>
      </c>
      <c r="D204" s="658" t="s">
        <v>51</v>
      </c>
      <c r="E204" s="575"/>
      <c r="F204" s="542">
        <v>40896</v>
      </c>
      <c r="G204" s="982"/>
      <c r="H204" s="308" t="s">
        <v>265</v>
      </c>
      <c r="I204" s="30">
        <v>32571</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84">
        <f t="shared" si="23"/>
        <v>0</v>
      </c>
      <c r="BV204" s="201"/>
      <c r="BW204" s="184">
        <f t="shared" si="24"/>
        <v>0</v>
      </c>
      <c r="BX204" s="201"/>
      <c r="BY204" s="15">
        <f t="shared" si="25"/>
        <v>0</v>
      </c>
    </row>
    <row r="205" spans="1:79" s="273" customFormat="1" ht="21" hidden="1" customHeight="1">
      <c r="A205" s="41"/>
      <c r="B205" s="41"/>
      <c r="C205" s="41" t="s">
        <v>30</v>
      </c>
      <c r="D205" s="658" t="s">
        <v>25</v>
      </c>
      <c r="E205" s="575"/>
      <c r="F205" s="551">
        <v>21052</v>
      </c>
      <c r="G205" s="982"/>
      <c r="H205" s="276" t="s">
        <v>265</v>
      </c>
      <c r="I205" s="30">
        <v>31166</v>
      </c>
      <c r="J205" s="504"/>
      <c r="K205" s="276"/>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84">
        <f t="shared" si="23"/>
        <v>0</v>
      </c>
      <c r="BV205" s="201"/>
      <c r="BW205" s="184">
        <f t="shared" si="24"/>
        <v>0</v>
      </c>
      <c r="BX205" s="201"/>
      <c r="BY205" s="15">
        <f t="shared" si="25"/>
        <v>0</v>
      </c>
    </row>
    <row r="206" spans="1:79" s="273" customFormat="1" ht="21" hidden="1" customHeight="1">
      <c r="A206" s="204"/>
      <c r="B206" s="204"/>
      <c r="C206" s="41" t="s">
        <v>37</v>
      </c>
      <c r="D206" s="658" t="s">
        <v>207</v>
      </c>
      <c r="E206" s="575"/>
      <c r="F206" s="543">
        <v>33563</v>
      </c>
      <c r="G206" s="982"/>
      <c r="H206" s="308" t="s">
        <v>265</v>
      </c>
      <c r="I206" s="30">
        <v>21530</v>
      </c>
      <c r="J206" s="504"/>
      <c r="K206" s="308"/>
      <c r="L206" s="16">
        <v>0</v>
      </c>
      <c r="M206" s="16">
        <v>0</v>
      </c>
      <c r="N206" s="16"/>
      <c r="O206" s="16">
        <v>0</v>
      </c>
      <c r="P206" s="16"/>
      <c r="Q206" s="16">
        <v>0</v>
      </c>
      <c r="R206" s="16"/>
      <c r="S206" s="957">
        <v>0</v>
      </c>
      <c r="T206" s="957"/>
      <c r="U206" s="18"/>
      <c r="V206" s="202"/>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84">
        <f t="shared" si="23"/>
        <v>0</v>
      </c>
      <c r="BV206" s="2"/>
      <c r="BW206" s="184">
        <f t="shared" si="24"/>
        <v>0</v>
      </c>
      <c r="BX206" s="2"/>
      <c r="BY206" s="15">
        <f t="shared" si="25"/>
        <v>0</v>
      </c>
    </row>
    <row r="207" spans="1:79" s="273" customFormat="1" ht="21" hidden="1" customHeight="1">
      <c r="A207" s="30"/>
      <c r="B207" s="30"/>
      <c r="C207" s="41" t="s">
        <v>79</v>
      </c>
      <c r="D207" s="658" t="s">
        <v>118</v>
      </c>
      <c r="E207" s="575"/>
      <c r="F207" s="543">
        <v>40808</v>
      </c>
      <c r="G207" s="982"/>
      <c r="H207" s="308" t="s">
        <v>265</v>
      </c>
      <c r="I207" s="30">
        <v>40819</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84">
        <f t="shared" si="23"/>
        <v>0</v>
      </c>
      <c r="BV207" s="201"/>
      <c r="BW207" s="184">
        <f t="shared" si="24"/>
        <v>0</v>
      </c>
      <c r="BX207" s="201"/>
      <c r="BY207" s="15">
        <f t="shared" si="25"/>
        <v>0</v>
      </c>
    </row>
    <row r="208" spans="1:79" s="273" customFormat="1" ht="21" hidden="1" customHeight="1">
      <c r="A208" s="30"/>
      <c r="B208" s="30"/>
      <c r="C208" s="41" t="s">
        <v>102</v>
      </c>
      <c r="D208" s="658" t="s">
        <v>906</v>
      </c>
      <c r="E208" s="575"/>
      <c r="F208" s="541">
        <v>42384</v>
      </c>
      <c r="G208" s="982"/>
      <c r="H208" s="308" t="s">
        <v>265</v>
      </c>
      <c r="I208" s="30">
        <v>42429</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84">
        <f t="shared" si="23"/>
        <v>0</v>
      </c>
      <c r="BV208" s="201"/>
      <c r="BW208" s="184">
        <f t="shared" si="24"/>
        <v>0</v>
      </c>
      <c r="BX208" s="201"/>
      <c r="BY208" s="15">
        <f t="shared" si="25"/>
        <v>0</v>
      </c>
    </row>
    <row r="209" spans="1:79" s="273" customFormat="1" ht="21" hidden="1" customHeight="1">
      <c r="A209" s="41"/>
      <c r="B209" s="41"/>
      <c r="C209" s="41" t="s">
        <v>60</v>
      </c>
      <c r="D209" s="658" t="s">
        <v>988</v>
      </c>
      <c r="E209" s="575"/>
      <c r="F209" s="543">
        <v>38309</v>
      </c>
      <c r="G209" s="982"/>
      <c r="H209" s="308" t="s">
        <v>265</v>
      </c>
      <c r="I209" s="30">
        <v>29881</v>
      </c>
      <c r="J209" s="504"/>
      <c r="K209" s="308"/>
      <c r="L209" s="16">
        <v>0</v>
      </c>
      <c r="M209" s="16">
        <v>0</v>
      </c>
      <c r="N209" s="16"/>
      <c r="O209" s="16">
        <v>0</v>
      </c>
      <c r="P209" s="16"/>
      <c r="Q209" s="16">
        <v>0</v>
      </c>
      <c r="R209" s="16"/>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84">
        <f t="shared" si="23"/>
        <v>0</v>
      </c>
      <c r="BV209" s="201"/>
      <c r="BW209" s="184">
        <f t="shared" si="24"/>
        <v>0</v>
      </c>
      <c r="BX209" s="201"/>
      <c r="BY209" s="15">
        <f t="shared" si="25"/>
        <v>0</v>
      </c>
    </row>
    <row r="210" spans="1:79" s="273" customFormat="1" ht="21" hidden="1" customHeight="1">
      <c r="A210" s="204"/>
      <c r="B210" s="204"/>
      <c r="C210" s="41" t="s">
        <v>42</v>
      </c>
      <c r="D210" s="658" t="s">
        <v>226</v>
      </c>
      <c r="E210" s="575"/>
      <c r="F210" s="541">
        <v>36746</v>
      </c>
      <c r="G210" s="982"/>
      <c r="H210" s="308" t="s">
        <v>265</v>
      </c>
      <c r="I210" s="30">
        <v>36830</v>
      </c>
      <c r="J210" s="504"/>
      <c r="K210" s="308"/>
      <c r="L210" s="16">
        <v>0</v>
      </c>
      <c r="M210" s="16">
        <v>0</v>
      </c>
      <c r="N210" s="16"/>
      <c r="O210" s="16">
        <v>0</v>
      </c>
      <c r="P210" s="16"/>
      <c r="Q210" s="16">
        <v>0</v>
      </c>
      <c r="R210" s="16"/>
      <c r="S210" s="957">
        <v>0</v>
      </c>
      <c r="T210" s="957"/>
      <c r="U210" s="18"/>
      <c r="V210" s="202"/>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84">
        <f t="shared" si="23"/>
        <v>0</v>
      </c>
      <c r="BV210" s="2"/>
      <c r="BW210" s="184">
        <f t="shared" si="24"/>
        <v>0</v>
      </c>
      <c r="BX210" s="2"/>
      <c r="BY210" s="15">
        <f t="shared" si="25"/>
        <v>0</v>
      </c>
    </row>
    <row r="211" spans="1:79" s="273" customFormat="1" ht="21" hidden="1" customHeight="1">
      <c r="A211" s="41"/>
      <c r="B211" s="41"/>
      <c r="C211" s="41" t="s">
        <v>65</v>
      </c>
      <c r="D211" s="658" t="s">
        <v>940</v>
      </c>
      <c r="E211" s="575"/>
      <c r="F211" s="543">
        <v>38679</v>
      </c>
      <c r="G211" s="982"/>
      <c r="H211" s="308" t="s">
        <v>265</v>
      </c>
      <c r="I211" s="30">
        <v>38731</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84">
        <f t="shared" si="23"/>
        <v>0</v>
      </c>
      <c r="BV211" s="201"/>
      <c r="BW211" s="184">
        <f t="shared" si="24"/>
        <v>0</v>
      </c>
      <c r="BX211" s="201"/>
      <c r="BY211" s="15">
        <f t="shared" si="25"/>
        <v>0</v>
      </c>
    </row>
    <row r="212" spans="1:79" s="273" customFormat="1" ht="21" hidden="1" customHeight="1">
      <c r="A212" s="30"/>
      <c r="B212" s="30"/>
      <c r="C212" s="41" t="s">
        <v>121</v>
      </c>
      <c r="D212" s="658" t="s">
        <v>1757</v>
      </c>
      <c r="E212" s="575"/>
      <c r="F212" s="543">
        <v>44237</v>
      </c>
      <c r="G212" s="982"/>
      <c r="H212" s="308" t="s">
        <v>265</v>
      </c>
      <c r="I212" s="30">
        <v>36516</v>
      </c>
      <c r="J212" s="504"/>
      <c r="K212" s="308"/>
      <c r="L212" s="16">
        <v>0</v>
      </c>
      <c r="M212" s="16">
        <v>0</v>
      </c>
      <c r="N212" s="16"/>
      <c r="O212" s="16">
        <v>0</v>
      </c>
      <c r="P212" s="16"/>
      <c r="Q212" s="16">
        <v>0</v>
      </c>
      <c r="R212" s="16"/>
      <c r="S212" s="957">
        <v>0</v>
      </c>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84">
        <f t="shared" si="23"/>
        <v>0</v>
      </c>
      <c r="BV212" s="201"/>
      <c r="BW212" s="184">
        <f t="shared" si="24"/>
        <v>0</v>
      </c>
      <c r="BX212" s="201"/>
      <c r="BY212" s="15">
        <f t="shared" si="25"/>
        <v>0</v>
      </c>
      <c r="BZ212" s="171"/>
      <c r="CA212" s="171"/>
    </row>
    <row r="213" spans="1:79" s="273" customFormat="1" ht="21" hidden="1" customHeight="1">
      <c r="A213" s="30"/>
      <c r="B213" s="30"/>
      <c r="C213" s="41" t="s">
        <v>70</v>
      </c>
      <c r="D213" s="658" t="s">
        <v>99</v>
      </c>
      <c r="E213" s="575"/>
      <c r="F213" s="543">
        <v>38825</v>
      </c>
      <c r="G213" s="982"/>
      <c r="H213" s="308" t="s">
        <v>265</v>
      </c>
      <c r="I213" s="30">
        <v>13674</v>
      </c>
      <c r="J213" s="504"/>
      <c r="K213" s="308"/>
      <c r="L213" s="16">
        <v>0</v>
      </c>
      <c r="M213" s="16">
        <v>0</v>
      </c>
      <c r="N213" s="16"/>
      <c r="O213" s="16">
        <v>0</v>
      </c>
      <c r="P213" s="16"/>
      <c r="Q213" s="16">
        <v>0</v>
      </c>
      <c r="R213" s="16"/>
      <c r="S213" s="957">
        <v>0</v>
      </c>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84">
        <f t="shared" si="23"/>
        <v>0</v>
      </c>
      <c r="BV213" s="201"/>
      <c r="BW213" s="184">
        <f t="shared" si="24"/>
        <v>0</v>
      </c>
      <c r="BX213" s="201"/>
      <c r="BY213" s="15">
        <f t="shared" si="25"/>
        <v>0</v>
      </c>
    </row>
    <row r="214" spans="1:79" s="273" customFormat="1" ht="21" hidden="1" customHeight="1">
      <c r="A214" s="41"/>
      <c r="B214" s="41"/>
      <c r="C214" s="41" t="s">
        <v>76</v>
      </c>
      <c r="D214" s="658" t="s">
        <v>82</v>
      </c>
      <c r="E214" s="575"/>
      <c r="F214" s="543">
        <v>40126</v>
      </c>
      <c r="G214" s="982"/>
      <c r="H214" s="308" t="s">
        <v>265</v>
      </c>
      <c r="I214" s="30">
        <v>37761</v>
      </c>
      <c r="J214" s="504"/>
      <c r="K214" s="308"/>
      <c r="L214" s="16">
        <v>0</v>
      </c>
      <c r="M214" s="16">
        <v>0</v>
      </c>
      <c r="N214" s="16"/>
      <c r="O214" s="16">
        <v>0</v>
      </c>
      <c r="P214" s="16"/>
      <c r="Q214" s="16">
        <v>0</v>
      </c>
      <c r="R214" s="16"/>
      <c r="S214" s="957">
        <v>0</v>
      </c>
      <c r="T214" s="957"/>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84">
        <f t="shared" si="23"/>
        <v>0</v>
      </c>
      <c r="BV214" s="201"/>
      <c r="BW214" s="184">
        <f t="shared" si="24"/>
        <v>0</v>
      </c>
      <c r="BX214" s="201"/>
      <c r="BY214" s="15">
        <f t="shared" si="25"/>
        <v>0</v>
      </c>
    </row>
    <row r="215" spans="1:79" s="273" customFormat="1" ht="21" hidden="1" customHeight="1">
      <c r="A215" s="204"/>
      <c r="B215" s="204"/>
      <c r="C215" s="41" t="s">
        <v>56</v>
      </c>
      <c r="D215" s="658" t="s">
        <v>229</v>
      </c>
      <c r="E215" s="575"/>
      <c r="F215" s="543">
        <v>37530</v>
      </c>
      <c r="G215" s="982"/>
      <c r="H215" s="308" t="s">
        <v>265</v>
      </c>
      <c r="I215" s="30">
        <v>34979</v>
      </c>
      <c r="J215" s="504"/>
      <c r="K215" s="308"/>
      <c r="L215" s="16">
        <v>0</v>
      </c>
      <c r="M215" s="16">
        <v>0</v>
      </c>
      <c r="N215" s="16"/>
      <c r="O215" s="16">
        <v>0</v>
      </c>
      <c r="P215" s="16"/>
      <c r="Q215" s="16">
        <v>0</v>
      </c>
      <c r="R215" s="16"/>
      <c r="S215" s="957">
        <v>0</v>
      </c>
      <c r="T215" s="957"/>
      <c r="U215" s="18"/>
      <c r="V215" s="202"/>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84">
        <f t="shared" si="23"/>
        <v>0</v>
      </c>
      <c r="BV215" s="2"/>
      <c r="BW215" s="184">
        <f t="shared" si="24"/>
        <v>0</v>
      </c>
      <c r="BX215" s="2"/>
      <c r="BY215" s="15">
        <f t="shared" si="25"/>
        <v>0</v>
      </c>
    </row>
    <row r="216" spans="1:79" s="171" customFormat="1" ht="21" hidden="1" customHeight="1">
      <c r="A216" s="41"/>
      <c r="B216" s="41"/>
      <c r="C216" s="41" t="s">
        <v>95</v>
      </c>
      <c r="D216" s="658" t="s">
        <v>932</v>
      </c>
      <c r="E216" s="575"/>
      <c r="F216" s="541">
        <v>42051</v>
      </c>
      <c r="G216" s="982"/>
      <c r="H216" s="308" t="s">
        <v>265</v>
      </c>
      <c r="I216" s="30">
        <v>36725</v>
      </c>
      <c r="J216" s="504"/>
      <c r="K216" s="308"/>
      <c r="L216" s="16">
        <v>0</v>
      </c>
      <c r="M216" s="16">
        <v>0</v>
      </c>
      <c r="N216" s="16"/>
      <c r="O216" s="16">
        <v>0</v>
      </c>
      <c r="P216" s="16"/>
      <c r="Q216" s="16">
        <v>0</v>
      </c>
      <c r="R216" s="16"/>
      <c r="S216" s="957">
        <v>0</v>
      </c>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84">
        <f t="shared" si="23"/>
        <v>0</v>
      </c>
      <c r="BV216" s="201"/>
      <c r="BW216" s="184">
        <f t="shared" si="24"/>
        <v>0</v>
      </c>
      <c r="BX216" s="201"/>
      <c r="BY216" s="15">
        <f t="shared" si="25"/>
        <v>0</v>
      </c>
      <c r="BZ216" s="201"/>
      <c r="CA216" s="201"/>
    </row>
    <row r="217" spans="1:79" s="171" customFormat="1" ht="21" hidden="1" customHeight="1">
      <c r="A217" s="30"/>
      <c r="B217" s="30"/>
      <c r="C217" s="41" t="s">
        <v>96</v>
      </c>
      <c r="D217" s="658" t="s">
        <v>933</v>
      </c>
      <c r="E217" s="575"/>
      <c r="F217" s="541">
        <v>42051</v>
      </c>
      <c r="G217" s="982"/>
      <c r="H217" s="308" t="s">
        <v>265</v>
      </c>
      <c r="I217" s="30">
        <v>37910</v>
      </c>
      <c r="J217" s="504"/>
      <c r="K217" s="308"/>
      <c r="L217" s="16">
        <v>0</v>
      </c>
      <c r="M217" s="16">
        <v>0</v>
      </c>
      <c r="N217" s="16"/>
      <c r="O217" s="16">
        <v>0</v>
      </c>
      <c r="P217" s="16"/>
      <c r="Q217" s="16">
        <v>0</v>
      </c>
      <c r="R217" s="16"/>
      <c r="S217" s="957">
        <v>0</v>
      </c>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84">
        <f t="shared" si="23"/>
        <v>0</v>
      </c>
      <c r="BV217" s="201"/>
      <c r="BW217" s="184">
        <f t="shared" si="24"/>
        <v>0</v>
      </c>
      <c r="BX217" s="201"/>
      <c r="BY217" s="15">
        <f t="shared" si="25"/>
        <v>0</v>
      </c>
    </row>
    <row r="218" spans="1:79" s="171" customFormat="1" ht="21" hidden="1" customHeight="1">
      <c r="A218" s="30"/>
      <c r="B218" s="30"/>
      <c r="C218" s="41" t="s">
        <v>63</v>
      </c>
      <c r="D218" s="658" t="s">
        <v>289</v>
      </c>
      <c r="E218" s="575"/>
      <c r="F218" s="542">
        <v>38651</v>
      </c>
      <c r="G218" s="982"/>
      <c r="H218" s="308" t="s">
        <v>265</v>
      </c>
      <c r="I218" s="30">
        <v>35828</v>
      </c>
      <c r="J218" s="504"/>
      <c r="K218" s="308"/>
      <c r="L218" s="16">
        <v>0</v>
      </c>
      <c r="M218" s="16">
        <v>0</v>
      </c>
      <c r="N218" s="16"/>
      <c r="O218" s="16">
        <v>0</v>
      </c>
      <c r="P218" s="16"/>
      <c r="Q218" s="16">
        <v>0</v>
      </c>
      <c r="R218" s="16"/>
      <c r="S218" s="957">
        <v>0</v>
      </c>
      <c r="T218" s="957"/>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84">
        <f t="shared" si="23"/>
        <v>0</v>
      </c>
      <c r="BV218" s="201"/>
      <c r="BW218" s="184">
        <f t="shared" si="24"/>
        <v>0</v>
      </c>
      <c r="BX218" s="201"/>
      <c r="BY218" s="15">
        <f t="shared" si="25"/>
        <v>0</v>
      </c>
      <c r="BZ218" s="273"/>
      <c r="CA218" s="273"/>
    </row>
    <row r="219" spans="1:79" s="171" customFormat="1" ht="21" hidden="1" customHeight="1">
      <c r="A219" s="41"/>
      <c r="B219" s="41"/>
      <c r="C219" s="41" t="s">
        <v>87</v>
      </c>
      <c r="D219" s="658" t="s">
        <v>1139</v>
      </c>
      <c r="E219" s="575"/>
      <c r="F219" s="543">
        <v>41551</v>
      </c>
      <c r="G219" s="982"/>
      <c r="H219" s="308" t="s">
        <v>265</v>
      </c>
      <c r="I219" s="30">
        <v>37930</v>
      </c>
      <c r="J219" s="504"/>
      <c r="K219" s="308"/>
      <c r="L219" s="16">
        <v>0</v>
      </c>
      <c r="M219" s="16">
        <v>0</v>
      </c>
      <c r="N219" s="16"/>
      <c r="O219" s="16">
        <v>0</v>
      </c>
      <c r="P219" s="16"/>
      <c r="Q219" s="16">
        <v>0</v>
      </c>
      <c r="R219" s="16"/>
      <c r="S219" s="957">
        <v>0</v>
      </c>
      <c r="T219" s="957"/>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84">
        <f t="shared" si="23"/>
        <v>0</v>
      </c>
      <c r="BV219" s="201"/>
      <c r="BW219" s="184">
        <f t="shared" si="24"/>
        <v>0</v>
      </c>
      <c r="BX219" s="201"/>
      <c r="BY219" s="15">
        <f t="shared" si="25"/>
        <v>0</v>
      </c>
      <c r="BZ219" s="273"/>
      <c r="CA219" s="273"/>
    </row>
    <row r="220" spans="1:79" s="201" customFormat="1" ht="21" hidden="1" customHeight="1">
      <c r="A220" s="204"/>
      <c r="B220" s="204"/>
      <c r="C220" s="41" t="s">
        <v>89</v>
      </c>
      <c r="D220" s="658" t="s">
        <v>1138</v>
      </c>
      <c r="E220" s="575"/>
      <c r="F220" s="543">
        <v>41551</v>
      </c>
      <c r="G220" s="982"/>
      <c r="H220" s="308" t="s">
        <v>265</v>
      </c>
      <c r="I220" s="30">
        <v>41524</v>
      </c>
      <c r="J220" s="504"/>
      <c r="K220" s="308"/>
      <c r="L220" s="16">
        <v>0</v>
      </c>
      <c r="M220" s="16">
        <v>0</v>
      </c>
      <c r="N220" s="16"/>
      <c r="O220" s="16">
        <v>0</v>
      </c>
      <c r="P220" s="16"/>
      <c r="Q220" s="16">
        <v>0</v>
      </c>
      <c r="R220" s="16"/>
      <c r="S220" s="957">
        <v>0</v>
      </c>
      <c r="T220" s="957"/>
      <c r="U220" s="18"/>
      <c r="V220" s="202"/>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84">
        <f t="shared" si="23"/>
        <v>0</v>
      </c>
      <c r="BV220" s="2"/>
      <c r="BW220" s="184">
        <f t="shared" si="24"/>
        <v>0</v>
      </c>
      <c r="BX220" s="2"/>
      <c r="BY220" s="15">
        <f t="shared" si="25"/>
        <v>0</v>
      </c>
      <c r="BZ220" s="171"/>
      <c r="CA220" s="171"/>
    </row>
    <row r="221" spans="1:79" s="171" customFormat="1" ht="21" hidden="1" customHeight="1">
      <c r="A221" s="41"/>
      <c r="B221" s="41"/>
      <c r="C221" s="41" t="s">
        <v>35</v>
      </c>
      <c r="D221" s="658" t="s">
        <v>923</v>
      </c>
      <c r="E221" s="575"/>
      <c r="F221" s="543">
        <v>32249</v>
      </c>
      <c r="G221" s="982"/>
      <c r="H221" s="308" t="s">
        <v>265</v>
      </c>
      <c r="I221" s="30">
        <v>19758</v>
      </c>
      <c r="J221" s="504"/>
      <c r="K221" s="308"/>
      <c r="L221" s="16">
        <v>0</v>
      </c>
      <c r="M221" s="16">
        <v>0</v>
      </c>
      <c r="N221" s="16"/>
      <c r="O221" s="16">
        <v>0</v>
      </c>
      <c r="P221" s="16"/>
      <c r="Q221" s="16">
        <v>0</v>
      </c>
      <c r="R221" s="16"/>
      <c r="S221" s="957">
        <v>0</v>
      </c>
      <c r="T221" s="957"/>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84">
        <f t="shared" si="23"/>
        <v>0</v>
      </c>
      <c r="BV221" s="201"/>
      <c r="BW221" s="184">
        <f t="shared" si="24"/>
        <v>0</v>
      </c>
      <c r="BX221" s="201"/>
      <c r="BY221" s="15">
        <f t="shared" si="25"/>
        <v>0</v>
      </c>
      <c r="BZ221" s="273"/>
      <c r="CA221" s="273"/>
    </row>
    <row r="222" spans="1:79" s="273" customFormat="1" ht="21" hidden="1" customHeight="1">
      <c r="A222" s="204"/>
      <c r="B222" s="204"/>
      <c r="C222" s="41" t="s">
        <v>26</v>
      </c>
      <c r="D222" s="658" t="s">
        <v>186</v>
      </c>
      <c r="E222" s="575"/>
      <c r="F222" s="542">
        <v>42875</v>
      </c>
      <c r="G222" s="982"/>
      <c r="H222" s="308" t="s">
        <v>266</v>
      </c>
      <c r="I222" s="30">
        <v>42867</v>
      </c>
      <c r="J222" s="504"/>
      <c r="K222" s="308"/>
      <c r="L222" s="16">
        <v>6</v>
      </c>
      <c r="M222" s="16">
        <v>0</v>
      </c>
      <c r="N222" s="16"/>
      <c r="O222" s="16">
        <v>0</v>
      </c>
      <c r="P222" s="16"/>
      <c r="Q222" s="16">
        <v>0</v>
      </c>
      <c r="R222" s="16"/>
      <c r="S222" s="957">
        <v>0</v>
      </c>
      <c r="T222" s="957"/>
      <c r="U222" s="18"/>
      <c r="V222" s="202"/>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84">
        <f t="shared" si="23"/>
        <v>0</v>
      </c>
      <c r="BV222" s="2"/>
      <c r="BW222" s="184">
        <f t="shared" si="24"/>
        <v>0</v>
      </c>
      <c r="BX222" s="2"/>
      <c r="BY222" s="15">
        <f t="shared" si="25"/>
        <v>0</v>
      </c>
      <c r="BZ222" s="201"/>
      <c r="CA222" s="201"/>
    </row>
    <row r="223" spans="1:79" s="171" customFormat="1" ht="34.5" hidden="1" customHeight="1">
      <c r="A223" s="15" t="s">
        <v>11</v>
      </c>
      <c r="B223" s="15" t="s">
        <v>1058</v>
      </c>
      <c r="C223" s="593" t="s">
        <v>12</v>
      </c>
      <c r="D223" s="41" t="s">
        <v>273</v>
      </c>
      <c r="E223" s="489"/>
      <c r="F223" s="404" t="s">
        <v>14</v>
      </c>
      <c r="G223" s="562"/>
      <c r="H223" s="285" t="s">
        <v>306</v>
      </c>
      <c r="I223" s="285" t="s">
        <v>991</v>
      </c>
      <c r="J223" s="503"/>
      <c r="K223" s="285"/>
      <c r="L223" s="387" t="s">
        <v>1319</v>
      </c>
      <c r="M223" s="387" t="s">
        <v>1320</v>
      </c>
      <c r="N223" s="387"/>
      <c r="O223" s="387" t="s">
        <v>1320</v>
      </c>
      <c r="P223" s="387"/>
      <c r="Q223" s="387" t="s">
        <v>1320</v>
      </c>
      <c r="R223" s="387"/>
      <c r="S223" s="1014" t="s">
        <v>915</v>
      </c>
      <c r="T223" s="1014"/>
      <c r="U223" s="15">
        <v>4</v>
      </c>
      <c r="V223" s="15">
        <v>11</v>
      </c>
      <c r="W223" s="15">
        <v>18</v>
      </c>
      <c r="X223" s="15"/>
      <c r="Y223" s="15">
        <v>1</v>
      </c>
      <c r="Z223" s="15"/>
      <c r="AA223" s="15">
        <v>8</v>
      </c>
      <c r="AB223" s="15">
        <v>22</v>
      </c>
      <c r="AC223" s="15">
        <v>1</v>
      </c>
      <c r="AD223" s="15">
        <v>8</v>
      </c>
      <c r="AE223" s="15">
        <v>15</v>
      </c>
      <c r="AF223" s="15">
        <v>29</v>
      </c>
      <c r="AG223" s="15">
        <v>5</v>
      </c>
      <c r="AH223" s="15">
        <v>12</v>
      </c>
      <c r="AI223" s="15"/>
      <c r="AJ223" s="15">
        <v>19</v>
      </c>
      <c r="AK223" s="15">
        <v>26</v>
      </c>
      <c r="AL223" s="15">
        <v>3</v>
      </c>
      <c r="AM223" s="15">
        <v>10</v>
      </c>
      <c r="AN223" s="15">
        <v>17</v>
      </c>
      <c r="AO223" s="15">
        <v>31</v>
      </c>
      <c r="AP223" s="15">
        <v>7</v>
      </c>
      <c r="AQ223" s="15">
        <v>14</v>
      </c>
      <c r="AR223" s="15">
        <v>21</v>
      </c>
      <c r="AS223" s="15">
        <v>28</v>
      </c>
      <c r="AT223" s="15">
        <v>5</v>
      </c>
      <c r="AU223" s="15">
        <v>12</v>
      </c>
      <c r="AV223" s="15"/>
      <c r="AW223" s="15">
        <v>19</v>
      </c>
      <c r="AX223" s="15">
        <v>26</v>
      </c>
      <c r="AY223" s="15">
        <v>2</v>
      </c>
      <c r="AZ223" s="15">
        <v>9</v>
      </c>
      <c r="BA223" s="15">
        <v>16</v>
      </c>
      <c r="BB223" s="15">
        <v>30</v>
      </c>
      <c r="BC223" s="15">
        <v>6</v>
      </c>
      <c r="BD223" s="15">
        <v>13</v>
      </c>
      <c r="BE223" s="15"/>
      <c r="BF223" s="15">
        <v>20</v>
      </c>
      <c r="BG223" s="15">
        <v>27</v>
      </c>
      <c r="BH223" s="15">
        <v>4</v>
      </c>
      <c r="BI223" s="15">
        <v>11</v>
      </c>
      <c r="BJ223" s="15"/>
      <c r="BK223" s="15">
        <v>25</v>
      </c>
      <c r="BL223" s="15">
        <v>1</v>
      </c>
      <c r="BM223" s="15">
        <v>8</v>
      </c>
      <c r="BN223" s="15">
        <v>15</v>
      </c>
      <c r="BO223" s="15">
        <v>29</v>
      </c>
      <c r="BP223" s="15">
        <v>6</v>
      </c>
      <c r="BQ223" s="15">
        <v>13</v>
      </c>
      <c r="BR223" s="15"/>
      <c r="BS223" s="15">
        <v>20</v>
      </c>
      <c r="BT223" s="15">
        <v>27</v>
      </c>
      <c r="BU223" s="12" t="s">
        <v>915</v>
      </c>
      <c r="BV223" s="13"/>
      <c r="BW223" s="12" t="s">
        <v>916</v>
      </c>
      <c r="BX223" s="172"/>
      <c r="BY223" s="14" t="s">
        <v>1320</v>
      </c>
    </row>
    <row r="224" spans="1:79" s="201" customFormat="1" ht="21" hidden="1" customHeight="1">
      <c r="A224" s="15"/>
      <c r="B224" s="15"/>
      <c r="C224" s="41" t="s">
        <v>24</v>
      </c>
      <c r="D224" s="658" t="s">
        <v>275</v>
      </c>
      <c r="E224" s="575"/>
      <c r="F224" s="541">
        <v>29221</v>
      </c>
      <c r="G224" s="982"/>
      <c r="H224" s="308" t="s">
        <v>265</v>
      </c>
      <c r="I224" s="26">
        <v>35417</v>
      </c>
      <c r="J224" s="504"/>
      <c r="K224" s="308"/>
      <c r="L224" s="16">
        <v>0</v>
      </c>
      <c r="M224" s="16">
        <v>0</v>
      </c>
      <c r="N224" s="16"/>
      <c r="O224" s="16">
        <v>0</v>
      </c>
      <c r="P224" s="16"/>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86"/>
      <c r="BU224" s="184">
        <f t="shared" ref="BU224:BU231" si="26">COUNT(U224:AS224)</f>
        <v>0</v>
      </c>
      <c r="BV224" s="171"/>
      <c r="BW224" s="184">
        <f t="shared" ref="BW224:BW231" si="27">COUNT(AT224:BT224)</f>
        <v>0</v>
      </c>
      <c r="BX224" s="171"/>
      <c r="BY224" s="15">
        <f t="shared" ref="BY224:BY231" si="28">SUM(BU224,BW224)</f>
        <v>0</v>
      </c>
    </row>
    <row r="225" spans="1:77" s="201" customFormat="1" ht="21" hidden="1" customHeight="1">
      <c r="A225" s="185"/>
      <c r="B225" s="185"/>
      <c r="C225" s="41" t="s">
        <v>26</v>
      </c>
      <c r="D225" s="658" t="s">
        <v>304</v>
      </c>
      <c r="E225" s="575"/>
      <c r="F225" s="541">
        <v>31837</v>
      </c>
      <c r="G225" s="982"/>
      <c r="H225" s="308" t="s">
        <v>265</v>
      </c>
      <c r="I225" s="26">
        <v>35418</v>
      </c>
      <c r="J225" s="504"/>
      <c r="K225" s="308"/>
      <c r="L225" s="16">
        <v>0</v>
      </c>
      <c r="M225" s="16">
        <v>0</v>
      </c>
      <c r="N225" s="16"/>
      <c r="O225" s="16">
        <v>0</v>
      </c>
      <c r="P225" s="16"/>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86"/>
      <c r="BU225" s="184">
        <f t="shared" si="26"/>
        <v>0</v>
      </c>
      <c r="BV225" s="171"/>
      <c r="BW225" s="184">
        <f t="shared" si="27"/>
        <v>0</v>
      </c>
      <c r="BX225" s="171"/>
      <c r="BY225" s="15">
        <f t="shared" si="28"/>
        <v>0</v>
      </c>
    </row>
    <row r="226" spans="1:77" s="171" customFormat="1" ht="21" hidden="1" customHeight="1">
      <c r="A226" s="41"/>
      <c r="B226" s="41"/>
      <c r="C226" s="41" t="s">
        <v>28</v>
      </c>
      <c r="D226" s="658" t="s">
        <v>837</v>
      </c>
      <c r="E226" s="575"/>
      <c r="F226" s="541">
        <v>32485</v>
      </c>
      <c r="G226" s="982"/>
      <c r="H226" s="308" t="s">
        <v>265</v>
      </c>
      <c r="I226" s="26">
        <v>35408</v>
      </c>
      <c r="J226" s="504"/>
      <c r="K226" s="308"/>
      <c r="L226" s="16">
        <v>0</v>
      </c>
      <c r="M226" s="16">
        <v>0</v>
      </c>
      <c r="N226" s="16"/>
      <c r="O226" s="16">
        <v>0</v>
      </c>
      <c r="P226" s="16"/>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20"/>
      <c r="BU226" s="184">
        <f t="shared" si="26"/>
        <v>0</v>
      </c>
      <c r="BW226" s="184">
        <f t="shared" si="27"/>
        <v>0</v>
      </c>
      <c r="BY226" s="15">
        <f t="shared" si="28"/>
        <v>0</v>
      </c>
    </row>
    <row r="227" spans="1:77" s="171" customFormat="1" ht="21" hidden="1" customHeight="1">
      <c r="A227" s="41"/>
      <c r="B227" s="41"/>
      <c r="C227" s="41" t="s">
        <v>30</v>
      </c>
      <c r="D227" s="144" t="s">
        <v>821</v>
      </c>
      <c r="E227" s="577"/>
      <c r="F227" s="541">
        <v>34121</v>
      </c>
      <c r="G227" s="982"/>
      <c r="H227" s="308" t="s">
        <v>265</v>
      </c>
      <c r="I227" s="26">
        <v>35823</v>
      </c>
      <c r="J227" s="504"/>
      <c r="K227" s="308"/>
      <c r="L227" s="16">
        <v>0</v>
      </c>
      <c r="M227" s="16">
        <v>0</v>
      </c>
      <c r="N227" s="16"/>
      <c r="O227" s="16">
        <v>0</v>
      </c>
      <c r="P227" s="16"/>
      <c r="Q227" s="16">
        <v>0</v>
      </c>
      <c r="R227" s="16"/>
      <c r="S227" s="957">
        <v>0</v>
      </c>
      <c r="T227" s="957"/>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20"/>
      <c r="BU227" s="184">
        <f t="shared" si="26"/>
        <v>0</v>
      </c>
      <c r="BW227" s="184">
        <f t="shared" si="27"/>
        <v>0</v>
      </c>
      <c r="BY227" s="15">
        <f t="shared" si="28"/>
        <v>0</v>
      </c>
    </row>
    <row r="228" spans="1:77" s="171" customFormat="1" ht="21" hidden="1" customHeight="1">
      <c r="A228" s="41"/>
      <c r="B228" s="41"/>
      <c r="C228" s="41" t="s">
        <v>32</v>
      </c>
      <c r="D228" s="658" t="s">
        <v>279</v>
      </c>
      <c r="E228" s="575"/>
      <c r="F228" s="541">
        <v>39464</v>
      </c>
      <c r="G228" s="982"/>
      <c r="H228" s="308" t="s">
        <v>265</v>
      </c>
      <c r="I228" s="26">
        <v>39469</v>
      </c>
      <c r="J228" s="504"/>
      <c r="K228" s="308"/>
      <c r="L228" s="16">
        <v>0</v>
      </c>
      <c r="M228" s="16">
        <v>0</v>
      </c>
      <c r="N228" s="16"/>
      <c r="O228" s="16">
        <v>0</v>
      </c>
      <c r="P228" s="16"/>
      <c r="Q228" s="16">
        <v>0</v>
      </c>
      <c r="R228" s="16"/>
      <c r="S228" s="957">
        <v>0</v>
      </c>
      <c r="T228" s="957"/>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20"/>
      <c r="BU228" s="184">
        <f t="shared" si="26"/>
        <v>0</v>
      </c>
      <c r="BW228" s="184">
        <f t="shared" si="27"/>
        <v>0</v>
      </c>
      <c r="BY228" s="15">
        <f t="shared" si="28"/>
        <v>0</v>
      </c>
    </row>
    <row r="229" spans="1:77" s="171" customFormat="1" ht="21" hidden="1" customHeight="1">
      <c r="A229" s="41"/>
      <c r="B229" s="41"/>
      <c r="C229" s="41" t="s">
        <v>34</v>
      </c>
      <c r="D229" s="658" t="s">
        <v>283</v>
      </c>
      <c r="E229" s="575"/>
      <c r="F229" s="541">
        <v>39940</v>
      </c>
      <c r="G229" s="982"/>
      <c r="H229" s="308" t="s">
        <v>265</v>
      </c>
      <c r="I229" s="26">
        <v>40101</v>
      </c>
      <c r="J229" s="504"/>
      <c r="K229" s="308"/>
      <c r="L229" s="16">
        <v>0</v>
      </c>
      <c r="M229" s="16">
        <v>0</v>
      </c>
      <c r="N229" s="16"/>
      <c r="O229" s="16">
        <v>0</v>
      </c>
      <c r="P229" s="16"/>
      <c r="Q229" s="16">
        <v>0</v>
      </c>
      <c r="R229" s="16"/>
      <c r="S229" s="957">
        <v>0</v>
      </c>
      <c r="T229" s="957"/>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20"/>
      <c r="BU229" s="184">
        <f t="shared" si="26"/>
        <v>0</v>
      </c>
      <c r="BW229" s="184">
        <f t="shared" si="27"/>
        <v>0</v>
      </c>
      <c r="BY229" s="15">
        <f t="shared" si="28"/>
        <v>0</v>
      </c>
    </row>
    <row r="230" spans="1:77" s="171" customFormat="1" ht="21" hidden="1" customHeight="1">
      <c r="A230" s="15"/>
      <c r="B230" s="15"/>
      <c r="C230" s="41" t="s">
        <v>35</v>
      </c>
      <c r="D230" s="658" t="s">
        <v>281</v>
      </c>
      <c r="E230" s="575"/>
      <c r="F230" s="541">
        <v>40799</v>
      </c>
      <c r="G230" s="982"/>
      <c r="H230" s="308" t="s">
        <v>265</v>
      </c>
      <c r="I230" s="26">
        <v>40806</v>
      </c>
      <c r="J230" s="504"/>
      <c r="K230" s="308"/>
      <c r="L230" s="16">
        <v>0</v>
      </c>
      <c r="M230" s="16">
        <v>0</v>
      </c>
      <c r="N230" s="16"/>
      <c r="O230" s="16">
        <v>0</v>
      </c>
      <c r="P230" s="16"/>
      <c r="Q230" s="16">
        <v>0</v>
      </c>
      <c r="R230" s="16"/>
      <c r="S230" s="957">
        <v>0</v>
      </c>
      <c r="T230" s="957"/>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20"/>
      <c r="BU230" s="184">
        <f t="shared" si="26"/>
        <v>0</v>
      </c>
      <c r="BV230" s="201"/>
      <c r="BW230" s="184">
        <f t="shared" si="27"/>
        <v>0</v>
      </c>
      <c r="BX230" s="201"/>
      <c r="BY230" s="15">
        <f t="shared" si="28"/>
        <v>0</v>
      </c>
    </row>
    <row r="231" spans="1:77" s="171" customFormat="1" ht="21" hidden="1" customHeight="1">
      <c r="A231" s="15"/>
      <c r="B231" s="15"/>
      <c r="C231" s="41" t="s">
        <v>37</v>
      </c>
      <c r="D231" s="619" t="s">
        <v>842</v>
      </c>
      <c r="E231" s="496"/>
      <c r="F231" s="541">
        <v>42790</v>
      </c>
      <c r="G231" s="982"/>
      <c r="H231" s="308" t="s">
        <v>265</v>
      </c>
      <c r="I231" s="26">
        <v>42542</v>
      </c>
      <c r="J231" s="504"/>
      <c r="K231" s="308"/>
      <c r="L231" s="16">
        <v>0</v>
      </c>
      <c r="M231" s="16">
        <v>0</v>
      </c>
      <c r="N231" s="16"/>
      <c r="O231" s="16">
        <v>0</v>
      </c>
      <c r="P231" s="16"/>
      <c r="Q231" s="16">
        <v>0</v>
      </c>
      <c r="R231" s="16"/>
      <c r="S231" s="957">
        <v>0</v>
      </c>
      <c r="T231" s="957"/>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86"/>
      <c r="BU231" s="184">
        <f t="shared" si="26"/>
        <v>0</v>
      </c>
      <c r="BW231" s="184">
        <f t="shared" si="27"/>
        <v>0</v>
      </c>
      <c r="BY231" s="15">
        <f t="shared" si="28"/>
        <v>0</v>
      </c>
    </row>
    <row r="232" spans="1:77" s="229" customFormat="1" hidden="1">
      <c r="C232" s="230"/>
      <c r="D232" s="230"/>
      <c r="E232" s="578"/>
      <c r="F232" s="548"/>
      <c r="G232" s="599"/>
      <c r="H232" s="231"/>
      <c r="I232" s="231"/>
      <c r="J232" s="232"/>
      <c r="K232" s="231"/>
      <c r="L232" s="232"/>
      <c r="M232" s="232"/>
      <c r="N232" s="232"/>
      <c r="O232" s="232"/>
      <c r="P232" s="232"/>
      <c r="Q232" s="232"/>
      <c r="R232" s="232"/>
      <c r="S232" s="232"/>
      <c r="T232" s="232"/>
      <c r="U232" s="111"/>
      <c r="AO232" s="233"/>
      <c r="AQ232" s="230"/>
      <c r="AR232" s="230"/>
      <c r="AS232" s="230"/>
    </row>
    <row r="233" spans="1:77" s="54" customFormat="1" ht="54" hidden="1" customHeight="1">
      <c r="C233" s="53"/>
      <c r="D233" s="53" t="s">
        <v>1333</v>
      </c>
      <c r="E233" s="211"/>
      <c r="F233" s="549"/>
      <c r="G233" s="211"/>
      <c r="H233" s="286"/>
      <c r="I233" s="38"/>
      <c r="J233" s="49"/>
      <c r="K233" s="286"/>
      <c r="BV233" s="283"/>
      <c r="BW233" s="283"/>
      <c r="BX233" s="283"/>
    </row>
    <row r="234" spans="1:77" s="171" customFormat="1" ht="34.5" hidden="1" customHeight="1">
      <c r="A234" s="15" t="s">
        <v>11</v>
      </c>
      <c r="B234" s="15" t="s">
        <v>1058</v>
      </c>
      <c r="C234" s="593" t="s">
        <v>12</v>
      </c>
      <c r="D234" s="41" t="s">
        <v>43</v>
      </c>
      <c r="E234" s="489"/>
      <c r="F234" s="404" t="s">
        <v>14</v>
      </c>
      <c r="G234" s="562"/>
      <c r="H234" s="285" t="s">
        <v>306</v>
      </c>
      <c r="I234" s="285" t="s">
        <v>15</v>
      </c>
      <c r="J234" s="503"/>
      <c r="K234" s="285"/>
      <c r="L234" s="387" t="s">
        <v>1319</v>
      </c>
      <c r="M234" s="387" t="s">
        <v>1320</v>
      </c>
      <c r="N234" s="387"/>
      <c r="O234" s="387" t="s">
        <v>1320</v>
      </c>
      <c r="P234" s="387"/>
      <c r="Q234" s="387" t="s">
        <v>1320</v>
      </c>
      <c r="R234" s="387"/>
      <c r="S234" s="1014" t="s">
        <v>915</v>
      </c>
      <c r="T234" s="1014"/>
      <c r="U234" s="15">
        <v>4</v>
      </c>
      <c r="V234" s="15">
        <v>11</v>
      </c>
      <c r="W234" s="15">
        <v>18</v>
      </c>
      <c r="X234" s="15"/>
      <c r="Y234" s="15">
        <v>1</v>
      </c>
      <c r="Z234" s="15"/>
      <c r="AA234" s="15">
        <v>8</v>
      </c>
      <c r="AB234" s="15">
        <v>22</v>
      </c>
      <c r="AC234" s="15">
        <v>1</v>
      </c>
      <c r="AD234" s="15">
        <v>8</v>
      </c>
      <c r="AE234" s="15">
        <v>15</v>
      </c>
      <c r="AF234" s="15">
        <v>29</v>
      </c>
      <c r="AG234" s="15">
        <v>5</v>
      </c>
      <c r="AH234" s="15">
        <v>12</v>
      </c>
      <c r="AI234" s="15"/>
      <c r="AJ234" s="15">
        <v>19</v>
      </c>
      <c r="AK234" s="15">
        <v>26</v>
      </c>
      <c r="AL234" s="15">
        <v>3</v>
      </c>
      <c r="AM234" s="15">
        <v>10</v>
      </c>
      <c r="AN234" s="15">
        <v>17</v>
      </c>
      <c r="AO234" s="15">
        <v>31</v>
      </c>
      <c r="AP234" s="15">
        <v>7</v>
      </c>
      <c r="AQ234" s="15">
        <v>14</v>
      </c>
      <c r="AR234" s="15">
        <v>21</v>
      </c>
      <c r="AS234" s="15">
        <v>28</v>
      </c>
      <c r="AT234" s="15">
        <v>5</v>
      </c>
      <c r="AU234" s="15">
        <v>12</v>
      </c>
      <c r="AV234" s="15"/>
      <c r="AW234" s="15">
        <v>19</v>
      </c>
      <c r="AX234" s="15">
        <v>26</v>
      </c>
      <c r="AY234" s="15">
        <v>2</v>
      </c>
      <c r="AZ234" s="15">
        <v>9</v>
      </c>
      <c r="BA234" s="15">
        <v>16</v>
      </c>
      <c r="BB234" s="15">
        <v>30</v>
      </c>
      <c r="BC234" s="15">
        <v>6</v>
      </c>
      <c r="BD234" s="15">
        <v>13</v>
      </c>
      <c r="BE234" s="15"/>
      <c r="BF234" s="15">
        <v>20</v>
      </c>
      <c r="BG234" s="15">
        <v>27</v>
      </c>
      <c r="BH234" s="15">
        <v>4</v>
      </c>
      <c r="BI234" s="15">
        <v>11</v>
      </c>
      <c r="BJ234" s="15"/>
      <c r="BK234" s="15">
        <v>25</v>
      </c>
      <c r="BL234" s="15">
        <v>1</v>
      </c>
      <c r="BM234" s="15">
        <v>8</v>
      </c>
      <c r="BN234" s="15">
        <v>15</v>
      </c>
      <c r="BO234" s="15">
        <v>29</v>
      </c>
      <c r="BP234" s="15">
        <v>6</v>
      </c>
      <c r="BQ234" s="15">
        <v>13</v>
      </c>
      <c r="BR234" s="15"/>
      <c r="BS234" s="15">
        <v>20</v>
      </c>
      <c r="BT234" s="15">
        <v>27</v>
      </c>
      <c r="BU234" s="12" t="s">
        <v>915</v>
      </c>
      <c r="BV234" s="13"/>
      <c r="BW234" s="12" t="s">
        <v>916</v>
      </c>
      <c r="BX234" s="172"/>
      <c r="BY234" s="14" t="s">
        <v>1320</v>
      </c>
    </row>
    <row r="235" spans="1:77" s="201" customFormat="1" ht="21" hidden="1" customHeight="1">
      <c r="A235" s="41"/>
      <c r="B235" s="41"/>
      <c r="C235" s="41" t="s">
        <v>20</v>
      </c>
      <c r="D235" s="658" t="s">
        <v>178</v>
      </c>
      <c r="E235" s="575"/>
      <c r="F235" s="542">
        <v>31329</v>
      </c>
      <c r="G235" s="982"/>
      <c r="H235" s="308" t="s">
        <v>262</v>
      </c>
      <c r="I235" s="30">
        <v>24328</v>
      </c>
      <c r="J235" s="504"/>
      <c r="K235" s="308"/>
      <c r="L235" s="16">
        <v>253</v>
      </c>
      <c r="M235" s="16">
        <v>0</v>
      </c>
      <c r="N235" s="16"/>
      <c r="O235" s="16">
        <v>0</v>
      </c>
      <c r="P235" s="16"/>
      <c r="Q235" s="16">
        <v>0</v>
      </c>
      <c r="R235" s="16"/>
      <c r="S235" s="957">
        <v>0</v>
      </c>
      <c r="T235" s="957"/>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84">
        <f>COUNT(U235:AS235)</f>
        <v>0</v>
      </c>
      <c r="BW235" s="184">
        <f>COUNT(AT235:BT235)</f>
        <v>0</v>
      </c>
      <c r="BY235" s="15">
        <f>SUM(BU235,BW235)</f>
        <v>0</v>
      </c>
    </row>
    <row r="236" spans="1:77" s="229" customFormat="1" hidden="1">
      <c r="C236" s="230"/>
      <c r="D236" s="230"/>
      <c r="E236" s="578"/>
      <c r="F236" s="548"/>
      <c r="G236" s="599"/>
      <c r="H236" s="231"/>
      <c r="I236" s="231"/>
      <c r="J236" s="232"/>
      <c r="K236" s="231"/>
      <c r="L236" s="232"/>
      <c r="M236" s="232"/>
      <c r="N236" s="232"/>
      <c r="O236" s="232"/>
      <c r="P236" s="232"/>
      <c r="Q236" s="232"/>
      <c r="R236" s="232"/>
      <c r="S236" s="232"/>
      <c r="T236" s="232"/>
      <c r="U236" s="111"/>
      <c r="AO236" s="233"/>
      <c r="AQ236" s="230"/>
      <c r="AR236" s="230"/>
      <c r="AS236" s="230"/>
    </row>
    <row r="237" spans="1:77" s="229" customFormat="1">
      <c r="C237" s="230"/>
      <c r="D237" s="230"/>
      <c r="E237" s="578"/>
      <c r="F237" s="548"/>
      <c r="G237" s="599"/>
      <c r="H237" s="231"/>
      <c r="I237" s="231"/>
      <c r="J237" s="232"/>
      <c r="K237" s="231"/>
      <c r="L237" s="232"/>
      <c r="M237" s="232"/>
      <c r="N237" s="232"/>
      <c r="O237" s="232"/>
      <c r="P237" s="232"/>
      <c r="Q237" s="232"/>
      <c r="R237" s="232"/>
      <c r="S237" s="232"/>
      <c r="T237" s="232"/>
      <c r="U237" s="111"/>
      <c r="AO237" s="233"/>
      <c r="AQ237" s="230"/>
      <c r="AR237" s="230"/>
      <c r="AS237" s="230"/>
    </row>
    <row r="238" spans="1:77">
      <c r="U238" s="49"/>
    </row>
    <row r="239" spans="1:77">
      <c r="U239" s="49"/>
    </row>
    <row r="240" spans="1:77">
      <c r="U240" s="49"/>
    </row>
    <row r="241" spans="21:21">
      <c r="U241" s="49"/>
    </row>
    <row r="242" spans="21:21">
      <c r="U242" s="49"/>
    </row>
    <row r="243" spans="21:21">
      <c r="U243" s="49"/>
    </row>
    <row r="244" spans="21:21">
      <c r="U244" s="49"/>
    </row>
    <row r="245" spans="21:21">
      <c r="U245" s="49"/>
    </row>
    <row r="246" spans="21:21">
      <c r="U246" s="49"/>
    </row>
  </sheetData>
  <sortState xmlns:xlrd2="http://schemas.microsoft.com/office/spreadsheetml/2017/richdata2" ref="A4:CC46">
    <sortCondition descending="1" ref="G4:G46"/>
    <sortCondition ref="F4:F46"/>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9"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E227"/>
  <sheetViews>
    <sheetView zoomScale="70" zoomScaleNormal="7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77734375" style="25" hidden="1" customWidth="1" outlineLevel="1"/>
    <col min="21" max="21" width="3.77734375" style="49" customWidth="1" collapsed="1"/>
    <col min="22" max="72" width="3.77734375" style="49" customWidth="1"/>
    <col min="73" max="73" width="21" style="49" customWidth="1"/>
    <col min="74" max="74" width="1.21875" style="23" customWidth="1"/>
    <col min="75" max="75" width="21" style="49" customWidth="1"/>
    <col min="76" max="76" width="1.21875" style="23" customWidth="1"/>
    <col min="77" max="77" width="21.21875" style="49" customWidth="1"/>
    <col min="78" max="16384" width="7.44140625" style="49"/>
  </cols>
  <sheetData>
    <row r="1" spans="1:83" ht="72" customHeight="1">
      <c r="A1" s="1"/>
      <c r="B1" s="1"/>
      <c r="C1" s="591"/>
      <c r="D1" s="591"/>
      <c r="E1" s="590"/>
      <c r="F1" s="539"/>
      <c r="G1" s="635"/>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3" s="171" customFormat="1" ht="35.25" customHeight="1">
      <c r="A2" s="311" t="s">
        <v>939</v>
      </c>
      <c r="B2" s="333"/>
      <c r="C2" s="177"/>
      <c r="D2" s="178" t="s">
        <v>1995</v>
      </c>
      <c r="E2" s="573"/>
      <c r="F2" s="540"/>
      <c r="G2" s="636"/>
      <c r="H2" s="8"/>
      <c r="I2" s="179"/>
      <c r="J2" s="501"/>
      <c r="K2" s="8"/>
      <c r="L2" s="240"/>
      <c r="M2" s="240"/>
      <c r="N2" s="240"/>
      <c r="O2" s="240"/>
      <c r="P2" s="9"/>
      <c r="Q2" s="240"/>
      <c r="R2" s="240"/>
      <c r="S2" s="1011"/>
      <c r="T2" s="1011"/>
      <c r="U2" s="370" t="s">
        <v>872</v>
      </c>
      <c r="V2" s="372"/>
      <c r="W2" s="372"/>
      <c r="X2" s="374"/>
      <c r="Y2" s="372" t="s">
        <v>1</v>
      </c>
      <c r="Z2" s="378"/>
      <c r="AA2" s="372"/>
      <c r="AB2" s="374"/>
      <c r="AC2" s="372" t="s">
        <v>873</v>
      </c>
      <c r="AD2" s="372"/>
      <c r="AE2" s="372"/>
      <c r="AF2" s="372"/>
      <c r="AG2" s="374"/>
      <c r="AH2" s="372" t="s">
        <v>874</v>
      </c>
      <c r="AI2" s="372"/>
      <c r="AJ2" s="372"/>
      <c r="AK2" s="374"/>
      <c r="AL2" s="372" t="s">
        <v>4</v>
      </c>
      <c r="AM2" s="378"/>
      <c r="AN2" s="378"/>
      <c r="AO2" s="374"/>
      <c r="AP2" s="372" t="s">
        <v>5</v>
      </c>
      <c r="AQ2" s="372"/>
      <c r="AR2" s="378"/>
      <c r="AS2" s="372"/>
      <c r="AT2" s="374"/>
      <c r="AU2" s="372" t="s">
        <v>875</v>
      </c>
      <c r="AV2" s="372"/>
      <c r="AW2" s="372"/>
      <c r="AX2" s="374"/>
      <c r="AY2" s="372" t="s">
        <v>296</v>
      </c>
      <c r="AZ2" s="378"/>
      <c r="BA2" s="378"/>
      <c r="BB2" s="377"/>
      <c r="BC2" s="372" t="s">
        <v>8</v>
      </c>
      <c r="BD2" s="372"/>
      <c r="BE2" s="372"/>
      <c r="BF2" s="372"/>
      <c r="BG2" s="374"/>
      <c r="BH2" s="372" t="s">
        <v>297</v>
      </c>
      <c r="BI2" s="372"/>
      <c r="BJ2" s="372"/>
      <c r="BK2" s="374"/>
      <c r="BL2" s="372" t="s">
        <v>298</v>
      </c>
      <c r="BM2" s="378"/>
      <c r="BN2" s="372"/>
      <c r="BO2" s="374"/>
      <c r="BP2" s="372" t="s">
        <v>10</v>
      </c>
      <c r="BQ2" s="372"/>
      <c r="BR2" s="372"/>
      <c r="BS2" s="372"/>
      <c r="BT2" s="374"/>
      <c r="BU2" s="10"/>
      <c r="BV2" s="62"/>
      <c r="BW2" s="189"/>
      <c r="BX2" s="62"/>
      <c r="BY2" s="189"/>
    </row>
    <row r="3" spans="1:83" s="570" customFormat="1" ht="34.5" customHeight="1">
      <c r="A3" s="721" t="s">
        <v>310</v>
      </c>
      <c r="B3" s="721" t="s">
        <v>1693</v>
      </c>
      <c r="C3" s="727"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2411</v>
      </c>
      <c r="T3" s="1012" t="s">
        <v>1866</v>
      </c>
      <c r="U3" s="770">
        <v>6</v>
      </c>
      <c r="V3" s="568">
        <v>13</v>
      </c>
      <c r="W3" s="568">
        <v>20</v>
      </c>
      <c r="X3" s="568">
        <v>27</v>
      </c>
      <c r="Y3" s="568">
        <v>3</v>
      </c>
      <c r="Z3" s="568">
        <v>10</v>
      </c>
      <c r="AA3" s="568">
        <v>17</v>
      </c>
      <c r="AB3" s="568">
        <v>24</v>
      </c>
      <c r="AC3" s="568">
        <v>3</v>
      </c>
      <c r="AD3" s="568">
        <v>10</v>
      </c>
      <c r="AE3" s="568">
        <v>17</v>
      </c>
      <c r="AF3" s="568">
        <v>24</v>
      </c>
      <c r="AG3" s="568">
        <v>31</v>
      </c>
      <c r="AH3" s="568">
        <v>7</v>
      </c>
      <c r="AI3" s="568">
        <v>14</v>
      </c>
      <c r="AJ3" s="773">
        <v>21</v>
      </c>
      <c r="AK3" s="568">
        <v>28</v>
      </c>
      <c r="AL3" s="568">
        <v>5</v>
      </c>
      <c r="AM3" s="568">
        <v>12</v>
      </c>
      <c r="AN3" s="568">
        <v>19</v>
      </c>
      <c r="AO3" s="568">
        <v>26</v>
      </c>
      <c r="AP3" s="770">
        <v>2</v>
      </c>
      <c r="AQ3" s="568">
        <v>9</v>
      </c>
      <c r="AR3" s="568">
        <v>16</v>
      </c>
      <c r="AS3" s="568">
        <v>23</v>
      </c>
      <c r="AT3" s="568">
        <v>30</v>
      </c>
      <c r="AU3" s="568">
        <v>7</v>
      </c>
      <c r="AV3" s="568">
        <v>14</v>
      </c>
      <c r="AW3" s="568">
        <v>21</v>
      </c>
      <c r="AX3" s="568">
        <v>28</v>
      </c>
      <c r="AY3" s="568">
        <v>4</v>
      </c>
      <c r="AZ3" s="568">
        <v>11</v>
      </c>
      <c r="BA3" s="568">
        <v>18</v>
      </c>
      <c r="BB3" s="568">
        <v>25</v>
      </c>
      <c r="BC3" s="568">
        <v>1</v>
      </c>
      <c r="BD3" s="568">
        <v>8</v>
      </c>
      <c r="BE3" s="568">
        <v>15</v>
      </c>
      <c r="BF3" s="568">
        <v>22</v>
      </c>
      <c r="BG3" s="568">
        <v>29</v>
      </c>
      <c r="BH3" s="568">
        <v>6</v>
      </c>
      <c r="BI3" s="568">
        <v>13</v>
      </c>
      <c r="BJ3" s="568">
        <v>20</v>
      </c>
      <c r="BK3" s="568">
        <v>27</v>
      </c>
      <c r="BL3" s="568">
        <v>3</v>
      </c>
      <c r="BM3" s="568">
        <v>10</v>
      </c>
      <c r="BN3" s="568">
        <v>17</v>
      </c>
      <c r="BO3" s="568">
        <v>24</v>
      </c>
      <c r="BP3" s="568">
        <v>1</v>
      </c>
      <c r="BQ3" s="770">
        <v>8</v>
      </c>
      <c r="BR3" s="568">
        <v>15</v>
      </c>
      <c r="BS3" s="568">
        <v>22</v>
      </c>
      <c r="BT3" s="568">
        <v>29</v>
      </c>
      <c r="BU3" s="557" t="s">
        <v>915</v>
      </c>
      <c r="BV3" s="558"/>
      <c r="BW3" s="557" t="s">
        <v>916</v>
      </c>
      <c r="BX3" s="190"/>
      <c r="BY3" s="557" t="s">
        <v>1763</v>
      </c>
    </row>
    <row r="4" spans="1:83" ht="21" customHeight="1">
      <c r="A4" s="37"/>
      <c r="B4" s="37"/>
      <c r="C4" s="41" t="s">
        <v>19</v>
      </c>
      <c r="D4" s="658" t="s">
        <v>245</v>
      </c>
      <c r="E4" s="561">
        <v>7264</v>
      </c>
      <c r="F4" s="541">
        <v>40087</v>
      </c>
      <c r="G4" s="982">
        <v>477</v>
      </c>
      <c r="H4" s="363" t="s">
        <v>266</v>
      </c>
      <c r="I4" s="30">
        <v>40143</v>
      </c>
      <c r="J4" s="511" t="s">
        <v>666</v>
      </c>
      <c r="K4" s="327" t="s">
        <v>665</v>
      </c>
      <c r="L4" s="16">
        <v>373</v>
      </c>
      <c r="M4" s="284">
        <v>32</v>
      </c>
      <c r="N4" s="16">
        <v>405</v>
      </c>
      <c r="O4" s="284">
        <v>27</v>
      </c>
      <c r="P4" s="16">
        <v>432</v>
      </c>
      <c r="Q4" s="284">
        <v>25</v>
      </c>
      <c r="R4" s="16">
        <v>457</v>
      </c>
      <c r="S4" s="957">
        <v>20</v>
      </c>
      <c r="T4" s="957">
        <v>477</v>
      </c>
      <c r="U4" s="18"/>
      <c r="V4" s="18"/>
      <c r="W4" s="18">
        <v>35</v>
      </c>
      <c r="X4" s="18">
        <v>35</v>
      </c>
      <c r="Y4" s="18">
        <v>35</v>
      </c>
      <c r="Z4" s="18">
        <v>35</v>
      </c>
      <c r="AA4" s="18">
        <v>35</v>
      </c>
      <c r="AB4" s="18">
        <v>35</v>
      </c>
      <c r="AC4" s="18"/>
      <c r="AD4" s="18"/>
      <c r="AE4" s="18">
        <v>35</v>
      </c>
      <c r="AF4" s="18">
        <v>35</v>
      </c>
      <c r="AG4" s="18">
        <v>35</v>
      </c>
      <c r="AH4" s="18">
        <v>35</v>
      </c>
      <c r="AI4" s="18">
        <v>35</v>
      </c>
      <c r="AJ4" s="18"/>
      <c r="AK4" s="18">
        <v>35</v>
      </c>
      <c r="AL4" s="18">
        <v>35</v>
      </c>
      <c r="AM4" s="18">
        <v>35</v>
      </c>
      <c r="AN4" s="18">
        <v>35</v>
      </c>
      <c r="AO4" s="18">
        <v>35</v>
      </c>
      <c r="AP4" s="18"/>
      <c r="AQ4" s="18">
        <v>35</v>
      </c>
      <c r="AR4" s="18">
        <v>35</v>
      </c>
      <c r="AS4" s="18">
        <v>35</v>
      </c>
      <c r="AT4" s="18">
        <v>35</v>
      </c>
      <c r="AU4" s="19">
        <v>35</v>
      </c>
      <c r="AV4" s="19"/>
      <c r="AW4" s="19">
        <v>35</v>
      </c>
      <c r="AX4" s="19"/>
      <c r="AY4" s="19">
        <v>35</v>
      </c>
      <c r="AZ4" s="19"/>
      <c r="BA4" s="19"/>
      <c r="BB4" s="19">
        <v>35</v>
      </c>
      <c r="BC4" s="19">
        <v>35</v>
      </c>
      <c r="BD4" s="19"/>
      <c r="BE4" s="19">
        <v>35</v>
      </c>
      <c r="BF4" s="19">
        <v>35</v>
      </c>
      <c r="BG4" s="19"/>
      <c r="BH4" s="19"/>
      <c r="BI4" s="19"/>
      <c r="BJ4" s="19"/>
      <c r="BK4" s="19"/>
      <c r="BL4" s="19"/>
      <c r="BM4" s="19"/>
      <c r="BN4" s="19"/>
      <c r="BO4" s="19"/>
      <c r="BP4" s="19"/>
      <c r="BQ4" s="19"/>
      <c r="BR4" s="19"/>
      <c r="BS4" s="19"/>
      <c r="BT4" s="19"/>
      <c r="BU4" s="15">
        <f t="shared" ref="BU4:BU47" si="0">COUNT(U4:AT4)</f>
        <v>20</v>
      </c>
      <c r="BW4" s="15">
        <f t="shared" ref="BW4:BW47" si="1">COUNT(AU4:BT4)</f>
        <v>7</v>
      </c>
      <c r="BY4" s="15">
        <f t="shared" ref="BY4:BY47" si="2">SUM(BU4,BW4)</f>
        <v>27</v>
      </c>
    </row>
    <row r="5" spans="1:83" s="273" customFormat="1" ht="21" customHeight="1">
      <c r="A5" s="44"/>
      <c r="B5" s="44"/>
      <c r="C5" s="41" t="s">
        <v>20</v>
      </c>
      <c r="D5" s="658" t="s">
        <v>1588</v>
      </c>
      <c r="E5" s="561">
        <v>11365</v>
      </c>
      <c r="F5" s="542">
        <v>44939</v>
      </c>
      <c r="G5" s="982">
        <v>38</v>
      </c>
      <c r="H5" s="363" t="s">
        <v>1483</v>
      </c>
      <c r="I5" s="30">
        <v>44971</v>
      </c>
      <c r="J5" s="510" t="s">
        <v>1590</v>
      </c>
      <c r="K5" s="327" t="s">
        <v>1589</v>
      </c>
      <c r="L5" s="16">
        <v>0</v>
      </c>
      <c r="M5" s="284">
        <v>0</v>
      </c>
      <c r="N5" s="16">
        <v>0</v>
      </c>
      <c r="O5" s="284">
        <v>23</v>
      </c>
      <c r="P5" s="16">
        <v>23</v>
      </c>
      <c r="Q5" s="284">
        <v>15</v>
      </c>
      <c r="R5" s="16">
        <v>38</v>
      </c>
      <c r="S5" s="957">
        <v>0</v>
      </c>
      <c r="T5" s="957">
        <v>38</v>
      </c>
      <c r="U5" s="202"/>
      <c r="V5" s="202"/>
      <c r="W5" s="202"/>
      <c r="X5" s="202"/>
      <c r="Y5" s="202"/>
      <c r="Z5" s="202"/>
      <c r="AA5" s="202"/>
      <c r="AB5" s="202"/>
      <c r="AC5" s="202"/>
      <c r="AD5" s="202"/>
      <c r="AE5" s="202"/>
      <c r="AF5" s="202"/>
      <c r="AG5" s="202"/>
      <c r="AH5" s="18"/>
      <c r="AI5" s="202"/>
      <c r="AJ5" s="202"/>
      <c r="AK5" s="202"/>
      <c r="AL5" s="202"/>
      <c r="AM5" s="202"/>
      <c r="AN5" s="202"/>
      <c r="AO5" s="202"/>
      <c r="AP5" s="202"/>
      <c r="AQ5" s="202"/>
      <c r="AR5" s="202"/>
      <c r="AS5" s="202"/>
      <c r="AT5" s="202"/>
      <c r="AU5" s="207"/>
      <c r="AV5" s="207"/>
      <c r="AW5" s="207"/>
      <c r="AX5" s="207"/>
      <c r="AY5" s="207"/>
      <c r="AZ5" s="208"/>
      <c r="BA5" s="208"/>
      <c r="BB5" s="208"/>
      <c r="BC5" s="208"/>
      <c r="BD5" s="208"/>
      <c r="BE5" s="208"/>
      <c r="BF5" s="20"/>
      <c r="BG5" s="20"/>
      <c r="BH5" s="20"/>
      <c r="BI5" s="20"/>
      <c r="BJ5" s="20"/>
      <c r="BK5" s="20"/>
      <c r="BL5" s="20"/>
      <c r="BM5" s="20"/>
      <c r="BN5" s="20"/>
      <c r="BO5" s="20"/>
      <c r="BP5" s="20"/>
      <c r="BQ5" s="20"/>
      <c r="BR5" s="20"/>
      <c r="BS5" s="20"/>
      <c r="BT5" s="20"/>
      <c r="BU5" s="15">
        <f t="shared" si="0"/>
        <v>0</v>
      </c>
      <c r="BV5" s="23"/>
      <c r="BW5" s="15">
        <f t="shared" si="1"/>
        <v>0</v>
      </c>
      <c r="BX5" s="23"/>
      <c r="BY5" s="15">
        <f t="shared" si="2"/>
        <v>0</v>
      </c>
    </row>
    <row r="6" spans="1:83" s="273" customFormat="1" ht="21" customHeight="1">
      <c r="A6" s="44"/>
      <c r="B6" s="44"/>
      <c r="C6" s="41" t="s">
        <v>22</v>
      </c>
      <c r="D6" s="658" t="s">
        <v>257</v>
      </c>
      <c r="E6" s="561">
        <v>4515</v>
      </c>
      <c r="F6" s="541">
        <v>42658</v>
      </c>
      <c r="G6" s="982">
        <v>4</v>
      </c>
      <c r="H6" s="363" t="s">
        <v>770</v>
      </c>
      <c r="I6" s="30">
        <v>43307</v>
      </c>
      <c r="J6" s="718" t="s">
        <v>685</v>
      </c>
      <c r="K6" s="327" t="s">
        <v>684</v>
      </c>
      <c r="L6" s="16">
        <v>0</v>
      </c>
      <c r="M6" s="284">
        <v>4</v>
      </c>
      <c r="N6" s="16">
        <v>4</v>
      </c>
      <c r="O6" s="284">
        <v>0</v>
      </c>
      <c r="P6" s="16">
        <v>4</v>
      </c>
      <c r="Q6" s="284">
        <v>0</v>
      </c>
      <c r="R6" s="16">
        <v>4</v>
      </c>
      <c r="S6" s="957">
        <v>0</v>
      </c>
      <c r="T6" s="957">
        <v>4</v>
      </c>
      <c r="U6" s="202"/>
      <c r="V6" s="202"/>
      <c r="W6" s="202"/>
      <c r="X6" s="202"/>
      <c r="Y6" s="202"/>
      <c r="Z6" s="202"/>
      <c r="AA6" s="202"/>
      <c r="AB6" s="202"/>
      <c r="AC6" s="202"/>
      <c r="AD6" s="202"/>
      <c r="AE6" s="202"/>
      <c r="AF6" s="202"/>
      <c r="AG6" s="202"/>
      <c r="AH6" s="18"/>
      <c r="AI6" s="202"/>
      <c r="AJ6" s="202"/>
      <c r="AK6" s="202"/>
      <c r="AL6" s="202"/>
      <c r="AM6" s="202"/>
      <c r="AN6" s="202"/>
      <c r="AO6" s="202"/>
      <c r="AP6" s="202"/>
      <c r="AQ6" s="202"/>
      <c r="AR6" s="202"/>
      <c r="AS6" s="202"/>
      <c r="AT6" s="202"/>
      <c r="AU6" s="207"/>
      <c r="AV6" s="207"/>
      <c r="AW6" s="207"/>
      <c r="AX6" s="207"/>
      <c r="AY6" s="207"/>
      <c r="AZ6" s="208"/>
      <c r="BA6" s="208"/>
      <c r="BB6" s="208"/>
      <c r="BC6" s="208"/>
      <c r="BD6" s="208"/>
      <c r="BE6" s="208"/>
      <c r="BF6" s="20"/>
      <c r="BG6" s="20"/>
      <c r="BH6" s="20"/>
      <c r="BI6" s="20"/>
      <c r="BJ6" s="20"/>
      <c r="BK6" s="20"/>
      <c r="BL6" s="20"/>
      <c r="BM6" s="20"/>
      <c r="BN6" s="20"/>
      <c r="BO6" s="20"/>
      <c r="BP6" s="20"/>
      <c r="BQ6" s="20"/>
      <c r="BR6" s="20"/>
      <c r="BS6" s="20"/>
      <c r="BT6" s="20"/>
      <c r="BU6" s="15">
        <f t="shared" si="0"/>
        <v>0</v>
      </c>
      <c r="BV6" s="23"/>
      <c r="BW6" s="15">
        <f t="shared" si="1"/>
        <v>0</v>
      </c>
      <c r="BX6" s="23"/>
      <c r="BY6" s="15">
        <f t="shared" si="2"/>
        <v>0</v>
      </c>
      <c r="CD6" s="49"/>
      <c r="CE6" s="49"/>
    </row>
    <row r="7" spans="1:83" s="273" customFormat="1" ht="21" customHeight="1">
      <c r="A7" s="44"/>
      <c r="B7" s="44"/>
      <c r="C7" s="41" t="s">
        <v>24</v>
      </c>
      <c r="D7" s="658" t="s">
        <v>1100</v>
      </c>
      <c r="E7" s="561">
        <v>1674</v>
      </c>
      <c r="F7" s="542">
        <v>41394</v>
      </c>
      <c r="G7" s="982">
        <v>1</v>
      </c>
      <c r="H7" s="363" t="s">
        <v>1483</v>
      </c>
      <c r="I7" s="30">
        <v>17158</v>
      </c>
      <c r="J7" s="510" t="s">
        <v>1099</v>
      </c>
      <c r="K7" s="327" t="s">
        <v>1098</v>
      </c>
      <c r="L7" s="16">
        <v>0</v>
      </c>
      <c r="M7" s="284">
        <v>0</v>
      </c>
      <c r="N7" s="16">
        <v>0</v>
      </c>
      <c r="O7" s="284">
        <v>1</v>
      </c>
      <c r="P7" s="16">
        <v>1</v>
      </c>
      <c r="Q7" s="284">
        <v>0</v>
      </c>
      <c r="R7" s="16">
        <v>1</v>
      </c>
      <c r="S7" s="957">
        <v>0</v>
      </c>
      <c r="T7" s="957">
        <v>1</v>
      </c>
      <c r="U7" s="202"/>
      <c r="V7" s="202"/>
      <c r="W7" s="202"/>
      <c r="X7" s="202"/>
      <c r="Y7" s="202"/>
      <c r="Z7" s="202"/>
      <c r="AA7" s="202"/>
      <c r="AB7" s="202"/>
      <c r="AC7" s="202"/>
      <c r="AD7" s="202"/>
      <c r="AE7" s="202"/>
      <c r="AF7" s="202"/>
      <c r="AG7" s="202"/>
      <c r="AH7" s="18"/>
      <c r="AI7" s="202"/>
      <c r="AJ7" s="202"/>
      <c r="AK7" s="202"/>
      <c r="AL7" s="202"/>
      <c r="AM7" s="202"/>
      <c r="AN7" s="202"/>
      <c r="AO7" s="202"/>
      <c r="AP7" s="202"/>
      <c r="AQ7" s="202"/>
      <c r="AR7" s="202"/>
      <c r="AS7" s="202"/>
      <c r="AT7" s="202"/>
      <c r="AU7" s="207"/>
      <c r="AV7" s="207"/>
      <c r="AW7" s="207"/>
      <c r="AX7" s="207"/>
      <c r="AY7" s="207"/>
      <c r="AZ7" s="208"/>
      <c r="BA7" s="208"/>
      <c r="BB7" s="208"/>
      <c r="BC7" s="208"/>
      <c r="BD7" s="208"/>
      <c r="BE7" s="208"/>
      <c r="BF7" s="20"/>
      <c r="BG7" s="20"/>
      <c r="BH7" s="20"/>
      <c r="BI7" s="20"/>
      <c r="BJ7" s="20"/>
      <c r="BK7" s="20"/>
      <c r="BL7" s="20"/>
      <c r="BM7" s="20"/>
      <c r="BN7" s="20"/>
      <c r="BO7" s="20"/>
      <c r="BP7" s="20"/>
      <c r="BQ7" s="20"/>
      <c r="BR7" s="20"/>
      <c r="BS7" s="20"/>
      <c r="BT7" s="20"/>
      <c r="BU7" s="15">
        <f t="shared" si="0"/>
        <v>0</v>
      </c>
      <c r="BV7" s="23"/>
      <c r="BW7" s="15">
        <f t="shared" si="1"/>
        <v>0</v>
      </c>
      <c r="BX7" s="23"/>
      <c r="BY7" s="15">
        <f t="shared" si="2"/>
        <v>0</v>
      </c>
    </row>
    <row r="8" spans="1:83" s="273" customFormat="1" ht="21" customHeight="1">
      <c r="A8" s="44"/>
      <c r="B8" s="44"/>
      <c r="C8" s="41" t="s">
        <v>26</v>
      </c>
      <c r="D8" s="658" t="s">
        <v>1065</v>
      </c>
      <c r="E8" s="561">
        <v>9964</v>
      </c>
      <c r="F8" s="542">
        <v>43892</v>
      </c>
      <c r="G8" s="982">
        <v>1</v>
      </c>
      <c r="H8" s="363" t="s">
        <v>1483</v>
      </c>
      <c r="I8" s="30">
        <v>39317</v>
      </c>
      <c r="J8" s="518" t="s">
        <v>1064</v>
      </c>
      <c r="K8" s="327" t="s">
        <v>1063</v>
      </c>
      <c r="L8" s="16">
        <v>0</v>
      </c>
      <c r="M8" s="284">
        <v>0</v>
      </c>
      <c r="N8" s="16">
        <v>0</v>
      </c>
      <c r="O8" s="284">
        <v>0</v>
      </c>
      <c r="P8" s="16">
        <v>0</v>
      </c>
      <c r="Q8" s="284">
        <v>1</v>
      </c>
      <c r="R8" s="16">
        <v>1</v>
      </c>
      <c r="S8" s="957">
        <v>0</v>
      </c>
      <c r="T8" s="957">
        <v>1</v>
      </c>
      <c r="U8" s="202"/>
      <c r="V8" s="202"/>
      <c r="W8" s="202"/>
      <c r="X8" s="202"/>
      <c r="Y8" s="202"/>
      <c r="Z8" s="202"/>
      <c r="AA8" s="202"/>
      <c r="AB8" s="202"/>
      <c r="AC8" s="202"/>
      <c r="AD8" s="202"/>
      <c r="AE8" s="202"/>
      <c r="AF8" s="202"/>
      <c r="AG8" s="202"/>
      <c r="AH8" s="18"/>
      <c r="AI8" s="202"/>
      <c r="AJ8" s="202"/>
      <c r="AK8" s="202"/>
      <c r="AL8" s="202"/>
      <c r="AM8" s="202"/>
      <c r="AN8" s="202"/>
      <c r="AO8" s="202"/>
      <c r="AP8" s="202"/>
      <c r="AQ8" s="202"/>
      <c r="AR8" s="202"/>
      <c r="AS8" s="202"/>
      <c r="AT8" s="202"/>
      <c r="AU8" s="207"/>
      <c r="AV8" s="207"/>
      <c r="AW8" s="207"/>
      <c r="AX8" s="207"/>
      <c r="AY8" s="207"/>
      <c r="AZ8" s="208"/>
      <c r="BA8" s="208"/>
      <c r="BB8" s="208"/>
      <c r="BC8" s="208"/>
      <c r="BD8" s="208"/>
      <c r="BE8" s="208"/>
      <c r="BF8" s="20"/>
      <c r="BG8" s="20"/>
      <c r="BH8" s="20"/>
      <c r="BI8" s="20"/>
      <c r="BJ8" s="20"/>
      <c r="BK8" s="20"/>
      <c r="BL8" s="20"/>
      <c r="BM8" s="20"/>
      <c r="BN8" s="20"/>
      <c r="BO8" s="20"/>
      <c r="BP8" s="20"/>
      <c r="BQ8" s="20"/>
      <c r="BR8" s="20"/>
      <c r="BS8" s="20"/>
      <c r="BT8" s="20"/>
      <c r="BU8" s="15">
        <f t="shared" si="0"/>
        <v>0</v>
      </c>
      <c r="BV8" s="23"/>
      <c r="BW8" s="15">
        <f t="shared" si="1"/>
        <v>0</v>
      </c>
      <c r="BX8" s="23"/>
      <c r="BY8" s="15">
        <f t="shared" si="2"/>
        <v>0</v>
      </c>
    </row>
    <row r="9" spans="1:83" customFormat="1" ht="21" customHeight="1">
      <c r="A9" s="44"/>
      <c r="B9" s="44"/>
      <c r="C9" s="41" t="s">
        <v>28</v>
      </c>
      <c r="D9" s="658" t="s">
        <v>191</v>
      </c>
      <c r="E9" s="561">
        <v>9224</v>
      </c>
      <c r="F9" s="541">
        <v>29953</v>
      </c>
      <c r="G9" s="982">
        <v>0</v>
      </c>
      <c r="H9" s="363" t="s">
        <v>1483</v>
      </c>
      <c r="I9" s="30">
        <v>27822</v>
      </c>
      <c r="J9" s="511" t="s">
        <v>499</v>
      </c>
      <c r="K9" s="327" t="s">
        <v>498</v>
      </c>
      <c r="L9" s="16">
        <v>0</v>
      </c>
      <c r="M9" s="284">
        <v>0</v>
      </c>
      <c r="N9" s="16">
        <v>0</v>
      </c>
      <c r="O9" s="284">
        <v>0</v>
      </c>
      <c r="P9" s="16">
        <v>0</v>
      </c>
      <c r="Q9" s="284">
        <v>0</v>
      </c>
      <c r="R9" s="16">
        <v>0</v>
      </c>
      <c r="S9" s="957">
        <v>0</v>
      </c>
      <c r="T9" s="957">
        <v>0</v>
      </c>
      <c r="U9" s="202"/>
      <c r="V9" s="202"/>
      <c r="W9" s="202"/>
      <c r="X9" s="202"/>
      <c r="Y9" s="202"/>
      <c r="Z9" s="202"/>
      <c r="AA9" s="202"/>
      <c r="AB9" s="202"/>
      <c r="AC9" s="202"/>
      <c r="AD9" s="202"/>
      <c r="AE9" s="202"/>
      <c r="AF9" s="202"/>
      <c r="AG9" s="202"/>
      <c r="AH9" s="18"/>
      <c r="AI9" s="202"/>
      <c r="AJ9" s="202"/>
      <c r="AK9" s="202"/>
      <c r="AL9" s="202"/>
      <c r="AM9" s="202"/>
      <c r="AN9" s="202"/>
      <c r="AO9" s="202"/>
      <c r="AP9" s="202"/>
      <c r="AQ9" s="202"/>
      <c r="AR9" s="202"/>
      <c r="AS9" s="202"/>
      <c r="AT9" s="202"/>
      <c r="AU9" s="207"/>
      <c r="AV9" s="207"/>
      <c r="AW9" s="207"/>
      <c r="AX9" s="207"/>
      <c r="AY9" s="207"/>
      <c r="AZ9" s="208"/>
      <c r="BA9" s="208"/>
      <c r="BB9" s="208"/>
      <c r="BC9" s="208"/>
      <c r="BD9" s="208"/>
      <c r="BE9" s="208"/>
      <c r="BF9" s="20"/>
      <c r="BG9" s="20"/>
      <c r="BH9" s="20"/>
      <c r="BI9" s="20"/>
      <c r="BJ9" s="20"/>
      <c r="BK9" s="20"/>
      <c r="BL9" s="20"/>
      <c r="BM9" s="20"/>
      <c r="BN9" s="20"/>
      <c r="BO9" s="20"/>
      <c r="BP9" s="20"/>
      <c r="BQ9" s="20"/>
      <c r="BR9" s="20"/>
      <c r="BS9" s="20"/>
      <c r="BT9" s="20"/>
      <c r="BU9" s="15">
        <f t="shared" si="0"/>
        <v>0</v>
      </c>
      <c r="BV9" s="23"/>
      <c r="BW9" s="15">
        <f t="shared" si="1"/>
        <v>0</v>
      </c>
      <c r="BX9" s="23"/>
      <c r="BY9" s="15">
        <f t="shared" si="2"/>
        <v>0</v>
      </c>
      <c r="BZ9" s="273"/>
      <c r="CA9" s="273"/>
      <c r="CB9" s="273"/>
      <c r="CC9" s="273"/>
      <c r="CD9" s="273"/>
      <c r="CE9" s="273"/>
    </row>
    <row r="10" spans="1:83" customFormat="1" ht="21" customHeight="1">
      <c r="A10" s="44"/>
      <c r="B10" s="44"/>
      <c r="C10" s="41" t="s">
        <v>30</v>
      </c>
      <c r="D10" s="658" t="s">
        <v>106</v>
      </c>
      <c r="E10" s="561">
        <v>1700</v>
      </c>
      <c r="F10" s="543">
        <v>34494</v>
      </c>
      <c r="G10" s="982">
        <v>0</v>
      </c>
      <c r="H10" s="363" t="s">
        <v>1685</v>
      </c>
      <c r="I10" s="30">
        <v>35626</v>
      </c>
      <c r="J10" s="518" t="s">
        <v>440</v>
      </c>
      <c r="K10" s="327" t="s">
        <v>439</v>
      </c>
      <c r="L10" s="16">
        <v>0</v>
      </c>
      <c r="M10" s="284">
        <v>0</v>
      </c>
      <c r="N10" s="16">
        <v>0</v>
      </c>
      <c r="O10" s="284">
        <v>0</v>
      </c>
      <c r="P10" s="16">
        <v>0</v>
      </c>
      <c r="Q10" s="284">
        <v>0</v>
      </c>
      <c r="R10" s="16">
        <v>0</v>
      </c>
      <c r="S10" s="957">
        <v>0</v>
      </c>
      <c r="T10" s="957">
        <v>0</v>
      </c>
      <c r="U10" s="202"/>
      <c r="V10" s="202"/>
      <c r="W10" s="202"/>
      <c r="X10" s="202"/>
      <c r="Y10" s="202"/>
      <c r="Z10" s="202"/>
      <c r="AA10" s="202"/>
      <c r="AB10" s="202"/>
      <c r="AC10" s="202"/>
      <c r="AD10" s="202"/>
      <c r="AE10" s="202"/>
      <c r="AF10" s="202"/>
      <c r="AG10" s="202"/>
      <c r="AH10" s="18"/>
      <c r="AI10" s="202"/>
      <c r="AJ10" s="202"/>
      <c r="AK10" s="202"/>
      <c r="AL10" s="202"/>
      <c r="AM10" s="202"/>
      <c r="AN10" s="202"/>
      <c r="AO10" s="202"/>
      <c r="AP10" s="202"/>
      <c r="AQ10" s="202"/>
      <c r="AR10" s="202"/>
      <c r="AS10" s="202"/>
      <c r="AT10" s="202"/>
      <c r="AU10" s="207"/>
      <c r="AV10" s="207"/>
      <c r="AW10" s="207"/>
      <c r="AX10" s="207"/>
      <c r="AY10" s="207"/>
      <c r="AZ10" s="208"/>
      <c r="BA10" s="208"/>
      <c r="BB10" s="208"/>
      <c r="BC10" s="208"/>
      <c r="BD10" s="208"/>
      <c r="BE10" s="208"/>
      <c r="BF10" s="20"/>
      <c r="BG10" s="20"/>
      <c r="BH10" s="20"/>
      <c r="BI10" s="20"/>
      <c r="BJ10" s="20"/>
      <c r="BK10" s="20"/>
      <c r="BL10" s="20"/>
      <c r="BM10" s="20"/>
      <c r="BN10" s="20"/>
      <c r="BO10" s="20"/>
      <c r="BP10" s="20"/>
      <c r="BQ10" s="20"/>
      <c r="BR10" s="20"/>
      <c r="BS10" s="20"/>
      <c r="BT10" s="20"/>
      <c r="BU10" s="15">
        <f t="shared" si="0"/>
        <v>0</v>
      </c>
      <c r="BV10" s="23"/>
      <c r="BW10" s="15">
        <f t="shared" si="1"/>
        <v>0</v>
      </c>
      <c r="BX10" s="23"/>
      <c r="BY10" s="15">
        <f t="shared" si="2"/>
        <v>0</v>
      </c>
      <c r="BZ10" s="273"/>
      <c r="CA10" s="273"/>
      <c r="CB10" s="273"/>
      <c r="CC10" s="273"/>
      <c r="CD10" s="273"/>
      <c r="CE10" s="273"/>
    </row>
    <row r="11" spans="1:83" customFormat="1" ht="21" customHeight="1">
      <c r="A11" s="44"/>
      <c r="B11" s="44"/>
      <c r="C11" s="41" t="s">
        <v>32</v>
      </c>
      <c r="D11" s="658" t="s">
        <v>1676</v>
      </c>
      <c r="E11" s="561">
        <v>9604</v>
      </c>
      <c r="F11" s="542">
        <v>35583</v>
      </c>
      <c r="G11" s="982">
        <v>0</v>
      </c>
      <c r="H11" s="363" t="s">
        <v>1483</v>
      </c>
      <c r="I11" s="30">
        <v>21685</v>
      </c>
      <c r="J11" s="518" t="s">
        <v>1678</v>
      </c>
      <c r="K11" s="327" t="s">
        <v>1677</v>
      </c>
      <c r="L11" s="16">
        <v>0</v>
      </c>
      <c r="M11" s="284">
        <v>0</v>
      </c>
      <c r="N11" s="16">
        <v>0</v>
      </c>
      <c r="O11" s="284">
        <v>0</v>
      </c>
      <c r="P11" s="16">
        <v>0</v>
      </c>
      <c r="Q11" s="284">
        <v>0</v>
      </c>
      <c r="R11" s="16">
        <v>0</v>
      </c>
      <c r="S11" s="957">
        <v>0</v>
      </c>
      <c r="T11" s="957">
        <v>0</v>
      </c>
      <c r="U11" s="202"/>
      <c r="V11" s="202"/>
      <c r="W11" s="202"/>
      <c r="X11" s="202"/>
      <c r="Y11" s="202"/>
      <c r="Z11" s="202"/>
      <c r="AA11" s="202"/>
      <c r="AB11" s="202"/>
      <c r="AC11" s="202"/>
      <c r="AD11" s="202"/>
      <c r="AE11" s="202"/>
      <c r="AF11" s="202"/>
      <c r="AG11" s="202"/>
      <c r="AH11" s="18"/>
      <c r="AI11" s="202"/>
      <c r="AJ11" s="202"/>
      <c r="AK11" s="202"/>
      <c r="AL11" s="202"/>
      <c r="AM11" s="202"/>
      <c r="AN11" s="202"/>
      <c r="AO11" s="202"/>
      <c r="AP11" s="202"/>
      <c r="AQ11" s="202"/>
      <c r="AR11" s="202"/>
      <c r="AS11" s="202"/>
      <c r="AT11" s="202"/>
      <c r="AU11" s="207"/>
      <c r="AV11" s="207"/>
      <c r="AW11" s="207"/>
      <c r="AX11" s="207"/>
      <c r="AY11" s="207"/>
      <c r="AZ11" s="208"/>
      <c r="BA11" s="208"/>
      <c r="BB11" s="208"/>
      <c r="BC11" s="208"/>
      <c r="BD11" s="208"/>
      <c r="BE11" s="208"/>
      <c r="BF11" s="20"/>
      <c r="BG11" s="20"/>
      <c r="BH11" s="20"/>
      <c r="BI11" s="20"/>
      <c r="BJ11" s="20"/>
      <c r="BK11" s="20"/>
      <c r="BL11" s="20"/>
      <c r="BM11" s="20"/>
      <c r="BN11" s="20"/>
      <c r="BO11" s="20"/>
      <c r="BP11" s="20"/>
      <c r="BQ11" s="20"/>
      <c r="BR11" s="20"/>
      <c r="BS11" s="20"/>
      <c r="BT11" s="20"/>
      <c r="BU11" s="15">
        <f t="shared" si="0"/>
        <v>0</v>
      </c>
      <c r="BV11" s="23"/>
      <c r="BW11" s="15">
        <f t="shared" si="1"/>
        <v>0</v>
      </c>
      <c r="BX11" s="23"/>
      <c r="BY11" s="15">
        <f t="shared" si="2"/>
        <v>0</v>
      </c>
      <c r="BZ11" s="273"/>
      <c r="CA11" s="273"/>
      <c r="CB11" s="273"/>
      <c r="CC11" s="273"/>
      <c r="CD11" s="273"/>
      <c r="CE11" s="273"/>
    </row>
    <row r="12" spans="1:83" customFormat="1" ht="21" customHeight="1">
      <c r="A12" s="44"/>
      <c r="B12" s="44"/>
      <c r="C12" s="41" t="s">
        <v>34</v>
      </c>
      <c r="D12" s="658" t="s">
        <v>233</v>
      </c>
      <c r="E12" s="561">
        <v>535</v>
      </c>
      <c r="F12" s="543">
        <v>37767</v>
      </c>
      <c r="G12" s="982">
        <v>0</v>
      </c>
      <c r="H12" s="363" t="s">
        <v>1685</v>
      </c>
      <c r="I12" s="30">
        <v>36438</v>
      </c>
      <c r="J12" s="518" t="s">
        <v>732</v>
      </c>
      <c r="K12" s="327" t="s">
        <v>731</v>
      </c>
      <c r="L12" s="16">
        <v>0</v>
      </c>
      <c r="M12" s="284">
        <v>0</v>
      </c>
      <c r="N12" s="16">
        <v>0</v>
      </c>
      <c r="O12" s="284">
        <v>0</v>
      </c>
      <c r="P12" s="16">
        <v>0</v>
      </c>
      <c r="Q12" s="284">
        <v>0</v>
      </c>
      <c r="R12" s="16">
        <v>0</v>
      </c>
      <c r="S12" s="957">
        <v>0</v>
      </c>
      <c r="T12" s="957">
        <v>0</v>
      </c>
      <c r="U12" s="202"/>
      <c r="V12" s="202"/>
      <c r="W12" s="202"/>
      <c r="X12" s="202"/>
      <c r="Y12" s="202"/>
      <c r="Z12" s="202"/>
      <c r="AA12" s="202"/>
      <c r="AB12" s="202"/>
      <c r="AC12" s="202"/>
      <c r="AD12" s="202"/>
      <c r="AE12" s="202"/>
      <c r="AF12" s="202"/>
      <c r="AG12" s="202"/>
      <c r="AH12" s="18"/>
      <c r="AI12" s="202"/>
      <c r="AJ12" s="202"/>
      <c r="AK12" s="202"/>
      <c r="AL12" s="202"/>
      <c r="AM12" s="202"/>
      <c r="AN12" s="202"/>
      <c r="AO12" s="202"/>
      <c r="AP12" s="202"/>
      <c r="AQ12" s="202"/>
      <c r="AR12" s="202"/>
      <c r="AS12" s="202"/>
      <c r="AT12" s="202"/>
      <c r="AU12" s="207"/>
      <c r="AV12" s="207"/>
      <c r="AW12" s="207"/>
      <c r="AX12" s="207"/>
      <c r="AY12" s="207"/>
      <c r="AZ12" s="207"/>
      <c r="BA12" s="207"/>
      <c r="BB12" s="207"/>
      <c r="BC12" s="207"/>
      <c r="BD12" s="207"/>
      <c r="BE12" s="207"/>
      <c r="BF12" s="19"/>
      <c r="BG12" s="19"/>
      <c r="BH12" s="19"/>
      <c r="BI12" s="19"/>
      <c r="BJ12" s="19"/>
      <c r="BK12" s="19"/>
      <c r="BL12" s="19"/>
      <c r="BM12" s="19"/>
      <c r="BN12" s="19"/>
      <c r="BO12" s="19"/>
      <c r="BP12" s="19"/>
      <c r="BQ12" s="19"/>
      <c r="BR12" s="19"/>
      <c r="BS12" s="19"/>
      <c r="BT12" s="19"/>
      <c r="BU12" s="15">
        <f t="shared" si="0"/>
        <v>0</v>
      </c>
      <c r="BV12" s="23"/>
      <c r="BW12" s="15">
        <f t="shared" si="1"/>
        <v>0</v>
      </c>
      <c r="BX12" s="23"/>
      <c r="BY12" s="15">
        <f t="shared" si="2"/>
        <v>0</v>
      </c>
      <c r="BZ12" s="273"/>
      <c r="CA12" s="273"/>
      <c r="CB12" s="273"/>
      <c r="CC12" s="273"/>
      <c r="CD12" s="273"/>
      <c r="CE12" s="273"/>
    </row>
    <row r="13" spans="1:83" customFormat="1" ht="21" customHeight="1">
      <c r="A13" s="44"/>
      <c r="B13" s="44"/>
      <c r="C13" s="41" t="s">
        <v>35</v>
      </c>
      <c r="D13" s="658" t="s">
        <v>234</v>
      </c>
      <c r="E13" s="561">
        <v>1873</v>
      </c>
      <c r="F13" s="542">
        <v>37781</v>
      </c>
      <c r="G13" s="982">
        <v>0</v>
      </c>
      <c r="H13" s="363" t="s">
        <v>1483</v>
      </c>
      <c r="I13" s="30">
        <v>23881</v>
      </c>
      <c r="J13" s="510" t="s">
        <v>654</v>
      </c>
      <c r="K13" s="327" t="s">
        <v>653</v>
      </c>
      <c r="L13" s="16">
        <v>0</v>
      </c>
      <c r="M13" s="284">
        <v>0</v>
      </c>
      <c r="N13" s="16">
        <v>0</v>
      </c>
      <c r="O13" s="284">
        <v>0</v>
      </c>
      <c r="P13" s="16">
        <v>0</v>
      </c>
      <c r="Q13" s="284">
        <v>0</v>
      </c>
      <c r="R13" s="16">
        <v>0</v>
      </c>
      <c r="S13" s="957">
        <v>0</v>
      </c>
      <c r="T13" s="957">
        <v>0</v>
      </c>
      <c r="U13" s="202"/>
      <c r="V13" s="202"/>
      <c r="W13" s="202"/>
      <c r="X13" s="202"/>
      <c r="Y13" s="202"/>
      <c r="Z13" s="202"/>
      <c r="AA13" s="202"/>
      <c r="AB13" s="202"/>
      <c r="AC13" s="202"/>
      <c r="AD13" s="202"/>
      <c r="AE13" s="202"/>
      <c r="AF13" s="202"/>
      <c r="AG13" s="202"/>
      <c r="AH13" s="18"/>
      <c r="AI13" s="202"/>
      <c r="AJ13" s="202"/>
      <c r="AK13" s="202"/>
      <c r="AL13" s="202"/>
      <c r="AM13" s="202"/>
      <c r="AN13" s="202"/>
      <c r="AO13" s="202"/>
      <c r="AP13" s="202"/>
      <c r="AQ13" s="202"/>
      <c r="AR13" s="202"/>
      <c r="AS13" s="202"/>
      <c r="AT13" s="202"/>
      <c r="AU13" s="207"/>
      <c r="AV13" s="207"/>
      <c r="AW13" s="207"/>
      <c r="AX13" s="207"/>
      <c r="AY13" s="207"/>
      <c r="AZ13" s="208"/>
      <c r="BA13" s="208"/>
      <c r="BB13" s="208"/>
      <c r="BC13" s="208"/>
      <c r="BD13" s="208"/>
      <c r="BE13" s="208"/>
      <c r="BF13" s="20"/>
      <c r="BG13" s="20"/>
      <c r="BH13" s="20"/>
      <c r="BI13" s="20"/>
      <c r="BJ13" s="20"/>
      <c r="BK13" s="20"/>
      <c r="BL13" s="20"/>
      <c r="BM13" s="20"/>
      <c r="BN13" s="20"/>
      <c r="BO13" s="20"/>
      <c r="BP13" s="20"/>
      <c r="BQ13" s="20"/>
      <c r="BR13" s="20"/>
      <c r="BS13" s="20"/>
      <c r="BT13" s="20"/>
      <c r="BU13" s="15">
        <f t="shared" si="0"/>
        <v>0</v>
      </c>
      <c r="BV13" s="23"/>
      <c r="BW13" s="15">
        <f t="shared" si="1"/>
        <v>0</v>
      </c>
      <c r="BX13" s="23"/>
      <c r="BY13" s="15">
        <f t="shared" si="2"/>
        <v>0</v>
      </c>
      <c r="BZ13" s="273"/>
      <c r="CA13" s="273"/>
      <c r="CB13" s="273"/>
      <c r="CC13" s="273"/>
      <c r="CD13" s="273"/>
      <c r="CE13" s="273"/>
    </row>
    <row r="14" spans="1:83" customFormat="1" ht="21" customHeight="1">
      <c r="A14" s="44"/>
      <c r="B14" s="44"/>
      <c r="C14" s="41" t="s">
        <v>37</v>
      </c>
      <c r="D14" s="37" t="s">
        <v>182</v>
      </c>
      <c r="E14" s="561">
        <v>11393</v>
      </c>
      <c r="F14" s="542">
        <v>38274</v>
      </c>
      <c r="G14" s="982">
        <v>0</v>
      </c>
      <c r="H14" s="363" t="s">
        <v>1685</v>
      </c>
      <c r="I14" s="30">
        <v>40736</v>
      </c>
      <c r="J14" s="510" t="s">
        <v>565</v>
      </c>
      <c r="K14" s="327" t="s">
        <v>564</v>
      </c>
      <c r="L14" s="16">
        <v>0</v>
      </c>
      <c r="M14" s="284">
        <v>0</v>
      </c>
      <c r="N14" s="16">
        <v>0</v>
      </c>
      <c r="O14" s="284">
        <v>0</v>
      </c>
      <c r="P14" s="16">
        <v>0</v>
      </c>
      <c r="Q14" s="284">
        <v>0</v>
      </c>
      <c r="R14" s="16">
        <v>0</v>
      </c>
      <c r="S14" s="957">
        <v>0</v>
      </c>
      <c r="T14" s="957">
        <v>0</v>
      </c>
      <c r="U14" s="202"/>
      <c r="V14" s="202"/>
      <c r="W14" s="202"/>
      <c r="X14" s="202"/>
      <c r="Y14" s="202"/>
      <c r="Z14" s="202"/>
      <c r="AA14" s="202"/>
      <c r="AB14" s="202"/>
      <c r="AC14" s="202"/>
      <c r="AD14" s="202"/>
      <c r="AE14" s="202"/>
      <c r="AF14" s="202"/>
      <c r="AG14" s="202"/>
      <c r="AH14" s="18"/>
      <c r="AI14" s="202"/>
      <c r="AJ14" s="202"/>
      <c r="AK14" s="202"/>
      <c r="AL14" s="202"/>
      <c r="AM14" s="202"/>
      <c r="AN14" s="202"/>
      <c r="AO14" s="202"/>
      <c r="AP14" s="202"/>
      <c r="AQ14" s="202"/>
      <c r="AR14" s="202"/>
      <c r="AS14" s="202"/>
      <c r="AT14" s="202"/>
      <c r="AU14" s="207"/>
      <c r="AV14" s="207"/>
      <c r="AW14" s="207"/>
      <c r="AX14" s="207"/>
      <c r="AY14" s="207"/>
      <c r="AZ14" s="208"/>
      <c r="BA14" s="208"/>
      <c r="BB14" s="208"/>
      <c r="BC14" s="208"/>
      <c r="BD14" s="208"/>
      <c r="BE14" s="208"/>
      <c r="BF14" s="20"/>
      <c r="BG14" s="20"/>
      <c r="BH14" s="20"/>
      <c r="BI14" s="20"/>
      <c r="BJ14" s="20"/>
      <c r="BK14" s="20"/>
      <c r="BL14" s="20"/>
      <c r="BM14" s="20"/>
      <c r="BN14" s="20"/>
      <c r="BO14" s="20"/>
      <c r="BP14" s="20"/>
      <c r="BQ14" s="20"/>
      <c r="BR14" s="20"/>
      <c r="BS14" s="20"/>
      <c r="BT14" s="20"/>
      <c r="BU14" s="15">
        <f t="shared" si="0"/>
        <v>0</v>
      </c>
      <c r="BV14" s="23"/>
      <c r="BW14" s="15">
        <f t="shared" si="1"/>
        <v>0</v>
      </c>
      <c r="BX14" s="23"/>
      <c r="BY14" s="15">
        <f t="shared" si="2"/>
        <v>0</v>
      </c>
      <c r="BZ14" s="273"/>
      <c r="CA14" s="273"/>
      <c r="CB14" s="273"/>
      <c r="CC14" s="273"/>
      <c r="CD14" s="273"/>
      <c r="CE14" s="273"/>
    </row>
    <row r="15" spans="1:83" customFormat="1" ht="21" customHeight="1">
      <c r="A15" s="44"/>
      <c r="B15" s="44"/>
      <c r="C15" s="41" t="s">
        <v>38</v>
      </c>
      <c r="D15" s="658" t="s">
        <v>235</v>
      </c>
      <c r="E15" s="561">
        <v>6505</v>
      </c>
      <c r="F15" s="543">
        <v>38468</v>
      </c>
      <c r="G15" s="982">
        <v>0</v>
      </c>
      <c r="H15" s="363" t="s">
        <v>1685</v>
      </c>
      <c r="I15" s="30">
        <v>36614</v>
      </c>
      <c r="J15" s="518" t="s">
        <v>738</v>
      </c>
      <c r="K15" s="327" t="s">
        <v>737</v>
      </c>
      <c r="L15" s="16">
        <v>0</v>
      </c>
      <c r="M15" s="284">
        <v>0</v>
      </c>
      <c r="N15" s="16">
        <v>0</v>
      </c>
      <c r="O15" s="284">
        <v>0</v>
      </c>
      <c r="P15" s="16">
        <v>0</v>
      </c>
      <c r="Q15" s="284">
        <v>0</v>
      </c>
      <c r="R15" s="16">
        <v>0</v>
      </c>
      <c r="S15" s="957">
        <v>0</v>
      </c>
      <c r="T15" s="957">
        <v>0</v>
      </c>
      <c r="U15" s="202"/>
      <c r="V15" s="202"/>
      <c r="W15" s="202"/>
      <c r="X15" s="202"/>
      <c r="Y15" s="202"/>
      <c r="Z15" s="202"/>
      <c r="AA15" s="202"/>
      <c r="AB15" s="202"/>
      <c r="AC15" s="202"/>
      <c r="AD15" s="202"/>
      <c r="AE15" s="202"/>
      <c r="AF15" s="202"/>
      <c r="AG15" s="202"/>
      <c r="AH15" s="18"/>
      <c r="AI15" s="202"/>
      <c r="AJ15" s="202"/>
      <c r="AK15" s="202"/>
      <c r="AL15" s="202"/>
      <c r="AM15" s="202"/>
      <c r="AN15" s="202"/>
      <c r="AO15" s="202"/>
      <c r="AP15" s="202"/>
      <c r="AQ15" s="202"/>
      <c r="AR15" s="202"/>
      <c r="AS15" s="202"/>
      <c r="AT15" s="202"/>
      <c r="AU15" s="207"/>
      <c r="AV15" s="207"/>
      <c r="AW15" s="207"/>
      <c r="AX15" s="207"/>
      <c r="AY15" s="207"/>
      <c r="AZ15" s="208"/>
      <c r="BA15" s="208"/>
      <c r="BB15" s="208"/>
      <c r="BC15" s="208"/>
      <c r="BD15" s="208"/>
      <c r="BE15" s="208"/>
      <c r="BF15" s="20"/>
      <c r="BG15" s="20"/>
      <c r="BH15" s="20"/>
      <c r="BI15" s="20"/>
      <c r="BJ15" s="20"/>
      <c r="BK15" s="20"/>
      <c r="BL15" s="20"/>
      <c r="BM15" s="20"/>
      <c r="BN15" s="20"/>
      <c r="BO15" s="20"/>
      <c r="BP15" s="20"/>
      <c r="BQ15" s="20"/>
      <c r="BR15" s="20"/>
      <c r="BS15" s="20"/>
      <c r="BT15" s="20"/>
      <c r="BU15" s="15">
        <f t="shared" si="0"/>
        <v>0</v>
      </c>
      <c r="BV15" s="23"/>
      <c r="BW15" s="15">
        <f t="shared" si="1"/>
        <v>0</v>
      </c>
      <c r="BX15" s="23"/>
      <c r="BY15" s="15">
        <f t="shared" si="2"/>
        <v>0</v>
      </c>
      <c r="BZ15" s="273"/>
      <c r="CA15" s="273"/>
      <c r="CB15" s="273"/>
      <c r="CC15" s="273"/>
      <c r="CD15" s="273"/>
      <c r="CE15" s="273"/>
    </row>
    <row r="16" spans="1:83" customFormat="1" ht="21" customHeight="1">
      <c r="A16" s="44"/>
      <c r="B16" s="44"/>
      <c r="C16" s="41" t="s">
        <v>39</v>
      </c>
      <c r="D16" s="658" t="s">
        <v>289</v>
      </c>
      <c r="E16" s="561">
        <v>9944</v>
      </c>
      <c r="F16" s="541">
        <v>38651</v>
      </c>
      <c r="G16" s="982">
        <v>0</v>
      </c>
      <c r="H16" s="363" t="s">
        <v>1941</v>
      </c>
      <c r="I16" s="30">
        <v>35828</v>
      </c>
      <c r="J16" s="510" t="s">
        <v>765</v>
      </c>
      <c r="K16" s="327" t="s">
        <v>764</v>
      </c>
      <c r="L16" s="16">
        <v>0</v>
      </c>
      <c r="M16" s="284">
        <v>0</v>
      </c>
      <c r="N16" s="16">
        <v>0</v>
      </c>
      <c r="O16" s="284">
        <v>0</v>
      </c>
      <c r="P16" s="16">
        <v>0</v>
      </c>
      <c r="Q16" s="284">
        <v>0</v>
      </c>
      <c r="R16" s="16">
        <v>0</v>
      </c>
      <c r="S16" s="957">
        <v>0</v>
      </c>
      <c r="T16" s="957">
        <v>0</v>
      </c>
      <c r="U16" s="202"/>
      <c r="V16" s="202"/>
      <c r="W16" s="202"/>
      <c r="X16" s="202"/>
      <c r="Y16" s="202"/>
      <c r="Z16" s="202"/>
      <c r="AA16" s="202"/>
      <c r="AB16" s="202"/>
      <c r="AC16" s="202"/>
      <c r="AD16" s="202"/>
      <c r="AE16" s="202"/>
      <c r="AF16" s="202"/>
      <c r="AG16" s="202"/>
      <c r="AH16" s="18"/>
      <c r="AI16" s="202"/>
      <c r="AJ16" s="202"/>
      <c r="AK16" s="202"/>
      <c r="AL16" s="202"/>
      <c r="AM16" s="202"/>
      <c r="AN16" s="202"/>
      <c r="AO16" s="202"/>
      <c r="AP16" s="202"/>
      <c r="AQ16" s="202"/>
      <c r="AR16" s="202"/>
      <c r="AS16" s="202"/>
      <c r="AT16" s="202"/>
      <c r="AU16" s="207"/>
      <c r="AV16" s="207"/>
      <c r="AW16" s="207"/>
      <c r="AX16" s="207"/>
      <c r="AY16" s="207"/>
      <c r="AZ16" s="208"/>
      <c r="BA16" s="208"/>
      <c r="BB16" s="208"/>
      <c r="BC16" s="208"/>
      <c r="BD16" s="208"/>
      <c r="BE16" s="208"/>
      <c r="BF16" s="20"/>
      <c r="BG16" s="20"/>
      <c r="BH16" s="20"/>
      <c r="BI16" s="20"/>
      <c r="BJ16" s="20"/>
      <c r="BK16" s="20"/>
      <c r="BL16" s="20"/>
      <c r="BM16" s="20"/>
      <c r="BN16" s="20"/>
      <c r="BO16" s="20"/>
      <c r="BP16" s="20"/>
      <c r="BQ16" s="20"/>
      <c r="BR16" s="20"/>
      <c r="BS16" s="20"/>
      <c r="BT16" s="20"/>
      <c r="BU16" s="15">
        <f t="shared" si="0"/>
        <v>0</v>
      </c>
      <c r="BV16" s="23"/>
      <c r="BW16" s="15">
        <f t="shared" si="1"/>
        <v>0</v>
      </c>
      <c r="BX16" s="23"/>
      <c r="BY16" s="15">
        <f t="shared" si="2"/>
        <v>0</v>
      </c>
      <c r="BZ16" s="273"/>
      <c r="CA16" s="273"/>
      <c r="CB16" s="273"/>
      <c r="CC16" s="273"/>
      <c r="CD16" s="273"/>
      <c r="CE16" s="273"/>
    </row>
    <row r="17" spans="1:83" customFormat="1" ht="21" customHeight="1">
      <c r="A17" s="44"/>
      <c r="B17" s="44"/>
      <c r="C17" s="41" t="s">
        <v>40</v>
      </c>
      <c r="D17" s="37" t="s">
        <v>2213</v>
      </c>
      <c r="E17" s="561">
        <v>523</v>
      </c>
      <c r="F17" s="542">
        <v>38803</v>
      </c>
      <c r="G17" s="982">
        <v>0</v>
      </c>
      <c r="H17" s="363" t="s">
        <v>1941</v>
      </c>
      <c r="I17" s="30">
        <v>23320</v>
      </c>
      <c r="J17" s="510" t="s">
        <v>2214</v>
      </c>
      <c r="K17" s="327" t="s">
        <v>2215</v>
      </c>
      <c r="L17" s="16">
        <v>0</v>
      </c>
      <c r="M17" s="284">
        <v>0</v>
      </c>
      <c r="N17" s="16">
        <v>0</v>
      </c>
      <c r="O17" s="284">
        <v>0</v>
      </c>
      <c r="P17" s="16">
        <v>0</v>
      </c>
      <c r="Q17" s="284">
        <v>0</v>
      </c>
      <c r="R17" s="16">
        <v>0</v>
      </c>
      <c r="S17" s="957">
        <v>0</v>
      </c>
      <c r="T17" s="957">
        <v>0</v>
      </c>
      <c r="U17" s="202"/>
      <c r="V17" s="202"/>
      <c r="W17" s="202"/>
      <c r="X17" s="202"/>
      <c r="Y17" s="202"/>
      <c r="Z17" s="202"/>
      <c r="AA17" s="202"/>
      <c r="AB17" s="202"/>
      <c r="AC17" s="202"/>
      <c r="AD17" s="202"/>
      <c r="AE17" s="202"/>
      <c r="AF17" s="202"/>
      <c r="AG17" s="202"/>
      <c r="AH17" s="18"/>
      <c r="AI17" s="202"/>
      <c r="AJ17" s="202"/>
      <c r="AK17" s="202"/>
      <c r="AL17" s="202"/>
      <c r="AM17" s="202"/>
      <c r="AN17" s="202"/>
      <c r="AO17" s="202"/>
      <c r="AP17" s="202"/>
      <c r="AQ17" s="202"/>
      <c r="AR17" s="202"/>
      <c r="AS17" s="202"/>
      <c r="AT17" s="202"/>
      <c r="AU17" s="207"/>
      <c r="AV17" s="207"/>
      <c r="AW17" s="207"/>
      <c r="AX17" s="207"/>
      <c r="AY17" s="207"/>
      <c r="AZ17" s="208"/>
      <c r="BA17" s="208"/>
      <c r="BB17" s="208"/>
      <c r="BC17" s="208"/>
      <c r="BD17" s="208"/>
      <c r="BE17" s="208"/>
      <c r="BF17" s="20"/>
      <c r="BG17" s="20"/>
      <c r="BH17" s="20"/>
      <c r="BI17" s="20"/>
      <c r="BJ17" s="20"/>
      <c r="BK17" s="20"/>
      <c r="BL17" s="20"/>
      <c r="BM17" s="20"/>
      <c r="BN17" s="20"/>
      <c r="BO17" s="20"/>
      <c r="BP17" s="20"/>
      <c r="BQ17" s="20"/>
      <c r="BR17" s="20"/>
      <c r="BS17" s="20"/>
      <c r="BT17" s="20"/>
      <c r="BU17" s="15">
        <f t="shared" si="0"/>
        <v>0</v>
      </c>
      <c r="BV17" s="23"/>
      <c r="BW17" s="15">
        <f t="shared" si="1"/>
        <v>0</v>
      </c>
      <c r="BX17" s="23"/>
      <c r="BY17" s="15">
        <f t="shared" si="2"/>
        <v>0</v>
      </c>
      <c r="BZ17" s="273"/>
      <c r="CA17" s="273"/>
      <c r="CB17" s="273"/>
      <c r="CC17" s="273"/>
      <c r="CD17" s="273"/>
      <c r="CE17" s="273"/>
    </row>
    <row r="18" spans="1:83" customFormat="1" ht="21" customHeight="1">
      <c r="A18" s="44"/>
      <c r="B18" s="44"/>
      <c r="C18" s="41" t="s">
        <v>42</v>
      </c>
      <c r="D18" s="658" t="s">
        <v>1761</v>
      </c>
      <c r="E18" s="561">
        <v>1672</v>
      </c>
      <c r="F18" s="543">
        <v>38927</v>
      </c>
      <c r="G18" s="982">
        <v>0</v>
      </c>
      <c r="H18" s="363" t="s">
        <v>1483</v>
      </c>
      <c r="I18" s="30">
        <v>41081</v>
      </c>
      <c r="J18" s="518" t="s">
        <v>760</v>
      </c>
      <c r="K18" s="327" t="s">
        <v>760</v>
      </c>
      <c r="L18" s="16">
        <v>0</v>
      </c>
      <c r="M18" s="284">
        <v>0</v>
      </c>
      <c r="N18" s="16">
        <v>0</v>
      </c>
      <c r="O18" s="284">
        <v>0</v>
      </c>
      <c r="P18" s="16">
        <v>0</v>
      </c>
      <c r="Q18" s="284">
        <v>0</v>
      </c>
      <c r="R18" s="16">
        <v>0</v>
      </c>
      <c r="S18" s="957">
        <v>0</v>
      </c>
      <c r="T18" s="957">
        <v>0</v>
      </c>
      <c r="U18" s="202"/>
      <c r="V18" s="202"/>
      <c r="W18" s="202"/>
      <c r="X18" s="202"/>
      <c r="Y18" s="202"/>
      <c r="Z18" s="202"/>
      <c r="AA18" s="202"/>
      <c r="AB18" s="202"/>
      <c r="AC18" s="202"/>
      <c r="AD18" s="202"/>
      <c r="AE18" s="202"/>
      <c r="AF18" s="202"/>
      <c r="AG18" s="202"/>
      <c r="AH18" s="18"/>
      <c r="AI18" s="202"/>
      <c r="AJ18" s="202"/>
      <c r="AK18" s="202"/>
      <c r="AL18" s="202"/>
      <c r="AM18" s="202"/>
      <c r="AN18" s="202"/>
      <c r="AO18" s="202"/>
      <c r="AP18" s="202"/>
      <c r="AQ18" s="202"/>
      <c r="AR18" s="202"/>
      <c r="AS18" s="202"/>
      <c r="AT18" s="207"/>
      <c r="AU18" s="207"/>
      <c r="AV18" s="207"/>
      <c r="AW18" s="207"/>
      <c r="AX18" s="207"/>
      <c r="AY18" s="207"/>
      <c r="AZ18" s="207"/>
      <c r="BA18" s="207"/>
      <c r="BB18" s="207"/>
      <c r="BC18" s="207"/>
      <c r="BD18" s="207"/>
      <c r="BE18" s="207"/>
      <c r="BF18" s="19"/>
      <c r="BG18" s="19"/>
      <c r="BH18" s="19"/>
      <c r="BI18" s="19"/>
      <c r="BJ18" s="19"/>
      <c r="BK18" s="19"/>
      <c r="BL18" s="19"/>
      <c r="BM18" s="19"/>
      <c r="BN18" s="19"/>
      <c r="BO18" s="19"/>
      <c r="BP18" s="19"/>
      <c r="BQ18" s="19"/>
      <c r="BR18" s="19"/>
      <c r="BS18" s="19"/>
      <c r="BT18" s="19"/>
      <c r="BU18" s="15">
        <f t="shared" si="0"/>
        <v>0</v>
      </c>
      <c r="BV18" s="23"/>
      <c r="BW18" s="15">
        <f t="shared" si="1"/>
        <v>0</v>
      </c>
      <c r="BX18" s="23"/>
      <c r="BY18" s="15">
        <f t="shared" si="2"/>
        <v>0</v>
      </c>
      <c r="BZ18" s="273"/>
      <c r="CA18" s="273"/>
      <c r="CB18" s="273"/>
      <c r="CC18" s="273"/>
      <c r="CD18" s="273"/>
      <c r="CE18" s="273"/>
    </row>
    <row r="19" spans="1:83" customFormat="1" ht="21" customHeight="1">
      <c r="A19" s="44"/>
      <c r="B19" s="44"/>
      <c r="C19" s="41" t="s">
        <v>54</v>
      </c>
      <c r="D19" s="658" t="s">
        <v>1765</v>
      </c>
      <c r="E19" s="561">
        <v>513</v>
      </c>
      <c r="F19" s="541">
        <v>39190</v>
      </c>
      <c r="G19" s="982">
        <v>0</v>
      </c>
      <c r="H19" s="363" t="s">
        <v>1941</v>
      </c>
      <c r="I19" s="30">
        <v>39230</v>
      </c>
      <c r="J19" s="718" t="s">
        <v>1766</v>
      </c>
      <c r="K19" s="327" t="s">
        <v>1767</v>
      </c>
      <c r="L19" s="16">
        <v>0</v>
      </c>
      <c r="M19" s="284">
        <v>0</v>
      </c>
      <c r="N19" s="16">
        <v>0</v>
      </c>
      <c r="O19" s="284">
        <v>0</v>
      </c>
      <c r="P19" s="16">
        <v>0</v>
      </c>
      <c r="Q19" s="284">
        <v>0</v>
      </c>
      <c r="R19" s="16">
        <v>0</v>
      </c>
      <c r="S19" s="957">
        <v>0</v>
      </c>
      <c r="T19" s="957">
        <v>0</v>
      </c>
      <c r="U19" s="202"/>
      <c r="V19" s="202"/>
      <c r="W19" s="202"/>
      <c r="X19" s="202"/>
      <c r="Y19" s="202"/>
      <c r="Z19" s="202"/>
      <c r="AA19" s="202"/>
      <c r="AB19" s="202"/>
      <c r="AC19" s="202"/>
      <c r="AD19" s="202"/>
      <c r="AE19" s="202"/>
      <c r="AF19" s="202"/>
      <c r="AG19" s="202"/>
      <c r="AH19" s="18"/>
      <c r="AI19" s="202"/>
      <c r="AJ19" s="202"/>
      <c r="AK19" s="202"/>
      <c r="AL19" s="202"/>
      <c r="AM19" s="202"/>
      <c r="AN19" s="202"/>
      <c r="AO19" s="202"/>
      <c r="AP19" s="202"/>
      <c r="AQ19" s="202"/>
      <c r="AR19" s="202"/>
      <c r="AS19" s="202"/>
      <c r="AT19" s="207"/>
      <c r="AU19" s="207"/>
      <c r="AV19" s="207"/>
      <c r="AW19" s="207"/>
      <c r="AX19" s="207"/>
      <c r="AY19" s="207"/>
      <c r="AZ19" s="207"/>
      <c r="BA19" s="207"/>
      <c r="BB19" s="207"/>
      <c r="BC19" s="207"/>
      <c r="BD19" s="207"/>
      <c r="BE19" s="207"/>
      <c r="BF19" s="19"/>
      <c r="BG19" s="19"/>
      <c r="BH19" s="19"/>
      <c r="BI19" s="19"/>
      <c r="BJ19" s="19"/>
      <c r="BK19" s="19"/>
      <c r="BL19" s="19"/>
      <c r="BM19" s="19"/>
      <c r="BN19" s="19"/>
      <c r="BO19" s="19"/>
      <c r="BP19" s="19"/>
      <c r="BQ19" s="19"/>
      <c r="BR19" s="19"/>
      <c r="BS19" s="19"/>
      <c r="BT19" s="19"/>
      <c r="BU19" s="15">
        <f t="shared" si="0"/>
        <v>0</v>
      </c>
      <c r="BV19" s="23"/>
      <c r="BW19" s="15">
        <f t="shared" si="1"/>
        <v>0</v>
      </c>
      <c r="BX19" s="23"/>
      <c r="BY19" s="15">
        <f t="shared" si="2"/>
        <v>0</v>
      </c>
      <c r="BZ19" s="273"/>
      <c r="CA19" s="273"/>
      <c r="CB19" s="273"/>
      <c r="CC19" s="273"/>
      <c r="CD19" s="273"/>
      <c r="CE19" s="273"/>
    </row>
    <row r="20" spans="1:83" customFormat="1" ht="21" customHeight="1">
      <c r="A20" s="44"/>
      <c r="B20" s="44"/>
      <c r="C20" s="41" t="s">
        <v>56</v>
      </c>
      <c r="D20" s="658" t="s">
        <v>461</v>
      </c>
      <c r="E20" s="561">
        <v>175</v>
      </c>
      <c r="F20" s="543">
        <v>40107</v>
      </c>
      <c r="G20" s="982">
        <v>0</v>
      </c>
      <c r="H20" s="363" t="s">
        <v>1685</v>
      </c>
      <c r="I20" s="30">
        <v>36733</v>
      </c>
      <c r="J20" s="518" t="s">
        <v>463</v>
      </c>
      <c r="K20" s="327" t="s">
        <v>462</v>
      </c>
      <c r="L20" s="16">
        <v>0</v>
      </c>
      <c r="M20" s="284">
        <v>0</v>
      </c>
      <c r="N20" s="16">
        <v>0</v>
      </c>
      <c r="O20" s="284">
        <v>0</v>
      </c>
      <c r="P20" s="16">
        <v>0</v>
      </c>
      <c r="Q20" s="284">
        <v>0</v>
      </c>
      <c r="R20" s="16">
        <v>0</v>
      </c>
      <c r="S20" s="957">
        <v>0</v>
      </c>
      <c r="T20" s="957">
        <v>0</v>
      </c>
      <c r="U20" s="202"/>
      <c r="V20" s="202"/>
      <c r="W20" s="202"/>
      <c r="X20" s="202"/>
      <c r="Y20" s="202"/>
      <c r="Z20" s="202"/>
      <c r="AA20" s="202"/>
      <c r="AB20" s="202"/>
      <c r="AC20" s="202"/>
      <c r="AD20" s="202"/>
      <c r="AE20" s="202"/>
      <c r="AF20" s="202"/>
      <c r="AG20" s="202"/>
      <c r="AH20" s="18"/>
      <c r="AI20" s="202"/>
      <c r="AJ20" s="202"/>
      <c r="AK20" s="202"/>
      <c r="AL20" s="202"/>
      <c r="AM20" s="202"/>
      <c r="AN20" s="202"/>
      <c r="AO20" s="202"/>
      <c r="AP20" s="202"/>
      <c r="AQ20" s="202"/>
      <c r="AR20" s="202"/>
      <c r="AS20" s="202"/>
      <c r="AT20" s="202"/>
      <c r="AU20" s="207"/>
      <c r="AV20" s="207"/>
      <c r="AW20" s="207"/>
      <c r="AX20" s="207"/>
      <c r="AY20" s="207"/>
      <c r="AZ20" s="208"/>
      <c r="BA20" s="208"/>
      <c r="BB20" s="208"/>
      <c r="BC20" s="208"/>
      <c r="BD20" s="208"/>
      <c r="BE20" s="208"/>
      <c r="BF20" s="20"/>
      <c r="BG20" s="20"/>
      <c r="BH20" s="20"/>
      <c r="BI20" s="20"/>
      <c r="BJ20" s="20"/>
      <c r="BK20" s="20"/>
      <c r="BL20" s="20"/>
      <c r="BM20" s="20"/>
      <c r="BN20" s="20"/>
      <c r="BO20" s="20"/>
      <c r="BP20" s="20"/>
      <c r="BQ20" s="20"/>
      <c r="BR20" s="20"/>
      <c r="BS20" s="20"/>
      <c r="BT20" s="20"/>
      <c r="BU20" s="15">
        <f t="shared" si="0"/>
        <v>0</v>
      </c>
      <c r="BV20" s="23"/>
      <c r="BW20" s="15">
        <f t="shared" si="1"/>
        <v>0</v>
      </c>
      <c r="BX20" s="23"/>
      <c r="BY20" s="15">
        <f t="shared" si="2"/>
        <v>0</v>
      </c>
      <c r="BZ20" s="273"/>
      <c r="CA20" s="273"/>
      <c r="CB20" s="273"/>
      <c r="CC20" s="273"/>
      <c r="CD20" s="273"/>
      <c r="CE20" s="273"/>
    </row>
    <row r="21" spans="1:83" customFormat="1" ht="21" customHeight="1">
      <c r="A21" s="44"/>
      <c r="B21" s="44"/>
      <c r="C21" s="41" t="s">
        <v>58</v>
      </c>
      <c r="D21" s="37" t="s">
        <v>1920</v>
      </c>
      <c r="E21" s="561">
        <v>331</v>
      </c>
      <c r="F21" s="542">
        <v>40626</v>
      </c>
      <c r="G21" s="982">
        <v>0</v>
      </c>
      <c r="H21" s="363" t="s">
        <v>1685</v>
      </c>
      <c r="I21" s="30">
        <v>16877</v>
      </c>
      <c r="J21" s="518" t="s">
        <v>1923</v>
      </c>
      <c r="K21" s="327" t="s">
        <v>1924</v>
      </c>
      <c r="L21" s="16">
        <v>0</v>
      </c>
      <c r="M21" s="284">
        <v>0</v>
      </c>
      <c r="N21" s="16">
        <v>0</v>
      </c>
      <c r="O21" s="284">
        <v>0</v>
      </c>
      <c r="P21" s="16">
        <v>0</v>
      </c>
      <c r="Q21" s="284">
        <v>0</v>
      </c>
      <c r="R21" s="16">
        <v>0</v>
      </c>
      <c r="S21" s="957">
        <v>0</v>
      </c>
      <c r="T21" s="957">
        <v>0</v>
      </c>
      <c r="U21" s="202"/>
      <c r="V21" s="202"/>
      <c r="W21" s="202"/>
      <c r="X21" s="202"/>
      <c r="Y21" s="202"/>
      <c r="Z21" s="202"/>
      <c r="AA21" s="202"/>
      <c r="AB21" s="202"/>
      <c r="AC21" s="202"/>
      <c r="AD21" s="202"/>
      <c r="AE21" s="202"/>
      <c r="AF21" s="202"/>
      <c r="AG21" s="202"/>
      <c r="AH21" s="18"/>
      <c r="AI21" s="202"/>
      <c r="AJ21" s="202"/>
      <c r="AK21" s="202"/>
      <c r="AL21" s="202"/>
      <c r="AM21" s="202"/>
      <c r="AN21" s="202"/>
      <c r="AO21" s="202"/>
      <c r="AP21" s="202"/>
      <c r="AQ21" s="202"/>
      <c r="AR21" s="202"/>
      <c r="AS21" s="202"/>
      <c r="AT21" s="202"/>
      <c r="AU21" s="207"/>
      <c r="AV21" s="207"/>
      <c r="AW21" s="207"/>
      <c r="AX21" s="207"/>
      <c r="AY21" s="207"/>
      <c r="AZ21" s="208"/>
      <c r="BA21" s="208"/>
      <c r="BB21" s="208"/>
      <c r="BC21" s="208"/>
      <c r="BD21" s="208"/>
      <c r="BE21" s="208"/>
      <c r="BF21" s="20"/>
      <c r="BG21" s="20"/>
      <c r="BH21" s="20"/>
      <c r="BI21" s="20"/>
      <c r="BJ21" s="20"/>
      <c r="BK21" s="20"/>
      <c r="BL21" s="20"/>
      <c r="BM21" s="20"/>
      <c r="BN21" s="20"/>
      <c r="BO21" s="20"/>
      <c r="BP21" s="20"/>
      <c r="BQ21" s="20"/>
      <c r="BR21" s="20"/>
      <c r="BS21" s="20"/>
      <c r="BT21" s="20"/>
      <c r="BU21" s="15">
        <f t="shared" si="0"/>
        <v>0</v>
      </c>
      <c r="BV21" s="23"/>
      <c r="BW21" s="15">
        <f t="shared" si="1"/>
        <v>0</v>
      </c>
      <c r="BX21" s="23"/>
      <c r="BY21" s="15">
        <f t="shared" si="2"/>
        <v>0</v>
      </c>
      <c r="BZ21" s="273"/>
      <c r="CA21" s="273"/>
      <c r="CB21" s="273"/>
      <c r="CC21" s="273"/>
      <c r="CD21" s="273"/>
      <c r="CE21" s="273"/>
    </row>
    <row r="22" spans="1:83" customFormat="1" ht="21" customHeight="1">
      <c r="A22" s="44"/>
      <c r="B22" s="44"/>
      <c r="C22" s="41" t="s">
        <v>60</v>
      </c>
      <c r="D22" s="658" t="s">
        <v>118</v>
      </c>
      <c r="E22" s="561">
        <v>1524</v>
      </c>
      <c r="F22" s="543">
        <v>40808</v>
      </c>
      <c r="G22" s="982">
        <v>0</v>
      </c>
      <c r="H22" s="363" t="s">
        <v>1941</v>
      </c>
      <c r="I22" s="30">
        <v>40808</v>
      </c>
      <c r="J22" s="518" t="s">
        <v>466</v>
      </c>
      <c r="K22" s="327" t="s">
        <v>465</v>
      </c>
      <c r="L22" s="16">
        <v>0</v>
      </c>
      <c r="M22" s="284">
        <v>0</v>
      </c>
      <c r="N22" s="16">
        <v>0</v>
      </c>
      <c r="O22" s="284">
        <v>0</v>
      </c>
      <c r="P22" s="16">
        <v>0</v>
      </c>
      <c r="Q22" s="284">
        <v>0</v>
      </c>
      <c r="R22" s="16">
        <v>0</v>
      </c>
      <c r="S22" s="957">
        <v>0</v>
      </c>
      <c r="T22" s="957">
        <v>0</v>
      </c>
      <c r="U22" s="202"/>
      <c r="V22" s="202"/>
      <c r="W22" s="202"/>
      <c r="X22" s="202"/>
      <c r="Y22" s="202"/>
      <c r="Z22" s="202"/>
      <c r="AA22" s="202"/>
      <c r="AB22" s="202"/>
      <c r="AC22" s="202"/>
      <c r="AD22" s="202"/>
      <c r="AE22" s="202"/>
      <c r="AF22" s="202"/>
      <c r="AG22" s="202"/>
      <c r="AH22" s="18"/>
      <c r="AI22" s="202"/>
      <c r="AJ22" s="202"/>
      <c r="AK22" s="202"/>
      <c r="AL22" s="202"/>
      <c r="AM22" s="202"/>
      <c r="AN22" s="202"/>
      <c r="AO22" s="202"/>
      <c r="AP22" s="202"/>
      <c r="AQ22" s="202"/>
      <c r="AR22" s="202"/>
      <c r="AS22" s="202"/>
      <c r="AT22" s="202"/>
      <c r="AU22" s="207"/>
      <c r="AV22" s="207"/>
      <c r="AW22" s="207"/>
      <c r="AX22" s="207"/>
      <c r="AY22" s="207"/>
      <c r="AZ22" s="208"/>
      <c r="BA22" s="208"/>
      <c r="BB22" s="208"/>
      <c r="BC22" s="208"/>
      <c r="BD22" s="208"/>
      <c r="BE22" s="208"/>
      <c r="BF22" s="20"/>
      <c r="BG22" s="20"/>
      <c r="BH22" s="20"/>
      <c r="BI22" s="20"/>
      <c r="BJ22" s="20"/>
      <c r="BK22" s="20"/>
      <c r="BL22" s="20"/>
      <c r="BM22" s="20"/>
      <c r="BN22" s="20"/>
      <c r="BO22" s="20"/>
      <c r="BP22" s="20"/>
      <c r="BQ22" s="20"/>
      <c r="BR22" s="20"/>
      <c r="BS22" s="20"/>
      <c r="BT22" s="20"/>
      <c r="BU22" s="15">
        <f t="shared" si="0"/>
        <v>0</v>
      </c>
      <c r="BV22" s="23"/>
      <c r="BW22" s="15">
        <f t="shared" si="1"/>
        <v>0</v>
      </c>
      <c r="BX22" s="23"/>
      <c r="BY22" s="15">
        <f t="shared" si="2"/>
        <v>0</v>
      </c>
      <c r="BZ22" s="273"/>
      <c r="CA22" s="273"/>
      <c r="CB22" s="273"/>
      <c r="CC22" s="273"/>
      <c r="CD22" s="273"/>
      <c r="CE22" s="273"/>
    </row>
    <row r="23" spans="1:83" customFormat="1" ht="21" customHeight="1">
      <c r="A23" s="44"/>
      <c r="B23" s="44"/>
      <c r="C23" s="41" t="s">
        <v>62</v>
      </c>
      <c r="D23" s="37" t="s">
        <v>253</v>
      </c>
      <c r="E23" s="561">
        <v>266</v>
      </c>
      <c r="F23" s="542">
        <v>41047</v>
      </c>
      <c r="G23" s="982">
        <v>0</v>
      </c>
      <c r="H23" s="363" t="s">
        <v>1941</v>
      </c>
      <c r="I23" s="30">
        <v>26378</v>
      </c>
      <c r="J23" s="510" t="s">
        <v>1461</v>
      </c>
      <c r="K23" s="327" t="s">
        <v>1460</v>
      </c>
      <c r="L23" s="16">
        <v>0</v>
      </c>
      <c r="M23" s="284">
        <v>0</v>
      </c>
      <c r="N23" s="16">
        <v>0</v>
      </c>
      <c r="O23" s="284">
        <v>0</v>
      </c>
      <c r="P23" s="16">
        <v>0</v>
      </c>
      <c r="Q23" s="284">
        <v>0</v>
      </c>
      <c r="R23" s="16">
        <v>0</v>
      </c>
      <c r="S23" s="957">
        <v>0</v>
      </c>
      <c r="T23" s="957">
        <v>0</v>
      </c>
      <c r="U23" s="202"/>
      <c r="V23" s="202"/>
      <c r="W23" s="202"/>
      <c r="X23" s="202"/>
      <c r="Y23" s="202"/>
      <c r="Z23" s="202"/>
      <c r="AA23" s="202"/>
      <c r="AB23" s="202"/>
      <c r="AC23" s="202"/>
      <c r="AD23" s="202"/>
      <c r="AE23" s="202"/>
      <c r="AF23" s="202"/>
      <c r="AG23" s="202"/>
      <c r="AH23" s="18"/>
      <c r="AI23" s="202"/>
      <c r="AJ23" s="202"/>
      <c r="AK23" s="202"/>
      <c r="AL23" s="202"/>
      <c r="AM23" s="202"/>
      <c r="AN23" s="202"/>
      <c r="AO23" s="202"/>
      <c r="AP23" s="202"/>
      <c r="AQ23" s="202"/>
      <c r="AR23" s="202"/>
      <c r="AS23" s="202"/>
      <c r="AT23" s="202"/>
      <c r="AU23" s="207"/>
      <c r="AV23" s="207"/>
      <c r="AW23" s="207"/>
      <c r="AX23" s="207"/>
      <c r="AY23" s="207"/>
      <c r="AZ23" s="208"/>
      <c r="BA23" s="208"/>
      <c r="BB23" s="208"/>
      <c r="BC23" s="208"/>
      <c r="BD23" s="208"/>
      <c r="BE23" s="208"/>
      <c r="BF23" s="20"/>
      <c r="BG23" s="20"/>
      <c r="BH23" s="20"/>
      <c r="BI23" s="20"/>
      <c r="BJ23" s="20"/>
      <c r="BK23" s="20"/>
      <c r="BL23" s="20"/>
      <c r="BM23" s="20"/>
      <c r="BN23" s="20"/>
      <c r="BO23" s="20"/>
      <c r="BP23" s="20"/>
      <c r="BQ23" s="20"/>
      <c r="BR23" s="20"/>
      <c r="BS23" s="20"/>
      <c r="BT23" s="20"/>
      <c r="BU23" s="15">
        <f t="shared" si="0"/>
        <v>0</v>
      </c>
      <c r="BV23" s="23"/>
      <c r="BW23" s="15">
        <f t="shared" si="1"/>
        <v>0</v>
      </c>
      <c r="BX23" s="23"/>
      <c r="BY23" s="15">
        <f t="shared" si="2"/>
        <v>0</v>
      </c>
      <c r="BZ23" s="273"/>
      <c r="CA23" s="273"/>
      <c r="CB23" s="273"/>
      <c r="CC23" s="273"/>
      <c r="CD23" s="273"/>
      <c r="CE23" s="273"/>
    </row>
    <row r="24" spans="1:83" customFormat="1" ht="21" customHeight="1">
      <c r="A24" s="44"/>
      <c r="B24" s="44"/>
      <c r="C24" s="41" t="s">
        <v>63</v>
      </c>
      <c r="D24" s="658" t="s">
        <v>1698</v>
      </c>
      <c r="E24" s="561">
        <v>3867</v>
      </c>
      <c r="F24" s="541">
        <v>41100</v>
      </c>
      <c r="G24" s="982">
        <v>0</v>
      </c>
      <c r="H24" s="363" t="s">
        <v>1685</v>
      </c>
      <c r="I24" s="30">
        <v>41243</v>
      </c>
      <c r="J24" s="511" t="s">
        <v>1700</v>
      </c>
      <c r="K24" s="327" t="s">
        <v>1699</v>
      </c>
      <c r="L24" s="16">
        <v>0</v>
      </c>
      <c r="M24" s="284">
        <v>0</v>
      </c>
      <c r="N24" s="16">
        <v>0</v>
      </c>
      <c r="O24" s="284">
        <v>0</v>
      </c>
      <c r="P24" s="16">
        <v>0</v>
      </c>
      <c r="Q24" s="284">
        <v>0</v>
      </c>
      <c r="R24" s="16">
        <v>0</v>
      </c>
      <c r="S24" s="957">
        <v>0</v>
      </c>
      <c r="T24" s="957">
        <v>0</v>
      </c>
      <c r="U24" s="202"/>
      <c r="V24" s="202"/>
      <c r="W24" s="202"/>
      <c r="X24" s="202"/>
      <c r="Y24" s="202"/>
      <c r="Z24" s="202"/>
      <c r="AA24" s="202"/>
      <c r="AB24" s="202"/>
      <c r="AC24" s="202"/>
      <c r="AD24" s="202"/>
      <c r="AE24" s="202"/>
      <c r="AF24" s="202"/>
      <c r="AG24" s="202"/>
      <c r="AH24" s="18"/>
      <c r="AI24" s="202"/>
      <c r="AJ24" s="202"/>
      <c r="AK24" s="202"/>
      <c r="AL24" s="202"/>
      <c r="AM24" s="202"/>
      <c r="AN24" s="202"/>
      <c r="AO24" s="202"/>
      <c r="AP24" s="202"/>
      <c r="AQ24" s="202"/>
      <c r="AR24" s="202"/>
      <c r="AS24" s="202"/>
      <c r="AT24" s="202"/>
      <c r="AU24" s="207"/>
      <c r="AV24" s="207"/>
      <c r="AW24" s="207"/>
      <c r="AX24" s="207"/>
      <c r="AY24" s="207"/>
      <c r="AZ24" s="208"/>
      <c r="BA24" s="208"/>
      <c r="BB24" s="208"/>
      <c r="BC24" s="208"/>
      <c r="BD24" s="208"/>
      <c r="BE24" s="208"/>
      <c r="BF24" s="20"/>
      <c r="BG24" s="20"/>
      <c r="BH24" s="20"/>
      <c r="BI24" s="20"/>
      <c r="BJ24" s="20"/>
      <c r="BK24" s="20"/>
      <c r="BL24" s="20"/>
      <c r="BM24" s="20"/>
      <c r="BN24" s="20"/>
      <c r="BO24" s="20"/>
      <c r="BP24" s="20"/>
      <c r="BQ24" s="20"/>
      <c r="BR24" s="20"/>
      <c r="BS24" s="20"/>
      <c r="BT24" s="20"/>
      <c r="BU24" s="15">
        <f t="shared" si="0"/>
        <v>0</v>
      </c>
      <c r="BV24" s="23"/>
      <c r="BW24" s="15">
        <f t="shared" si="1"/>
        <v>0</v>
      </c>
      <c r="BX24" s="23"/>
      <c r="BY24" s="15">
        <f t="shared" si="2"/>
        <v>0</v>
      </c>
      <c r="BZ24" s="273"/>
      <c r="CA24" s="273"/>
      <c r="CB24" s="273"/>
      <c r="CC24" s="273"/>
      <c r="CD24" s="273"/>
      <c r="CE24" s="273"/>
    </row>
    <row r="25" spans="1:83" customFormat="1" ht="21" customHeight="1">
      <c r="A25" s="44"/>
      <c r="B25" s="44"/>
      <c r="C25" s="41" t="s">
        <v>65</v>
      </c>
      <c r="D25" s="658" t="s">
        <v>1139</v>
      </c>
      <c r="E25" s="561">
        <v>6258</v>
      </c>
      <c r="F25" s="541">
        <v>41551</v>
      </c>
      <c r="G25" s="982">
        <v>0</v>
      </c>
      <c r="H25" s="363" t="s">
        <v>1685</v>
      </c>
      <c r="I25" s="30">
        <v>37930</v>
      </c>
      <c r="J25" s="511" t="s">
        <v>669</v>
      </c>
      <c r="K25" s="327" t="s">
        <v>668</v>
      </c>
      <c r="L25" s="16">
        <v>0</v>
      </c>
      <c r="M25" s="284">
        <v>0</v>
      </c>
      <c r="N25" s="16">
        <v>0</v>
      </c>
      <c r="O25" s="284">
        <v>0</v>
      </c>
      <c r="P25" s="16">
        <v>0</v>
      </c>
      <c r="Q25" s="284">
        <v>0</v>
      </c>
      <c r="R25" s="16">
        <v>0</v>
      </c>
      <c r="S25" s="957">
        <v>0</v>
      </c>
      <c r="T25" s="957">
        <v>0</v>
      </c>
      <c r="U25" s="202"/>
      <c r="V25" s="202"/>
      <c r="W25" s="202"/>
      <c r="X25" s="202"/>
      <c r="Y25" s="202"/>
      <c r="Z25" s="202"/>
      <c r="AA25" s="202"/>
      <c r="AB25" s="202"/>
      <c r="AC25" s="202"/>
      <c r="AD25" s="202"/>
      <c r="AE25" s="202"/>
      <c r="AF25" s="202"/>
      <c r="AG25" s="202"/>
      <c r="AH25" s="18"/>
      <c r="AI25" s="202"/>
      <c r="AJ25" s="202"/>
      <c r="AK25" s="202"/>
      <c r="AL25" s="202"/>
      <c r="AM25" s="202"/>
      <c r="AN25" s="202"/>
      <c r="AO25" s="202"/>
      <c r="AP25" s="202"/>
      <c r="AQ25" s="202"/>
      <c r="AR25" s="202"/>
      <c r="AS25" s="202"/>
      <c r="AT25" s="202"/>
      <c r="AU25" s="207"/>
      <c r="AV25" s="207"/>
      <c r="AW25" s="207"/>
      <c r="AX25" s="207"/>
      <c r="AY25" s="207"/>
      <c r="AZ25" s="208"/>
      <c r="BA25" s="208"/>
      <c r="BB25" s="208"/>
      <c r="BC25" s="208"/>
      <c r="BD25" s="208"/>
      <c r="BE25" s="208"/>
      <c r="BF25" s="20"/>
      <c r="BG25" s="20"/>
      <c r="BH25" s="20"/>
      <c r="BI25" s="20"/>
      <c r="BJ25" s="20"/>
      <c r="BK25" s="20"/>
      <c r="BL25" s="20"/>
      <c r="BM25" s="20"/>
      <c r="BN25" s="20"/>
      <c r="BO25" s="20"/>
      <c r="BP25" s="20"/>
      <c r="BQ25" s="20"/>
      <c r="BR25" s="20"/>
      <c r="BS25" s="20"/>
      <c r="BT25" s="20"/>
      <c r="BU25" s="15">
        <f t="shared" si="0"/>
        <v>0</v>
      </c>
      <c r="BV25" s="23"/>
      <c r="BW25" s="15">
        <f t="shared" si="1"/>
        <v>0</v>
      </c>
      <c r="BX25" s="23"/>
      <c r="BY25" s="15">
        <f t="shared" si="2"/>
        <v>0</v>
      </c>
      <c r="BZ25" s="273"/>
      <c r="CA25" s="273"/>
      <c r="CB25" s="273"/>
      <c r="CC25" s="273"/>
      <c r="CD25" s="273"/>
      <c r="CE25" s="273"/>
    </row>
    <row r="26" spans="1:83" customFormat="1" ht="21" customHeight="1">
      <c r="A26" s="44"/>
      <c r="B26" s="44"/>
      <c r="C26" s="41" t="s">
        <v>67</v>
      </c>
      <c r="D26" s="658" t="s">
        <v>957</v>
      </c>
      <c r="E26" s="561">
        <v>1723</v>
      </c>
      <c r="F26" s="541">
        <v>41647</v>
      </c>
      <c r="G26" s="982">
        <v>0</v>
      </c>
      <c r="H26" s="363" t="s">
        <v>1685</v>
      </c>
      <c r="I26" s="30">
        <v>41610</v>
      </c>
      <c r="J26" s="718" t="s">
        <v>958</v>
      </c>
      <c r="K26" s="327" t="s">
        <v>1014</v>
      </c>
      <c r="L26" s="16">
        <v>0</v>
      </c>
      <c r="M26" s="284">
        <v>0</v>
      </c>
      <c r="N26" s="16">
        <v>0</v>
      </c>
      <c r="O26" s="284">
        <v>0</v>
      </c>
      <c r="P26" s="16">
        <v>0</v>
      </c>
      <c r="Q26" s="284">
        <v>0</v>
      </c>
      <c r="R26" s="16">
        <v>0</v>
      </c>
      <c r="S26" s="957">
        <v>0</v>
      </c>
      <c r="T26" s="957">
        <v>0</v>
      </c>
      <c r="U26" s="202"/>
      <c r="V26" s="202"/>
      <c r="W26" s="202"/>
      <c r="X26" s="202"/>
      <c r="Y26" s="202"/>
      <c r="Z26" s="202"/>
      <c r="AA26" s="202"/>
      <c r="AB26" s="202"/>
      <c r="AC26" s="202"/>
      <c r="AD26" s="202"/>
      <c r="AE26" s="202"/>
      <c r="AF26" s="202"/>
      <c r="AG26" s="202"/>
      <c r="AH26" s="18"/>
      <c r="AI26" s="202"/>
      <c r="AJ26" s="202"/>
      <c r="AK26" s="202"/>
      <c r="AL26" s="202"/>
      <c r="AM26" s="202"/>
      <c r="AN26" s="202"/>
      <c r="AO26" s="202"/>
      <c r="AP26" s="202"/>
      <c r="AQ26" s="202"/>
      <c r="AR26" s="202"/>
      <c r="AS26" s="202"/>
      <c r="AT26" s="202"/>
      <c r="AU26" s="207"/>
      <c r="AV26" s="207"/>
      <c r="AW26" s="207"/>
      <c r="AX26" s="207"/>
      <c r="AY26" s="207"/>
      <c r="AZ26" s="208"/>
      <c r="BA26" s="208"/>
      <c r="BB26" s="208"/>
      <c r="BC26" s="208"/>
      <c r="BD26" s="208"/>
      <c r="BE26" s="208"/>
      <c r="BF26" s="20"/>
      <c r="BG26" s="20"/>
      <c r="BH26" s="20"/>
      <c r="BI26" s="20"/>
      <c r="BJ26" s="20"/>
      <c r="BK26" s="20"/>
      <c r="BL26" s="20"/>
      <c r="BM26" s="20"/>
      <c r="BN26" s="20"/>
      <c r="BO26" s="20"/>
      <c r="BP26" s="20"/>
      <c r="BQ26" s="20"/>
      <c r="BR26" s="20"/>
      <c r="BS26" s="20"/>
      <c r="BT26" s="20"/>
      <c r="BU26" s="15">
        <f t="shared" si="0"/>
        <v>0</v>
      </c>
      <c r="BV26" s="23"/>
      <c r="BW26" s="15">
        <f t="shared" si="1"/>
        <v>0</v>
      </c>
      <c r="BX26" s="23"/>
      <c r="BY26" s="15">
        <f t="shared" si="2"/>
        <v>0</v>
      </c>
      <c r="BZ26" s="273"/>
      <c r="CA26" s="273"/>
      <c r="CB26" s="273"/>
      <c r="CC26" s="273"/>
      <c r="CD26" s="273"/>
      <c r="CE26" s="273"/>
    </row>
    <row r="27" spans="1:83" customFormat="1" ht="21" customHeight="1">
      <c r="A27" s="44"/>
      <c r="B27" s="44"/>
      <c r="C27" s="41" t="s">
        <v>68</v>
      </c>
      <c r="D27" s="37" t="s">
        <v>2377</v>
      </c>
      <c r="E27" s="561">
        <v>3224</v>
      </c>
      <c r="F27" s="541">
        <v>41831</v>
      </c>
      <c r="G27" s="982">
        <v>0</v>
      </c>
      <c r="H27" s="363" t="s">
        <v>1941</v>
      </c>
      <c r="I27" s="30">
        <v>21466</v>
      </c>
      <c r="J27" s="511" t="s">
        <v>2378</v>
      </c>
      <c r="K27" s="327" t="s">
        <v>2379</v>
      </c>
      <c r="L27" s="16">
        <v>0</v>
      </c>
      <c r="M27" s="284">
        <v>0</v>
      </c>
      <c r="N27" s="16">
        <v>0</v>
      </c>
      <c r="O27" s="284">
        <v>0</v>
      </c>
      <c r="P27" s="16">
        <v>0</v>
      </c>
      <c r="Q27" s="284">
        <v>0</v>
      </c>
      <c r="R27" s="16">
        <v>0</v>
      </c>
      <c r="S27" s="957">
        <v>0</v>
      </c>
      <c r="T27" s="957">
        <v>0</v>
      </c>
      <c r="U27" s="202"/>
      <c r="V27" s="202"/>
      <c r="W27" s="202"/>
      <c r="X27" s="202"/>
      <c r="Y27" s="202"/>
      <c r="Z27" s="202"/>
      <c r="AA27" s="202"/>
      <c r="AB27" s="202"/>
      <c r="AC27" s="202"/>
      <c r="AD27" s="202"/>
      <c r="AE27" s="202"/>
      <c r="AF27" s="202"/>
      <c r="AG27" s="202"/>
      <c r="AH27" s="18"/>
      <c r="AI27" s="202"/>
      <c r="AJ27" s="202"/>
      <c r="AK27" s="202"/>
      <c r="AL27" s="202"/>
      <c r="AM27" s="202"/>
      <c r="AN27" s="202"/>
      <c r="AO27" s="202"/>
      <c r="AP27" s="202"/>
      <c r="AQ27" s="202"/>
      <c r="AR27" s="202"/>
      <c r="AS27" s="202"/>
      <c r="AT27" s="202"/>
      <c r="AU27" s="207"/>
      <c r="AV27" s="207"/>
      <c r="AW27" s="207"/>
      <c r="AX27" s="207"/>
      <c r="AY27" s="207"/>
      <c r="AZ27" s="208"/>
      <c r="BA27" s="208"/>
      <c r="BB27" s="208"/>
      <c r="BC27" s="208"/>
      <c r="BD27" s="208"/>
      <c r="BE27" s="208"/>
      <c r="BF27" s="20"/>
      <c r="BG27" s="20"/>
      <c r="BH27" s="20"/>
      <c r="BI27" s="20"/>
      <c r="BJ27" s="20"/>
      <c r="BK27" s="20"/>
      <c r="BL27" s="20"/>
      <c r="BM27" s="20"/>
      <c r="BN27" s="20"/>
      <c r="BO27" s="20"/>
      <c r="BP27" s="20"/>
      <c r="BQ27" s="20"/>
      <c r="BR27" s="20"/>
      <c r="BS27" s="20"/>
      <c r="BT27" s="20"/>
      <c r="BU27" s="15">
        <f t="shared" si="0"/>
        <v>0</v>
      </c>
      <c r="BV27" s="23"/>
      <c r="BW27" s="15">
        <f t="shared" si="1"/>
        <v>0</v>
      </c>
      <c r="BX27" s="23"/>
      <c r="BY27" s="15">
        <f t="shared" si="2"/>
        <v>0</v>
      </c>
      <c r="BZ27" s="273"/>
      <c r="CA27" s="273"/>
      <c r="CB27" s="273"/>
      <c r="CC27" s="273"/>
      <c r="CD27" s="273"/>
      <c r="CE27" s="273"/>
    </row>
    <row r="28" spans="1:83" customFormat="1" ht="21" customHeight="1">
      <c r="A28" s="44"/>
      <c r="B28" s="44"/>
      <c r="C28" s="41" t="s">
        <v>70</v>
      </c>
      <c r="D28" s="658" t="s">
        <v>104</v>
      </c>
      <c r="E28" s="561">
        <v>1917</v>
      </c>
      <c r="F28" s="543">
        <v>41880</v>
      </c>
      <c r="G28" s="982">
        <v>0</v>
      </c>
      <c r="H28" s="363" t="s">
        <v>1941</v>
      </c>
      <c r="I28" s="30">
        <v>15981</v>
      </c>
      <c r="J28" s="518" t="s">
        <v>1778</v>
      </c>
      <c r="K28" s="327" t="s">
        <v>522</v>
      </c>
      <c r="L28" s="16">
        <v>0</v>
      </c>
      <c r="M28" s="284">
        <v>0</v>
      </c>
      <c r="N28" s="16">
        <v>0</v>
      </c>
      <c r="O28" s="284">
        <v>0</v>
      </c>
      <c r="P28" s="16">
        <v>0</v>
      </c>
      <c r="Q28" s="284">
        <v>0</v>
      </c>
      <c r="R28" s="16">
        <v>0</v>
      </c>
      <c r="S28" s="957">
        <v>0</v>
      </c>
      <c r="T28" s="957">
        <v>0</v>
      </c>
      <c r="U28" s="202"/>
      <c r="V28" s="202"/>
      <c r="W28" s="202"/>
      <c r="X28" s="202"/>
      <c r="Y28" s="202"/>
      <c r="Z28" s="202"/>
      <c r="AA28" s="202"/>
      <c r="AB28" s="202"/>
      <c r="AC28" s="202"/>
      <c r="AD28" s="202"/>
      <c r="AE28" s="202"/>
      <c r="AF28" s="202"/>
      <c r="AG28" s="202"/>
      <c r="AH28" s="18"/>
      <c r="AI28" s="202"/>
      <c r="AJ28" s="202"/>
      <c r="AK28" s="202"/>
      <c r="AL28" s="202"/>
      <c r="AM28" s="202"/>
      <c r="AN28" s="202"/>
      <c r="AO28" s="202"/>
      <c r="AP28" s="202"/>
      <c r="AQ28" s="202"/>
      <c r="AR28" s="202"/>
      <c r="AS28" s="202"/>
      <c r="AT28" s="202"/>
      <c r="AU28" s="207"/>
      <c r="AV28" s="207"/>
      <c r="AW28" s="207"/>
      <c r="AX28" s="207"/>
      <c r="AY28" s="207"/>
      <c r="AZ28" s="208"/>
      <c r="BA28" s="208"/>
      <c r="BB28" s="208"/>
      <c r="BC28" s="208"/>
      <c r="BD28" s="208"/>
      <c r="BE28" s="208"/>
      <c r="BF28" s="20"/>
      <c r="BG28" s="20"/>
      <c r="BH28" s="20"/>
      <c r="BI28" s="20"/>
      <c r="BJ28" s="20"/>
      <c r="BK28" s="20"/>
      <c r="BL28" s="20"/>
      <c r="BM28" s="20"/>
      <c r="BN28" s="20"/>
      <c r="BO28" s="20"/>
      <c r="BP28" s="20"/>
      <c r="BQ28" s="20"/>
      <c r="BR28" s="20"/>
      <c r="BS28" s="20"/>
      <c r="BT28" s="20"/>
      <c r="BU28" s="15">
        <f t="shared" si="0"/>
        <v>0</v>
      </c>
      <c r="BV28" s="23"/>
      <c r="BW28" s="15">
        <f t="shared" si="1"/>
        <v>0</v>
      </c>
      <c r="BX28" s="23"/>
      <c r="BY28" s="15">
        <f t="shared" si="2"/>
        <v>0</v>
      </c>
      <c r="BZ28" s="273"/>
      <c r="CA28" s="273"/>
      <c r="CB28" s="273"/>
      <c r="CC28" s="273"/>
      <c r="CD28" s="273"/>
      <c r="CE28" s="273"/>
    </row>
    <row r="29" spans="1:83" customFormat="1" ht="21" customHeight="1">
      <c r="A29" s="44"/>
      <c r="B29" s="44"/>
      <c r="C29" s="41" t="s">
        <v>72</v>
      </c>
      <c r="D29" s="658" t="s">
        <v>136</v>
      </c>
      <c r="E29" s="561">
        <v>1917</v>
      </c>
      <c r="F29" s="543">
        <v>41880</v>
      </c>
      <c r="G29" s="982">
        <v>0</v>
      </c>
      <c r="H29" s="363" t="s">
        <v>1941</v>
      </c>
      <c r="I29" s="30">
        <v>21930</v>
      </c>
      <c r="J29" s="518" t="s">
        <v>1778</v>
      </c>
      <c r="K29" s="327" t="s">
        <v>522</v>
      </c>
      <c r="L29" s="16">
        <v>0</v>
      </c>
      <c r="M29" s="284">
        <v>0</v>
      </c>
      <c r="N29" s="16">
        <v>0</v>
      </c>
      <c r="O29" s="284">
        <v>0</v>
      </c>
      <c r="P29" s="16">
        <v>0</v>
      </c>
      <c r="Q29" s="284">
        <v>0</v>
      </c>
      <c r="R29" s="16">
        <v>0</v>
      </c>
      <c r="S29" s="957">
        <v>0</v>
      </c>
      <c r="T29" s="957">
        <v>0</v>
      </c>
      <c r="U29" s="202"/>
      <c r="V29" s="202"/>
      <c r="W29" s="202"/>
      <c r="X29" s="202"/>
      <c r="Y29" s="202"/>
      <c r="Z29" s="202"/>
      <c r="AA29" s="202"/>
      <c r="AB29" s="202"/>
      <c r="AC29" s="202"/>
      <c r="AD29" s="202"/>
      <c r="AE29" s="202"/>
      <c r="AF29" s="202"/>
      <c r="AG29" s="202"/>
      <c r="AH29" s="18"/>
      <c r="AI29" s="202"/>
      <c r="AJ29" s="202"/>
      <c r="AK29" s="202"/>
      <c r="AL29" s="202"/>
      <c r="AM29" s="202"/>
      <c r="AN29" s="202"/>
      <c r="AO29" s="202"/>
      <c r="AP29" s="202"/>
      <c r="AQ29" s="202"/>
      <c r="AR29" s="202"/>
      <c r="AS29" s="202"/>
      <c r="AT29" s="202"/>
      <c r="AU29" s="207"/>
      <c r="AV29" s="207"/>
      <c r="AW29" s="207"/>
      <c r="AX29" s="207"/>
      <c r="AY29" s="207"/>
      <c r="AZ29" s="208"/>
      <c r="BA29" s="208"/>
      <c r="BB29" s="208"/>
      <c r="BC29" s="208"/>
      <c r="BD29" s="208"/>
      <c r="BE29" s="208"/>
      <c r="BF29" s="20"/>
      <c r="BG29" s="20"/>
      <c r="BH29" s="20"/>
      <c r="BI29" s="20"/>
      <c r="BJ29" s="20"/>
      <c r="BK29" s="20"/>
      <c r="BL29" s="20"/>
      <c r="BM29" s="20"/>
      <c r="BN29" s="20"/>
      <c r="BO29" s="20"/>
      <c r="BP29" s="20"/>
      <c r="BQ29" s="20"/>
      <c r="BR29" s="20"/>
      <c r="BS29" s="20"/>
      <c r="BT29" s="20"/>
      <c r="BU29" s="15">
        <f t="shared" si="0"/>
        <v>0</v>
      </c>
      <c r="BV29" s="23"/>
      <c r="BW29" s="15">
        <f t="shared" si="1"/>
        <v>0</v>
      </c>
      <c r="BX29" s="23"/>
      <c r="BY29" s="15">
        <f t="shared" si="2"/>
        <v>0</v>
      </c>
      <c r="BZ29" s="273"/>
      <c r="CA29" s="273"/>
      <c r="CB29" s="273"/>
      <c r="CC29" s="273"/>
      <c r="CD29" s="273"/>
      <c r="CE29" s="273"/>
    </row>
    <row r="30" spans="1:83" customFormat="1" ht="21" customHeight="1">
      <c r="A30" s="44"/>
      <c r="B30" s="44"/>
      <c r="C30" s="41" t="s">
        <v>74</v>
      </c>
      <c r="D30" s="658" t="s">
        <v>1237</v>
      </c>
      <c r="E30" s="561">
        <v>2409</v>
      </c>
      <c r="F30" s="541">
        <v>42051</v>
      </c>
      <c r="G30" s="982">
        <v>0</v>
      </c>
      <c r="H30" s="363" t="s">
        <v>1941</v>
      </c>
      <c r="I30" s="30">
        <v>43052</v>
      </c>
      <c r="J30" s="518" t="s">
        <v>655</v>
      </c>
      <c r="K30" s="327" t="s">
        <v>655</v>
      </c>
      <c r="L30" s="16">
        <v>0</v>
      </c>
      <c r="M30" s="284">
        <v>0</v>
      </c>
      <c r="N30" s="16">
        <v>0</v>
      </c>
      <c r="O30" s="284">
        <v>0</v>
      </c>
      <c r="P30" s="16">
        <v>0</v>
      </c>
      <c r="Q30" s="284">
        <v>0</v>
      </c>
      <c r="R30" s="16">
        <v>0</v>
      </c>
      <c r="S30" s="957">
        <v>0</v>
      </c>
      <c r="T30" s="957">
        <v>0</v>
      </c>
      <c r="U30" s="202"/>
      <c r="V30" s="202"/>
      <c r="W30" s="202"/>
      <c r="X30" s="202"/>
      <c r="Y30" s="202"/>
      <c r="Z30" s="202"/>
      <c r="AA30" s="202"/>
      <c r="AB30" s="202"/>
      <c r="AC30" s="202"/>
      <c r="AD30" s="202"/>
      <c r="AE30" s="202"/>
      <c r="AF30" s="202"/>
      <c r="AG30" s="202"/>
      <c r="AH30" s="18"/>
      <c r="AI30" s="202"/>
      <c r="AJ30" s="202"/>
      <c r="AK30" s="202"/>
      <c r="AL30" s="202"/>
      <c r="AM30" s="202"/>
      <c r="AN30" s="202"/>
      <c r="AO30" s="202"/>
      <c r="AP30" s="202"/>
      <c r="AQ30" s="202"/>
      <c r="AR30" s="202"/>
      <c r="AS30" s="202"/>
      <c r="AT30" s="202"/>
      <c r="AU30" s="207"/>
      <c r="AV30" s="207"/>
      <c r="AW30" s="207"/>
      <c r="AX30" s="207"/>
      <c r="AY30" s="207"/>
      <c r="AZ30" s="208"/>
      <c r="BA30" s="208"/>
      <c r="BB30" s="208"/>
      <c r="BC30" s="208"/>
      <c r="BD30" s="208"/>
      <c r="BE30" s="208"/>
      <c r="BF30" s="20"/>
      <c r="BG30" s="20"/>
      <c r="BH30" s="20"/>
      <c r="BI30" s="20"/>
      <c r="BJ30" s="20"/>
      <c r="BK30" s="20"/>
      <c r="BL30" s="20"/>
      <c r="BM30" s="20"/>
      <c r="BN30" s="20"/>
      <c r="BO30" s="20"/>
      <c r="BP30" s="20"/>
      <c r="BQ30" s="20"/>
      <c r="BR30" s="20"/>
      <c r="BS30" s="20"/>
      <c r="BT30" s="20"/>
      <c r="BU30" s="15">
        <f t="shared" si="0"/>
        <v>0</v>
      </c>
      <c r="BV30" s="23"/>
      <c r="BW30" s="15">
        <f t="shared" si="1"/>
        <v>0</v>
      </c>
      <c r="BX30" s="23"/>
      <c r="BY30" s="15">
        <f t="shared" si="2"/>
        <v>0</v>
      </c>
      <c r="BZ30" s="273"/>
      <c r="CA30" s="273"/>
      <c r="CB30" s="273"/>
      <c r="CC30" s="273"/>
      <c r="CD30" s="273"/>
      <c r="CE30" s="273"/>
    </row>
    <row r="31" spans="1:83" customFormat="1" ht="21" customHeight="1">
      <c r="A31" s="44"/>
      <c r="B31" s="44"/>
      <c r="C31" s="41" t="s">
        <v>76</v>
      </c>
      <c r="D31" s="658" t="s">
        <v>75</v>
      </c>
      <c r="E31" s="561">
        <v>4210</v>
      </c>
      <c r="F31" s="541">
        <v>42419</v>
      </c>
      <c r="G31" s="982">
        <v>0</v>
      </c>
      <c r="H31" s="363" t="s">
        <v>1483</v>
      </c>
      <c r="I31" s="30" t="s">
        <v>1668</v>
      </c>
      <c r="J31" s="718" t="s">
        <v>1667</v>
      </c>
      <c r="K31" s="327" t="s">
        <v>1666</v>
      </c>
      <c r="L31" s="16">
        <v>0</v>
      </c>
      <c r="M31" s="284">
        <v>0</v>
      </c>
      <c r="N31" s="16">
        <v>0</v>
      </c>
      <c r="O31" s="284">
        <v>0</v>
      </c>
      <c r="P31" s="16">
        <v>0</v>
      </c>
      <c r="Q31" s="284">
        <v>0</v>
      </c>
      <c r="R31" s="16">
        <v>0</v>
      </c>
      <c r="S31" s="957">
        <v>0</v>
      </c>
      <c r="T31" s="957">
        <v>0</v>
      </c>
      <c r="U31" s="202"/>
      <c r="V31" s="202"/>
      <c r="W31" s="202"/>
      <c r="X31" s="202"/>
      <c r="Y31" s="202"/>
      <c r="Z31" s="202"/>
      <c r="AA31" s="202"/>
      <c r="AB31" s="202"/>
      <c r="AC31" s="202"/>
      <c r="AD31" s="202"/>
      <c r="AE31" s="202"/>
      <c r="AF31" s="202"/>
      <c r="AG31" s="202"/>
      <c r="AH31" s="18"/>
      <c r="AI31" s="202"/>
      <c r="AJ31" s="202"/>
      <c r="AK31" s="202"/>
      <c r="AL31" s="202"/>
      <c r="AM31" s="202"/>
      <c r="AN31" s="202"/>
      <c r="AO31" s="202"/>
      <c r="AP31" s="202"/>
      <c r="AQ31" s="202"/>
      <c r="AR31" s="202"/>
      <c r="AS31" s="202"/>
      <c r="AT31" s="202"/>
      <c r="AU31" s="207"/>
      <c r="AV31" s="207"/>
      <c r="AW31" s="207"/>
      <c r="AX31" s="207"/>
      <c r="AY31" s="207"/>
      <c r="AZ31" s="208"/>
      <c r="BA31" s="208"/>
      <c r="BB31" s="208"/>
      <c r="BC31" s="208"/>
      <c r="BD31" s="208"/>
      <c r="BE31" s="208"/>
      <c r="BF31" s="20"/>
      <c r="BG31" s="20"/>
      <c r="BH31" s="20"/>
      <c r="BI31" s="20"/>
      <c r="BJ31" s="20"/>
      <c r="BK31" s="20"/>
      <c r="BL31" s="20"/>
      <c r="BM31" s="20"/>
      <c r="BN31" s="20"/>
      <c r="BO31" s="20"/>
      <c r="BP31" s="20"/>
      <c r="BQ31" s="20"/>
      <c r="BR31" s="20"/>
      <c r="BS31" s="20"/>
      <c r="BT31" s="20"/>
      <c r="BU31" s="15">
        <f t="shared" si="0"/>
        <v>0</v>
      </c>
      <c r="BV31" s="23"/>
      <c r="BW31" s="15">
        <f t="shared" si="1"/>
        <v>0</v>
      </c>
      <c r="BX31" s="23"/>
      <c r="BY31" s="15">
        <f t="shared" si="2"/>
        <v>0</v>
      </c>
      <c r="BZ31" s="273"/>
      <c r="CA31" s="273"/>
      <c r="CB31" s="273"/>
      <c r="CC31" s="273"/>
      <c r="CD31" s="273"/>
      <c r="CE31" s="273"/>
    </row>
    <row r="32" spans="1:83" customFormat="1" ht="21" customHeight="1">
      <c r="A32" s="44"/>
      <c r="B32" s="44"/>
      <c r="C32" s="41" t="s">
        <v>78</v>
      </c>
      <c r="D32" s="658" t="s">
        <v>1621</v>
      </c>
      <c r="E32" s="561">
        <v>11368</v>
      </c>
      <c r="F32" s="542">
        <v>43005</v>
      </c>
      <c r="G32" s="982">
        <v>0</v>
      </c>
      <c r="H32" s="363" t="s">
        <v>1483</v>
      </c>
      <c r="I32" s="30">
        <v>34907</v>
      </c>
      <c r="J32" s="510" t="s">
        <v>1622</v>
      </c>
      <c r="K32" s="327" t="s">
        <v>1625</v>
      </c>
      <c r="L32" s="16">
        <v>0</v>
      </c>
      <c r="M32" s="284">
        <v>0</v>
      </c>
      <c r="N32" s="16">
        <v>0</v>
      </c>
      <c r="O32" s="284">
        <v>0</v>
      </c>
      <c r="P32" s="16">
        <v>0</v>
      </c>
      <c r="Q32" s="284">
        <v>0</v>
      </c>
      <c r="R32" s="16">
        <v>0</v>
      </c>
      <c r="S32" s="957">
        <v>0</v>
      </c>
      <c r="T32" s="957">
        <v>0</v>
      </c>
      <c r="U32" s="202"/>
      <c r="V32" s="202"/>
      <c r="W32" s="202"/>
      <c r="X32" s="202"/>
      <c r="Y32" s="202"/>
      <c r="Z32" s="202"/>
      <c r="AA32" s="202"/>
      <c r="AB32" s="202"/>
      <c r="AC32" s="202"/>
      <c r="AD32" s="202"/>
      <c r="AE32" s="202"/>
      <c r="AF32" s="202"/>
      <c r="AG32" s="202"/>
      <c r="AH32" s="18"/>
      <c r="AI32" s="202"/>
      <c r="AJ32" s="202"/>
      <c r="AK32" s="202"/>
      <c r="AL32" s="202"/>
      <c r="AM32" s="202"/>
      <c r="AN32" s="202"/>
      <c r="AO32" s="202"/>
      <c r="AP32" s="202"/>
      <c r="AQ32" s="202"/>
      <c r="AR32" s="202"/>
      <c r="AS32" s="202"/>
      <c r="AT32" s="202"/>
      <c r="AU32" s="207"/>
      <c r="AV32" s="207"/>
      <c r="AW32" s="207"/>
      <c r="AX32" s="207"/>
      <c r="AY32" s="207"/>
      <c r="AZ32" s="208"/>
      <c r="BA32" s="208"/>
      <c r="BB32" s="208"/>
      <c r="BC32" s="208"/>
      <c r="BD32" s="208"/>
      <c r="BE32" s="208"/>
      <c r="BF32" s="20"/>
      <c r="BG32" s="20"/>
      <c r="BH32" s="20"/>
      <c r="BI32" s="20"/>
      <c r="BJ32" s="20"/>
      <c r="BK32" s="20"/>
      <c r="BL32" s="20"/>
      <c r="BM32" s="20"/>
      <c r="BN32" s="20"/>
      <c r="BO32" s="20"/>
      <c r="BP32" s="20"/>
      <c r="BQ32" s="20"/>
      <c r="BR32" s="20"/>
      <c r="BS32" s="20"/>
      <c r="BT32" s="20"/>
      <c r="BU32" s="15">
        <f t="shared" si="0"/>
        <v>0</v>
      </c>
      <c r="BV32" s="23"/>
      <c r="BW32" s="15">
        <f t="shared" si="1"/>
        <v>0</v>
      </c>
      <c r="BX32" s="23"/>
      <c r="BY32" s="15">
        <f t="shared" si="2"/>
        <v>0</v>
      </c>
      <c r="BZ32" s="273"/>
      <c r="CA32" s="273"/>
      <c r="CB32" s="273"/>
      <c r="CC32" s="273"/>
      <c r="CD32" s="273"/>
      <c r="CE32" s="273"/>
    </row>
    <row r="33" spans="1:83" customFormat="1" ht="21" customHeight="1">
      <c r="A33" s="44"/>
      <c r="B33" s="44"/>
      <c r="C33" s="41" t="s">
        <v>79</v>
      </c>
      <c r="D33" s="37" t="s">
        <v>2398</v>
      </c>
      <c r="E33" s="561">
        <v>8164</v>
      </c>
      <c r="F33" s="542">
        <v>43682</v>
      </c>
      <c r="G33" s="982">
        <v>0</v>
      </c>
      <c r="H33" s="363" t="s">
        <v>1941</v>
      </c>
      <c r="I33" s="30">
        <v>27723</v>
      </c>
      <c r="J33" s="510" t="s">
        <v>2399</v>
      </c>
      <c r="K33" s="327" t="s">
        <v>2400</v>
      </c>
      <c r="L33" s="16">
        <v>0</v>
      </c>
      <c r="M33" s="284">
        <v>0</v>
      </c>
      <c r="N33" s="16">
        <v>0</v>
      </c>
      <c r="O33" s="284">
        <v>0</v>
      </c>
      <c r="P33" s="16">
        <v>0</v>
      </c>
      <c r="Q33" s="284">
        <v>0</v>
      </c>
      <c r="R33" s="16">
        <v>0</v>
      </c>
      <c r="S33" s="957">
        <v>0</v>
      </c>
      <c r="T33" s="957">
        <v>0</v>
      </c>
      <c r="U33" s="202"/>
      <c r="V33" s="202"/>
      <c r="W33" s="202"/>
      <c r="X33" s="202"/>
      <c r="Y33" s="202"/>
      <c r="Z33" s="202"/>
      <c r="AA33" s="202"/>
      <c r="AB33" s="202"/>
      <c r="AC33" s="202"/>
      <c r="AD33" s="202"/>
      <c r="AE33" s="202"/>
      <c r="AF33" s="202"/>
      <c r="AG33" s="202"/>
      <c r="AH33" s="18"/>
      <c r="AI33" s="202"/>
      <c r="AJ33" s="202"/>
      <c r="AK33" s="202"/>
      <c r="AL33" s="202"/>
      <c r="AM33" s="202"/>
      <c r="AN33" s="202"/>
      <c r="AO33" s="202"/>
      <c r="AP33" s="202"/>
      <c r="AQ33" s="202"/>
      <c r="AR33" s="202"/>
      <c r="AS33" s="202"/>
      <c r="AT33" s="202"/>
      <c r="AU33" s="207"/>
      <c r="AV33" s="207"/>
      <c r="AW33" s="207"/>
      <c r="AX33" s="207"/>
      <c r="AY33" s="207"/>
      <c r="AZ33" s="208"/>
      <c r="BA33" s="208"/>
      <c r="BB33" s="208"/>
      <c r="BC33" s="208"/>
      <c r="BD33" s="208"/>
      <c r="BE33" s="208"/>
      <c r="BF33" s="20"/>
      <c r="BG33" s="20"/>
      <c r="BH33" s="20"/>
      <c r="BI33" s="20"/>
      <c r="BJ33" s="20"/>
      <c r="BK33" s="20"/>
      <c r="BL33" s="20"/>
      <c r="BM33" s="20"/>
      <c r="BN33" s="20"/>
      <c r="BO33" s="20"/>
      <c r="BP33" s="20"/>
      <c r="BQ33" s="20"/>
      <c r="BR33" s="20"/>
      <c r="BS33" s="20"/>
      <c r="BT33" s="20"/>
      <c r="BU33" s="15">
        <f t="shared" si="0"/>
        <v>0</v>
      </c>
      <c r="BV33" s="23"/>
      <c r="BW33" s="15">
        <f t="shared" si="1"/>
        <v>0</v>
      </c>
      <c r="BX33" s="23"/>
      <c r="BY33" s="15">
        <f t="shared" si="2"/>
        <v>0</v>
      </c>
      <c r="BZ33" s="273"/>
      <c r="CA33" s="273"/>
      <c r="CB33" s="273"/>
      <c r="CC33" s="273"/>
      <c r="CD33" s="273"/>
      <c r="CE33" s="273"/>
    </row>
    <row r="34" spans="1:83" customFormat="1" ht="21" customHeight="1">
      <c r="A34" s="44"/>
      <c r="B34" s="44"/>
      <c r="C34" s="41" t="s">
        <v>81</v>
      </c>
      <c r="D34" s="658" t="s">
        <v>1779</v>
      </c>
      <c r="E34" s="561">
        <v>11420</v>
      </c>
      <c r="F34" s="542">
        <v>44035</v>
      </c>
      <c r="G34" s="982">
        <v>0</v>
      </c>
      <c r="H34" s="363" t="s">
        <v>1685</v>
      </c>
      <c r="I34" s="30"/>
      <c r="J34" s="510" t="s">
        <v>1782</v>
      </c>
      <c r="K34" s="327" t="s">
        <v>1783</v>
      </c>
      <c r="L34" s="16">
        <v>0</v>
      </c>
      <c r="M34" s="284">
        <v>0</v>
      </c>
      <c r="N34" s="16">
        <v>0</v>
      </c>
      <c r="O34" s="284">
        <v>0</v>
      </c>
      <c r="P34" s="16">
        <v>0</v>
      </c>
      <c r="Q34" s="284">
        <v>0</v>
      </c>
      <c r="R34" s="16">
        <v>0</v>
      </c>
      <c r="S34" s="957">
        <v>0</v>
      </c>
      <c r="T34" s="957">
        <v>0</v>
      </c>
      <c r="U34" s="202"/>
      <c r="V34" s="202"/>
      <c r="W34" s="202"/>
      <c r="X34" s="202"/>
      <c r="Y34" s="202"/>
      <c r="Z34" s="202"/>
      <c r="AA34" s="202"/>
      <c r="AB34" s="202"/>
      <c r="AC34" s="202"/>
      <c r="AD34" s="202"/>
      <c r="AE34" s="202"/>
      <c r="AF34" s="202"/>
      <c r="AG34" s="202"/>
      <c r="AH34" s="18"/>
      <c r="AI34" s="202"/>
      <c r="AJ34" s="202"/>
      <c r="AK34" s="202"/>
      <c r="AL34" s="202"/>
      <c r="AM34" s="202"/>
      <c r="AN34" s="202"/>
      <c r="AO34" s="202"/>
      <c r="AP34" s="202"/>
      <c r="AQ34" s="202"/>
      <c r="AR34" s="202"/>
      <c r="AS34" s="202"/>
      <c r="AT34" s="202"/>
      <c r="AU34" s="207"/>
      <c r="AV34" s="207"/>
      <c r="AW34" s="207"/>
      <c r="AX34" s="207"/>
      <c r="AY34" s="207"/>
      <c r="AZ34" s="208"/>
      <c r="BA34" s="208"/>
      <c r="BB34" s="208"/>
      <c r="BC34" s="208"/>
      <c r="BD34" s="208"/>
      <c r="BE34" s="208"/>
      <c r="BF34" s="20"/>
      <c r="BG34" s="20"/>
      <c r="BH34" s="20"/>
      <c r="BI34" s="20"/>
      <c r="BJ34" s="20"/>
      <c r="BK34" s="20"/>
      <c r="BL34" s="20"/>
      <c r="BM34" s="20"/>
      <c r="BN34" s="20"/>
      <c r="BO34" s="20"/>
      <c r="BP34" s="20"/>
      <c r="BQ34" s="20"/>
      <c r="BR34" s="20"/>
      <c r="BS34" s="20"/>
      <c r="BT34" s="20"/>
      <c r="BU34" s="15">
        <f t="shared" si="0"/>
        <v>0</v>
      </c>
      <c r="BV34" s="23"/>
      <c r="BW34" s="15">
        <f t="shared" si="1"/>
        <v>0</v>
      </c>
      <c r="BX34" s="23"/>
      <c r="BY34" s="15">
        <f t="shared" si="2"/>
        <v>0</v>
      </c>
      <c r="BZ34" s="273"/>
      <c r="CA34" s="273"/>
      <c r="CB34" s="273"/>
      <c r="CC34" s="273"/>
      <c r="CD34" s="273"/>
      <c r="CE34" s="273"/>
    </row>
    <row r="35" spans="1:83" customFormat="1" ht="21" customHeight="1">
      <c r="A35" s="44"/>
      <c r="B35" s="44"/>
      <c r="C35" s="41" t="s">
        <v>83</v>
      </c>
      <c r="D35" s="658" t="s">
        <v>1488</v>
      </c>
      <c r="E35" s="561">
        <v>10915</v>
      </c>
      <c r="F35" s="542">
        <v>44272</v>
      </c>
      <c r="G35" s="982">
        <v>0</v>
      </c>
      <c r="H35" s="363" t="s">
        <v>1483</v>
      </c>
      <c r="I35" s="30">
        <v>38474</v>
      </c>
      <c r="J35" s="510" t="s">
        <v>1490</v>
      </c>
      <c r="K35" s="327" t="s">
        <v>1489</v>
      </c>
      <c r="L35" s="16">
        <v>0</v>
      </c>
      <c r="M35" s="284">
        <v>0</v>
      </c>
      <c r="N35" s="16">
        <v>0</v>
      </c>
      <c r="O35" s="284">
        <v>0</v>
      </c>
      <c r="P35" s="16">
        <v>0</v>
      </c>
      <c r="Q35" s="284">
        <v>0</v>
      </c>
      <c r="R35" s="16">
        <v>0</v>
      </c>
      <c r="S35" s="957">
        <v>0</v>
      </c>
      <c r="T35" s="957">
        <v>0</v>
      </c>
      <c r="U35" s="202"/>
      <c r="V35" s="202"/>
      <c r="W35" s="202"/>
      <c r="X35" s="202"/>
      <c r="Y35" s="202"/>
      <c r="Z35" s="202"/>
      <c r="AA35" s="202"/>
      <c r="AB35" s="202"/>
      <c r="AC35" s="202"/>
      <c r="AD35" s="202"/>
      <c r="AE35" s="202"/>
      <c r="AF35" s="202"/>
      <c r="AG35" s="202"/>
      <c r="AH35" s="18"/>
      <c r="AI35" s="202"/>
      <c r="AJ35" s="202"/>
      <c r="AK35" s="202"/>
      <c r="AL35" s="202"/>
      <c r="AM35" s="202"/>
      <c r="AN35" s="202"/>
      <c r="AO35" s="202"/>
      <c r="AP35" s="202"/>
      <c r="AQ35" s="202"/>
      <c r="AR35" s="202"/>
      <c r="AS35" s="202"/>
      <c r="AT35" s="202"/>
      <c r="AU35" s="207"/>
      <c r="AV35" s="207"/>
      <c r="AW35" s="207"/>
      <c r="AX35" s="207"/>
      <c r="AY35" s="207"/>
      <c r="AZ35" s="208"/>
      <c r="BA35" s="208"/>
      <c r="BB35" s="208"/>
      <c r="BC35" s="208"/>
      <c r="BD35" s="208"/>
      <c r="BE35" s="208"/>
      <c r="BF35" s="20"/>
      <c r="BG35" s="20"/>
      <c r="BH35" s="20"/>
      <c r="BI35" s="20"/>
      <c r="BJ35" s="20"/>
      <c r="BK35" s="20"/>
      <c r="BL35" s="20"/>
      <c r="BM35" s="20"/>
      <c r="BN35" s="20"/>
      <c r="BO35" s="20"/>
      <c r="BP35" s="20"/>
      <c r="BQ35" s="20"/>
      <c r="BR35" s="20"/>
      <c r="BS35" s="20"/>
      <c r="BT35" s="20"/>
      <c r="BU35" s="15">
        <f t="shared" si="0"/>
        <v>0</v>
      </c>
      <c r="BV35" s="23"/>
      <c r="BW35" s="15">
        <f t="shared" si="1"/>
        <v>0</v>
      </c>
      <c r="BX35" s="23"/>
      <c r="BY35" s="15">
        <f t="shared" si="2"/>
        <v>0</v>
      </c>
      <c r="BZ35" s="273"/>
      <c r="CA35" s="273"/>
      <c r="CB35" s="273"/>
      <c r="CC35" s="273"/>
      <c r="CD35" s="273"/>
      <c r="CE35" s="273"/>
    </row>
    <row r="36" spans="1:83" customFormat="1" ht="21" customHeight="1">
      <c r="A36" s="44"/>
      <c r="B36" s="44"/>
      <c r="C36" s="41" t="s">
        <v>84</v>
      </c>
      <c r="D36" s="37" t="s">
        <v>1401</v>
      </c>
      <c r="E36" s="561">
        <v>10923</v>
      </c>
      <c r="F36" s="542">
        <v>44350</v>
      </c>
      <c r="G36" s="982">
        <v>0</v>
      </c>
      <c r="H36" s="363" t="s">
        <v>1685</v>
      </c>
      <c r="I36" s="30">
        <v>31951</v>
      </c>
      <c r="J36" s="510" t="s">
        <v>1267</v>
      </c>
      <c r="K36" s="327" t="s">
        <v>1266</v>
      </c>
      <c r="L36" s="16">
        <v>0</v>
      </c>
      <c r="M36" s="284">
        <v>0</v>
      </c>
      <c r="N36" s="16">
        <v>0</v>
      </c>
      <c r="O36" s="284">
        <v>0</v>
      </c>
      <c r="P36" s="16">
        <v>0</v>
      </c>
      <c r="Q36" s="284">
        <v>0</v>
      </c>
      <c r="R36" s="16">
        <v>0</v>
      </c>
      <c r="S36" s="957">
        <v>0</v>
      </c>
      <c r="T36" s="957">
        <v>0</v>
      </c>
      <c r="U36" s="202"/>
      <c r="V36" s="202"/>
      <c r="W36" s="202"/>
      <c r="X36" s="202"/>
      <c r="Y36" s="202"/>
      <c r="Z36" s="202"/>
      <c r="AA36" s="202"/>
      <c r="AB36" s="202"/>
      <c r="AC36" s="202"/>
      <c r="AD36" s="202"/>
      <c r="AE36" s="202"/>
      <c r="AF36" s="202"/>
      <c r="AG36" s="202"/>
      <c r="AH36" s="18"/>
      <c r="AI36" s="202"/>
      <c r="AJ36" s="202"/>
      <c r="AK36" s="202"/>
      <c r="AL36" s="202"/>
      <c r="AM36" s="202"/>
      <c r="AN36" s="202"/>
      <c r="AO36" s="202"/>
      <c r="AP36" s="202"/>
      <c r="AQ36" s="202"/>
      <c r="AR36" s="202"/>
      <c r="AS36" s="202"/>
      <c r="AT36" s="202"/>
      <c r="AU36" s="207"/>
      <c r="AV36" s="207"/>
      <c r="AW36" s="207"/>
      <c r="AX36" s="207"/>
      <c r="AY36" s="207"/>
      <c r="AZ36" s="208"/>
      <c r="BA36" s="208"/>
      <c r="BB36" s="208"/>
      <c r="BC36" s="208"/>
      <c r="BD36" s="208"/>
      <c r="BE36" s="208"/>
      <c r="BF36" s="20"/>
      <c r="BG36" s="20"/>
      <c r="BH36" s="20"/>
      <c r="BI36" s="20"/>
      <c r="BJ36" s="20"/>
      <c r="BK36" s="20"/>
      <c r="BL36" s="20"/>
      <c r="BM36" s="20"/>
      <c r="BN36" s="20"/>
      <c r="BO36" s="20"/>
      <c r="BP36" s="20"/>
      <c r="BQ36" s="20"/>
      <c r="BR36" s="20"/>
      <c r="BS36" s="20"/>
      <c r="BT36" s="20"/>
      <c r="BU36" s="15">
        <f t="shared" si="0"/>
        <v>0</v>
      </c>
      <c r="BV36" s="23"/>
      <c r="BW36" s="15">
        <f t="shared" si="1"/>
        <v>0</v>
      </c>
      <c r="BX36" s="23"/>
      <c r="BY36" s="15">
        <f t="shared" si="2"/>
        <v>0</v>
      </c>
      <c r="BZ36" s="273"/>
      <c r="CA36" s="273"/>
      <c r="CB36" s="273"/>
      <c r="CC36" s="273"/>
      <c r="CD36" s="273"/>
      <c r="CE36" s="273"/>
    </row>
    <row r="37" spans="1:83" customFormat="1" ht="21" customHeight="1">
      <c r="A37" s="44"/>
      <c r="B37" s="44"/>
      <c r="C37" s="41" t="s">
        <v>85</v>
      </c>
      <c r="D37" s="658" t="s">
        <v>1265</v>
      </c>
      <c r="E37" s="561">
        <v>10923</v>
      </c>
      <c r="F37" s="542">
        <v>44350</v>
      </c>
      <c r="G37" s="982">
        <v>0</v>
      </c>
      <c r="H37" s="363" t="s">
        <v>1685</v>
      </c>
      <c r="I37" s="30">
        <v>44342</v>
      </c>
      <c r="J37" s="510" t="s">
        <v>1267</v>
      </c>
      <c r="K37" s="327" t="s">
        <v>1266</v>
      </c>
      <c r="L37" s="16">
        <v>0</v>
      </c>
      <c r="M37" s="284">
        <v>0</v>
      </c>
      <c r="N37" s="16">
        <v>0</v>
      </c>
      <c r="O37" s="284">
        <v>0</v>
      </c>
      <c r="P37" s="16">
        <v>0</v>
      </c>
      <c r="Q37" s="284">
        <v>0</v>
      </c>
      <c r="R37" s="16">
        <v>0</v>
      </c>
      <c r="S37" s="957">
        <v>0</v>
      </c>
      <c r="T37" s="957">
        <v>0</v>
      </c>
      <c r="U37" s="202"/>
      <c r="V37" s="202"/>
      <c r="W37" s="202"/>
      <c r="X37" s="202"/>
      <c r="Y37" s="202"/>
      <c r="Z37" s="202"/>
      <c r="AA37" s="202"/>
      <c r="AB37" s="202"/>
      <c r="AC37" s="202"/>
      <c r="AD37" s="202"/>
      <c r="AE37" s="202"/>
      <c r="AF37" s="202"/>
      <c r="AG37" s="202"/>
      <c r="AH37" s="18"/>
      <c r="AI37" s="202"/>
      <c r="AJ37" s="202"/>
      <c r="AK37" s="202"/>
      <c r="AL37" s="202"/>
      <c r="AM37" s="202"/>
      <c r="AN37" s="202"/>
      <c r="AO37" s="202"/>
      <c r="AP37" s="202"/>
      <c r="AQ37" s="202"/>
      <c r="AR37" s="202"/>
      <c r="AS37" s="202"/>
      <c r="AT37" s="202"/>
      <c r="AU37" s="207"/>
      <c r="AV37" s="207"/>
      <c r="AW37" s="207"/>
      <c r="AX37" s="207"/>
      <c r="AY37" s="207"/>
      <c r="AZ37" s="208"/>
      <c r="BA37" s="208"/>
      <c r="BB37" s="208"/>
      <c r="BC37" s="208"/>
      <c r="BD37" s="208"/>
      <c r="BE37" s="208"/>
      <c r="BF37" s="20"/>
      <c r="BG37" s="20"/>
      <c r="BH37" s="20"/>
      <c r="BI37" s="20"/>
      <c r="BJ37" s="20"/>
      <c r="BK37" s="20"/>
      <c r="BL37" s="20"/>
      <c r="BM37" s="20"/>
      <c r="BN37" s="20"/>
      <c r="BO37" s="20"/>
      <c r="BP37" s="20"/>
      <c r="BQ37" s="20"/>
      <c r="BR37" s="20"/>
      <c r="BS37" s="20"/>
      <c r="BT37" s="20"/>
      <c r="BU37" s="15">
        <f t="shared" si="0"/>
        <v>0</v>
      </c>
      <c r="BV37" s="23"/>
      <c r="BW37" s="15">
        <f t="shared" si="1"/>
        <v>0</v>
      </c>
      <c r="BX37" s="23"/>
      <c r="BY37" s="15">
        <f t="shared" si="2"/>
        <v>0</v>
      </c>
      <c r="BZ37" s="273"/>
      <c r="CA37" s="273"/>
      <c r="CB37" s="273"/>
      <c r="CC37" s="273"/>
      <c r="CD37" s="273"/>
      <c r="CE37" s="273"/>
    </row>
    <row r="38" spans="1:83" customFormat="1" ht="21" customHeight="1">
      <c r="A38" s="962"/>
      <c r="B38" s="962"/>
      <c r="C38" s="41" t="s">
        <v>87</v>
      </c>
      <c r="D38" s="658" t="s">
        <v>1689</v>
      </c>
      <c r="E38" s="561">
        <v>11371</v>
      </c>
      <c r="F38" s="542">
        <v>44614</v>
      </c>
      <c r="G38" s="982">
        <v>0</v>
      </c>
      <c r="H38" s="363" t="s">
        <v>1685</v>
      </c>
      <c r="I38" s="30">
        <v>36775</v>
      </c>
      <c r="J38" s="511" t="s">
        <v>1691</v>
      </c>
      <c r="K38" s="327" t="s">
        <v>1690</v>
      </c>
      <c r="L38" s="957">
        <v>0</v>
      </c>
      <c r="M38" s="958">
        <v>0</v>
      </c>
      <c r="N38" s="957">
        <v>0</v>
      </c>
      <c r="O38" s="958">
        <v>0</v>
      </c>
      <c r="P38" s="957">
        <v>0</v>
      </c>
      <c r="Q38" s="958">
        <v>0</v>
      </c>
      <c r="R38" s="957">
        <v>0</v>
      </c>
      <c r="S38" s="957">
        <v>0</v>
      </c>
      <c r="T38" s="957">
        <v>0</v>
      </c>
      <c r="U38" s="966"/>
      <c r="V38" s="966"/>
      <c r="W38" s="966"/>
      <c r="X38" s="966"/>
      <c r="Y38" s="966"/>
      <c r="Z38" s="966"/>
      <c r="AA38" s="966"/>
      <c r="AB38" s="966"/>
      <c r="AC38" s="966"/>
      <c r="AD38" s="966"/>
      <c r="AE38" s="966"/>
      <c r="AF38" s="966"/>
      <c r="AG38" s="966"/>
      <c r="AH38" s="959"/>
      <c r="AI38" s="966"/>
      <c r="AJ38" s="966"/>
      <c r="AK38" s="966"/>
      <c r="AL38" s="966"/>
      <c r="AM38" s="966"/>
      <c r="AN38" s="966"/>
      <c r="AO38" s="966"/>
      <c r="AP38" s="966"/>
      <c r="AQ38" s="966"/>
      <c r="AR38" s="966"/>
      <c r="AS38" s="966"/>
      <c r="AT38" s="966"/>
      <c r="AU38" s="967"/>
      <c r="AV38" s="967"/>
      <c r="AW38" s="967"/>
      <c r="AX38" s="967"/>
      <c r="AY38" s="967"/>
      <c r="AZ38" s="968"/>
      <c r="BA38" s="968"/>
      <c r="BB38" s="968"/>
      <c r="BC38" s="968"/>
      <c r="BD38" s="968"/>
      <c r="BE38" s="968"/>
      <c r="BF38" s="963"/>
      <c r="BG38" s="963"/>
      <c r="BH38" s="963"/>
      <c r="BI38" s="963"/>
      <c r="BJ38" s="963"/>
      <c r="BK38" s="963"/>
      <c r="BL38" s="963"/>
      <c r="BM38" s="963"/>
      <c r="BN38" s="963"/>
      <c r="BO38" s="963"/>
      <c r="BP38" s="963"/>
      <c r="BQ38" s="963"/>
      <c r="BR38" s="963"/>
      <c r="BS38" s="963"/>
      <c r="BT38" s="963"/>
      <c r="BU38" s="15">
        <f t="shared" si="0"/>
        <v>0</v>
      </c>
      <c r="BV38" s="23"/>
      <c r="BW38" s="15">
        <f t="shared" si="1"/>
        <v>0</v>
      </c>
      <c r="BX38" s="23"/>
      <c r="BY38" s="15">
        <f t="shared" si="2"/>
        <v>0</v>
      </c>
      <c r="BZ38" s="273"/>
      <c r="CA38" s="273"/>
      <c r="CB38" s="273"/>
      <c r="CC38" s="273"/>
      <c r="CD38" s="273"/>
      <c r="CE38" s="273"/>
    </row>
    <row r="39" spans="1:83" customFormat="1" ht="21" customHeight="1">
      <c r="A39" s="44"/>
      <c r="B39" s="44"/>
      <c r="C39" s="41" t="s">
        <v>89</v>
      </c>
      <c r="D39" s="658" t="s">
        <v>1607</v>
      </c>
      <c r="E39" s="561">
        <v>11184</v>
      </c>
      <c r="F39" s="542">
        <v>44623</v>
      </c>
      <c r="G39" s="982">
        <v>0</v>
      </c>
      <c r="H39" s="363" t="s">
        <v>1685</v>
      </c>
      <c r="I39" s="30"/>
      <c r="J39" s="510" t="s">
        <v>1609</v>
      </c>
      <c r="K39" s="327" t="s">
        <v>1608</v>
      </c>
      <c r="L39" s="16">
        <v>0</v>
      </c>
      <c r="M39" s="284">
        <v>0</v>
      </c>
      <c r="N39" s="16">
        <v>0</v>
      </c>
      <c r="O39" s="284">
        <v>0</v>
      </c>
      <c r="P39" s="16">
        <v>0</v>
      </c>
      <c r="Q39" s="284">
        <v>0</v>
      </c>
      <c r="R39" s="16">
        <v>0</v>
      </c>
      <c r="S39" s="957">
        <v>0</v>
      </c>
      <c r="T39" s="957">
        <v>0</v>
      </c>
      <c r="U39" s="202"/>
      <c r="V39" s="202"/>
      <c r="W39" s="202"/>
      <c r="X39" s="202"/>
      <c r="Y39" s="202"/>
      <c r="Z39" s="202"/>
      <c r="AA39" s="202"/>
      <c r="AB39" s="202"/>
      <c r="AC39" s="202"/>
      <c r="AD39" s="202"/>
      <c r="AE39" s="202"/>
      <c r="AF39" s="202"/>
      <c r="AG39" s="202"/>
      <c r="AH39" s="18"/>
      <c r="AI39" s="202"/>
      <c r="AJ39" s="202"/>
      <c r="AK39" s="202"/>
      <c r="AL39" s="202"/>
      <c r="AM39" s="202"/>
      <c r="AN39" s="202"/>
      <c r="AO39" s="202"/>
      <c r="AP39" s="202"/>
      <c r="AQ39" s="202"/>
      <c r="AR39" s="202"/>
      <c r="AS39" s="202"/>
      <c r="AT39" s="202"/>
      <c r="AU39" s="207"/>
      <c r="AV39" s="207"/>
      <c r="AW39" s="207"/>
      <c r="AX39" s="207"/>
      <c r="AY39" s="207"/>
      <c r="AZ39" s="208"/>
      <c r="BA39" s="208"/>
      <c r="BB39" s="208"/>
      <c r="BC39" s="208"/>
      <c r="BD39" s="208"/>
      <c r="BE39" s="208"/>
      <c r="BF39" s="20"/>
      <c r="BG39" s="20"/>
      <c r="BH39" s="20"/>
      <c r="BI39" s="20"/>
      <c r="BJ39" s="20"/>
      <c r="BK39" s="20"/>
      <c r="BL39" s="20"/>
      <c r="BM39" s="20"/>
      <c r="BN39" s="20"/>
      <c r="BO39" s="20"/>
      <c r="BP39" s="20"/>
      <c r="BQ39" s="20"/>
      <c r="BR39" s="20"/>
      <c r="BS39" s="20"/>
      <c r="BT39" s="20"/>
      <c r="BU39" s="15">
        <f t="shared" si="0"/>
        <v>0</v>
      </c>
      <c r="BV39" s="23"/>
      <c r="BW39" s="15">
        <f t="shared" si="1"/>
        <v>0</v>
      </c>
      <c r="BX39" s="23"/>
      <c r="BY39" s="15">
        <f t="shared" si="2"/>
        <v>0</v>
      </c>
      <c r="BZ39" s="273"/>
      <c r="CA39" s="273"/>
      <c r="CB39" s="273"/>
      <c r="CC39" s="273"/>
      <c r="CD39" s="273"/>
      <c r="CE39" s="273"/>
    </row>
    <row r="40" spans="1:83" customFormat="1" ht="21" customHeight="1">
      <c r="A40" s="44"/>
      <c r="B40" s="44"/>
      <c r="C40" s="41" t="s">
        <v>91</v>
      </c>
      <c r="D40" s="658" t="s">
        <v>1500</v>
      </c>
      <c r="E40" s="561">
        <v>10988</v>
      </c>
      <c r="F40" s="543">
        <v>44636</v>
      </c>
      <c r="G40" s="982">
        <v>0</v>
      </c>
      <c r="H40" s="363" t="s">
        <v>1483</v>
      </c>
      <c r="I40" s="30">
        <v>21759</v>
      </c>
      <c r="J40" s="518" t="s">
        <v>1502</v>
      </c>
      <c r="K40" s="327" t="s">
        <v>1501</v>
      </c>
      <c r="L40" s="16">
        <v>0</v>
      </c>
      <c r="M40" s="284">
        <v>0</v>
      </c>
      <c r="N40" s="16">
        <v>0</v>
      </c>
      <c r="O40" s="284">
        <v>0</v>
      </c>
      <c r="P40" s="16">
        <v>0</v>
      </c>
      <c r="Q40" s="284">
        <v>0</v>
      </c>
      <c r="R40" s="16">
        <v>0</v>
      </c>
      <c r="S40" s="957">
        <v>0</v>
      </c>
      <c r="T40" s="957">
        <v>0</v>
      </c>
      <c r="U40" s="202"/>
      <c r="V40" s="202"/>
      <c r="W40" s="202"/>
      <c r="X40" s="202"/>
      <c r="Y40" s="202"/>
      <c r="Z40" s="202"/>
      <c r="AA40" s="202"/>
      <c r="AB40" s="202"/>
      <c r="AC40" s="202"/>
      <c r="AD40" s="202"/>
      <c r="AE40" s="202"/>
      <c r="AF40" s="202"/>
      <c r="AG40" s="202"/>
      <c r="AH40" s="18"/>
      <c r="AI40" s="202"/>
      <c r="AJ40" s="202"/>
      <c r="AK40" s="202"/>
      <c r="AL40" s="202"/>
      <c r="AM40" s="202"/>
      <c r="AN40" s="202"/>
      <c r="AO40" s="202"/>
      <c r="AP40" s="202"/>
      <c r="AQ40" s="202"/>
      <c r="AR40" s="202"/>
      <c r="AS40" s="202"/>
      <c r="AT40" s="202"/>
      <c r="AU40" s="207"/>
      <c r="AV40" s="207"/>
      <c r="AW40" s="207"/>
      <c r="AX40" s="207"/>
      <c r="AY40" s="207"/>
      <c r="AZ40" s="208"/>
      <c r="BA40" s="208"/>
      <c r="BB40" s="208"/>
      <c r="BC40" s="208"/>
      <c r="BD40" s="208"/>
      <c r="BE40" s="208"/>
      <c r="BF40" s="20"/>
      <c r="BG40" s="20"/>
      <c r="BH40" s="20"/>
      <c r="BI40" s="20"/>
      <c r="BJ40" s="20"/>
      <c r="BK40" s="20"/>
      <c r="BL40" s="20"/>
      <c r="BM40" s="20"/>
      <c r="BN40" s="20"/>
      <c r="BO40" s="20"/>
      <c r="BP40" s="20"/>
      <c r="BQ40" s="20"/>
      <c r="BR40" s="20"/>
      <c r="BS40" s="20"/>
      <c r="BT40" s="20"/>
      <c r="BU40" s="15">
        <f t="shared" si="0"/>
        <v>0</v>
      </c>
      <c r="BV40" s="23"/>
      <c r="BW40" s="15">
        <f t="shared" si="1"/>
        <v>0</v>
      </c>
      <c r="BX40" s="23"/>
      <c r="BY40" s="15">
        <f t="shared" si="2"/>
        <v>0</v>
      </c>
      <c r="BZ40" s="273"/>
      <c r="CA40" s="273"/>
      <c r="CB40" s="273"/>
      <c r="CC40" s="273"/>
      <c r="CD40" s="273"/>
      <c r="CE40" s="273"/>
    </row>
    <row r="41" spans="1:83" customFormat="1" ht="21" customHeight="1">
      <c r="A41" s="44"/>
      <c r="B41" s="44"/>
      <c r="C41" s="41" t="s">
        <v>93</v>
      </c>
      <c r="D41" s="658" t="s">
        <v>1581</v>
      </c>
      <c r="E41" s="561">
        <v>11331</v>
      </c>
      <c r="F41" s="543">
        <v>44686</v>
      </c>
      <c r="G41" s="982">
        <v>0</v>
      </c>
      <c r="H41" s="706" t="s">
        <v>1483</v>
      </c>
      <c r="I41" s="30">
        <v>44959</v>
      </c>
      <c r="J41" s="518" t="s">
        <v>1579</v>
      </c>
      <c r="K41" s="327" t="s">
        <v>1578</v>
      </c>
      <c r="L41" s="16">
        <v>0</v>
      </c>
      <c r="M41" s="284">
        <v>0</v>
      </c>
      <c r="N41" s="16">
        <v>0</v>
      </c>
      <c r="O41" s="284">
        <v>0</v>
      </c>
      <c r="P41" s="16">
        <v>0</v>
      </c>
      <c r="Q41" s="284">
        <v>0</v>
      </c>
      <c r="R41" s="16">
        <v>0</v>
      </c>
      <c r="S41" s="957">
        <v>0</v>
      </c>
      <c r="T41" s="957">
        <v>0</v>
      </c>
      <c r="U41" s="202"/>
      <c r="V41" s="202"/>
      <c r="W41" s="202"/>
      <c r="X41" s="202"/>
      <c r="Y41" s="202"/>
      <c r="Z41" s="202"/>
      <c r="AA41" s="202"/>
      <c r="AB41" s="202"/>
      <c r="AC41" s="202"/>
      <c r="AD41" s="202"/>
      <c r="AE41" s="202"/>
      <c r="AF41" s="202"/>
      <c r="AG41" s="202"/>
      <c r="AH41" s="18"/>
      <c r="AI41" s="202"/>
      <c r="AJ41" s="202"/>
      <c r="AK41" s="202"/>
      <c r="AL41" s="202"/>
      <c r="AM41" s="202"/>
      <c r="AN41" s="202"/>
      <c r="AO41" s="202"/>
      <c r="AP41" s="202"/>
      <c r="AQ41" s="202"/>
      <c r="AR41" s="202"/>
      <c r="AS41" s="202"/>
      <c r="AT41" s="202"/>
      <c r="AU41" s="207"/>
      <c r="AV41" s="207"/>
      <c r="AW41" s="207"/>
      <c r="AX41" s="207"/>
      <c r="AY41" s="207"/>
      <c r="AZ41" s="208"/>
      <c r="BA41" s="208"/>
      <c r="BB41" s="208"/>
      <c r="BC41" s="208"/>
      <c r="BD41" s="208"/>
      <c r="BE41" s="208"/>
      <c r="BF41" s="20"/>
      <c r="BG41" s="20"/>
      <c r="BH41" s="20"/>
      <c r="BI41" s="20"/>
      <c r="BJ41" s="20"/>
      <c r="BK41" s="20"/>
      <c r="BL41" s="20"/>
      <c r="BM41" s="20"/>
      <c r="BN41" s="20"/>
      <c r="BO41" s="20"/>
      <c r="BP41" s="20"/>
      <c r="BQ41" s="20"/>
      <c r="BR41" s="20"/>
      <c r="BS41" s="20"/>
      <c r="BT41" s="20"/>
      <c r="BU41" s="15">
        <f t="shared" si="0"/>
        <v>0</v>
      </c>
      <c r="BV41" s="23"/>
      <c r="BW41" s="15">
        <f t="shared" si="1"/>
        <v>0</v>
      </c>
      <c r="BX41" s="23"/>
      <c r="BY41" s="15">
        <f t="shared" si="2"/>
        <v>0</v>
      </c>
      <c r="BZ41" s="273"/>
      <c r="CA41" s="273"/>
      <c r="CB41" s="273"/>
      <c r="CC41" s="273"/>
      <c r="CD41" s="273"/>
      <c r="CE41" s="273"/>
    </row>
    <row r="42" spans="1:83" customFormat="1" ht="21" customHeight="1">
      <c r="A42" s="44"/>
      <c r="B42" s="44"/>
      <c r="C42" s="41" t="s">
        <v>95</v>
      </c>
      <c r="D42" s="37" t="s">
        <v>1978</v>
      </c>
      <c r="E42" s="561">
        <v>11328</v>
      </c>
      <c r="F42" s="545">
        <v>45062</v>
      </c>
      <c r="G42" s="982">
        <v>0</v>
      </c>
      <c r="H42" s="363" t="s">
        <v>1941</v>
      </c>
      <c r="I42" s="30">
        <v>17758</v>
      </c>
      <c r="J42" s="518" t="s">
        <v>1979</v>
      </c>
      <c r="K42" s="327" t="s">
        <v>1980</v>
      </c>
      <c r="L42" s="16">
        <v>0</v>
      </c>
      <c r="M42" s="284">
        <v>0</v>
      </c>
      <c r="N42" s="16">
        <v>0</v>
      </c>
      <c r="O42" s="284">
        <v>0</v>
      </c>
      <c r="P42" s="16">
        <v>0</v>
      </c>
      <c r="Q42" s="284">
        <v>0</v>
      </c>
      <c r="R42" s="16">
        <v>0</v>
      </c>
      <c r="S42" s="957">
        <v>0</v>
      </c>
      <c r="T42" s="957">
        <v>0</v>
      </c>
      <c r="U42" s="202"/>
      <c r="V42" s="202"/>
      <c r="W42" s="202"/>
      <c r="X42" s="202"/>
      <c r="Y42" s="202"/>
      <c r="Z42" s="202"/>
      <c r="AA42" s="202"/>
      <c r="AB42" s="202"/>
      <c r="AC42" s="202"/>
      <c r="AD42" s="202"/>
      <c r="AE42" s="202"/>
      <c r="AF42" s="202"/>
      <c r="AG42" s="202"/>
      <c r="AH42" s="18"/>
      <c r="AI42" s="202"/>
      <c r="AJ42" s="202"/>
      <c r="AK42" s="202"/>
      <c r="AL42" s="202"/>
      <c r="AM42" s="202"/>
      <c r="AN42" s="202"/>
      <c r="AO42" s="202"/>
      <c r="AP42" s="202"/>
      <c r="AQ42" s="202"/>
      <c r="AR42" s="202"/>
      <c r="AS42" s="202"/>
      <c r="AT42" s="202"/>
      <c r="AU42" s="207"/>
      <c r="AV42" s="207"/>
      <c r="AW42" s="207"/>
      <c r="AX42" s="207"/>
      <c r="AY42" s="207"/>
      <c r="AZ42" s="208"/>
      <c r="BA42" s="208"/>
      <c r="BB42" s="208"/>
      <c r="BC42" s="208"/>
      <c r="BD42" s="208"/>
      <c r="BE42" s="208"/>
      <c r="BF42" s="20"/>
      <c r="BG42" s="20"/>
      <c r="BH42" s="20"/>
      <c r="BI42" s="20"/>
      <c r="BJ42" s="20"/>
      <c r="BK42" s="20"/>
      <c r="BL42" s="20"/>
      <c r="BM42" s="20"/>
      <c r="BN42" s="20"/>
      <c r="BO42" s="20"/>
      <c r="BP42" s="20"/>
      <c r="BQ42" s="20"/>
      <c r="BR42" s="20"/>
      <c r="BS42" s="20"/>
      <c r="BT42" s="20"/>
      <c r="BU42" s="15">
        <f t="shared" si="0"/>
        <v>0</v>
      </c>
      <c r="BV42" s="23"/>
      <c r="BW42" s="15">
        <f t="shared" si="1"/>
        <v>0</v>
      </c>
      <c r="BX42" s="23"/>
      <c r="BY42" s="15">
        <f t="shared" si="2"/>
        <v>0</v>
      </c>
      <c r="BZ42" s="273"/>
      <c r="CA42" s="273"/>
      <c r="CB42" s="273"/>
      <c r="CC42" s="273"/>
      <c r="CD42" s="273"/>
      <c r="CE42" s="273"/>
    </row>
    <row r="43" spans="1:83" customFormat="1" ht="21" customHeight="1">
      <c r="A43" s="44"/>
      <c r="B43" s="44"/>
      <c r="C43" s="41" t="s">
        <v>96</v>
      </c>
      <c r="D43" s="37" t="s">
        <v>1925</v>
      </c>
      <c r="E43" s="561">
        <v>11319</v>
      </c>
      <c r="F43" s="544">
        <v>45196</v>
      </c>
      <c r="G43" s="982">
        <v>0</v>
      </c>
      <c r="H43" s="363" t="s">
        <v>1685</v>
      </c>
      <c r="I43" s="30">
        <v>15767</v>
      </c>
      <c r="J43" s="511" t="s">
        <v>1926</v>
      </c>
      <c r="K43" s="327" t="s">
        <v>1927</v>
      </c>
      <c r="L43" s="16">
        <v>0</v>
      </c>
      <c r="M43" s="284">
        <v>0</v>
      </c>
      <c r="N43" s="16">
        <v>0</v>
      </c>
      <c r="O43" s="284">
        <v>0</v>
      </c>
      <c r="P43" s="16">
        <v>0</v>
      </c>
      <c r="Q43" s="284">
        <v>0</v>
      </c>
      <c r="R43" s="16">
        <v>0</v>
      </c>
      <c r="S43" s="957">
        <v>0</v>
      </c>
      <c r="T43" s="957">
        <v>0</v>
      </c>
      <c r="U43" s="202"/>
      <c r="V43" s="202"/>
      <c r="W43" s="202"/>
      <c r="X43" s="202"/>
      <c r="Y43" s="202"/>
      <c r="Z43" s="202"/>
      <c r="AA43" s="202"/>
      <c r="AB43" s="202"/>
      <c r="AC43" s="202"/>
      <c r="AD43" s="202"/>
      <c r="AE43" s="202"/>
      <c r="AF43" s="202"/>
      <c r="AG43" s="202"/>
      <c r="AH43" s="18"/>
      <c r="AI43" s="202"/>
      <c r="AJ43" s="202"/>
      <c r="AK43" s="202"/>
      <c r="AL43" s="202"/>
      <c r="AM43" s="202"/>
      <c r="AN43" s="202"/>
      <c r="AO43" s="202"/>
      <c r="AP43" s="202"/>
      <c r="AQ43" s="202"/>
      <c r="AR43" s="202"/>
      <c r="AS43" s="202"/>
      <c r="AT43" s="202"/>
      <c r="AU43" s="207"/>
      <c r="AV43" s="207"/>
      <c r="AW43" s="207"/>
      <c r="AX43" s="207"/>
      <c r="AY43" s="207"/>
      <c r="AZ43" s="208"/>
      <c r="BA43" s="208"/>
      <c r="BB43" s="208"/>
      <c r="BC43" s="208"/>
      <c r="BD43" s="208"/>
      <c r="BE43" s="208"/>
      <c r="BF43" s="20"/>
      <c r="BG43" s="20"/>
      <c r="BH43" s="20"/>
      <c r="BI43" s="20"/>
      <c r="BJ43" s="20"/>
      <c r="BK43" s="20"/>
      <c r="BL43" s="20"/>
      <c r="BM43" s="20"/>
      <c r="BN43" s="20"/>
      <c r="BO43" s="20"/>
      <c r="BP43" s="20"/>
      <c r="BQ43" s="20"/>
      <c r="BR43" s="20"/>
      <c r="BS43" s="20"/>
      <c r="BT43" s="20"/>
      <c r="BU43" s="15">
        <f t="shared" si="0"/>
        <v>0</v>
      </c>
      <c r="BV43" s="23"/>
      <c r="BW43" s="15">
        <f t="shared" si="1"/>
        <v>0</v>
      </c>
      <c r="BX43" s="23"/>
      <c r="BY43" s="15">
        <f t="shared" si="2"/>
        <v>0</v>
      </c>
      <c r="BZ43" s="273"/>
      <c r="CA43" s="273"/>
      <c r="CB43" s="273"/>
      <c r="CC43" s="273"/>
      <c r="CD43" s="273"/>
      <c r="CE43" s="273"/>
    </row>
    <row r="44" spans="1:83" customFormat="1" ht="21" customHeight="1">
      <c r="A44" s="44"/>
      <c r="B44" s="44"/>
      <c r="C44" s="41" t="s">
        <v>98</v>
      </c>
      <c r="D44" s="926" t="s">
        <v>1955</v>
      </c>
      <c r="E44" s="927">
        <v>11585</v>
      </c>
      <c r="F44" s="1020">
        <v>45495</v>
      </c>
      <c r="G44" s="982">
        <v>0</v>
      </c>
      <c r="H44" s="930" t="s">
        <v>1941</v>
      </c>
      <c r="I44" s="931">
        <v>45483</v>
      </c>
      <c r="J44" s="932" t="s">
        <v>1956</v>
      </c>
      <c r="K44" s="933" t="s">
        <v>1957</v>
      </c>
      <c r="L44" s="16">
        <v>0</v>
      </c>
      <c r="M44" s="284">
        <v>0</v>
      </c>
      <c r="N44" s="16">
        <v>0</v>
      </c>
      <c r="O44" s="284">
        <v>0</v>
      </c>
      <c r="P44" s="16">
        <v>0</v>
      </c>
      <c r="Q44" s="284">
        <v>0</v>
      </c>
      <c r="R44" s="16">
        <v>0</v>
      </c>
      <c r="S44" s="957">
        <v>0</v>
      </c>
      <c r="T44" s="957">
        <v>0</v>
      </c>
      <c r="U44" s="202"/>
      <c r="V44" s="202"/>
      <c r="W44" s="202"/>
      <c r="X44" s="202"/>
      <c r="Y44" s="202"/>
      <c r="Z44" s="202"/>
      <c r="AA44" s="202"/>
      <c r="AB44" s="202"/>
      <c r="AC44" s="202"/>
      <c r="AD44" s="202"/>
      <c r="AE44" s="202"/>
      <c r="AF44" s="202"/>
      <c r="AG44" s="202"/>
      <c r="AH44" s="18"/>
      <c r="AI44" s="202"/>
      <c r="AJ44" s="202"/>
      <c r="AK44" s="202"/>
      <c r="AL44" s="202"/>
      <c r="AM44" s="202"/>
      <c r="AN44" s="202"/>
      <c r="AO44" s="202"/>
      <c r="AP44" s="202"/>
      <c r="AQ44" s="202"/>
      <c r="AR44" s="202"/>
      <c r="AS44" s="202"/>
      <c r="AT44" s="202"/>
      <c r="AU44" s="207"/>
      <c r="AV44" s="207"/>
      <c r="AW44" s="207"/>
      <c r="AX44" s="207"/>
      <c r="AY44" s="207"/>
      <c r="AZ44" s="208"/>
      <c r="BA44" s="208"/>
      <c r="BB44" s="208"/>
      <c r="BC44" s="208"/>
      <c r="BD44" s="208"/>
      <c r="BE44" s="208"/>
      <c r="BF44" s="20"/>
      <c r="BG44" s="20"/>
      <c r="BH44" s="20"/>
      <c r="BI44" s="20"/>
      <c r="BJ44" s="20"/>
      <c r="BK44" s="20"/>
      <c r="BL44" s="20"/>
      <c r="BM44" s="20"/>
      <c r="BN44" s="20"/>
      <c r="BO44" s="20"/>
      <c r="BP44" s="20"/>
      <c r="BQ44" s="20"/>
      <c r="BR44" s="20"/>
      <c r="BS44" s="20"/>
      <c r="BT44" s="20"/>
      <c r="BU44" s="15">
        <f t="shared" si="0"/>
        <v>0</v>
      </c>
      <c r="BV44" s="23"/>
      <c r="BW44" s="15">
        <f t="shared" si="1"/>
        <v>0</v>
      </c>
      <c r="BX44" s="23"/>
      <c r="BY44" s="15">
        <f t="shared" si="2"/>
        <v>0</v>
      </c>
      <c r="BZ44" s="273"/>
      <c r="CA44" s="273"/>
      <c r="CB44" s="273"/>
      <c r="CC44" s="273"/>
      <c r="CD44" s="273"/>
      <c r="CE44" s="273"/>
    </row>
    <row r="45" spans="1:83" customFormat="1" ht="21" customHeight="1">
      <c r="A45" s="44"/>
      <c r="B45" s="44"/>
      <c r="C45" s="41" t="s">
        <v>100</v>
      </c>
      <c r="D45" s="37" t="s">
        <v>2421</v>
      </c>
      <c r="E45" s="561">
        <v>11773</v>
      </c>
      <c r="F45" s="545">
        <v>45758</v>
      </c>
      <c r="G45" s="982">
        <v>0</v>
      </c>
      <c r="H45" s="363" t="s">
        <v>1941</v>
      </c>
      <c r="I45" s="30"/>
      <c r="J45" s="518" t="s">
        <v>2417</v>
      </c>
      <c r="K45" s="327" t="s">
        <v>2418</v>
      </c>
      <c r="L45" s="16">
        <v>0</v>
      </c>
      <c r="M45" s="284">
        <v>0</v>
      </c>
      <c r="N45" s="16">
        <v>0</v>
      </c>
      <c r="O45" s="284">
        <v>0</v>
      </c>
      <c r="P45" s="16">
        <v>0</v>
      </c>
      <c r="Q45" s="284">
        <v>0</v>
      </c>
      <c r="R45" s="16">
        <v>0</v>
      </c>
      <c r="S45" s="16">
        <v>0</v>
      </c>
      <c r="T45" s="16">
        <v>0</v>
      </c>
      <c r="U45" s="202"/>
      <c r="V45" s="202"/>
      <c r="W45" s="202"/>
      <c r="X45" s="202"/>
      <c r="Y45" s="202"/>
      <c r="Z45" s="202"/>
      <c r="AA45" s="202"/>
      <c r="AB45" s="202"/>
      <c r="AC45" s="202"/>
      <c r="AD45" s="202"/>
      <c r="AE45" s="202"/>
      <c r="AF45" s="202"/>
      <c r="AG45" s="202"/>
      <c r="AH45" s="18"/>
      <c r="AI45" s="202"/>
      <c r="AJ45" s="202"/>
      <c r="AK45" s="202"/>
      <c r="AL45" s="202"/>
      <c r="AM45" s="202"/>
      <c r="AN45" s="202"/>
      <c r="AO45" s="202"/>
      <c r="AP45" s="202"/>
      <c r="AQ45" s="202"/>
      <c r="AR45" s="202"/>
      <c r="AS45" s="202"/>
      <c r="AT45" s="202"/>
      <c r="AU45" s="207"/>
      <c r="AV45" s="207"/>
      <c r="AW45" s="207"/>
      <c r="AX45" s="207"/>
      <c r="AY45" s="207"/>
      <c r="AZ45" s="208"/>
      <c r="BA45" s="208"/>
      <c r="BB45" s="208"/>
      <c r="BC45" s="208"/>
      <c r="BD45" s="208"/>
      <c r="BE45" s="208"/>
      <c r="BF45" s="20"/>
      <c r="BG45" s="20"/>
      <c r="BH45" s="20"/>
      <c r="BI45" s="20"/>
      <c r="BJ45" s="20"/>
      <c r="BK45" s="20"/>
      <c r="BL45" s="20"/>
      <c r="BM45" s="20"/>
      <c r="BN45" s="20"/>
      <c r="BO45" s="20"/>
      <c r="BP45" s="20"/>
      <c r="BQ45" s="20"/>
      <c r="BR45" s="20"/>
      <c r="BS45" s="20"/>
      <c r="BT45" s="20"/>
      <c r="BU45" s="15">
        <f t="shared" si="0"/>
        <v>0</v>
      </c>
      <c r="BV45" s="23"/>
      <c r="BW45" s="15">
        <f t="shared" si="1"/>
        <v>0</v>
      </c>
      <c r="BX45" s="23"/>
      <c r="BY45" s="15">
        <f t="shared" si="2"/>
        <v>0</v>
      </c>
      <c r="BZ45" s="273"/>
      <c r="CA45" s="273"/>
      <c r="CB45" s="273"/>
      <c r="CC45" s="273"/>
      <c r="CD45" s="273"/>
      <c r="CE45" s="273"/>
    </row>
    <row r="46" spans="1:83" customFormat="1" ht="21" customHeight="1">
      <c r="A46" s="44"/>
      <c r="B46" s="44"/>
      <c r="C46" s="41" t="s">
        <v>101</v>
      </c>
      <c r="D46" s="37" t="s">
        <v>2423</v>
      </c>
      <c r="E46" s="561">
        <v>11201</v>
      </c>
      <c r="F46" s="543">
        <v>44608</v>
      </c>
      <c r="G46" s="982">
        <v>0</v>
      </c>
      <c r="H46" s="363" t="s">
        <v>1941</v>
      </c>
      <c r="I46" s="30">
        <v>44635</v>
      </c>
      <c r="J46" s="518" t="s">
        <v>2425</v>
      </c>
      <c r="K46" s="327" t="s">
        <v>2425</v>
      </c>
      <c r="L46" s="16">
        <v>0</v>
      </c>
      <c r="M46" s="284">
        <v>0</v>
      </c>
      <c r="N46" s="16">
        <v>0</v>
      </c>
      <c r="O46" s="284">
        <v>0</v>
      </c>
      <c r="P46" s="16">
        <v>0</v>
      </c>
      <c r="Q46" s="284">
        <v>0</v>
      </c>
      <c r="R46" s="16">
        <v>0</v>
      </c>
      <c r="S46" s="16">
        <v>0</v>
      </c>
      <c r="T46" s="16">
        <v>0</v>
      </c>
      <c r="U46" s="202"/>
      <c r="V46" s="202"/>
      <c r="W46" s="202"/>
      <c r="X46" s="202"/>
      <c r="Y46" s="202"/>
      <c r="Z46" s="202"/>
      <c r="AA46" s="202"/>
      <c r="AB46" s="202"/>
      <c r="AC46" s="202"/>
      <c r="AD46" s="202"/>
      <c r="AE46" s="202"/>
      <c r="AF46" s="202"/>
      <c r="AG46" s="202"/>
      <c r="AH46" s="18"/>
      <c r="AI46" s="202"/>
      <c r="AJ46" s="202"/>
      <c r="AK46" s="202"/>
      <c r="AL46" s="202"/>
      <c r="AM46" s="202"/>
      <c r="AN46" s="202"/>
      <c r="AO46" s="202"/>
      <c r="AP46" s="202"/>
      <c r="AQ46" s="202"/>
      <c r="AR46" s="202"/>
      <c r="AS46" s="202"/>
      <c r="AT46" s="202"/>
      <c r="AU46" s="207"/>
      <c r="AV46" s="207"/>
      <c r="AW46" s="207"/>
      <c r="AX46" s="207"/>
      <c r="AY46" s="207"/>
      <c r="AZ46" s="208"/>
      <c r="BA46" s="208"/>
      <c r="BB46" s="208"/>
      <c r="BC46" s="208"/>
      <c r="BD46" s="208"/>
      <c r="BE46" s="208"/>
      <c r="BF46" s="20"/>
      <c r="BG46" s="20"/>
      <c r="BH46" s="20"/>
      <c r="BI46" s="20"/>
      <c r="BJ46" s="20"/>
      <c r="BK46" s="20"/>
      <c r="BL46" s="20"/>
      <c r="BM46" s="20"/>
      <c r="BN46" s="20"/>
      <c r="BO46" s="20"/>
      <c r="BP46" s="20"/>
      <c r="BQ46" s="20"/>
      <c r="BR46" s="20"/>
      <c r="BS46" s="20"/>
      <c r="BT46" s="20"/>
      <c r="BU46" s="15">
        <f t="shared" si="0"/>
        <v>0</v>
      </c>
      <c r="BV46" s="23"/>
      <c r="BW46" s="15">
        <f t="shared" si="1"/>
        <v>0</v>
      </c>
      <c r="BX46" s="23"/>
      <c r="BY46" s="15">
        <f t="shared" si="2"/>
        <v>0</v>
      </c>
      <c r="BZ46" s="273"/>
      <c r="CA46" s="273"/>
      <c r="CB46" s="273"/>
      <c r="CC46" s="273"/>
      <c r="CD46" s="273"/>
      <c r="CE46" s="273"/>
    </row>
    <row r="47" spans="1:83" customFormat="1" ht="21" customHeight="1">
      <c r="A47" s="44"/>
      <c r="B47" s="44"/>
      <c r="C47" s="41" t="s">
        <v>102</v>
      </c>
      <c r="D47" s="658" t="s">
        <v>216</v>
      </c>
      <c r="E47" s="489">
        <v>261</v>
      </c>
      <c r="F47" s="542">
        <v>35219</v>
      </c>
      <c r="G47" s="982">
        <v>0</v>
      </c>
      <c r="H47" s="363" t="s">
        <v>1941</v>
      </c>
      <c r="I47" s="30">
        <v>17683</v>
      </c>
      <c r="J47" s="518" t="s">
        <v>530</v>
      </c>
      <c r="K47" s="327" t="s">
        <v>529</v>
      </c>
      <c r="L47" s="16">
        <v>0</v>
      </c>
      <c r="M47" s="284">
        <v>0</v>
      </c>
      <c r="N47" s="16">
        <v>0</v>
      </c>
      <c r="O47" s="284">
        <v>0</v>
      </c>
      <c r="P47" s="16">
        <v>0</v>
      </c>
      <c r="Q47" s="284">
        <v>0</v>
      </c>
      <c r="R47" s="16">
        <v>0</v>
      </c>
      <c r="S47" s="16">
        <v>0</v>
      </c>
      <c r="T47" s="16">
        <v>0</v>
      </c>
      <c r="U47" s="202"/>
      <c r="V47" s="202"/>
      <c r="W47" s="202"/>
      <c r="X47" s="202"/>
      <c r="Y47" s="202"/>
      <c r="Z47" s="202"/>
      <c r="AA47" s="202"/>
      <c r="AB47" s="202"/>
      <c r="AC47" s="202"/>
      <c r="AD47" s="202"/>
      <c r="AE47" s="202"/>
      <c r="AF47" s="202"/>
      <c r="AG47" s="202"/>
      <c r="AH47" s="18"/>
      <c r="AI47" s="202"/>
      <c r="AJ47" s="202"/>
      <c r="AK47" s="202"/>
      <c r="AL47" s="202"/>
      <c r="AM47" s="202"/>
      <c r="AN47" s="202"/>
      <c r="AO47" s="202"/>
      <c r="AP47" s="202"/>
      <c r="AQ47" s="202"/>
      <c r="AR47" s="202"/>
      <c r="AS47" s="202"/>
      <c r="AT47" s="202"/>
      <c r="AU47" s="207"/>
      <c r="AV47" s="207"/>
      <c r="AW47" s="207"/>
      <c r="AX47" s="207"/>
      <c r="AY47" s="207"/>
      <c r="AZ47" s="208"/>
      <c r="BA47" s="208"/>
      <c r="BB47" s="208"/>
      <c r="BC47" s="208"/>
      <c r="BD47" s="208"/>
      <c r="BE47" s="208"/>
      <c r="BF47" s="20"/>
      <c r="BG47" s="20"/>
      <c r="BH47" s="20"/>
      <c r="BI47" s="20"/>
      <c r="BJ47" s="20"/>
      <c r="BK47" s="20"/>
      <c r="BL47" s="20"/>
      <c r="BM47" s="20"/>
      <c r="BN47" s="20"/>
      <c r="BO47" s="20"/>
      <c r="BP47" s="20"/>
      <c r="BQ47" s="20"/>
      <c r="BR47" s="20"/>
      <c r="BS47" s="20"/>
      <c r="BT47" s="20"/>
      <c r="BU47" s="15">
        <f t="shared" si="0"/>
        <v>0</v>
      </c>
      <c r="BV47" s="23"/>
      <c r="BW47" s="15">
        <f t="shared" si="1"/>
        <v>0</v>
      </c>
      <c r="BX47" s="23"/>
      <c r="BY47" s="15">
        <f t="shared" si="2"/>
        <v>0</v>
      </c>
      <c r="BZ47" s="273"/>
      <c r="CA47" s="273"/>
      <c r="CB47" s="273"/>
      <c r="CC47" s="273"/>
      <c r="CD47" s="273"/>
      <c r="CE47" s="273"/>
    </row>
    <row r="48" spans="1:83" customFormat="1" ht="21" customHeight="1">
      <c r="A48" s="44"/>
      <c r="B48" s="44"/>
      <c r="C48" s="41"/>
      <c r="D48" s="658"/>
      <c r="E48" s="561"/>
      <c r="F48" s="543"/>
      <c r="G48" s="982"/>
      <c r="H48" s="363"/>
      <c r="I48" s="30"/>
      <c r="J48" s="518"/>
      <c r="K48" s="327"/>
      <c r="L48" s="16"/>
      <c r="M48" s="16"/>
      <c r="N48" s="16"/>
      <c r="O48" s="16"/>
      <c r="P48" s="16"/>
      <c r="Q48" s="16"/>
      <c r="R48" s="16"/>
      <c r="S48" s="957"/>
      <c r="T48" s="957"/>
      <c r="U48" s="202"/>
      <c r="V48" s="202"/>
      <c r="W48" s="202"/>
      <c r="X48" s="202"/>
      <c r="Y48" s="202"/>
      <c r="Z48" s="202"/>
      <c r="AA48" s="202"/>
      <c r="AB48" s="202"/>
      <c r="AC48" s="202"/>
      <c r="AD48" s="202"/>
      <c r="AE48" s="202"/>
      <c r="AF48" s="202"/>
      <c r="AG48" s="202"/>
      <c r="AH48" s="18"/>
      <c r="AI48" s="202"/>
      <c r="AJ48" s="202"/>
      <c r="AK48" s="202"/>
      <c r="AL48" s="202"/>
      <c r="AM48" s="202"/>
      <c r="AN48" s="202"/>
      <c r="AO48" s="202"/>
      <c r="AP48" s="202"/>
      <c r="AQ48" s="202"/>
      <c r="AR48" s="202"/>
      <c r="AS48" s="202"/>
      <c r="AT48" s="202"/>
      <c r="AU48" s="207"/>
      <c r="AV48" s="207"/>
      <c r="AW48" s="207"/>
      <c r="AX48" s="207"/>
      <c r="AY48" s="207"/>
      <c r="AZ48" s="208"/>
      <c r="BA48" s="208"/>
      <c r="BB48" s="208"/>
      <c r="BC48" s="208"/>
      <c r="BD48" s="208"/>
      <c r="BE48" s="208"/>
      <c r="BF48" s="20"/>
      <c r="BG48" s="20"/>
      <c r="BH48" s="20"/>
      <c r="BI48" s="20"/>
      <c r="BJ48" s="20"/>
      <c r="BK48" s="20"/>
      <c r="BL48" s="20"/>
      <c r="BM48" s="20"/>
      <c r="BN48" s="20"/>
      <c r="BO48" s="20"/>
      <c r="BP48" s="20"/>
      <c r="BQ48" s="20"/>
      <c r="BR48" s="20"/>
      <c r="BS48" s="20"/>
      <c r="BT48" s="20"/>
      <c r="BU48" s="15"/>
      <c r="BV48" s="23"/>
      <c r="BW48" s="15"/>
      <c r="BX48" s="23"/>
      <c r="BY48" s="15"/>
      <c r="BZ48" s="273"/>
      <c r="CA48" s="273"/>
      <c r="CB48" s="273"/>
      <c r="CC48" s="273"/>
      <c r="CD48" s="273"/>
      <c r="CE48" s="273"/>
    </row>
    <row r="49" spans="1:77" s="171" customFormat="1" ht="33.75" customHeight="1">
      <c r="A49" s="62"/>
      <c r="B49" s="62"/>
      <c r="C49" s="62"/>
      <c r="D49" s="238"/>
      <c r="E49" s="574"/>
      <c r="F49" s="546"/>
      <c r="G49" s="635"/>
      <c r="H49" s="38"/>
      <c r="I49" s="38"/>
      <c r="J49" s="4"/>
      <c r="K49" s="38"/>
      <c r="L49" s="307"/>
      <c r="M49" s="307"/>
      <c r="N49" s="307"/>
      <c r="O49" s="307"/>
      <c r="P49" s="307"/>
      <c r="Q49" s="307"/>
      <c r="R49" s="307"/>
      <c r="S49" s="307"/>
      <c r="T49" s="307"/>
      <c r="U49" s="370" t="s">
        <v>872</v>
      </c>
      <c r="V49" s="372"/>
      <c r="W49" s="372"/>
      <c r="X49" s="374"/>
      <c r="Y49" s="372" t="s">
        <v>1</v>
      </c>
      <c r="Z49" s="378"/>
      <c r="AA49" s="372"/>
      <c r="AB49" s="374"/>
      <c r="AC49" s="372" t="s">
        <v>873</v>
      </c>
      <c r="AD49" s="372"/>
      <c r="AE49" s="372"/>
      <c r="AF49" s="372"/>
      <c r="AG49" s="374"/>
      <c r="AH49" s="372" t="s">
        <v>874</v>
      </c>
      <c r="AI49" s="372"/>
      <c r="AJ49" s="372"/>
      <c r="AK49" s="374"/>
      <c r="AL49" s="372" t="s">
        <v>4</v>
      </c>
      <c r="AM49" s="378"/>
      <c r="AN49" s="378"/>
      <c r="AO49" s="374"/>
      <c r="AP49" s="372" t="s">
        <v>5</v>
      </c>
      <c r="AQ49" s="372"/>
      <c r="AR49" s="378"/>
      <c r="AS49" s="372"/>
      <c r="AT49" s="374"/>
      <c r="AU49" s="372" t="s">
        <v>875</v>
      </c>
      <c r="AV49" s="372"/>
      <c r="AW49" s="372"/>
      <c r="AX49" s="374"/>
      <c r="AY49" s="372" t="s">
        <v>296</v>
      </c>
      <c r="AZ49" s="378"/>
      <c r="BA49" s="378"/>
      <c r="BB49" s="377"/>
      <c r="BC49" s="372" t="s">
        <v>8</v>
      </c>
      <c r="BD49" s="372"/>
      <c r="BE49" s="372"/>
      <c r="BF49" s="372"/>
      <c r="BG49" s="374"/>
      <c r="BH49" s="372" t="s">
        <v>297</v>
      </c>
      <c r="BI49" s="372"/>
      <c r="BJ49" s="372"/>
      <c r="BK49" s="374"/>
      <c r="BL49" s="372" t="s">
        <v>298</v>
      </c>
      <c r="BM49" s="378"/>
      <c r="BN49" s="372"/>
      <c r="BO49" s="374"/>
      <c r="BP49" s="372" t="s">
        <v>10</v>
      </c>
      <c r="BQ49" s="372"/>
      <c r="BR49" s="372"/>
      <c r="BS49" s="372"/>
      <c r="BT49" s="374"/>
      <c r="BU49" s="10"/>
      <c r="BV49" s="62"/>
      <c r="BW49" s="189"/>
      <c r="BX49" s="62"/>
      <c r="BY49" s="189"/>
    </row>
    <row r="50" spans="1:77" s="570" customFormat="1" ht="33.75" customHeight="1">
      <c r="A50" s="721" t="s">
        <v>310</v>
      </c>
      <c r="B50" s="721" t="s">
        <v>1693</v>
      </c>
      <c r="C50" s="593" t="s">
        <v>12</v>
      </c>
      <c r="D50" s="721" t="s">
        <v>13</v>
      </c>
      <c r="E50" s="719" t="s">
        <v>1760</v>
      </c>
      <c r="F50" s="722" t="s">
        <v>14</v>
      </c>
      <c r="G50" s="719" t="s">
        <v>1866</v>
      </c>
      <c r="H50" s="722" t="s">
        <v>1704</v>
      </c>
      <c r="I50" s="722" t="s">
        <v>1705</v>
      </c>
      <c r="J50" s="719" t="s">
        <v>308</v>
      </c>
      <c r="K50" s="722" t="s">
        <v>307</v>
      </c>
      <c r="L50" s="564" t="s">
        <v>1319</v>
      </c>
      <c r="M50" s="567" t="s">
        <v>1430</v>
      </c>
      <c r="N50" s="564" t="s">
        <v>1431</v>
      </c>
      <c r="O50" s="567" t="s">
        <v>1641</v>
      </c>
      <c r="P50" s="564" t="s">
        <v>1642</v>
      </c>
      <c r="Q50" s="567" t="s">
        <v>1867</v>
      </c>
      <c r="R50" s="564" t="s">
        <v>1868</v>
      </c>
      <c r="S50" s="1012" t="s">
        <v>2411</v>
      </c>
      <c r="T50" s="1012" t="s">
        <v>1866</v>
      </c>
      <c r="U50" s="770">
        <v>6</v>
      </c>
      <c r="V50" s="568">
        <v>13</v>
      </c>
      <c r="W50" s="568">
        <v>20</v>
      </c>
      <c r="X50" s="568">
        <v>27</v>
      </c>
      <c r="Y50" s="568">
        <v>3</v>
      </c>
      <c r="Z50" s="568">
        <v>10</v>
      </c>
      <c r="AA50" s="568">
        <v>17</v>
      </c>
      <c r="AB50" s="568">
        <v>24</v>
      </c>
      <c r="AC50" s="568">
        <v>3</v>
      </c>
      <c r="AD50" s="568">
        <v>10</v>
      </c>
      <c r="AE50" s="568">
        <v>17</v>
      </c>
      <c r="AF50" s="568">
        <v>24</v>
      </c>
      <c r="AG50" s="568">
        <v>31</v>
      </c>
      <c r="AH50" s="568">
        <v>7</v>
      </c>
      <c r="AI50" s="568">
        <v>14</v>
      </c>
      <c r="AJ50" s="773">
        <v>21</v>
      </c>
      <c r="AK50" s="568">
        <v>28</v>
      </c>
      <c r="AL50" s="568">
        <v>5</v>
      </c>
      <c r="AM50" s="568">
        <v>12</v>
      </c>
      <c r="AN50" s="568">
        <v>19</v>
      </c>
      <c r="AO50" s="568">
        <v>26</v>
      </c>
      <c r="AP50" s="770">
        <v>2</v>
      </c>
      <c r="AQ50" s="568">
        <v>9</v>
      </c>
      <c r="AR50" s="568">
        <v>16</v>
      </c>
      <c r="AS50" s="568">
        <v>23</v>
      </c>
      <c r="AT50" s="568">
        <v>30</v>
      </c>
      <c r="AU50" s="568">
        <v>7</v>
      </c>
      <c r="AV50" s="568">
        <v>14</v>
      </c>
      <c r="AW50" s="568">
        <v>21</v>
      </c>
      <c r="AX50" s="568">
        <v>28</v>
      </c>
      <c r="AY50" s="568">
        <v>4</v>
      </c>
      <c r="AZ50" s="568">
        <v>11</v>
      </c>
      <c r="BA50" s="568">
        <v>18</v>
      </c>
      <c r="BB50" s="568">
        <v>25</v>
      </c>
      <c r="BC50" s="568">
        <v>1</v>
      </c>
      <c r="BD50" s="568">
        <v>8</v>
      </c>
      <c r="BE50" s="568">
        <v>15</v>
      </c>
      <c r="BF50" s="568">
        <v>22</v>
      </c>
      <c r="BG50" s="568">
        <v>29</v>
      </c>
      <c r="BH50" s="568">
        <v>6</v>
      </c>
      <c r="BI50" s="568">
        <v>13</v>
      </c>
      <c r="BJ50" s="568">
        <v>20</v>
      </c>
      <c r="BK50" s="568">
        <v>27</v>
      </c>
      <c r="BL50" s="568">
        <v>3</v>
      </c>
      <c r="BM50" s="568">
        <v>10</v>
      </c>
      <c r="BN50" s="568">
        <v>17</v>
      </c>
      <c r="BO50" s="568">
        <v>24</v>
      </c>
      <c r="BP50" s="568">
        <v>1</v>
      </c>
      <c r="BQ50" s="770">
        <v>8</v>
      </c>
      <c r="BR50" s="568">
        <v>15</v>
      </c>
      <c r="BS50" s="568">
        <v>22</v>
      </c>
      <c r="BT50" s="568">
        <v>29</v>
      </c>
      <c r="BU50" s="557" t="s">
        <v>915</v>
      </c>
      <c r="BV50" s="558"/>
      <c r="BW50" s="557" t="s">
        <v>916</v>
      </c>
      <c r="BX50" s="190"/>
      <c r="BY50" s="557" t="s">
        <v>1763</v>
      </c>
    </row>
    <row r="51" spans="1:77" s="273" customFormat="1" ht="21" customHeight="1">
      <c r="A51" s="15"/>
      <c r="B51" s="15"/>
      <c r="C51" s="41" t="s">
        <v>19</v>
      </c>
      <c r="D51" s="37" t="s">
        <v>1949</v>
      </c>
      <c r="E51" s="561">
        <v>242</v>
      </c>
      <c r="F51" s="541">
        <v>31796</v>
      </c>
      <c r="G51" s="982">
        <v>29</v>
      </c>
      <c r="H51" s="327" t="s">
        <v>1941</v>
      </c>
      <c r="I51" s="30">
        <v>26632</v>
      </c>
      <c r="J51" s="511" t="s">
        <v>1950</v>
      </c>
      <c r="K51" s="327" t="s">
        <v>1951</v>
      </c>
      <c r="L51" s="16">
        <v>0</v>
      </c>
      <c r="M51" s="284">
        <v>0</v>
      </c>
      <c r="N51" s="16">
        <v>0</v>
      </c>
      <c r="O51" s="284">
        <v>0</v>
      </c>
      <c r="P51" s="16">
        <v>0</v>
      </c>
      <c r="Q51" s="284">
        <v>6</v>
      </c>
      <c r="R51" s="16">
        <v>6</v>
      </c>
      <c r="S51" s="957">
        <v>23</v>
      </c>
      <c r="T51" s="957">
        <v>29</v>
      </c>
      <c r="U51" s="18"/>
      <c r="V51" s="18">
        <v>35</v>
      </c>
      <c r="W51" s="18">
        <v>35</v>
      </c>
      <c r="X51" s="18">
        <v>35</v>
      </c>
      <c r="Y51" s="18">
        <v>35</v>
      </c>
      <c r="Z51" s="18">
        <v>35</v>
      </c>
      <c r="AA51" s="18">
        <v>35</v>
      </c>
      <c r="AB51" s="18">
        <v>35</v>
      </c>
      <c r="AC51" s="18">
        <v>35</v>
      </c>
      <c r="AD51" s="18">
        <v>35</v>
      </c>
      <c r="AE51" s="18">
        <v>35</v>
      </c>
      <c r="AF51" s="18">
        <v>35</v>
      </c>
      <c r="AG51" s="18">
        <v>35</v>
      </c>
      <c r="AH51" s="18">
        <v>35</v>
      </c>
      <c r="AI51" s="18">
        <v>35</v>
      </c>
      <c r="AJ51" s="18"/>
      <c r="AK51" s="18">
        <v>35</v>
      </c>
      <c r="AL51" s="18">
        <v>35</v>
      </c>
      <c r="AM51" s="18">
        <v>35</v>
      </c>
      <c r="AN51" s="18">
        <v>35</v>
      </c>
      <c r="AO51" s="18">
        <v>35</v>
      </c>
      <c r="AP51" s="18"/>
      <c r="AQ51" s="18">
        <v>35</v>
      </c>
      <c r="AR51" s="18">
        <v>35</v>
      </c>
      <c r="AS51" s="18">
        <v>35</v>
      </c>
      <c r="AT51" s="18">
        <v>35</v>
      </c>
      <c r="AU51" s="19">
        <v>35</v>
      </c>
      <c r="AV51" s="19">
        <v>35</v>
      </c>
      <c r="AW51" s="19">
        <v>35</v>
      </c>
      <c r="AX51" s="19"/>
      <c r="AY51" s="19">
        <v>35</v>
      </c>
      <c r="AZ51" s="19">
        <v>35</v>
      </c>
      <c r="BA51" s="19">
        <v>35</v>
      </c>
      <c r="BB51" s="19">
        <v>35</v>
      </c>
      <c r="BC51" s="19">
        <v>35</v>
      </c>
      <c r="BD51" s="19">
        <v>35</v>
      </c>
      <c r="BE51" s="19">
        <v>35</v>
      </c>
      <c r="BF51" s="19">
        <v>35</v>
      </c>
      <c r="BG51" s="19"/>
      <c r="BH51" s="19"/>
      <c r="BI51" s="19"/>
      <c r="BJ51" s="19"/>
      <c r="BK51" s="19"/>
      <c r="BL51" s="19"/>
      <c r="BM51" s="19"/>
      <c r="BN51" s="19"/>
      <c r="BO51" s="19"/>
      <c r="BP51" s="19"/>
      <c r="BQ51" s="19"/>
      <c r="BR51" s="19"/>
      <c r="BS51" s="19"/>
      <c r="BT51" s="19"/>
      <c r="BU51" s="15">
        <f>COUNT(U51:AT51)</f>
        <v>23</v>
      </c>
      <c r="BV51" s="23"/>
      <c r="BW51" s="15">
        <f>COUNT(AU51:BT51)</f>
        <v>11</v>
      </c>
      <c r="BX51" s="23"/>
      <c r="BY51" s="15">
        <f>SUM(BU51,BW51)</f>
        <v>34</v>
      </c>
    </row>
    <row r="52" spans="1:77" s="273" customFormat="1" ht="21" customHeight="1">
      <c r="A52" s="15"/>
      <c r="B52" s="15"/>
      <c r="C52" s="41" t="s">
        <v>20</v>
      </c>
      <c r="D52" s="37" t="s">
        <v>29</v>
      </c>
      <c r="E52" s="561">
        <v>455</v>
      </c>
      <c r="F52" s="541">
        <v>35831</v>
      </c>
      <c r="G52" s="982">
        <v>0</v>
      </c>
      <c r="H52" s="327" t="s">
        <v>1941</v>
      </c>
      <c r="I52" s="30"/>
      <c r="J52" s="511" t="s">
        <v>792</v>
      </c>
      <c r="K52" s="327" t="s">
        <v>791</v>
      </c>
      <c r="L52" s="16">
        <v>0</v>
      </c>
      <c r="M52" s="284">
        <v>0</v>
      </c>
      <c r="N52" s="16">
        <v>0</v>
      </c>
      <c r="O52" s="284">
        <v>0</v>
      </c>
      <c r="P52" s="16">
        <v>0</v>
      </c>
      <c r="Q52" s="284">
        <v>0</v>
      </c>
      <c r="R52" s="16">
        <v>0</v>
      </c>
      <c r="S52" s="957">
        <v>0</v>
      </c>
      <c r="T52" s="957">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COUNT(U52:AT52)</f>
        <v>0</v>
      </c>
      <c r="BV52" s="23"/>
      <c r="BW52" s="15">
        <f>COUNT(AU52:BT52)</f>
        <v>0</v>
      </c>
      <c r="BX52" s="23"/>
      <c r="BY52" s="15">
        <f>SUM(BU52,BW52)</f>
        <v>0</v>
      </c>
    </row>
    <row r="53" spans="1:77" s="273" customFormat="1" ht="21" customHeight="1">
      <c r="A53" s="15"/>
      <c r="B53" s="15"/>
      <c r="C53" s="41" t="s">
        <v>22</v>
      </c>
      <c r="D53" s="144" t="s">
        <v>2319</v>
      </c>
      <c r="E53" s="561">
        <v>11686</v>
      </c>
      <c r="F53" s="543">
        <v>43703</v>
      </c>
      <c r="G53" s="982">
        <v>0</v>
      </c>
      <c r="H53" s="327" t="s">
        <v>1941</v>
      </c>
      <c r="I53" s="26">
        <v>43705</v>
      </c>
      <c r="J53" s="511" t="s">
        <v>2320</v>
      </c>
      <c r="K53" s="143" t="s">
        <v>2321</v>
      </c>
      <c r="L53" s="16">
        <v>0</v>
      </c>
      <c r="M53" s="284">
        <v>0</v>
      </c>
      <c r="N53" s="16">
        <v>0</v>
      </c>
      <c r="O53" s="284">
        <v>0</v>
      </c>
      <c r="P53" s="16">
        <v>0</v>
      </c>
      <c r="Q53" s="284">
        <v>0</v>
      </c>
      <c r="R53" s="16">
        <v>0</v>
      </c>
      <c r="S53" s="957">
        <v>0</v>
      </c>
      <c r="T53" s="957">
        <v>0</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5">
        <f>COUNT(U53:AT53)</f>
        <v>0</v>
      </c>
      <c r="BV53" s="23"/>
      <c r="BW53" s="15">
        <f>COUNT(AU53:BT53)</f>
        <v>0</v>
      </c>
      <c r="BX53" s="23"/>
      <c r="BY53" s="15">
        <f>SUM(BU53,BW53)</f>
        <v>0</v>
      </c>
    </row>
    <row r="54" spans="1:77" s="171" customFormat="1" ht="33.75" customHeight="1">
      <c r="A54" s="62"/>
      <c r="B54" s="62"/>
      <c r="C54" s="62"/>
      <c r="D54" s="238"/>
      <c r="E54" s="574"/>
      <c r="F54" s="546"/>
      <c r="G54" s="635"/>
      <c r="H54" s="38"/>
      <c r="I54" s="38"/>
      <c r="J54" s="4"/>
      <c r="K54" s="38"/>
      <c r="L54" s="307"/>
      <c r="M54" s="307"/>
      <c r="N54" s="307"/>
      <c r="O54" s="307"/>
      <c r="P54" s="307"/>
      <c r="Q54" s="307"/>
      <c r="R54" s="307"/>
      <c r="S54" s="307"/>
      <c r="T54" s="307"/>
      <c r="U54" s="370" t="s">
        <v>872</v>
      </c>
      <c r="V54" s="372"/>
      <c r="W54" s="372"/>
      <c r="X54" s="374"/>
      <c r="Y54" s="372" t="s">
        <v>1</v>
      </c>
      <c r="Z54" s="378"/>
      <c r="AA54" s="372"/>
      <c r="AB54" s="374"/>
      <c r="AC54" s="372" t="s">
        <v>873</v>
      </c>
      <c r="AD54" s="372"/>
      <c r="AE54" s="372"/>
      <c r="AF54" s="372"/>
      <c r="AG54" s="374"/>
      <c r="AH54" s="372" t="s">
        <v>874</v>
      </c>
      <c r="AI54" s="372"/>
      <c r="AJ54" s="372"/>
      <c r="AK54" s="374"/>
      <c r="AL54" s="372" t="s">
        <v>4</v>
      </c>
      <c r="AM54" s="378"/>
      <c r="AN54" s="378"/>
      <c r="AO54" s="374"/>
      <c r="AP54" s="372" t="s">
        <v>5</v>
      </c>
      <c r="AQ54" s="372"/>
      <c r="AR54" s="378"/>
      <c r="AS54" s="372"/>
      <c r="AT54" s="374"/>
      <c r="AU54" s="372" t="s">
        <v>875</v>
      </c>
      <c r="AV54" s="372"/>
      <c r="AW54" s="372"/>
      <c r="AX54" s="374"/>
      <c r="AY54" s="372" t="s">
        <v>296</v>
      </c>
      <c r="AZ54" s="378"/>
      <c r="BA54" s="378"/>
      <c r="BB54" s="377"/>
      <c r="BC54" s="372" t="s">
        <v>8</v>
      </c>
      <c r="BD54" s="372"/>
      <c r="BE54" s="372"/>
      <c r="BF54" s="372"/>
      <c r="BG54" s="374"/>
      <c r="BH54" s="372" t="s">
        <v>297</v>
      </c>
      <c r="BI54" s="372"/>
      <c r="BJ54" s="372"/>
      <c r="BK54" s="374"/>
      <c r="BL54" s="372" t="s">
        <v>298</v>
      </c>
      <c r="BM54" s="378"/>
      <c r="BN54" s="372"/>
      <c r="BO54" s="374"/>
      <c r="BP54" s="372" t="s">
        <v>10</v>
      </c>
      <c r="BQ54" s="372"/>
      <c r="BR54" s="372"/>
      <c r="BS54" s="372"/>
      <c r="BT54" s="374"/>
      <c r="BU54" s="10"/>
      <c r="BV54" s="62"/>
      <c r="BW54" s="189"/>
      <c r="BX54" s="62"/>
      <c r="BY54" s="189"/>
    </row>
    <row r="55" spans="1:77" s="570" customFormat="1" ht="33.75" customHeight="1">
      <c r="A55" s="721" t="s">
        <v>310</v>
      </c>
      <c r="B55" s="721" t="s">
        <v>1693</v>
      </c>
      <c r="C55" s="593" t="s">
        <v>12</v>
      </c>
      <c r="D55" s="721" t="s">
        <v>273</v>
      </c>
      <c r="E55" s="719" t="s">
        <v>1760</v>
      </c>
      <c r="F55" s="722" t="s">
        <v>14</v>
      </c>
      <c r="G55" s="719" t="s">
        <v>1866</v>
      </c>
      <c r="H55" s="722" t="s">
        <v>1704</v>
      </c>
      <c r="I55" s="722" t="s">
        <v>1705</v>
      </c>
      <c r="J55" s="719" t="s">
        <v>308</v>
      </c>
      <c r="K55" s="722" t="s">
        <v>307</v>
      </c>
      <c r="L55" s="564" t="s">
        <v>1319</v>
      </c>
      <c r="M55" s="567" t="s">
        <v>1430</v>
      </c>
      <c r="N55" s="564" t="s">
        <v>1431</v>
      </c>
      <c r="O55" s="567" t="s">
        <v>1641</v>
      </c>
      <c r="P55" s="564" t="s">
        <v>1642</v>
      </c>
      <c r="Q55" s="567" t="s">
        <v>1867</v>
      </c>
      <c r="R55" s="564" t="s">
        <v>1868</v>
      </c>
      <c r="S55" s="1012" t="s">
        <v>2411</v>
      </c>
      <c r="T55" s="1012" t="s">
        <v>1866</v>
      </c>
      <c r="U55" s="770">
        <v>6</v>
      </c>
      <c r="V55" s="568">
        <v>13</v>
      </c>
      <c r="W55" s="568">
        <v>20</v>
      </c>
      <c r="X55" s="568">
        <v>27</v>
      </c>
      <c r="Y55" s="568">
        <v>3</v>
      </c>
      <c r="Z55" s="568">
        <v>10</v>
      </c>
      <c r="AA55" s="568">
        <v>17</v>
      </c>
      <c r="AB55" s="568">
        <v>24</v>
      </c>
      <c r="AC55" s="568">
        <v>3</v>
      </c>
      <c r="AD55" s="568">
        <v>10</v>
      </c>
      <c r="AE55" s="568">
        <v>17</v>
      </c>
      <c r="AF55" s="568">
        <v>24</v>
      </c>
      <c r="AG55" s="568">
        <v>31</v>
      </c>
      <c r="AH55" s="568">
        <v>7</v>
      </c>
      <c r="AI55" s="568">
        <v>14</v>
      </c>
      <c r="AJ55" s="773">
        <v>21</v>
      </c>
      <c r="AK55" s="568">
        <v>28</v>
      </c>
      <c r="AL55" s="568">
        <v>5</v>
      </c>
      <c r="AM55" s="568">
        <v>12</v>
      </c>
      <c r="AN55" s="568">
        <v>19</v>
      </c>
      <c r="AO55" s="568">
        <v>26</v>
      </c>
      <c r="AP55" s="770">
        <v>2</v>
      </c>
      <c r="AQ55" s="568">
        <v>9</v>
      </c>
      <c r="AR55" s="568">
        <v>16</v>
      </c>
      <c r="AS55" s="568">
        <v>23</v>
      </c>
      <c r="AT55" s="568">
        <v>30</v>
      </c>
      <c r="AU55" s="568">
        <v>7</v>
      </c>
      <c r="AV55" s="568">
        <v>14</v>
      </c>
      <c r="AW55" s="568">
        <v>21</v>
      </c>
      <c r="AX55" s="568">
        <v>28</v>
      </c>
      <c r="AY55" s="568">
        <v>4</v>
      </c>
      <c r="AZ55" s="568">
        <v>11</v>
      </c>
      <c r="BA55" s="568">
        <v>18</v>
      </c>
      <c r="BB55" s="568">
        <v>25</v>
      </c>
      <c r="BC55" s="568">
        <v>1</v>
      </c>
      <c r="BD55" s="568">
        <v>8</v>
      </c>
      <c r="BE55" s="568">
        <v>15</v>
      </c>
      <c r="BF55" s="568">
        <v>22</v>
      </c>
      <c r="BG55" s="568">
        <v>29</v>
      </c>
      <c r="BH55" s="568">
        <v>6</v>
      </c>
      <c r="BI55" s="568">
        <v>13</v>
      </c>
      <c r="BJ55" s="568">
        <v>20</v>
      </c>
      <c r="BK55" s="568">
        <v>27</v>
      </c>
      <c r="BL55" s="568">
        <v>3</v>
      </c>
      <c r="BM55" s="568">
        <v>10</v>
      </c>
      <c r="BN55" s="568">
        <v>17</v>
      </c>
      <c r="BO55" s="568">
        <v>24</v>
      </c>
      <c r="BP55" s="568">
        <v>1</v>
      </c>
      <c r="BQ55" s="770">
        <v>8</v>
      </c>
      <c r="BR55" s="568">
        <v>15</v>
      </c>
      <c r="BS55" s="568">
        <v>22</v>
      </c>
      <c r="BT55" s="568">
        <v>29</v>
      </c>
      <c r="BU55" s="557" t="s">
        <v>915</v>
      </c>
      <c r="BV55" s="558"/>
      <c r="BW55" s="557" t="s">
        <v>916</v>
      </c>
      <c r="BX55" s="190"/>
      <c r="BY55" s="557" t="s">
        <v>1763</v>
      </c>
    </row>
    <row r="56" spans="1:77" s="171" customFormat="1" ht="21" customHeight="1">
      <c r="A56" s="312"/>
      <c r="B56" s="312"/>
      <c r="C56" s="335" t="s">
        <v>19</v>
      </c>
      <c r="D56" s="661" t="s">
        <v>1731</v>
      </c>
      <c r="E56" s="561">
        <v>263</v>
      </c>
      <c r="F56" s="541">
        <v>38610</v>
      </c>
      <c r="G56" s="982">
        <v>135</v>
      </c>
      <c r="H56" s="166">
        <v>2019</v>
      </c>
      <c r="I56" s="26">
        <v>38637</v>
      </c>
      <c r="J56" s="511" t="s">
        <v>840</v>
      </c>
      <c r="K56" s="455" t="s">
        <v>1742</v>
      </c>
      <c r="L56" s="16">
        <v>64</v>
      </c>
      <c r="M56" s="284">
        <v>22</v>
      </c>
      <c r="N56" s="16">
        <v>86</v>
      </c>
      <c r="O56" s="284">
        <v>22</v>
      </c>
      <c r="P56" s="16">
        <v>108</v>
      </c>
      <c r="Q56" s="284">
        <v>21</v>
      </c>
      <c r="R56" s="16">
        <v>129</v>
      </c>
      <c r="S56" s="957">
        <v>6</v>
      </c>
      <c r="T56" s="957">
        <v>135</v>
      </c>
      <c r="U56" s="18"/>
      <c r="V56" s="18"/>
      <c r="W56" s="18"/>
      <c r="X56" s="18"/>
      <c r="Y56" s="18"/>
      <c r="Z56" s="18"/>
      <c r="AA56" s="18"/>
      <c r="AB56" s="18"/>
      <c r="AC56" s="18"/>
      <c r="AD56" s="18"/>
      <c r="AE56" s="18"/>
      <c r="AF56" s="18"/>
      <c r="AG56" s="18"/>
      <c r="AH56" s="18"/>
      <c r="AI56" s="18"/>
      <c r="AJ56" s="18"/>
      <c r="AK56" s="18"/>
      <c r="AL56" s="18"/>
      <c r="AM56" s="18">
        <v>15</v>
      </c>
      <c r="AN56" s="18"/>
      <c r="AO56" s="18">
        <v>15</v>
      </c>
      <c r="AP56" s="18"/>
      <c r="AQ56" s="18">
        <v>15</v>
      </c>
      <c r="AR56" s="18">
        <v>15</v>
      </c>
      <c r="AS56" s="18">
        <v>15</v>
      </c>
      <c r="AT56" s="18">
        <v>15</v>
      </c>
      <c r="AU56" s="19"/>
      <c r="AV56" s="19">
        <v>15</v>
      </c>
      <c r="AW56" s="19">
        <v>15</v>
      </c>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5">
        <f>COUNT(U56:AT56)</f>
        <v>6</v>
      </c>
      <c r="BV56" s="23"/>
      <c r="BW56" s="15">
        <f>COUNT(AU56:BT56)</f>
        <v>2</v>
      </c>
      <c r="BX56" s="23"/>
      <c r="BY56" s="15">
        <f>SUM(BU56,BW56)</f>
        <v>8</v>
      </c>
    </row>
    <row r="57" spans="1:77" s="171" customFormat="1" ht="21" customHeight="1">
      <c r="A57" s="185"/>
      <c r="B57" s="312"/>
      <c r="C57" s="335" t="s">
        <v>20</v>
      </c>
      <c r="D57" s="619" t="s">
        <v>842</v>
      </c>
      <c r="E57" s="561">
        <v>11386</v>
      </c>
      <c r="F57" s="541">
        <v>42790</v>
      </c>
      <c r="G57" s="982">
        <v>0</v>
      </c>
      <c r="H57" s="166">
        <v>2023</v>
      </c>
      <c r="I57" s="26">
        <v>42542</v>
      </c>
      <c r="J57" s="511" t="s">
        <v>843</v>
      </c>
      <c r="K57" s="455" t="s">
        <v>843</v>
      </c>
      <c r="L57" s="16">
        <v>0</v>
      </c>
      <c r="M57" s="284">
        <v>0</v>
      </c>
      <c r="N57" s="16">
        <v>0</v>
      </c>
      <c r="O57" s="284">
        <v>0</v>
      </c>
      <c r="P57" s="16">
        <v>0</v>
      </c>
      <c r="Q57" s="284">
        <v>0</v>
      </c>
      <c r="R57" s="16">
        <v>0</v>
      </c>
      <c r="S57" s="957">
        <v>0</v>
      </c>
      <c r="T57" s="957">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COUNT(U57:AT57)</f>
        <v>0</v>
      </c>
      <c r="BV57" s="23"/>
      <c r="BW57" s="15">
        <f>COUNT(AU57:BT57)</f>
        <v>0</v>
      </c>
      <c r="BX57" s="23"/>
      <c r="BY57" s="15">
        <f t="shared" ref="BY57:BY58" si="3">SUM(BU57,BW57)</f>
        <v>0</v>
      </c>
    </row>
    <row r="58" spans="1:77" s="171" customFormat="1" ht="21" customHeight="1">
      <c r="A58" s="185"/>
      <c r="B58" s="312"/>
      <c r="C58" s="335" t="s">
        <v>22</v>
      </c>
      <c r="D58" s="658" t="s">
        <v>1598</v>
      </c>
      <c r="E58" s="561">
        <v>11373</v>
      </c>
      <c r="F58" s="541">
        <v>43006</v>
      </c>
      <c r="G58" s="982">
        <v>0</v>
      </c>
      <c r="H58" s="166">
        <v>2023</v>
      </c>
      <c r="I58" s="26">
        <v>43011</v>
      </c>
      <c r="J58" s="511" t="s">
        <v>1599</v>
      </c>
      <c r="K58" s="455" t="s">
        <v>1739</v>
      </c>
      <c r="L58" s="16">
        <v>0</v>
      </c>
      <c r="M58" s="284">
        <v>0</v>
      </c>
      <c r="N58" s="16">
        <v>0</v>
      </c>
      <c r="O58" s="284">
        <v>0</v>
      </c>
      <c r="P58" s="16">
        <v>0</v>
      </c>
      <c r="Q58" s="284">
        <v>0</v>
      </c>
      <c r="R58" s="16">
        <v>0</v>
      </c>
      <c r="S58" s="957">
        <v>0</v>
      </c>
      <c r="T58" s="957">
        <v>0</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5">
        <f>COUNT(U58:AT58)</f>
        <v>0</v>
      </c>
      <c r="BV58" s="23"/>
      <c r="BW58" s="15">
        <f>COUNT(AU58:BT58)</f>
        <v>0</v>
      </c>
      <c r="BX58" s="23"/>
      <c r="BY58" s="15">
        <f t="shared" si="3"/>
        <v>0</v>
      </c>
    </row>
    <row r="59" spans="1:77" ht="16.5" customHeight="1"/>
    <row r="60" spans="1:77" ht="16.5" customHeight="1"/>
    <row r="61" spans="1:77" ht="16.5" customHeight="1"/>
    <row r="62" spans="1:77" ht="16.5" customHeight="1"/>
    <row r="63" spans="1:77" ht="16.5" hidden="1" customHeight="1"/>
    <row r="64" spans="1:77" ht="16.5" hidden="1" customHeight="1"/>
    <row r="65" spans="1:83" ht="16.5" hidden="1" customHeight="1"/>
    <row r="66" spans="1:83" ht="16.5" hidden="1" customHeight="1"/>
    <row r="67" spans="1:83" ht="16.5" hidden="1" customHeight="1"/>
    <row r="68" spans="1:83" s="54" customFormat="1" ht="54" hidden="1" customHeight="1">
      <c r="C68" s="53"/>
      <c r="D68" s="53" t="s">
        <v>1991</v>
      </c>
      <c r="E68" s="211"/>
      <c r="F68" s="549"/>
      <c r="G68" s="211"/>
      <c r="H68" s="286"/>
      <c r="I68" s="38"/>
      <c r="J68" s="3"/>
      <c r="K68" s="286"/>
      <c r="BU68" s="283"/>
      <c r="BV68" s="283"/>
      <c r="BW68" s="283"/>
    </row>
    <row r="69" spans="1:83" s="229" customFormat="1" ht="16.5" hidden="1" customHeight="1">
      <c r="C69" s="230"/>
      <c r="E69" s="578"/>
      <c r="F69" s="548"/>
      <c r="G69" s="599"/>
      <c r="H69" s="231"/>
      <c r="I69" s="231"/>
      <c r="J69" s="232"/>
      <c r="K69" s="231"/>
      <c r="L69" s="232"/>
      <c r="M69" s="232"/>
      <c r="N69" s="232"/>
      <c r="O69" s="232"/>
      <c r="P69" s="232"/>
      <c r="Q69" s="232"/>
      <c r="R69" s="232"/>
      <c r="S69" s="232"/>
      <c r="T69" s="232"/>
      <c r="U69" s="111"/>
      <c r="AP69" s="233"/>
      <c r="AR69" s="230"/>
      <c r="AS69" s="230"/>
      <c r="AT69" s="230"/>
    </row>
    <row r="70" spans="1:83" s="570" customFormat="1" ht="33.75" hidden="1" customHeight="1">
      <c r="A70" s="721" t="s">
        <v>310</v>
      </c>
      <c r="B70" s="721" t="s">
        <v>1693</v>
      </c>
      <c r="C70" s="727" t="s">
        <v>12</v>
      </c>
      <c r="D70" s="721" t="s">
        <v>43</v>
      </c>
      <c r="E70" s="719" t="s">
        <v>1760</v>
      </c>
      <c r="F70" s="722" t="s">
        <v>14</v>
      </c>
      <c r="G70" s="562"/>
      <c r="H70" s="722" t="s">
        <v>1704</v>
      </c>
      <c r="I70" s="722" t="s">
        <v>1705</v>
      </c>
      <c r="J70" s="719" t="s">
        <v>308</v>
      </c>
      <c r="K70" s="722" t="s">
        <v>307</v>
      </c>
      <c r="L70" s="719" t="s">
        <v>1319</v>
      </c>
      <c r="M70" s="719" t="s">
        <v>1430</v>
      </c>
      <c r="N70" s="719" t="s">
        <v>1431</v>
      </c>
      <c r="O70" s="719" t="s">
        <v>1641</v>
      </c>
      <c r="P70" s="719" t="s">
        <v>1642</v>
      </c>
      <c r="Q70" s="719" t="s">
        <v>1867</v>
      </c>
      <c r="R70" s="719" t="s">
        <v>1868</v>
      </c>
      <c r="S70" s="1013" t="s">
        <v>915</v>
      </c>
      <c r="T70" s="1013"/>
      <c r="U70" s="719"/>
      <c r="V70" s="719"/>
      <c r="W70" s="719"/>
      <c r="X70" s="719"/>
      <c r="Y70" s="719"/>
      <c r="Z70" s="719"/>
      <c r="AA70" s="719"/>
      <c r="AB70" s="719"/>
      <c r="AC70" s="719"/>
      <c r="AD70" s="719"/>
      <c r="AE70" s="719"/>
      <c r="AF70" s="719"/>
      <c r="AG70" s="719"/>
      <c r="AH70" s="719"/>
      <c r="AI70" s="719"/>
      <c r="AJ70" s="719"/>
      <c r="AK70" s="719"/>
      <c r="AL70" s="719"/>
      <c r="AM70" s="719"/>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19"/>
      <c r="BJ70" s="719"/>
      <c r="BK70" s="719"/>
      <c r="BL70" s="719"/>
      <c r="BM70" s="719"/>
      <c r="BN70" s="719"/>
      <c r="BO70" s="719"/>
      <c r="BP70" s="719"/>
      <c r="BQ70" s="719"/>
      <c r="BR70" s="719"/>
      <c r="BS70" s="719"/>
      <c r="BT70" s="719"/>
      <c r="BU70" s="557" t="s">
        <v>915</v>
      </c>
      <c r="BV70" s="558"/>
      <c r="BW70" s="557" t="s">
        <v>916</v>
      </c>
      <c r="BX70" s="190"/>
      <c r="BY70" s="557" t="s">
        <v>1763</v>
      </c>
    </row>
    <row r="71" spans="1:83" s="273" customFormat="1" ht="21" hidden="1" customHeight="1">
      <c r="A71" s="44"/>
      <c r="B71" s="44"/>
      <c r="C71" s="41" t="s">
        <v>24</v>
      </c>
      <c r="D71" s="658" t="s">
        <v>216</v>
      </c>
      <c r="E71" s="561">
        <v>261</v>
      </c>
      <c r="F71" s="542">
        <v>35219</v>
      </c>
      <c r="G71" s="982"/>
      <c r="H71" s="363" t="s">
        <v>265</v>
      </c>
      <c r="I71" s="30">
        <v>17683</v>
      </c>
      <c r="J71" s="510" t="s">
        <v>530</v>
      </c>
      <c r="K71" s="327" t="s">
        <v>529</v>
      </c>
      <c r="L71" s="16">
        <v>1</v>
      </c>
      <c r="M71" s="16">
        <v>0</v>
      </c>
      <c r="N71" s="16">
        <v>1</v>
      </c>
      <c r="O71" s="16">
        <v>0</v>
      </c>
      <c r="P71" s="16">
        <v>1</v>
      </c>
      <c r="Q71" s="16">
        <v>0</v>
      </c>
      <c r="R71" s="16">
        <v>0</v>
      </c>
      <c r="S71" s="957">
        <v>0</v>
      </c>
      <c r="T71" s="957"/>
      <c r="U71" s="202"/>
      <c r="V71" s="202"/>
      <c r="W71" s="202"/>
      <c r="X71" s="202"/>
      <c r="Y71" s="202"/>
      <c r="Z71" s="202"/>
      <c r="AA71" s="202"/>
      <c r="AB71" s="202"/>
      <c r="AC71" s="202"/>
      <c r="AD71" s="202"/>
      <c r="AE71" s="202"/>
      <c r="AF71" s="202"/>
      <c r="AG71" s="202"/>
      <c r="AH71" s="18"/>
      <c r="AI71" s="202"/>
      <c r="AJ71" s="202"/>
      <c r="AK71" s="202"/>
      <c r="AL71" s="202"/>
      <c r="AM71" s="202"/>
      <c r="AN71" s="202"/>
      <c r="AO71" s="202"/>
      <c r="AP71" s="202"/>
      <c r="AQ71" s="202"/>
      <c r="AR71" s="202"/>
      <c r="AS71" s="202"/>
      <c r="AT71" s="202"/>
      <c r="AU71" s="207"/>
      <c r="AV71" s="207"/>
      <c r="AW71" s="207"/>
      <c r="AX71" s="207"/>
      <c r="AY71" s="207"/>
      <c r="AZ71" s="207"/>
      <c r="BA71" s="207"/>
      <c r="BB71" s="207"/>
      <c r="BC71" s="207"/>
      <c r="BD71" s="207"/>
      <c r="BE71" s="207"/>
      <c r="BF71" s="19"/>
      <c r="BG71" s="19"/>
      <c r="BH71" s="19"/>
      <c r="BI71" s="19"/>
      <c r="BJ71" s="19"/>
      <c r="BK71" s="19"/>
      <c r="BL71" s="19"/>
      <c r="BM71" s="19"/>
      <c r="BN71" s="19"/>
      <c r="BO71" s="19"/>
      <c r="BP71" s="19"/>
      <c r="BQ71" s="19"/>
      <c r="BR71" s="19"/>
      <c r="BS71" s="19"/>
      <c r="BT71" s="19"/>
      <c r="BU71" s="15">
        <f t="shared" ref="BU71:BU84" si="4">COUNT(U71:AT71)</f>
        <v>0</v>
      </c>
      <c r="BV71" s="23"/>
      <c r="BW71" s="15">
        <f t="shared" ref="BW71:BW84" si="5">COUNT(AU71:BT71)</f>
        <v>0</v>
      </c>
      <c r="BX71" s="23"/>
      <c r="BY71" s="15">
        <f t="shared" ref="BY71:BY84" si="6">SUM(BU71,BW71)</f>
        <v>0</v>
      </c>
      <c r="CB71" s="49"/>
      <c r="CC71" s="49"/>
    </row>
    <row r="72" spans="1:83" s="273" customFormat="1" ht="21" hidden="1" customHeight="1">
      <c r="A72" s="44"/>
      <c r="B72" s="44"/>
      <c r="C72" s="41" t="s">
        <v>32</v>
      </c>
      <c r="D72" s="658" t="s">
        <v>209</v>
      </c>
      <c r="E72" s="561">
        <v>385</v>
      </c>
      <c r="F72" s="543">
        <v>33611</v>
      </c>
      <c r="G72" s="982"/>
      <c r="H72" s="363" t="s">
        <v>352</v>
      </c>
      <c r="I72" s="30">
        <v>16792</v>
      </c>
      <c r="J72" s="518" t="s">
        <v>612</v>
      </c>
      <c r="K72" s="327" t="s">
        <v>611</v>
      </c>
      <c r="L72" s="16">
        <v>0</v>
      </c>
      <c r="M72" s="16">
        <v>0</v>
      </c>
      <c r="N72" s="16">
        <v>0</v>
      </c>
      <c r="O72" s="16">
        <v>0</v>
      </c>
      <c r="P72" s="16">
        <v>0</v>
      </c>
      <c r="Q72" s="16">
        <v>0</v>
      </c>
      <c r="R72" s="16">
        <v>0</v>
      </c>
      <c r="S72" s="957">
        <v>0</v>
      </c>
      <c r="T72" s="957"/>
      <c r="U72" s="202"/>
      <c r="V72" s="202"/>
      <c r="W72" s="202"/>
      <c r="X72" s="202"/>
      <c r="Y72" s="202"/>
      <c r="Z72" s="202"/>
      <c r="AA72" s="202"/>
      <c r="AB72" s="202"/>
      <c r="AC72" s="202"/>
      <c r="AD72" s="202"/>
      <c r="AE72" s="202"/>
      <c r="AF72" s="202"/>
      <c r="AG72" s="202"/>
      <c r="AH72" s="18"/>
      <c r="AI72" s="202"/>
      <c r="AJ72" s="202"/>
      <c r="AK72" s="202"/>
      <c r="AL72" s="202"/>
      <c r="AM72" s="202"/>
      <c r="AN72" s="202"/>
      <c r="AO72" s="202"/>
      <c r="AP72" s="202"/>
      <c r="AQ72" s="202"/>
      <c r="AR72" s="202"/>
      <c r="AS72" s="202"/>
      <c r="AT72" s="202"/>
      <c r="AU72" s="207"/>
      <c r="AV72" s="207"/>
      <c r="AW72" s="207"/>
      <c r="AX72" s="207"/>
      <c r="AY72" s="207"/>
      <c r="AZ72" s="208"/>
      <c r="BA72" s="208"/>
      <c r="BB72" s="208"/>
      <c r="BC72" s="208"/>
      <c r="BD72" s="208"/>
      <c r="BE72" s="208"/>
      <c r="BF72" s="20"/>
      <c r="BG72" s="20"/>
      <c r="BH72" s="20"/>
      <c r="BI72" s="20"/>
      <c r="BJ72" s="20"/>
      <c r="BK72" s="20"/>
      <c r="BL72" s="20"/>
      <c r="BM72" s="20"/>
      <c r="BN72" s="20"/>
      <c r="BO72" s="20"/>
      <c r="BP72" s="20"/>
      <c r="BQ72" s="20"/>
      <c r="BR72" s="20"/>
      <c r="BS72" s="20"/>
      <c r="BT72" s="20"/>
      <c r="BU72" s="15">
        <f t="shared" si="4"/>
        <v>0</v>
      </c>
      <c r="BV72" s="23"/>
      <c r="BW72" s="15">
        <f t="shared" si="5"/>
        <v>0</v>
      </c>
      <c r="BX72" s="23"/>
      <c r="BY72" s="15">
        <f t="shared" si="6"/>
        <v>0</v>
      </c>
    </row>
    <row r="73" spans="1:83" customFormat="1" ht="21" hidden="1" customHeight="1">
      <c r="A73" s="44"/>
      <c r="B73" s="44"/>
      <c r="C73" s="41" t="s">
        <v>39</v>
      </c>
      <c r="D73" s="658" t="s">
        <v>1656</v>
      </c>
      <c r="E73" s="561">
        <v>128</v>
      </c>
      <c r="F73" s="541">
        <v>36770</v>
      </c>
      <c r="G73" s="982"/>
      <c r="H73" s="363" t="s">
        <v>352</v>
      </c>
      <c r="I73" s="30">
        <v>36748</v>
      </c>
      <c r="J73" s="511" t="s">
        <v>418</v>
      </c>
      <c r="K73" s="327" t="s">
        <v>417</v>
      </c>
      <c r="L73" s="16">
        <v>0</v>
      </c>
      <c r="M73" s="16">
        <v>0</v>
      </c>
      <c r="N73" s="16">
        <v>0</v>
      </c>
      <c r="O73" s="16">
        <v>0</v>
      </c>
      <c r="P73" s="16">
        <v>0</v>
      </c>
      <c r="Q73" s="16">
        <v>0</v>
      </c>
      <c r="R73" s="16">
        <v>0</v>
      </c>
      <c r="S73" s="957">
        <v>0</v>
      </c>
      <c r="T73" s="957"/>
      <c r="U73" s="202"/>
      <c r="V73" s="202"/>
      <c r="W73" s="202"/>
      <c r="X73" s="202"/>
      <c r="Y73" s="202"/>
      <c r="Z73" s="202"/>
      <c r="AA73" s="202"/>
      <c r="AB73" s="202"/>
      <c r="AC73" s="202"/>
      <c r="AD73" s="202"/>
      <c r="AE73" s="202"/>
      <c r="AF73" s="202"/>
      <c r="AG73" s="202"/>
      <c r="AH73" s="18"/>
      <c r="AI73" s="202"/>
      <c r="AJ73" s="202"/>
      <c r="AK73" s="202"/>
      <c r="AL73" s="202"/>
      <c r="AM73" s="202"/>
      <c r="AN73" s="202"/>
      <c r="AO73" s="202"/>
      <c r="AP73" s="202"/>
      <c r="AQ73" s="202"/>
      <c r="AR73" s="202"/>
      <c r="AS73" s="202"/>
      <c r="AT73" s="202"/>
      <c r="AU73" s="207"/>
      <c r="AV73" s="207"/>
      <c r="AW73" s="207"/>
      <c r="AX73" s="207"/>
      <c r="AY73" s="207"/>
      <c r="AZ73" s="208"/>
      <c r="BA73" s="208"/>
      <c r="BB73" s="208"/>
      <c r="BC73" s="208"/>
      <c r="BD73" s="208"/>
      <c r="BE73" s="208"/>
      <c r="BF73" s="20"/>
      <c r="BG73" s="20"/>
      <c r="BH73" s="20"/>
      <c r="BI73" s="20"/>
      <c r="BJ73" s="20"/>
      <c r="BK73" s="20"/>
      <c r="BL73" s="20"/>
      <c r="BM73" s="20"/>
      <c r="BN73" s="20"/>
      <c r="BO73" s="20"/>
      <c r="BP73" s="20"/>
      <c r="BQ73" s="20"/>
      <c r="BR73" s="20"/>
      <c r="BS73" s="20"/>
      <c r="BT73" s="20"/>
      <c r="BU73" s="15">
        <f t="shared" si="4"/>
        <v>0</v>
      </c>
      <c r="BV73" s="23"/>
      <c r="BW73" s="15">
        <f t="shared" si="5"/>
        <v>0</v>
      </c>
      <c r="BX73" s="23"/>
      <c r="BY73" s="15">
        <f t="shared" si="6"/>
        <v>0</v>
      </c>
      <c r="BZ73" s="273"/>
      <c r="CA73" s="273"/>
      <c r="CB73" s="273"/>
      <c r="CC73" s="273"/>
      <c r="CD73" s="273"/>
      <c r="CE73" s="273"/>
    </row>
    <row r="74" spans="1:83" customFormat="1" ht="21" hidden="1" customHeight="1">
      <c r="A74" s="44"/>
      <c r="B74" s="44"/>
      <c r="C74" s="41" t="s">
        <v>56</v>
      </c>
      <c r="D74" s="658" t="s">
        <v>940</v>
      </c>
      <c r="E74" s="561">
        <v>10024</v>
      </c>
      <c r="F74" s="543">
        <v>38679</v>
      </c>
      <c r="G74" s="982"/>
      <c r="H74" s="363" t="s">
        <v>352</v>
      </c>
      <c r="I74" s="30">
        <v>38731</v>
      </c>
      <c r="J74" s="518" t="s">
        <v>942</v>
      </c>
      <c r="K74" s="327" t="s">
        <v>941</v>
      </c>
      <c r="L74" s="16">
        <v>0</v>
      </c>
      <c r="M74" s="16">
        <v>0</v>
      </c>
      <c r="N74" s="16">
        <v>0</v>
      </c>
      <c r="O74" s="16">
        <v>0</v>
      </c>
      <c r="P74" s="16">
        <v>0</v>
      </c>
      <c r="Q74" s="16">
        <v>0</v>
      </c>
      <c r="R74" s="16">
        <v>0</v>
      </c>
      <c r="S74" s="957">
        <v>0</v>
      </c>
      <c r="T74" s="957"/>
      <c r="U74" s="202"/>
      <c r="V74" s="202"/>
      <c r="W74" s="202"/>
      <c r="X74" s="202"/>
      <c r="Y74" s="202"/>
      <c r="Z74" s="202"/>
      <c r="AA74" s="202"/>
      <c r="AB74" s="202"/>
      <c r="AC74" s="202"/>
      <c r="AD74" s="202"/>
      <c r="AE74" s="202"/>
      <c r="AF74" s="202"/>
      <c r="AG74" s="202"/>
      <c r="AH74" s="18"/>
      <c r="AI74" s="202"/>
      <c r="AJ74" s="202"/>
      <c r="AK74" s="202"/>
      <c r="AL74" s="202"/>
      <c r="AM74" s="202"/>
      <c r="AN74" s="202"/>
      <c r="AO74" s="202"/>
      <c r="AP74" s="202"/>
      <c r="AQ74" s="202"/>
      <c r="AR74" s="202"/>
      <c r="AS74" s="202"/>
      <c r="AT74" s="202"/>
      <c r="AU74" s="207"/>
      <c r="AV74" s="207"/>
      <c r="AW74" s="207"/>
      <c r="AX74" s="207"/>
      <c r="AY74" s="207"/>
      <c r="AZ74" s="208"/>
      <c r="BA74" s="208"/>
      <c r="BB74" s="208"/>
      <c r="BC74" s="208"/>
      <c r="BD74" s="208"/>
      <c r="BE74" s="208"/>
      <c r="BF74" s="20"/>
      <c r="BG74" s="20"/>
      <c r="BH74" s="20"/>
      <c r="BI74" s="20"/>
      <c r="BJ74" s="20"/>
      <c r="BK74" s="20"/>
      <c r="BL74" s="20"/>
      <c r="BM74" s="20"/>
      <c r="BN74" s="20"/>
      <c r="BO74" s="20"/>
      <c r="BP74" s="20"/>
      <c r="BQ74" s="20"/>
      <c r="BR74" s="20"/>
      <c r="BS74" s="20"/>
      <c r="BT74" s="20"/>
      <c r="BU74" s="15">
        <f t="shared" si="4"/>
        <v>0</v>
      </c>
      <c r="BV74" s="23"/>
      <c r="BW74" s="15">
        <f t="shared" si="5"/>
        <v>0</v>
      </c>
      <c r="BX74" s="23"/>
      <c r="BY74" s="15">
        <f t="shared" si="6"/>
        <v>0</v>
      </c>
      <c r="BZ74" s="273"/>
      <c r="CA74" s="273"/>
      <c r="CB74" s="273"/>
      <c r="CC74" s="273"/>
      <c r="CD74" s="273"/>
      <c r="CE74" s="273"/>
    </row>
    <row r="75" spans="1:83" customFormat="1" ht="21" hidden="1" customHeight="1">
      <c r="A75" s="44"/>
      <c r="B75" s="44"/>
      <c r="C75" s="41" t="s">
        <v>58</v>
      </c>
      <c r="D75" s="658" t="s">
        <v>1474</v>
      </c>
      <c r="E75" s="561">
        <v>1648</v>
      </c>
      <c r="F75" s="543">
        <v>38825</v>
      </c>
      <c r="G75" s="982"/>
      <c r="H75" s="363" t="s">
        <v>352</v>
      </c>
      <c r="I75" s="30">
        <v>23017</v>
      </c>
      <c r="J75" s="518" t="s">
        <v>558</v>
      </c>
      <c r="K75" s="327" t="s">
        <v>557</v>
      </c>
      <c r="L75" s="16">
        <v>0</v>
      </c>
      <c r="M75" s="16">
        <v>0</v>
      </c>
      <c r="N75" s="16">
        <v>0</v>
      </c>
      <c r="O75" s="16">
        <v>0</v>
      </c>
      <c r="P75" s="16">
        <v>0</v>
      </c>
      <c r="Q75" s="16">
        <v>0</v>
      </c>
      <c r="R75" s="16">
        <v>0</v>
      </c>
      <c r="S75" s="957">
        <v>0</v>
      </c>
      <c r="T75" s="957"/>
      <c r="U75" s="202"/>
      <c r="V75" s="202"/>
      <c r="W75" s="202"/>
      <c r="X75" s="202"/>
      <c r="Y75" s="202"/>
      <c r="Z75" s="202"/>
      <c r="AA75" s="202"/>
      <c r="AB75" s="202"/>
      <c r="AC75" s="202"/>
      <c r="AD75" s="202"/>
      <c r="AE75" s="202"/>
      <c r="AF75" s="202"/>
      <c r="AG75" s="202"/>
      <c r="AH75" s="18"/>
      <c r="AI75" s="202"/>
      <c r="AJ75" s="202"/>
      <c r="AK75" s="202"/>
      <c r="AL75" s="202"/>
      <c r="AM75" s="202"/>
      <c r="AN75" s="202"/>
      <c r="AO75" s="202"/>
      <c r="AP75" s="202"/>
      <c r="AQ75" s="202"/>
      <c r="AR75" s="202"/>
      <c r="AS75" s="202"/>
      <c r="AT75" s="202"/>
      <c r="AU75" s="207"/>
      <c r="AV75" s="207"/>
      <c r="AW75" s="207"/>
      <c r="AX75" s="207"/>
      <c r="AY75" s="207"/>
      <c r="AZ75" s="208"/>
      <c r="BA75" s="208"/>
      <c r="BB75" s="208"/>
      <c r="BC75" s="208"/>
      <c r="BD75" s="208"/>
      <c r="BE75" s="208"/>
      <c r="BF75" s="20"/>
      <c r="BG75" s="20"/>
      <c r="BH75" s="20"/>
      <c r="BI75" s="20"/>
      <c r="BJ75" s="20"/>
      <c r="BK75" s="20"/>
      <c r="BL75" s="20"/>
      <c r="BM75" s="20"/>
      <c r="BN75" s="20"/>
      <c r="BO75" s="20"/>
      <c r="BP75" s="20"/>
      <c r="BQ75" s="20"/>
      <c r="BR75" s="20"/>
      <c r="BS75" s="20"/>
      <c r="BT75" s="20"/>
      <c r="BU75" s="15">
        <f t="shared" si="4"/>
        <v>0</v>
      </c>
      <c r="BV75" s="23"/>
      <c r="BW75" s="15">
        <f t="shared" si="5"/>
        <v>0</v>
      </c>
      <c r="BX75" s="23"/>
      <c r="BY75" s="15">
        <f t="shared" si="6"/>
        <v>0</v>
      </c>
      <c r="BZ75" s="273"/>
      <c r="CA75" s="273"/>
      <c r="CB75" s="273"/>
      <c r="CC75" s="273"/>
      <c r="CD75" s="273"/>
      <c r="CE75" s="273"/>
    </row>
    <row r="76" spans="1:83" customFormat="1" ht="21" hidden="1" customHeight="1">
      <c r="A76" s="44"/>
      <c r="B76" s="44"/>
      <c r="C76" s="41" t="s">
        <v>63</v>
      </c>
      <c r="D76" s="37" t="s">
        <v>1984</v>
      </c>
      <c r="E76" s="561">
        <v>1246</v>
      </c>
      <c r="F76" s="542">
        <v>39904</v>
      </c>
      <c r="G76" s="982"/>
      <c r="H76" s="363" t="s">
        <v>352</v>
      </c>
      <c r="I76" s="30"/>
      <c r="J76" s="518" t="s">
        <v>648</v>
      </c>
      <c r="K76" s="327" t="s">
        <v>648</v>
      </c>
      <c r="L76" s="16">
        <v>0</v>
      </c>
      <c r="M76" s="16">
        <v>0</v>
      </c>
      <c r="N76" s="16">
        <v>0</v>
      </c>
      <c r="O76" s="16">
        <v>0</v>
      </c>
      <c r="P76" s="16">
        <v>0</v>
      </c>
      <c r="Q76" s="16">
        <v>0</v>
      </c>
      <c r="R76" s="16">
        <v>0</v>
      </c>
      <c r="S76" s="957">
        <v>0</v>
      </c>
      <c r="T76" s="957"/>
      <c r="U76" s="202"/>
      <c r="V76" s="202"/>
      <c r="W76" s="202"/>
      <c r="X76" s="202"/>
      <c r="Y76" s="202"/>
      <c r="Z76" s="202"/>
      <c r="AA76" s="202"/>
      <c r="AB76" s="202"/>
      <c r="AC76" s="202"/>
      <c r="AD76" s="202"/>
      <c r="AE76" s="202"/>
      <c r="AF76" s="202"/>
      <c r="AG76" s="202"/>
      <c r="AH76" s="18"/>
      <c r="AI76" s="202"/>
      <c r="AJ76" s="202"/>
      <c r="AK76" s="202"/>
      <c r="AL76" s="202"/>
      <c r="AM76" s="202"/>
      <c r="AN76" s="202"/>
      <c r="AO76" s="202"/>
      <c r="AP76" s="202"/>
      <c r="AQ76" s="202"/>
      <c r="AR76" s="202"/>
      <c r="AS76" s="202"/>
      <c r="AT76" s="202"/>
      <c r="AU76" s="207"/>
      <c r="AV76" s="207"/>
      <c r="AW76" s="207"/>
      <c r="AX76" s="207"/>
      <c r="AY76" s="207"/>
      <c r="AZ76" s="208"/>
      <c r="BA76" s="208"/>
      <c r="BB76" s="208"/>
      <c r="BC76" s="208"/>
      <c r="BD76" s="208"/>
      <c r="BE76" s="208"/>
      <c r="BF76" s="20"/>
      <c r="BG76" s="20"/>
      <c r="BH76" s="20"/>
      <c r="BI76" s="20"/>
      <c r="BJ76" s="20"/>
      <c r="BK76" s="20"/>
      <c r="BL76" s="20"/>
      <c r="BM76" s="20"/>
      <c r="BN76" s="20"/>
      <c r="BO76" s="20"/>
      <c r="BP76" s="20"/>
      <c r="BQ76" s="20"/>
      <c r="BR76" s="20"/>
      <c r="BS76" s="20"/>
      <c r="BT76" s="20"/>
      <c r="BU76" s="15">
        <f t="shared" si="4"/>
        <v>0</v>
      </c>
      <c r="BV76" s="23"/>
      <c r="BW76" s="15">
        <f t="shared" si="5"/>
        <v>0</v>
      </c>
      <c r="BX76" s="23"/>
      <c r="BY76" s="15">
        <f t="shared" si="6"/>
        <v>0</v>
      </c>
      <c r="BZ76" s="273"/>
      <c r="CA76" s="273"/>
      <c r="CB76" s="273"/>
      <c r="CC76" s="273"/>
      <c r="CD76" s="273"/>
      <c r="CE76" s="273"/>
    </row>
    <row r="77" spans="1:83" customFormat="1" ht="21" hidden="1" customHeight="1">
      <c r="A77" s="44"/>
      <c r="B77" s="44"/>
      <c r="C77" s="41" t="s">
        <v>67</v>
      </c>
      <c r="D77" s="658" t="s">
        <v>1433</v>
      </c>
      <c r="E77" s="561">
        <v>257</v>
      </c>
      <c r="F77" s="543">
        <v>40135</v>
      </c>
      <c r="G77" s="982"/>
      <c r="H77" s="363" t="s">
        <v>352</v>
      </c>
      <c r="I77" s="30">
        <v>40732</v>
      </c>
      <c r="J77" s="518" t="s">
        <v>1435</v>
      </c>
      <c r="K77" s="327" t="s">
        <v>1434</v>
      </c>
      <c r="L77" s="16">
        <v>0</v>
      </c>
      <c r="M77" s="16">
        <v>0</v>
      </c>
      <c r="N77" s="16">
        <v>0</v>
      </c>
      <c r="O77" s="16">
        <v>0</v>
      </c>
      <c r="P77" s="16">
        <v>0</v>
      </c>
      <c r="Q77" s="16">
        <v>0</v>
      </c>
      <c r="R77" s="16">
        <v>0</v>
      </c>
      <c r="S77" s="957">
        <v>0</v>
      </c>
      <c r="T77" s="957"/>
      <c r="U77" s="202"/>
      <c r="V77" s="202"/>
      <c r="W77" s="202"/>
      <c r="X77" s="202"/>
      <c r="Y77" s="202"/>
      <c r="Z77" s="202"/>
      <c r="AA77" s="202"/>
      <c r="AB77" s="202"/>
      <c r="AC77" s="202"/>
      <c r="AD77" s="202"/>
      <c r="AE77" s="202"/>
      <c r="AF77" s="202"/>
      <c r="AG77" s="202"/>
      <c r="AH77" s="18"/>
      <c r="AI77" s="202"/>
      <c r="AJ77" s="202"/>
      <c r="AK77" s="202"/>
      <c r="AL77" s="202"/>
      <c r="AM77" s="202"/>
      <c r="AN77" s="202"/>
      <c r="AO77" s="202"/>
      <c r="AP77" s="202"/>
      <c r="AQ77" s="202"/>
      <c r="AR77" s="202"/>
      <c r="AS77" s="202"/>
      <c r="AT77" s="202"/>
      <c r="AU77" s="207"/>
      <c r="AV77" s="207"/>
      <c r="AW77" s="207"/>
      <c r="AX77" s="207"/>
      <c r="AY77" s="207"/>
      <c r="AZ77" s="208"/>
      <c r="BA77" s="208"/>
      <c r="BB77" s="208"/>
      <c r="BC77" s="208"/>
      <c r="BD77" s="208"/>
      <c r="BE77" s="208"/>
      <c r="BF77" s="20"/>
      <c r="BG77" s="20"/>
      <c r="BH77" s="20"/>
      <c r="BI77" s="20"/>
      <c r="BJ77" s="20"/>
      <c r="BK77" s="20"/>
      <c r="BL77" s="20"/>
      <c r="BM77" s="20"/>
      <c r="BN77" s="20"/>
      <c r="BO77" s="20"/>
      <c r="BP77" s="20"/>
      <c r="BQ77" s="20"/>
      <c r="BR77" s="20"/>
      <c r="BS77" s="20"/>
      <c r="BT77" s="20"/>
      <c r="BU77" s="15">
        <f t="shared" si="4"/>
        <v>0</v>
      </c>
      <c r="BV77" s="23"/>
      <c r="BW77" s="15">
        <f t="shared" si="5"/>
        <v>0</v>
      </c>
      <c r="BX77" s="23"/>
      <c r="BY77" s="15">
        <f t="shared" si="6"/>
        <v>0</v>
      </c>
      <c r="BZ77" s="273"/>
      <c r="CA77" s="273"/>
      <c r="CB77" s="273"/>
      <c r="CC77" s="273"/>
      <c r="CD77" s="273"/>
      <c r="CE77" s="273"/>
    </row>
    <row r="78" spans="1:83" customFormat="1" ht="21" hidden="1" customHeight="1">
      <c r="A78" s="44"/>
      <c r="B78" s="44"/>
      <c r="C78" s="41" t="s">
        <v>68</v>
      </c>
      <c r="D78" s="37" t="s">
        <v>452</v>
      </c>
      <c r="E78" s="561">
        <v>10604</v>
      </c>
      <c r="F78" s="543">
        <v>40909</v>
      </c>
      <c r="G78" s="982"/>
      <c r="H78" s="363" t="s">
        <v>352</v>
      </c>
      <c r="I78" s="30">
        <v>24073</v>
      </c>
      <c r="J78" s="518" t="s">
        <v>454</v>
      </c>
      <c r="K78" s="327" t="s">
        <v>453</v>
      </c>
      <c r="L78" s="16">
        <v>0</v>
      </c>
      <c r="M78" s="16">
        <v>0</v>
      </c>
      <c r="N78" s="16">
        <v>0</v>
      </c>
      <c r="O78" s="16">
        <v>0</v>
      </c>
      <c r="P78" s="16">
        <v>0</v>
      </c>
      <c r="Q78" s="16">
        <v>0</v>
      </c>
      <c r="R78" s="16">
        <v>0</v>
      </c>
      <c r="S78" s="957">
        <v>0</v>
      </c>
      <c r="T78" s="957"/>
      <c r="U78" s="202"/>
      <c r="V78" s="202"/>
      <c r="W78" s="202"/>
      <c r="X78" s="202"/>
      <c r="Y78" s="202"/>
      <c r="Z78" s="202"/>
      <c r="AA78" s="202"/>
      <c r="AB78" s="202"/>
      <c r="AC78" s="202"/>
      <c r="AD78" s="202"/>
      <c r="AE78" s="202"/>
      <c r="AF78" s="202"/>
      <c r="AG78" s="202"/>
      <c r="AH78" s="18"/>
      <c r="AI78" s="202"/>
      <c r="AJ78" s="202"/>
      <c r="AK78" s="202"/>
      <c r="AL78" s="202"/>
      <c r="AM78" s="202"/>
      <c r="AN78" s="202"/>
      <c r="AO78" s="202"/>
      <c r="AP78" s="202"/>
      <c r="AQ78" s="202"/>
      <c r="AR78" s="202"/>
      <c r="AS78" s="202"/>
      <c r="AT78" s="202"/>
      <c r="AU78" s="207"/>
      <c r="AV78" s="207"/>
      <c r="AW78" s="207"/>
      <c r="AX78" s="207"/>
      <c r="AY78" s="207"/>
      <c r="AZ78" s="208"/>
      <c r="BA78" s="208"/>
      <c r="BB78" s="208"/>
      <c r="BC78" s="208"/>
      <c r="BD78" s="208"/>
      <c r="BE78" s="208"/>
      <c r="BF78" s="20"/>
      <c r="BG78" s="20"/>
      <c r="BH78" s="20"/>
      <c r="BI78" s="20"/>
      <c r="BJ78" s="20"/>
      <c r="BK78" s="20"/>
      <c r="BL78" s="20"/>
      <c r="BM78" s="20"/>
      <c r="BN78" s="20"/>
      <c r="BO78" s="20"/>
      <c r="BP78" s="20"/>
      <c r="BQ78" s="20"/>
      <c r="BR78" s="20"/>
      <c r="BS78" s="20"/>
      <c r="BT78" s="20"/>
      <c r="BU78" s="15">
        <f t="shared" si="4"/>
        <v>0</v>
      </c>
      <c r="BV78" s="23"/>
      <c r="BW78" s="15">
        <f t="shared" si="5"/>
        <v>0</v>
      </c>
      <c r="BX78" s="23"/>
      <c r="BY78" s="15">
        <f t="shared" si="6"/>
        <v>0</v>
      </c>
      <c r="BZ78" s="273"/>
      <c r="CA78" s="273"/>
      <c r="CB78" s="273"/>
      <c r="CC78" s="273"/>
      <c r="CD78" s="273"/>
      <c r="CE78" s="273"/>
    </row>
    <row r="79" spans="1:83" customFormat="1" ht="21" hidden="1" customHeight="1">
      <c r="A79" s="44"/>
      <c r="B79" s="44"/>
      <c r="C79" s="41" t="s">
        <v>74</v>
      </c>
      <c r="D79" s="658" t="s">
        <v>1162</v>
      </c>
      <c r="E79" s="561">
        <v>344</v>
      </c>
      <c r="F79" s="541">
        <v>41395</v>
      </c>
      <c r="G79" s="982"/>
      <c r="H79" s="363" t="s">
        <v>352</v>
      </c>
      <c r="I79" s="30">
        <v>29881</v>
      </c>
      <c r="J79" s="511" t="s">
        <v>1573</v>
      </c>
      <c r="K79" s="327" t="s">
        <v>1163</v>
      </c>
      <c r="L79" s="16">
        <v>0</v>
      </c>
      <c r="M79" s="16">
        <v>0</v>
      </c>
      <c r="N79" s="16">
        <v>0</v>
      </c>
      <c r="O79" s="16">
        <v>0</v>
      </c>
      <c r="P79" s="16">
        <v>0</v>
      </c>
      <c r="Q79" s="16">
        <v>0</v>
      </c>
      <c r="R79" s="16">
        <v>0</v>
      </c>
      <c r="S79" s="957">
        <v>0</v>
      </c>
      <c r="T79" s="957"/>
      <c r="U79" s="202"/>
      <c r="V79" s="202"/>
      <c r="W79" s="202"/>
      <c r="X79" s="202"/>
      <c r="Y79" s="202"/>
      <c r="Z79" s="202"/>
      <c r="AA79" s="202"/>
      <c r="AB79" s="202"/>
      <c r="AC79" s="202"/>
      <c r="AD79" s="202"/>
      <c r="AE79" s="202"/>
      <c r="AF79" s="202"/>
      <c r="AG79" s="202"/>
      <c r="AH79" s="18"/>
      <c r="AI79" s="202"/>
      <c r="AJ79" s="202"/>
      <c r="AK79" s="202"/>
      <c r="AL79" s="202"/>
      <c r="AM79" s="202"/>
      <c r="AN79" s="202"/>
      <c r="AO79" s="202"/>
      <c r="AP79" s="202"/>
      <c r="AQ79" s="202"/>
      <c r="AR79" s="202"/>
      <c r="AS79" s="202"/>
      <c r="AT79" s="202"/>
      <c r="AU79" s="207"/>
      <c r="AV79" s="207"/>
      <c r="AW79" s="207"/>
      <c r="AX79" s="207"/>
      <c r="AY79" s="207"/>
      <c r="AZ79" s="208"/>
      <c r="BA79" s="208"/>
      <c r="BB79" s="208"/>
      <c r="BC79" s="208"/>
      <c r="BD79" s="208"/>
      <c r="BE79" s="208"/>
      <c r="BF79" s="20"/>
      <c r="BG79" s="20"/>
      <c r="BH79" s="20"/>
      <c r="BI79" s="20"/>
      <c r="BJ79" s="20"/>
      <c r="BK79" s="20"/>
      <c r="BL79" s="20"/>
      <c r="BM79" s="20"/>
      <c r="BN79" s="20"/>
      <c r="BO79" s="20"/>
      <c r="BP79" s="20"/>
      <c r="BQ79" s="20"/>
      <c r="BR79" s="20"/>
      <c r="BS79" s="20"/>
      <c r="BT79" s="20"/>
      <c r="BU79" s="15">
        <f t="shared" si="4"/>
        <v>0</v>
      </c>
      <c r="BV79" s="23"/>
      <c r="BW79" s="15">
        <f t="shared" si="5"/>
        <v>0</v>
      </c>
      <c r="BX79" s="23"/>
      <c r="BY79" s="15">
        <f t="shared" si="6"/>
        <v>0</v>
      </c>
      <c r="BZ79" s="273"/>
      <c r="CA79" s="273"/>
      <c r="CB79" s="273"/>
      <c r="CC79" s="273"/>
      <c r="CD79" s="273"/>
      <c r="CE79" s="273"/>
    </row>
    <row r="80" spans="1:83" customFormat="1" ht="21" hidden="1" customHeight="1">
      <c r="A80" s="44"/>
      <c r="B80" s="44"/>
      <c r="C80" s="41" t="s">
        <v>79</v>
      </c>
      <c r="D80" s="658" t="s">
        <v>1393</v>
      </c>
      <c r="E80" s="561">
        <v>1943</v>
      </c>
      <c r="F80" s="543">
        <v>41948</v>
      </c>
      <c r="G80" s="982"/>
      <c r="H80" s="363" t="s">
        <v>352</v>
      </c>
      <c r="I80" s="30">
        <v>15767</v>
      </c>
      <c r="J80" s="518" t="s">
        <v>552</v>
      </c>
      <c r="K80" s="327" t="s">
        <v>551</v>
      </c>
      <c r="L80" s="16">
        <v>0</v>
      </c>
      <c r="M80" s="16">
        <v>0</v>
      </c>
      <c r="N80" s="16">
        <v>0</v>
      </c>
      <c r="O80" s="16">
        <v>0</v>
      </c>
      <c r="P80" s="16">
        <v>0</v>
      </c>
      <c r="Q80" s="16">
        <v>0</v>
      </c>
      <c r="R80" s="16">
        <v>0</v>
      </c>
      <c r="S80" s="957">
        <v>0</v>
      </c>
      <c r="T80" s="957"/>
      <c r="U80" s="202"/>
      <c r="V80" s="202"/>
      <c r="W80" s="202"/>
      <c r="X80" s="202"/>
      <c r="Y80" s="202"/>
      <c r="Z80" s="202"/>
      <c r="AA80" s="202"/>
      <c r="AB80" s="202"/>
      <c r="AC80" s="202"/>
      <c r="AD80" s="202"/>
      <c r="AE80" s="202"/>
      <c r="AF80" s="202"/>
      <c r="AG80" s="202"/>
      <c r="AH80" s="18"/>
      <c r="AI80" s="202"/>
      <c r="AJ80" s="202"/>
      <c r="AK80" s="202"/>
      <c r="AL80" s="202"/>
      <c r="AM80" s="202"/>
      <c r="AN80" s="202"/>
      <c r="AO80" s="202"/>
      <c r="AP80" s="202"/>
      <c r="AQ80" s="202"/>
      <c r="AR80" s="202"/>
      <c r="AS80" s="202"/>
      <c r="AT80" s="202"/>
      <c r="AU80" s="207"/>
      <c r="AV80" s="207"/>
      <c r="AW80" s="207"/>
      <c r="AX80" s="207"/>
      <c r="AY80" s="207"/>
      <c r="AZ80" s="208"/>
      <c r="BA80" s="208"/>
      <c r="BB80" s="208"/>
      <c r="BC80" s="208"/>
      <c r="BD80" s="208"/>
      <c r="BE80" s="208"/>
      <c r="BF80" s="20"/>
      <c r="BG80" s="20"/>
      <c r="BH80" s="20"/>
      <c r="BI80" s="20"/>
      <c r="BJ80" s="20"/>
      <c r="BK80" s="20"/>
      <c r="BL80" s="20"/>
      <c r="BM80" s="20"/>
      <c r="BN80" s="20"/>
      <c r="BO80" s="20"/>
      <c r="BP80" s="20"/>
      <c r="BQ80" s="20"/>
      <c r="BR80" s="20"/>
      <c r="BS80" s="20"/>
      <c r="BT80" s="20"/>
      <c r="BU80" s="15">
        <f t="shared" si="4"/>
        <v>0</v>
      </c>
      <c r="BV80" s="23"/>
      <c r="BW80" s="15">
        <f t="shared" si="5"/>
        <v>0</v>
      </c>
      <c r="BX80" s="23"/>
      <c r="BY80" s="15">
        <f t="shared" si="6"/>
        <v>0</v>
      </c>
      <c r="BZ80" s="273"/>
      <c r="CA80" s="273"/>
      <c r="CB80" s="273"/>
      <c r="CC80" s="273"/>
      <c r="CD80" s="273"/>
      <c r="CE80" s="273"/>
    </row>
    <row r="81" spans="1:83" customFormat="1" ht="21" hidden="1" customHeight="1">
      <c r="A81" s="44"/>
      <c r="B81" s="44"/>
      <c r="C81" s="41" t="s">
        <v>81</v>
      </c>
      <c r="D81" s="658" t="s">
        <v>144</v>
      </c>
      <c r="E81" s="561">
        <v>2402</v>
      </c>
      <c r="F81" s="543">
        <v>42153</v>
      </c>
      <c r="G81" s="982"/>
      <c r="H81" s="363" t="s">
        <v>352</v>
      </c>
      <c r="I81" s="30">
        <v>42185</v>
      </c>
      <c r="J81" s="518" t="s">
        <v>663</v>
      </c>
      <c r="K81" s="327" t="s">
        <v>662</v>
      </c>
      <c r="L81" s="16">
        <v>0</v>
      </c>
      <c r="M81" s="16">
        <v>0</v>
      </c>
      <c r="N81" s="16">
        <v>0</v>
      </c>
      <c r="O81" s="16">
        <v>0</v>
      </c>
      <c r="P81" s="16">
        <v>0</v>
      </c>
      <c r="Q81" s="16">
        <v>0</v>
      </c>
      <c r="R81" s="16">
        <v>0</v>
      </c>
      <c r="S81" s="957">
        <v>0</v>
      </c>
      <c r="T81" s="957"/>
      <c r="U81" s="202"/>
      <c r="V81" s="202"/>
      <c r="W81" s="202"/>
      <c r="X81" s="202"/>
      <c r="Y81" s="202"/>
      <c r="Z81" s="202"/>
      <c r="AA81" s="202"/>
      <c r="AB81" s="202"/>
      <c r="AC81" s="202"/>
      <c r="AD81" s="202"/>
      <c r="AE81" s="202"/>
      <c r="AF81" s="202"/>
      <c r="AG81" s="202"/>
      <c r="AH81" s="18"/>
      <c r="AI81" s="202"/>
      <c r="AJ81" s="202"/>
      <c r="AK81" s="202"/>
      <c r="AL81" s="202"/>
      <c r="AM81" s="202"/>
      <c r="AN81" s="202"/>
      <c r="AO81" s="202"/>
      <c r="AP81" s="202"/>
      <c r="AQ81" s="202"/>
      <c r="AR81" s="202"/>
      <c r="AS81" s="202"/>
      <c r="AT81" s="202"/>
      <c r="AU81" s="207"/>
      <c r="AV81" s="207"/>
      <c r="AW81" s="207"/>
      <c r="AX81" s="207"/>
      <c r="AY81" s="207"/>
      <c r="AZ81" s="208"/>
      <c r="BA81" s="208"/>
      <c r="BB81" s="208"/>
      <c r="BC81" s="208"/>
      <c r="BD81" s="208"/>
      <c r="BE81" s="208"/>
      <c r="BF81" s="20"/>
      <c r="BG81" s="20"/>
      <c r="BH81" s="20"/>
      <c r="BI81" s="20"/>
      <c r="BJ81" s="20"/>
      <c r="BK81" s="20"/>
      <c r="BL81" s="20"/>
      <c r="BM81" s="20"/>
      <c r="BN81" s="20"/>
      <c r="BO81" s="20"/>
      <c r="BP81" s="20"/>
      <c r="BQ81" s="20"/>
      <c r="BR81" s="20"/>
      <c r="BS81" s="20"/>
      <c r="BT81" s="20"/>
      <c r="BU81" s="15">
        <f t="shared" si="4"/>
        <v>0</v>
      </c>
      <c r="BV81" s="23"/>
      <c r="BW81" s="15">
        <f t="shared" si="5"/>
        <v>0</v>
      </c>
      <c r="BX81" s="23"/>
      <c r="BY81" s="15">
        <f t="shared" si="6"/>
        <v>0</v>
      </c>
      <c r="BZ81" s="273"/>
      <c r="CA81" s="273"/>
      <c r="CB81" s="273"/>
      <c r="CC81" s="273"/>
      <c r="CD81" s="273"/>
      <c r="CE81" s="273"/>
    </row>
    <row r="82" spans="1:83" customFormat="1" ht="21" hidden="1" customHeight="1">
      <c r="A82" s="44"/>
      <c r="B82" s="44"/>
      <c r="C82" s="41" t="s">
        <v>89</v>
      </c>
      <c r="D82" s="658" t="s">
        <v>1515</v>
      </c>
      <c r="E82" s="561">
        <v>10284</v>
      </c>
      <c r="F82" s="543">
        <v>43972</v>
      </c>
      <c r="G82" s="982"/>
      <c r="H82" s="363" t="s">
        <v>352</v>
      </c>
      <c r="I82" s="30">
        <v>29290</v>
      </c>
      <c r="J82" s="518" t="s">
        <v>1396</v>
      </c>
      <c r="K82" s="327" t="s">
        <v>1395</v>
      </c>
      <c r="L82" s="16">
        <v>0</v>
      </c>
      <c r="M82" s="16">
        <v>0</v>
      </c>
      <c r="N82" s="16">
        <v>0</v>
      </c>
      <c r="O82" s="16">
        <v>0</v>
      </c>
      <c r="P82" s="16">
        <v>0</v>
      </c>
      <c r="Q82" s="16">
        <v>0</v>
      </c>
      <c r="R82" s="16">
        <v>0</v>
      </c>
      <c r="S82" s="957">
        <v>0</v>
      </c>
      <c r="T82" s="957"/>
      <c r="U82" s="202"/>
      <c r="V82" s="202"/>
      <c r="W82" s="202"/>
      <c r="X82" s="202"/>
      <c r="Y82" s="202"/>
      <c r="Z82" s="202"/>
      <c r="AA82" s="202"/>
      <c r="AB82" s="202"/>
      <c r="AC82" s="202"/>
      <c r="AD82" s="202"/>
      <c r="AE82" s="202"/>
      <c r="AF82" s="202"/>
      <c r="AG82" s="202"/>
      <c r="AH82" s="18"/>
      <c r="AI82" s="202"/>
      <c r="AJ82" s="202"/>
      <c r="AK82" s="202"/>
      <c r="AL82" s="202"/>
      <c r="AM82" s="202"/>
      <c r="AN82" s="202"/>
      <c r="AO82" s="202"/>
      <c r="AP82" s="202"/>
      <c r="AQ82" s="202"/>
      <c r="AR82" s="202"/>
      <c r="AS82" s="202"/>
      <c r="AT82" s="202"/>
      <c r="AU82" s="207"/>
      <c r="AV82" s="207"/>
      <c r="AW82" s="207"/>
      <c r="AX82" s="207"/>
      <c r="AY82" s="207"/>
      <c r="AZ82" s="208"/>
      <c r="BA82" s="208"/>
      <c r="BB82" s="208"/>
      <c r="BC82" s="208"/>
      <c r="BD82" s="208"/>
      <c r="BE82" s="208"/>
      <c r="BF82" s="20"/>
      <c r="BG82" s="20"/>
      <c r="BH82" s="20"/>
      <c r="BI82" s="20"/>
      <c r="BJ82" s="20"/>
      <c r="BK82" s="20"/>
      <c r="BL82" s="20"/>
      <c r="BM82" s="20"/>
      <c r="BN82" s="20"/>
      <c r="BO82" s="20"/>
      <c r="BP82" s="20"/>
      <c r="BQ82" s="20"/>
      <c r="BR82" s="20"/>
      <c r="BS82" s="20"/>
      <c r="BT82" s="20"/>
      <c r="BU82" s="15">
        <f t="shared" si="4"/>
        <v>0</v>
      </c>
      <c r="BV82" s="23"/>
      <c r="BW82" s="15">
        <f t="shared" si="5"/>
        <v>0</v>
      </c>
      <c r="BX82" s="23"/>
      <c r="BY82" s="15">
        <f t="shared" si="6"/>
        <v>0</v>
      </c>
      <c r="BZ82" s="273"/>
      <c r="CA82" s="273"/>
      <c r="CB82" s="273"/>
      <c r="CC82" s="273"/>
      <c r="CD82" s="273"/>
      <c r="CE82" s="273"/>
    </row>
    <row r="83" spans="1:83" customFormat="1" ht="21" hidden="1" customHeight="1">
      <c r="A83" s="44"/>
      <c r="B83" s="44"/>
      <c r="C83" s="41" t="s">
        <v>95</v>
      </c>
      <c r="D83" s="658" t="s">
        <v>1398</v>
      </c>
      <c r="E83" s="561">
        <v>9585</v>
      </c>
      <c r="F83" s="541">
        <v>43998</v>
      </c>
      <c r="G83" s="982"/>
      <c r="H83" s="363" t="s">
        <v>352</v>
      </c>
      <c r="I83" s="30">
        <v>35971</v>
      </c>
      <c r="J83" s="511" t="s">
        <v>1728</v>
      </c>
      <c r="K83" s="327" t="s">
        <v>1400</v>
      </c>
      <c r="L83" s="16">
        <v>0</v>
      </c>
      <c r="M83" s="16">
        <v>0</v>
      </c>
      <c r="N83" s="16">
        <v>0</v>
      </c>
      <c r="O83" s="16">
        <v>0</v>
      </c>
      <c r="P83" s="16">
        <v>0</v>
      </c>
      <c r="Q83" s="16">
        <v>0</v>
      </c>
      <c r="R83" s="16">
        <v>0</v>
      </c>
      <c r="S83" s="957">
        <v>0</v>
      </c>
      <c r="T83" s="957"/>
      <c r="U83" s="202"/>
      <c r="V83" s="202"/>
      <c r="W83" s="202"/>
      <c r="X83" s="202"/>
      <c r="Y83" s="202"/>
      <c r="Z83" s="202"/>
      <c r="AA83" s="202"/>
      <c r="AB83" s="202"/>
      <c r="AC83" s="202"/>
      <c r="AD83" s="202"/>
      <c r="AE83" s="202"/>
      <c r="AF83" s="202"/>
      <c r="AG83" s="202"/>
      <c r="AH83" s="18"/>
      <c r="AI83" s="202"/>
      <c r="AJ83" s="202"/>
      <c r="AK83" s="202"/>
      <c r="AL83" s="202"/>
      <c r="AM83" s="202"/>
      <c r="AN83" s="202"/>
      <c r="AO83" s="202"/>
      <c r="AP83" s="202"/>
      <c r="AQ83" s="202"/>
      <c r="AR83" s="202"/>
      <c r="AS83" s="202"/>
      <c r="AT83" s="202"/>
      <c r="AU83" s="207"/>
      <c r="AV83" s="207"/>
      <c r="AW83" s="207"/>
      <c r="AX83" s="207"/>
      <c r="AY83" s="207"/>
      <c r="AZ83" s="208"/>
      <c r="BA83" s="208"/>
      <c r="BB83" s="208"/>
      <c r="BC83" s="208"/>
      <c r="BD83" s="208"/>
      <c r="BE83" s="208"/>
      <c r="BF83" s="20"/>
      <c r="BG83" s="20"/>
      <c r="BH83" s="20"/>
      <c r="BI83" s="20"/>
      <c r="BJ83" s="20"/>
      <c r="BK83" s="20"/>
      <c r="BL83" s="20"/>
      <c r="BM83" s="20"/>
      <c r="BN83" s="20"/>
      <c r="BO83" s="20"/>
      <c r="BP83" s="20"/>
      <c r="BQ83" s="20"/>
      <c r="BR83" s="20"/>
      <c r="BS83" s="20"/>
      <c r="BT83" s="20"/>
      <c r="BU83" s="15">
        <f t="shared" si="4"/>
        <v>0</v>
      </c>
      <c r="BV83" s="23"/>
      <c r="BW83" s="15">
        <f t="shared" si="5"/>
        <v>0</v>
      </c>
      <c r="BX83" s="23"/>
      <c r="BY83" s="15">
        <f t="shared" si="6"/>
        <v>0</v>
      </c>
      <c r="BZ83" s="273"/>
      <c r="CA83" s="273"/>
      <c r="CB83" s="273"/>
      <c r="CC83" s="273"/>
      <c r="CD83" s="273"/>
      <c r="CE83" s="273"/>
    </row>
    <row r="84" spans="1:83" customFormat="1" ht="21" hidden="1" customHeight="1">
      <c r="A84" s="44"/>
      <c r="B84" s="44"/>
      <c r="C84" s="41" t="s">
        <v>105</v>
      </c>
      <c r="D84" s="658" t="s">
        <v>1372</v>
      </c>
      <c r="E84" s="561">
        <v>11198</v>
      </c>
      <c r="F84" s="543">
        <v>44621</v>
      </c>
      <c r="G84" s="982"/>
      <c r="H84" s="363" t="s">
        <v>352</v>
      </c>
      <c r="I84" s="30">
        <v>37368</v>
      </c>
      <c r="J84" s="518" t="s">
        <v>1374</v>
      </c>
      <c r="K84" s="327" t="s">
        <v>1373</v>
      </c>
      <c r="L84" s="16">
        <v>0</v>
      </c>
      <c r="M84" s="16">
        <v>0</v>
      </c>
      <c r="N84" s="16">
        <v>0</v>
      </c>
      <c r="O84" s="16">
        <v>0</v>
      </c>
      <c r="P84" s="16">
        <v>0</v>
      </c>
      <c r="Q84" s="16">
        <v>0</v>
      </c>
      <c r="R84" s="16">
        <v>0</v>
      </c>
      <c r="S84" s="957">
        <v>0</v>
      </c>
      <c r="T84" s="957"/>
      <c r="U84" s="202"/>
      <c r="V84" s="202"/>
      <c r="W84" s="202"/>
      <c r="X84" s="202"/>
      <c r="Y84" s="202"/>
      <c r="Z84" s="202"/>
      <c r="AA84" s="202"/>
      <c r="AB84" s="202"/>
      <c r="AC84" s="202"/>
      <c r="AD84" s="202"/>
      <c r="AE84" s="202"/>
      <c r="AF84" s="202"/>
      <c r="AG84" s="202"/>
      <c r="AH84" s="18"/>
      <c r="AI84" s="202"/>
      <c r="AJ84" s="202"/>
      <c r="AK84" s="202"/>
      <c r="AL84" s="202"/>
      <c r="AM84" s="202"/>
      <c r="AN84" s="202"/>
      <c r="AO84" s="202"/>
      <c r="AP84" s="202"/>
      <c r="AQ84" s="202"/>
      <c r="AR84" s="202"/>
      <c r="AS84" s="202"/>
      <c r="AT84" s="202"/>
      <c r="AU84" s="207"/>
      <c r="AV84" s="207"/>
      <c r="AW84" s="207"/>
      <c r="AX84" s="207"/>
      <c r="AY84" s="207"/>
      <c r="AZ84" s="208"/>
      <c r="BA84" s="208"/>
      <c r="BB84" s="208"/>
      <c r="BC84" s="208"/>
      <c r="BD84" s="208"/>
      <c r="BE84" s="208"/>
      <c r="BF84" s="20"/>
      <c r="BG84" s="20"/>
      <c r="BH84" s="20"/>
      <c r="BI84" s="20"/>
      <c r="BJ84" s="20"/>
      <c r="BK84" s="20"/>
      <c r="BL84" s="20"/>
      <c r="BM84" s="20"/>
      <c r="BN84" s="20"/>
      <c r="BO84" s="20"/>
      <c r="BP84" s="20"/>
      <c r="BQ84" s="20"/>
      <c r="BR84" s="20"/>
      <c r="BS84" s="20"/>
      <c r="BT84" s="20"/>
      <c r="BU84" s="15">
        <f t="shared" si="4"/>
        <v>0</v>
      </c>
      <c r="BV84" s="23"/>
      <c r="BW84" s="15">
        <f t="shared" si="5"/>
        <v>0</v>
      </c>
      <c r="BX84" s="23"/>
      <c r="BY84" s="15">
        <f t="shared" si="6"/>
        <v>0</v>
      </c>
      <c r="BZ84" s="273"/>
      <c r="CA84" s="273"/>
      <c r="CB84" s="273"/>
      <c r="CC84" s="273"/>
      <c r="CD84" s="273"/>
      <c r="CE84" s="273"/>
    </row>
    <row r="85" spans="1:83" s="570" customFormat="1" ht="33.75" hidden="1" customHeight="1">
      <c r="A85" s="721" t="s">
        <v>310</v>
      </c>
      <c r="B85" s="721" t="s">
        <v>1693</v>
      </c>
      <c r="C85" s="593" t="s">
        <v>12</v>
      </c>
      <c r="D85" s="721" t="s">
        <v>13</v>
      </c>
      <c r="E85" s="719" t="s">
        <v>1760</v>
      </c>
      <c r="F85" s="722" t="s">
        <v>14</v>
      </c>
      <c r="G85" s="562"/>
      <c r="H85" s="722" t="s">
        <v>1704</v>
      </c>
      <c r="I85" s="722" t="s">
        <v>1705</v>
      </c>
      <c r="J85" s="719" t="s">
        <v>308</v>
      </c>
      <c r="K85" s="722" t="s">
        <v>307</v>
      </c>
      <c r="L85" s="719" t="s">
        <v>1319</v>
      </c>
      <c r="M85" s="719" t="s">
        <v>1430</v>
      </c>
      <c r="N85" s="719" t="s">
        <v>1431</v>
      </c>
      <c r="O85" s="719" t="s">
        <v>1641</v>
      </c>
      <c r="P85" s="719" t="s">
        <v>1642</v>
      </c>
      <c r="Q85" s="719" t="s">
        <v>1867</v>
      </c>
      <c r="R85" s="719" t="s">
        <v>1868</v>
      </c>
      <c r="S85" s="1013" t="s">
        <v>915</v>
      </c>
      <c r="T85" s="1013"/>
      <c r="U85" s="719"/>
      <c r="V85" s="719"/>
      <c r="W85" s="719"/>
      <c r="X85" s="719"/>
      <c r="Y85" s="719"/>
      <c r="Z85" s="719"/>
      <c r="AA85" s="719"/>
      <c r="AB85" s="719"/>
      <c r="AC85" s="719"/>
      <c r="AD85" s="719"/>
      <c r="AE85" s="719"/>
      <c r="AF85" s="719"/>
      <c r="AG85" s="719"/>
      <c r="AH85" s="719"/>
      <c r="AI85" s="719"/>
      <c r="AJ85" s="719"/>
      <c r="AK85" s="719"/>
      <c r="AL85" s="719"/>
      <c r="AM85" s="719"/>
      <c r="AN85" s="719"/>
      <c r="AO85" s="719"/>
      <c r="AP85" s="719"/>
      <c r="AQ85" s="719"/>
      <c r="AR85" s="719"/>
      <c r="AS85" s="719"/>
      <c r="AT85" s="719"/>
      <c r="AU85" s="719"/>
      <c r="AV85" s="719"/>
      <c r="AW85" s="719"/>
      <c r="AX85" s="719"/>
      <c r="AY85" s="719"/>
      <c r="AZ85" s="719"/>
      <c r="BA85" s="719"/>
      <c r="BB85" s="719"/>
      <c r="BC85" s="719"/>
      <c r="BD85" s="719"/>
      <c r="BE85" s="719"/>
      <c r="BF85" s="719"/>
      <c r="BG85" s="719"/>
      <c r="BH85" s="719"/>
      <c r="BI85" s="719"/>
      <c r="BJ85" s="719"/>
      <c r="BK85" s="719"/>
      <c r="BL85" s="719"/>
      <c r="BM85" s="719"/>
      <c r="BN85" s="719"/>
      <c r="BO85" s="719"/>
      <c r="BP85" s="719"/>
      <c r="BQ85" s="719"/>
      <c r="BR85" s="719"/>
      <c r="BS85" s="719"/>
      <c r="BT85" s="719"/>
      <c r="BU85" s="557" t="s">
        <v>915</v>
      </c>
      <c r="BV85" s="558"/>
      <c r="BW85" s="557" t="s">
        <v>916</v>
      </c>
      <c r="BX85" s="190"/>
      <c r="BY85" s="557" t="s">
        <v>1763</v>
      </c>
    </row>
    <row r="86" spans="1:83" s="273" customFormat="1" ht="21" hidden="1" customHeight="1">
      <c r="A86" s="15"/>
      <c r="B86" s="15"/>
      <c r="C86" s="41" t="s">
        <v>19</v>
      </c>
      <c r="D86" s="658" t="s">
        <v>1864</v>
      </c>
      <c r="E86" s="561">
        <v>11388</v>
      </c>
      <c r="F86" s="541">
        <v>43124</v>
      </c>
      <c r="G86" s="982"/>
      <c r="H86" s="363" t="s">
        <v>352</v>
      </c>
      <c r="I86" s="30">
        <v>43124</v>
      </c>
      <c r="J86" s="511" t="s">
        <v>1417</v>
      </c>
      <c r="K86" s="327" t="s">
        <v>1416</v>
      </c>
      <c r="L86" s="16">
        <v>0</v>
      </c>
      <c r="M86" s="16">
        <v>0</v>
      </c>
      <c r="N86" s="16">
        <v>0</v>
      </c>
      <c r="O86" s="16">
        <v>0</v>
      </c>
      <c r="P86" s="16">
        <v>0</v>
      </c>
      <c r="Q86" s="16">
        <v>0</v>
      </c>
      <c r="R86" s="16">
        <v>0</v>
      </c>
      <c r="S86" s="957">
        <v>0</v>
      </c>
      <c r="T86" s="957"/>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COUNT(U86:AT86)</f>
        <v>0</v>
      </c>
      <c r="BV86" s="23"/>
      <c r="BW86" s="15">
        <f>COUNT(AU86:BT86)</f>
        <v>0</v>
      </c>
      <c r="BX86" s="23"/>
      <c r="BY86" s="15">
        <f>SUM(BU86,BW86)</f>
        <v>0</v>
      </c>
    </row>
    <row r="87" spans="1:83" s="273" customFormat="1" ht="21" hidden="1" customHeight="1">
      <c r="A87" s="15"/>
      <c r="B87" s="15"/>
      <c r="C87" s="41" t="s">
        <v>20</v>
      </c>
      <c r="D87" s="658" t="s">
        <v>1351</v>
      </c>
      <c r="E87" s="561">
        <v>11395</v>
      </c>
      <c r="F87" s="543">
        <v>44593</v>
      </c>
      <c r="G87" s="982"/>
      <c r="H87" s="327" t="s">
        <v>352</v>
      </c>
      <c r="I87" s="26">
        <v>44581</v>
      </c>
      <c r="J87" s="511" t="s">
        <v>1353</v>
      </c>
      <c r="K87" s="143" t="s">
        <v>1352</v>
      </c>
      <c r="L87" s="16">
        <v>0</v>
      </c>
      <c r="M87" s="16">
        <v>0</v>
      </c>
      <c r="N87" s="16">
        <v>0</v>
      </c>
      <c r="O87" s="16">
        <v>0</v>
      </c>
      <c r="P87" s="16">
        <v>0</v>
      </c>
      <c r="Q87" s="16">
        <v>0</v>
      </c>
      <c r="R87" s="16">
        <v>0</v>
      </c>
      <c r="S87" s="957">
        <v>0</v>
      </c>
      <c r="T87" s="957"/>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5">
        <f>COUNT(U87:AT87)</f>
        <v>0</v>
      </c>
      <c r="BV87" s="23"/>
      <c r="BW87" s="15">
        <f>COUNT(AU87:BT87)</f>
        <v>0</v>
      </c>
      <c r="BX87" s="23"/>
      <c r="BY87" s="15">
        <f t="shared" ref="BY87" si="7">SUM(BU87,BW87)</f>
        <v>0</v>
      </c>
    </row>
    <row r="88" spans="1:83" s="229" customFormat="1" ht="16.5" hidden="1" customHeight="1">
      <c r="C88" s="230"/>
      <c r="E88" s="578"/>
      <c r="F88" s="548"/>
      <c r="G88" s="599"/>
      <c r="H88" s="231"/>
      <c r="I88" s="231"/>
      <c r="J88" s="232"/>
      <c r="K88" s="231"/>
      <c r="L88" s="232"/>
      <c r="M88" s="232"/>
      <c r="N88" s="232"/>
      <c r="O88" s="232"/>
      <c r="P88" s="232"/>
      <c r="Q88" s="232"/>
      <c r="R88" s="232"/>
      <c r="S88" s="232"/>
      <c r="T88" s="232"/>
      <c r="U88" s="111"/>
      <c r="AP88" s="233"/>
      <c r="AR88" s="230"/>
      <c r="AS88" s="230"/>
      <c r="AT88" s="230"/>
    </row>
    <row r="89" spans="1:83" s="54" customFormat="1" ht="54" hidden="1" customHeight="1">
      <c r="C89" s="53"/>
      <c r="D89" s="53" t="s">
        <v>2031</v>
      </c>
      <c r="E89" s="211"/>
      <c r="F89" s="549"/>
      <c r="G89" s="211"/>
      <c r="H89" s="286"/>
      <c r="I89" s="38"/>
      <c r="J89" s="3"/>
      <c r="K89" s="286"/>
      <c r="BP89" s="283"/>
      <c r="BQ89" s="283"/>
      <c r="BR89" s="283"/>
      <c r="BT89" s="283"/>
    </row>
    <row r="90" spans="1:83" s="229" customFormat="1" ht="16.5" hidden="1" customHeight="1">
      <c r="C90" s="230"/>
      <c r="E90" s="578"/>
      <c r="F90" s="548"/>
      <c r="G90" s="599"/>
      <c r="H90" s="231"/>
      <c r="I90" s="231"/>
      <c r="J90" s="232"/>
      <c r="K90" s="231"/>
      <c r="L90" s="232"/>
      <c r="M90" s="232"/>
      <c r="N90" s="232"/>
      <c r="O90" s="232"/>
      <c r="P90" s="232"/>
      <c r="Q90" s="232"/>
      <c r="R90" s="232"/>
      <c r="S90" s="232"/>
      <c r="T90" s="232"/>
      <c r="U90" s="111"/>
      <c r="AP90" s="233"/>
      <c r="AR90" s="230"/>
      <c r="AS90" s="230"/>
      <c r="AT90" s="230"/>
    </row>
    <row r="91" spans="1:83" s="570" customFormat="1" ht="33.75" hidden="1" customHeight="1">
      <c r="A91" s="721" t="s">
        <v>310</v>
      </c>
      <c r="B91" s="721" t="s">
        <v>1693</v>
      </c>
      <c r="C91" s="727" t="s">
        <v>12</v>
      </c>
      <c r="D91" s="721" t="s">
        <v>43</v>
      </c>
      <c r="E91" s="719" t="s">
        <v>1760</v>
      </c>
      <c r="F91" s="722" t="s">
        <v>14</v>
      </c>
      <c r="G91" s="562"/>
      <c r="H91" s="722" t="s">
        <v>1704</v>
      </c>
      <c r="I91" s="722" t="s">
        <v>1705</v>
      </c>
      <c r="J91" s="719" t="s">
        <v>308</v>
      </c>
      <c r="K91" s="722" t="s">
        <v>307</v>
      </c>
      <c r="L91" s="719" t="s">
        <v>1319</v>
      </c>
      <c r="M91" s="719" t="s">
        <v>1430</v>
      </c>
      <c r="N91" s="719" t="s">
        <v>1431</v>
      </c>
      <c r="O91" s="719" t="s">
        <v>1641</v>
      </c>
      <c r="P91" s="719" t="s">
        <v>1642</v>
      </c>
      <c r="Q91" s="719" t="s">
        <v>1867</v>
      </c>
      <c r="R91" s="719" t="s">
        <v>1868</v>
      </c>
      <c r="S91" s="1013" t="s">
        <v>915</v>
      </c>
      <c r="T91" s="1013"/>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c r="AT91" s="719"/>
      <c r="AU91" s="719"/>
      <c r="AV91" s="719"/>
      <c r="AW91" s="719"/>
      <c r="AX91" s="719"/>
      <c r="AY91" s="719"/>
      <c r="AZ91" s="719"/>
      <c r="BA91" s="719"/>
      <c r="BB91" s="719"/>
      <c r="BC91" s="719"/>
      <c r="BD91" s="719"/>
      <c r="BE91" s="719"/>
      <c r="BF91" s="719"/>
      <c r="BG91" s="719"/>
      <c r="BH91" s="719"/>
      <c r="BI91" s="719"/>
      <c r="BJ91" s="719"/>
      <c r="BK91" s="719"/>
      <c r="BL91" s="719"/>
      <c r="BM91" s="719"/>
      <c r="BN91" s="719"/>
      <c r="BO91" s="719"/>
      <c r="BP91" s="719"/>
      <c r="BQ91" s="719"/>
      <c r="BR91" s="719"/>
      <c r="BS91" s="719"/>
      <c r="BT91" s="719"/>
      <c r="BU91" s="557" t="s">
        <v>915</v>
      </c>
      <c r="BV91" s="558"/>
      <c r="BW91" s="557" t="s">
        <v>916</v>
      </c>
      <c r="BX91" s="190"/>
      <c r="BY91" s="557" t="s">
        <v>1763</v>
      </c>
    </row>
    <row r="92" spans="1:83" customFormat="1" ht="21" hidden="1" customHeight="1">
      <c r="A92" s="44"/>
      <c r="B92" s="44"/>
      <c r="C92" s="41" t="s">
        <v>67</v>
      </c>
      <c r="D92" s="658" t="s">
        <v>164</v>
      </c>
      <c r="E92" s="561">
        <v>3548</v>
      </c>
      <c r="F92" s="542">
        <v>42524</v>
      </c>
      <c r="G92" s="982"/>
      <c r="H92" s="363" t="s">
        <v>1685</v>
      </c>
      <c r="I92" s="30">
        <v>34663</v>
      </c>
      <c r="J92" s="518" t="s">
        <v>338</v>
      </c>
      <c r="K92" s="327" t="s">
        <v>337</v>
      </c>
      <c r="L92" s="16">
        <v>0</v>
      </c>
      <c r="M92" s="16">
        <v>0</v>
      </c>
      <c r="N92" s="16">
        <v>0</v>
      </c>
      <c r="O92" s="16">
        <v>0</v>
      </c>
      <c r="P92" s="16">
        <v>0</v>
      </c>
      <c r="Q92" s="16">
        <v>0</v>
      </c>
      <c r="R92" s="16">
        <v>0</v>
      </c>
      <c r="S92" s="957">
        <v>0</v>
      </c>
      <c r="T92" s="957"/>
      <c r="U92" s="202"/>
      <c r="V92" s="202"/>
      <c r="W92" s="202"/>
      <c r="X92" s="202"/>
      <c r="Y92" s="202"/>
      <c r="Z92" s="202"/>
      <c r="AA92" s="202"/>
      <c r="AB92" s="202"/>
      <c r="AC92" s="202"/>
      <c r="AD92" s="202"/>
      <c r="AE92" s="202"/>
      <c r="AF92" s="202"/>
      <c r="AG92" s="202"/>
      <c r="AH92" s="18"/>
      <c r="AI92" s="202"/>
      <c r="AJ92" s="202"/>
      <c r="AK92" s="202"/>
      <c r="AL92" s="202"/>
      <c r="AM92" s="202"/>
      <c r="AN92" s="202"/>
      <c r="AO92" s="202"/>
      <c r="AP92" s="202"/>
      <c r="AQ92" s="202"/>
      <c r="AR92" s="202"/>
      <c r="AS92" s="202"/>
      <c r="AT92" s="202"/>
      <c r="AU92" s="207"/>
      <c r="AV92" s="207"/>
      <c r="AW92" s="207"/>
      <c r="AX92" s="207"/>
      <c r="AY92" s="207"/>
      <c r="AZ92" s="208"/>
      <c r="BA92" s="208"/>
      <c r="BB92" s="208"/>
      <c r="BC92" s="208"/>
      <c r="BD92" s="208"/>
      <c r="BE92" s="208"/>
      <c r="BF92" s="20"/>
      <c r="BG92" s="20"/>
      <c r="BH92" s="20"/>
      <c r="BI92" s="20"/>
      <c r="BJ92" s="20"/>
      <c r="BK92" s="20"/>
      <c r="BL92" s="20"/>
      <c r="BM92" s="20"/>
      <c r="BN92" s="20"/>
      <c r="BO92" s="20"/>
      <c r="BP92" s="20"/>
      <c r="BQ92" s="20"/>
      <c r="BR92" s="20"/>
      <c r="BS92" s="20"/>
      <c r="BT92" s="20"/>
      <c r="BU92" s="15">
        <f t="shared" ref="BU92:BU98" si="8">COUNT(U92:AT92)</f>
        <v>0</v>
      </c>
      <c r="BV92" s="23"/>
      <c r="BW92" s="15">
        <f t="shared" ref="BW92:BW98" si="9">COUNT(AU92:BT92)</f>
        <v>0</v>
      </c>
      <c r="BX92" s="23"/>
      <c r="BY92" s="15">
        <f t="shared" ref="BY92:BY98" si="10">SUM(BU92,BW92)</f>
        <v>0</v>
      </c>
      <c r="BZ92" s="273"/>
      <c r="CA92" s="273"/>
      <c r="CB92" s="273"/>
      <c r="CC92" s="273"/>
      <c r="CD92" s="273"/>
      <c r="CE92" s="273"/>
    </row>
    <row r="93" spans="1:83" customFormat="1" ht="21" hidden="1" customHeight="1">
      <c r="A93" s="44"/>
      <c r="B93" s="44"/>
      <c r="C93" s="41" t="s">
        <v>70</v>
      </c>
      <c r="D93" s="658" t="s">
        <v>1455</v>
      </c>
      <c r="E93" s="561">
        <v>226</v>
      </c>
      <c r="F93" s="545">
        <v>41012</v>
      </c>
      <c r="G93" s="982"/>
      <c r="H93" s="363" t="s">
        <v>352</v>
      </c>
      <c r="I93" s="30">
        <v>39833</v>
      </c>
      <c r="J93" s="518" t="s">
        <v>1457</v>
      </c>
      <c r="K93" s="327" t="s">
        <v>1456</v>
      </c>
      <c r="L93" s="16">
        <v>0</v>
      </c>
      <c r="M93" s="16">
        <v>0</v>
      </c>
      <c r="N93" s="16">
        <v>0</v>
      </c>
      <c r="O93" s="16">
        <v>0</v>
      </c>
      <c r="P93" s="16">
        <v>0</v>
      </c>
      <c r="Q93" s="16">
        <v>0</v>
      </c>
      <c r="R93" s="16">
        <v>0</v>
      </c>
      <c r="S93" s="957">
        <v>0</v>
      </c>
      <c r="T93" s="957"/>
      <c r="U93" s="202"/>
      <c r="V93" s="202"/>
      <c r="W93" s="202"/>
      <c r="X93" s="202"/>
      <c r="Y93" s="202"/>
      <c r="Z93" s="202"/>
      <c r="AA93" s="202"/>
      <c r="AB93" s="202"/>
      <c r="AC93" s="202"/>
      <c r="AD93" s="202"/>
      <c r="AE93" s="202"/>
      <c r="AF93" s="202"/>
      <c r="AG93" s="202"/>
      <c r="AH93" s="18"/>
      <c r="AI93" s="202"/>
      <c r="AJ93" s="202"/>
      <c r="AK93" s="202"/>
      <c r="AL93" s="202"/>
      <c r="AM93" s="202"/>
      <c r="AN93" s="202"/>
      <c r="AO93" s="202"/>
      <c r="AP93" s="202"/>
      <c r="AQ93" s="202"/>
      <c r="AR93" s="202"/>
      <c r="AS93" s="202"/>
      <c r="AT93" s="202"/>
      <c r="AU93" s="207"/>
      <c r="AV93" s="207"/>
      <c r="AW93" s="207"/>
      <c r="AX93" s="207"/>
      <c r="AY93" s="207"/>
      <c r="AZ93" s="208"/>
      <c r="BA93" s="208"/>
      <c r="BB93" s="208"/>
      <c r="BC93" s="208"/>
      <c r="BD93" s="208"/>
      <c r="BE93" s="208"/>
      <c r="BF93" s="20"/>
      <c r="BG93" s="20"/>
      <c r="BH93" s="20"/>
      <c r="BI93" s="20"/>
      <c r="BJ93" s="20"/>
      <c r="BK93" s="20"/>
      <c r="BL93" s="20"/>
      <c r="BM93" s="20"/>
      <c r="BN93" s="20"/>
      <c r="BO93" s="20"/>
      <c r="BP93" s="20"/>
      <c r="BQ93" s="20"/>
      <c r="BR93" s="20"/>
      <c r="BS93" s="20"/>
      <c r="BT93" s="20"/>
      <c r="BU93" s="15">
        <f t="shared" si="8"/>
        <v>0</v>
      </c>
      <c r="BV93" s="23"/>
      <c r="BW93" s="15">
        <f t="shared" si="9"/>
        <v>0</v>
      </c>
      <c r="BX93" s="23"/>
      <c r="BY93" s="15">
        <f t="shared" si="10"/>
        <v>0</v>
      </c>
      <c r="BZ93" s="273"/>
      <c r="CA93" s="273"/>
      <c r="CB93" s="273"/>
      <c r="CC93" s="273"/>
      <c r="CD93" s="273"/>
      <c r="CE93" s="273"/>
    </row>
    <row r="94" spans="1:83" customFormat="1" ht="21" hidden="1" customHeight="1">
      <c r="A94" s="44"/>
      <c r="B94" s="44"/>
      <c r="C94" s="41" t="s">
        <v>85</v>
      </c>
      <c r="D94" s="658" t="s">
        <v>1443</v>
      </c>
      <c r="E94" s="561">
        <v>11381</v>
      </c>
      <c r="F94" s="543">
        <v>44762</v>
      </c>
      <c r="G94" s="982"/>
      <c r="H94" s="363" t="s">
        <v>1685</v>
      </c>
      <c r="I94" s="30">
        <v>44774</v>
      </c>
      <c r="J94" s="518" t="s">
        <v>1445</v>
      </c>
      <c r="K94" s="327" t="s">
        <v>1444</v>
      </c>
      <c r="L94" s="16">
        <v>0</v>
      </c>
      <c r="M94" s="16">
        <v>0</v>
      </c>
      <c r="N94" s="16">
        <v>0</v>
      </c>
      <c r="O94" s="16">
        <v>0</v>
      </c>
      <c r="P94" s="16">
        <v>0</v>
      </c>
      <c r="Q94" s="16">
        <v>0</v>
      </c>
      <c r="R94" s="16">
        <v>0</v>
      </c>
      <c r="S94" s="957">
        <v>0</v>
      </c>
      <c r="T94" s="957"/>
      <c r="U94" s="202"/>
      <c r="V94" s="202"/>
      <c r="W94" s="202"/>
      <c r="X94" s="202"/>
      <c r="Y94" s="202"/>
      <c r="Z94" s="202"/>
      <c r="AA94" s="202"/>
      <c r="AB94" s="202"/>
      <c r="AC94" s="202"/>
      <c r="AD94" s="202"/>
      <c r="AE94" s="202"/>
      <c r="AF94" s="202"/>
      <c r="AG94" s="202"/>
      <c r="AH94" s="18"/>
      <c r="AI94" s="202"/>
      <c r="AJ94" s="202"/>
      <c r="AK94" s="202"/>
      <c r="AL94" s="202"/>
      <c r="AM94" s="202"/>
      <c r="AN94" s="202"/>
      <c r="AO94" s="202"/>
      <c r="AP94" s="202"/>
      <c r="AQ94" s="202"/>
      <c r="AR94" s="202"/>
      <c r="AS94" s="202"/>
      <c r="AT94" s="202"/>
      <c r="AU94" s="207"/>
      <c r="AV94" s="207"/>
      <c r="AW94" s="207"/>
      <c r="AX94" s="207"/>
      <c r="AY94" s="207"/>
      <c r="AZ94" s="208"/>
      <c r="BA94" s="208"/>
      <c r="BB94" s="208"/>
      <c r="BC94" s="208"/>
      <c r="BD94" s="208"/>
      <c r="BE94" s="208"/>
      <c r="BF94" s="20"/>
      <c r="BG94" s="20"/>
      <c r="BH94" s="20"/>
      <c r="BI94" s="20"/>
      <c r="BJ94" s="20"/>
      <c r="BK94" s="20"/>
      <c r="BL94" s="20"/>
      <c r="BM94" s="20"/>
      <c r="BN94" s="20"/>
      <c r="BO94" s="20"/>
      <c r="BP94" s="20"/>
      <c r="BQ94" s="20"/>
      <c r="BR94" s="20"/>
      <c r="BS94" s="20"/>
      <c r="BT94" s="20"/>
      <c r="BU94" s="15">
        <f t="shared" si="8"/>
        <v>0</v>
      </c>
      <c r="BV94" s="23"/>
      <c r="BW94" s="15">
        <f t="shared" si="9"/>
        <v>0</v>
      </c>
      <c r="BX94" s="23"/>
      <c r="BY94" s="15">
        <f t="shared" si="10"/>
        <v>0</v>
      </c>
      <c r="BZ94" s="273"/>
      <c r="CA94" s="273"/>
      <c r="CB94" s="273"/>
      <c r="CC94" s="273"/>
      <c r="CD94" s="273"/>
      <c r="CE94" s="273"/>
    </row>
    <row r="95" spans="1:83" customFormat="1" ht="21" hidden="1" customHeight="1">
      <c r="A95" s="44"/>
      <c r="B95" s="44"/>
      <c r="C95" s="41" t="s">
        <v>87</v>
      </c>
      <c r="D95" s="658" t="s">
        <v>1402</v>
      </c>
      <c r="E95" s="561">
        <v>11389</v>
      </c>
      <c r="F95" s="541">
        <v>43559</v>
      </c>
      <c r="G95" s="982"/>
      <c r="H95" s="363" t="s">
        <v>352</v>
      </c>
      <c r="I95" s="30"/>
      <c r="J95" s="511" t="s">
        <v>1404</v>
      </c>
      <c r="K95" s="327" t="s">
        <v>1403</v>
      </c>
      <c r="L95" s="16">
        <v>0</v>
      </c>
      <c r="M95" s="16">
        <v>0</v>
      </c>
      <c r="N95" s="16">
        <v>0</v>
      </c>
      <c r="O95" s="16">
        <v>0</v>
      </c>
      <c r="P95" s="16">
        <v>0</v>
      </c>
      <c r="Q95" s="16">
        <v>0</v>
      </c>
      <c r="R95" s="16">
        <v>0</v>
      </c>
      <c r="S95" s="957">
        <v>0</v>
      </c>
      <c r="T95" s="957"/>
      <c r="U95" s="202"/>
      <c r="V95" s="202"/>
      <c r="W95" s="202"/>
      <c r="X95" s="202"/>
      <c r="Y95" s="202"/>
      <c r="Z95" s="202"/>
      <c r="AA95" s="202"/>
      <c r="AB95" s="202"/>
      <c r="AC95" s="202"/>
      <c r="AD95" s="202"/>
      <c r="AE95" s="202"/>
      <c r="AF95" s="202"/>
      <c r="AG95" s="202"/>
      <c r="AH95" s="18"/>
      <c r="AI95" s="202"/>
      <c r="AJ95" s="202"/>
      <c r="AK95" s="202"/>
      <c r="AL95" s="202"/>
      <c r="AM95" s="202"/>
      <c r="AN95" s="202"/>
      <c r="AO95" s="202"/>
      <c r="AP95" s="202"/>
      <c r="AQ95" s="202"/>
      <c r="AR95" s="202"/>
      <c r="AS95" s="202"/>
      <c r="AT95" s="202"/>
      <c r="AU95" s="207"/>
      <c r="AV95" s="207"/>
      <c r="AW95" s="207"/>
      <c r="AX95" s="207"/>
      <c r="AY95" s="207"/>
      <c r="AZ95" s="208"/>
      <c r="BA95" s="208"/>
      <c r="BB95" s="208"/>
      <c r="BC95" s="208"/>
      <c r="BD95" s="208"/>
      <c r="BE95" s="208"/>
      <c r="BF95" s="20"/>
      <c r="BG95" s="20"/>
      <c r="BH95" s="20"/>
      <c r="BI95" s="20"/>
      <c r="BJ95" s="20"/>
      <c r="BK95" s="20"/>
      <c r="BL95" s="20"/>
      <c r="BM95" s="20"/>
      <c r="BN95" s="20"/>
      <c r="BO95" s="20"/>
      <c r="BP95" s="20"/>
      <c r="BQ95" s="20"/>
      <c r="BR95" s="20"/>
      <c r="BS95" s="20"/>
      <c r="BT95" s="20"/>
      <c r="BU95" s="15">
        <f t="shared" si="8"/>
        <v>0</v>
      </c>
      <c r="BV95" s="23"/>
      <c r="BW95" s="15">
        <f t="shared" si="9"/>
        <v>0</v>
      </c>
      <c r="BX95" s="23"/>
      <c r="BY95" s="15">
        <f t="shared" si="10"/>
        <v>0</v>
      </c>
      <c r="BZ95" s="273"/>
      <c r="CA95" s="273"/>
      <c r="CB95" s="273"/>
      <c r="CC95" s="273"/>
      <c r="CD95" s="273"/>
      <c r="CE95" s="273"/>
    </row>
    <row r="96" spans="1:83" customFormat="1" ht="21" hidden="1" customHeight="1">
      <c r="A96" s="44"/>
      <c r="B96" s="44"/>
      <c r="C96" s="41" t="s">
        <v>87</v>
      </c>
      <c r="D96" s="658" t="s">
        <v>1503</v>
      </c>
      <c r="E96" s="561">
        <v>11397</v>
      </c>
      <c r="F96" s="542">
        <v>44927</v>
      </c>
      <c r="G96" s="982"/>
      <c r="H96" s="363" t="s">
        <v>1483</v>
      </c>
      <c r="I96" s="30">
        <v>44883</v>
      </c>
      <c r="J96" s="510" t="s">
        <v>1505</v>
      </c>
      <c r="K96" s="327" t="s">
        <v>1504</v>
      </c>
      <c r="L96" s="16">
        <v>0</v>
      </c>
      <c r="M96" s="16">
        <v>0</v>
      </c>
      <c r="N96" s="16">
        <v>0</v>
      </c>
      <c r="O96" s="16">
        <v>0</v>
      </c>
      <c r="P96" s="16">
        <v>0</v>
      </c>
      <c r="Q96" s="16">
        <v>0</v>
      </c>
      <c r="R96" s="16">
        <v>0</v>
      </c>
      <c r="S96" s="957">
        <v>0</v>
      </c>
      <c r="T96" s="957"/>
      <c r="U96" s="202"/>
      <c r="V96" s="202"/>
      <c r="W96" s="202"/>
      <c r="X96" s="202"/>
      <c r="Y96" s="202"/>
      <c r="Z96" s="202"/>
      <c r="AA96" s="202"/>
      <c r="AB96" s="202"/>
      <c r="AC96" s="202"/>
      <c r="AD96" s="202"/>
      <c r="AE96" s="202"/>
      <c r="AF96" s="202"/>
      <c r="AG96" s="202"/>
      <c r="AH96" s="18"/>
      <c r="AI96" s="202"/>
      <c r="AJ96" s="202"/>
      <c r="AK96" s="202"/>
      <c r="AL96" s="202"/>
      <c r="AM96" s="202"/>
      <c r="AN96" s="202"/>
      <c r="AO96" s="202"/>
      <c r="AP96" s="202"/>
      <c r="AQ96" s="202"/>
      <c r="AR96" s="202"/>
      <c r="AS96" s="202"/>
      <c r="AT96" s="202"/>
      <c r="AU96" s="207"/>
      <c r="AV96" s="207"/>
      <c r="AW96" s="207"/>
      <c r="AX96" s="207"/>
      <c r="AY96" s="207"/>
      <c r="AZ96" s="208"/>
      <c r="BA96" s="208"/>
      <c r="BB96" s="208"/>
      <c r="BC96" s="208"/>
      <c r="BD96" s="208"/>
      <c r="BE96" s="208"/>
      <c r="BF96" s="20"/>
      <c r="BG96" s="20"/>
      <c r="BH96" s="20"/>
      <c r="BI96" s="20"/>
      <c r="BJ96" s="20"/>
      <c r="BK96" s="20"/>
      <c r="BL96" s="20"/>
      <c r="BM96" s="20"/>
      <c r="BN96" s="20"/>
      <c r="BO96" s="20"/>
      <c r="BP96" s="20"/>
      <c r="BQ96" s="20"/>
      <c r="BR96" s="20"/>
      <c r="BS96" s="20"/>
      <c r="BT96" s="20"/>
      <c r="BU96" s="15">
        <f t="shared" si="8"/>
        <v>0</v>
      </c>
      <c r="BV96" s="23"/>
      <c r="BW96" s="15">
        <f t="shared" si="9"/>
        <v>0</v>
      </c>
      <c r="BX96" s="23"/>
      <c r="BY96" s="15">
        <f t="shared" si="10"/>
        <v>0</v>
      </c>
      <c r="BZ96" s="273"/>
      <c r="CA96" s="273"/>
      <c r="CB96" s="273"/>
      <c r="CC96" s="273"/>
      <c r="CD96" s="273"/>
      <c r="CE96" s="273"/>
    </row>
    <row r="97" spans="1:83" customFormat="1" ht="21" hidden="1" customHeight="1">
      <c r="A97" s="44"/>
      <c r="B97" s="44"/>
      <c r="C97" s="41" t="s">
        <v>35</v>
      </c>
      <c r="D97" s="658" t="s">
        <v>288</v>
      </c>
      <c r="E97" s="561">
        <v>3308</v>
      </c>
      <c r="F97" s="543">
        <v>36648</v>
      </c>
      <c r="G97" s="982"/>
      <c r="H97" s="363" t="s">
        <v>1483</v>
      </c>
      <c r="I97" s="30">
        <v>36501</v>
      </c>
      <c r="J97" s="518" t="s">
        <v>763</v>
      </c>
      <c r="K97" s="327" t="s">
        <v>762</v>
      </c>
      <c r="L97" s="16">
        <v>0</v>
      </c>
      <c r="M97" s="16">
        <v>0</v>
      </c>
      <c r="N97" s="16">
        <v>0</v>
      </c>
      <c r="O97" s="16">
        <v>0</v>
      </c>
      <c r="P97" s="16">
        <v>0</v>
      </c>
      <c r="Q97" s="16">
        <v>0</v>
      </c>
      <c r="R97" s="16">
        <v>0</v>
      </c>
      <c r="S97" s="957">
        <v>0</v>
      </c>
      <c r="T97" s="957"/>
      <c r="U97" s="202"/>
      <c r="V97" s="202"/>
      <c r="W97" s="202"/>
      <c r="X97" s="202"/>
      <c r="Y97" s="202"/>
      <c r="Z97" s="202"/>
      <c r="AA97" s="202"/>
      <c r="AB97" s="202"/>
      <c r="AC97" s="202"/>
      <c r="AD97" s="202"/>
      <c r="AE97" s="202"/>
      <c r="AF97" s="202"/>
      <c r="AG97" s="202"/>
      <c r="AH97" s="18"/>
      <c r="AI97" s="202"/>
      <c r="AJ97" s="202"/>
      <c r="AK97" s="202"/>
      <c r="AL97" s="202"/>
      <c r="AM97" s="202"/>
      <c r="AN97" s="202"/>
      <c r="AO97" s="202"/>
      <c r="AP97" s="202"/>
      <c r="AQ97" s="202"/>
      <c r="AR97" s="202"/>
      <c r="AS97" s="202"/>
      <c r="AT97" s="202"/>
      <c r="AU97" s="207"/>
      <c r="AV97" s="207"/>
      <c r="AW97" s="207"/>
      <c r="AX97" s="207"/>
      <c r="AY97" s="207"/>
      <c r="AZ97" s="208"/>
      <c r="BA97" s="208"/>
      <c r="BB97" s="208"/>
      <c r="BC97" s="208"/>
      <c r="BD97" s="208"/>
      <c r="BE97" s="208"/>
      <c r="BF97" s="20"/>
      <c r="BG97" s="20"/>
      <c r="BH97" s="20"/>
      <c r="BI97" s="20"/>
      <c r="BJ97" s="20"/>
      <c r="BK97" s="20"/>
      <c r="BL97" s="20"/>
      <c r="BM97" s="20"/>
      <c r="BN97" s="20"/>
      <c r="BO97" s="20"/>
      <c r="BP97" s="20"/>
      <c r="BQ97" s="20"/>
      <c r="BR97" s="20"/>
      <c r="BS97" s="20"/>
      <c r="BT97" s="20"/>
      <c r="BU97" s="15">
        <f t="shared" si="8"/>
        <v>0</v>
      </c>
      <c r="BV97" s="23"/>
      <c r="BW97" s="15">
        <f t="shared" si="9"/>
        <v>0</v>
      </c>
      <c r="BX97" s="23"/>
      <c r="BY97" s="15">
        <f t="shared" si="10"/>
        <v>0</v>
      </c>
      <c r="BZ97" s="273"/>
      <c r="CA97" s="273"/>
      <c r="CB97" s="273"/>
      <c r="CC97" s="273"/>
      <c r="CD97" s="273"/>
      <c r="CE97" s="273"/>
    </row>
    <row r="98" spans="1:83" customFormat="1" ht="21" hidden="1" customHeight="1">
      <c r="A98" s="44"/>
      <c r="B98" s="44"/>
      <c r="C98" s="41" t="s">
        <v>70</v>
      </c>
      <c r="D98" s="37" t="s">
        <v>1171</v>
      </c>
      <c r="E98" s="363" t="s">
        <v>1846</v>
      </c>
      <c r="F98" s="541">
        <v>43991</v>
      </c>
      <c r="G98" s="982"/>
      <c r="H98" s="363" t="s">
        <v>1685</v>
      </c>
      <c r="I98" s="30">
        <v>44244</v>
      </c>
      <c r="J98" s="511" t="s">
        <v>1173</v>
      </c>
      <c r="K98" s="327" t="s">
        <v>1172</v>
      </c>
      <c r="L98" s="16">
        <v>0</v>
      </c>
      <c r="M98" s="16">
        <v>0</v>
      </c>
      <c r="N98" s="16">
        <v>0</v>
      </c>
      <c r="O98" s="16">
        <v>0</v>
      </c>
      <c r="P98" s="16">
        <v>0</v>
      </c>
      <c r="Q98" s="16">
        <v>0</v>
      </c>
      <c r="R98" s="16">
        <v>0</v>
      </c>
      <c r="S98" s="957">
        <v>0</v>
      </c>
      <c r="T98" s="957"/>
      <c r="U98" s="202"/>
      <c r="V98" s="202"/>
      <c r="W98" s="202"/>
      <c r="X98" s="202"/>
      <c r="Y98" s="202"/>
      <c r="Z98" s="202"/>
      <c r="AA98" s="202"/>
      <c r="AB98" s="202"/>
      <c r="AC98" s="202"/>
      <c r="AD98" s="202"/>
      <c r="AE98" s="202"/>
      <c r="AF98" s="202"/>
      <c r="AG98" s="202"/>
      <c r="AH98" s="18"/>
      <c r="AI98" s="202"/>
      <c r="AJ98" s="202"/>
      <c r="AK98" s="202"/>
      <c r="AL98" s="202"/>
      <c r="AM98" s="202"/>
      <c r="AN98" s="202"/>
      <c r="AO98" s="202"/>
      <c r="AP98" s="202"/>
      <c r="AQ98" s="202"/>
      <c r="AR98" s="202"/>
      <c r="AS98" s="202"/>
      <c r="AT98" s="202"/>
      <c r="AU98" s="207"/>
      <c r="AV98" s="207"/>
      <c r="AW98" s="207"/>
      <c r="AX98" s="207"/>
      <c r="AY98" s="207"/>
      <c r="AZ98" s="208"/>
      <c r="BA98" s="208"/>
      <c r="BB98" s="208"/>
      <c r="BC98" s="208"/>
      <c r="BD98" s="208"/>
      <c r="BE98" s="208"/>
      <c r="BF98" s="20"/>
      <c r="BG98" s="20"/>
      <c r="BH98" s="20"/>
      <c r="BI98" s="20"/>
      <c r="BJ98" s="20"/>
      <c r="BK98" s="20"/>
      <c r="BL98" s="20"/>
      <c r="BM98" s="20"/>
      <c r="BN98" s="20"/>
      <c r="BO98" s="20"/>
      <c r="BP98" s="20"/>
      <c r="BQ98" s="20"/>
      <c r="BR98" s="20"/>
      <c r="BS98" s="20"/>
      <c r="BT98" s="20"/>
      <c r="BU98" s="15">
        <f t="shared" si="8"/>
        <v>0</v>
      </c>
      <c r="BV98" s="23"/>
      <c r="BW98" s="15">
        <f t="shared" si="9"/>
        <v>0</v>
      </c>
      <c r="BX98" s="23"/>
      <c r="BY98" s="15">
        <f t="shared" si="10"/>
        <v>0</v>
      </c>
      <c r="BZ98" s="273"/>
      <c r="CA98" s="273"/>
      <c r="CB98" s="273"/>
      <c r="CC98" s="273"/>
      <c r="CD98" s="273"/>
      <c r="CE98" s="273"/>
    </row>
    <row r="99" spans="1:83" s="229" customFormat="1" ht="16.5" hidden="1" customHeight="1">
      <c r="C99" s="230"/>
      <c r="E99" s="578"/>
      <c r="F99" s="548"/>
      <c r="G99" s="599"/>
      <c r="H99" s="231"/>
      <c r="I99" s="231"/>
      <c r="J99" s="232"/>
      <c r="K99" s="231"/>
      <c r="L99" s="232"/>
      <c r="M99" s="232"/>
      <c r="N99" s="232"/>
      <c r="O99" s="232"/>
      <c r="P99" s="232"/>
      <c r="Q99" s="232"/>
      <c r="R99" s="232"/>
      <c r="S99" s="232"/>
      <c r="T99" s="232"/>
      <c r="U99" s="111"/>
      <c r="AP99" s="233"/>
      <c r="AR99" s="230"/>
      <c r="AS99" s="230"/>
      <c r="AT99" s="230"/>
    </row>
    <row r="100" spans="1:83" s="54" customFormat="1" ht="54" hidden="1" customHeight="1">
      <c r="C100" s="53"/>
      <c r="D100" s="53" t="s">
        <v>1988</v>
      </c>
      <c r="E100" s="211"/>
      <c r="F100" s="549"/>
      <c r="G100" s="211"/>
      <c r="H100" s="286"/>
      <c r="I100" s="38"/>
      <c r="J100" s="3"/>
      <c r="K100" s="286"/>
      <c r="BP100" s="283"/>
      <c r="BQ100" s="283"/>
      <c r="BR100" s="283"/>
      <c r="BT100" s="283"/>
    </row>
    <row r="101" spans="1:83" s="229" customFormat="1" ht="16.5" hidden="1" customHeight="1">
      <c r="C101" s="230"/>
      <c r="E101" s="578"/>
      <c r="F101" s="548"/>
      <c r="G101" s="599"/>
      <c r="H101" s="231"/>
      <c r="I101" s="231"/>
      <c r="J101" s="232"/>
      <c r="K101" s="231"/>
      <c r="L101" s="232"/>
      <c r="M101" s="232"/>
      <c r="N101" s="232"/>
      <c r="O101" s="232"/>
      <c r="P101" s="232"/>
      <c r="Q101" s="232"/>
      <c r="R101" s="232"/>
      <c r="S101" s="232"/>
      <c r="T101" s="232"/>
      <c r="U101" s="111"/>
      <c r="AP101" s="233"/>
      <c r="AR101" s="230"/>
      <c r="AS101" s="230"/>
      <c r="AT101" s="230"/>
    </row>
    <row r="102" spans="1:83" s="570" customFormat="1" ht="33.75" hidden="1" customHeight="1">
      <c r="A102" s="721" t="s">
        <v>310</v>
      </c>
      <c r="B102" s="721" t="s">
        <v>1693</v>
      </c>
      <c r="C102" s="727" t="s">
        <v>12</v>
      </c>
      <c r="D102" s="721" t="s">
        <v>43</v>
      </c>
      <c r="E102" s="719" t="s">
        <v>1760</v>
      </c>
      <c r="F102" s="722" t="s">
        <v>14</v>
      </c>
      <c r="G102" s="562"/>
      <c r="H102" s="722" t="s">
        <v>1704</v>
      </c>
      <c r="I102" s="722" t="s">
        <v>1705</v>
      </c>
      <c r="J102" s="719" t="s">
        <v>308</v>
      </c>
      <c r="K102" s="722" t="s">
        <v>307</v>
      </c>
      <c r="L102" s="719" t="s">
        <v>1319</v>
      </c>
      <c r="M102" s="719" t="s">
        <v>1430</v>
      </c>
      <c r="N102" s="719" t="s">
        <v>1431</v>
      </c>
      <c r="O102" s="719" t="s">
        <v>1641</v>
      </c>
      <c r="P102" s="719" t="s">
        <v>1642</v>
      </c>
      <c r="Q102" s="719" t="s">
        <v>1867</v>
      </c>
      <c r="R102" s="719" t="s">
        <v>1868</v>
      </c>
      <c r="S102" s="1013" t="s">
        <v>915</v>
      </c>
      <c r="T102" s="1013"/>
      <c r="U102" s="719"/>
      <c r="V102" s="719"/>
      <c r="W102" s="719"/>
      <c r="X102" s="719"/>
      <c r="Y102" s="719"/>
      <c r="Z102" s="719"/>
      <c r="AA102" s="719"/>
      <c r="AB102" s="719"/>
      <c r="AC102" s="719"/>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557" t="s">
        <v>915</v>
      </c>
      <c r="BV102" s="558"/>
      <c r="BW102" s="557" t="s">
        <v>916</v>
      </c>
      <c r="BX102" s="190"/>
      <c r="BY102" s="557" t="s">
        <v>1763</v>
      </c>
    </row>
    <row r="103" spans="1:83" customFormat="1" ht="21" hidden="1" customHeight="1">
      <c r="A103" s="44"/>
      <c r="B103" s="44"/>
      <c r="C103" s="41" t="s">
        <v>91</v>
      </c>
      <c r="D103" s="658" t="s">
        <v>1337</v>
      </c>
      <c r="E103" s="561">
        <v>11138</v>
      </c>
      <c r="F103" s="543">
        <v>43986</v>
      </c>
      <c r="G103" s="982"/>
      <c r="H103" s="363" t="s">
        <v>352</v>
      </c>
      <c r="I103" s="30">
        <v>44580</v>
      </c>
      <c r="J103" s="725" t="s">
        <v>1339</v>
      </c>
      <c r="K103" s="453" t="s">
        <v>1338</v>
      </c>
      <c r="L103" s="16">
        <v>0</v>
      </c>
      <c r="M103" s="16">
        <v>0</v>
      </c>
      <c r="N103" s="16">
        <v>0</v>
      </c>
      <c r="O103" s="16">
        <v>0</v>
      </c>
      <c r="P103" s="16">
        <v>0</v>
      </c>
      <c r="Q103" s="16">
        <v>0</v>
      </c>
      <c r="R103" s="16">
        <v>0</v>
      </c>
      <c r="S103" s="957">
        <v>0</v>
      </c>
      <c r="T103" s="957"/>
      <c r="U103" s="202"/>
      <c r="V103" s="202"/>
      <c r="W103" s="202"/>
      <c r="X103" s="202"/>
      <c r="Y103" s="202"/>
      <c r="Z103" s="202"/>
      <c r="AA103" s="202"/>
      <c r="AB103" s="202"/>
      <c r="AC103" s="202"/>
      <c r="AD103" s="202"/>
      <c r="AE103" s="202"/>
      <c r="AF103" s="202"/>
      <c r="AG103" s="202"/>
      <c r="AH103" s="18"/>
      <c r="AI103" s="202"/>
      <c r="AJ103" s="202"/>
      <c r="AK103" s="202"/>
      <c r="AL103" s="202"/>
      <c r="AM103" s="202"/>
      <c r="AN103" s="202"/>
      <c r="AO103" s="202"/>
      <c r="AP103" s="202"/>
      <c r="AQ103" s="202"/>
      <c r="AR103" s="202"/>
      <c r="AS103" s="202"/>
      <c r="AT103" s="202"/>
      <c r="AU103" s="207"/>
      <c r="AV103" s="207"/>
      <c r="AW103" s="207"/>
      <c r="AX103" s="207"/>
      <c r="AY103" s="207"/>
      <c r="AZ103" s="208"/>
      <c r="BA103" s="208"/>
      <c r="BB103" s="208"/>
      <c r="BC103" s="208"/>
      <c r="BD103" s="208"/>
      <c r="BE103" s="208"/>
      <c r="BF103" s="20"/>
      <c r="BG103" s="20"/>
      <c r="BH103" s="20"/>
      <c r="BI103" s="20"/>
      <c r="BJ103" s="20"/>
      <c r="BK103" s="20"/>
      <c r="BL103" s="20"/>
      <c r="BM103" s="20"/>
      <c r="BN103" s="20"/>
      <c r="BO103" s="20"/>
      <c r="BP103" s="20"/>
      <c r="BQ103" s="20"/>
      <c r="BR103" s="20"/>
      <c r="BS103" s="20"/>
      <c r="BT103" s="20"/>
      <c r="BU103" s="15">
        <f>COUNT(U103:AT103)</f>
        <v>0</v>
      </c>
      <c r="BV103" s="23"/>
      <c r="BW103" s="15">
        <f>COUNT(AU103:BT103)</f>
        <v>0</v>
      </c>
      <c r="BX103" s="23"/>
      <c r="BY103" s="15">
        <f t="shared" ref="BY103:BY105" si="11">SUM(BU103,BW103)</f>
        <v>0</v>
      </c>
      <c r="BZ103" s="273"/>
      <c r="CA103" s="273"/>
      <c r="CB103" s="273"/>
      <c r="CC103" s="273"/>
      <c r="CD103" s="273"/>
      <c r="CE103" s="273"/>
    </row>
    <row r="104" spans="1:83" customFormat="1" ht="21" hidden="1" customHeight="1">
      <c r="A104" s="44"/>
      <c r="B104" s="44"/>
      <c r="C104" s="41" t="s">
        <v>34</v>
      </c>
      <c r="D104" s="658" t="s">
        <v>642</v>
      </c>
      <c r="E104" s="561">
        <v>7043</v>
      </c>
      <c r="F104" s="544">
        <v>36178</v>
      </c>
      <c r="G104" s="982"/>
      <c r="H104" s="363" t="s">
        <v>1483</v>
      </c>
      <c r="I104" s="30">
        <v>19269</v>
      </c>
      <c r="J104" s="511" t="s">
        <v>644</v>
      </c>
      <c r="K104" s="327" t="s">
        <v>643</v>
      </c>
      <c r="L104" s="16">
        <v>0</v>
      </c>
      <c r="M104" s="16">
        <v>0</v>
      </c>
      <c r="N104" s="16">
        <v>0</v>
      </c>
      <c r="O104" s="16">
        <v>0</v>
      </c>
      <c r="P104" s="16">
        <v>0</v>
      </c>
      <c r="Q104" s="16">
        <v>0</v>
      </c>
      <c r="R104" s="16">
        <v>0</v>
      </c>
      <c r="S104" s="957">
        <v>0</v>
      </c>
      <c r="T104" s="957"/>
      <c r="U104" s="202"/>
      <c r="V104" s="202"/>
      <c r="W104" s="202"/>
      <c r="X104" s="202"/>
      <c r="Y104" s="202"/>
      <c r="Z104" s="202"/>
      <c r="AA104" s="202"/>
      <c r="AB104" s="202"/>
      <c r="AC104" s="202"/>
      <c r="AD104" s="202"/>
      <c r="AE104" s="202"/>
      <c r="AF104" s="202"/>
      <c r="AG104" s="202"/>
      <c r="AH104" s="18"/>
      <c r="AI104" s="202"/>
      <c r="AJ104" s="202"/>
      <c r="AK104" s="202"/>
      <c r="AL104" s="202"/>
      <c r="AM104" s="202"/>
      <c r="AN104" s="202"/>
      <c r="AO104" s="202"/>
      <c r="AP104" s="202"/>
      <c r="AQ104" s="202"/>
      <c r="AR104" s="202"/>
      <c r="AS104" s="202"/>
      <c r="AT104" s="202"/>
      <c r="AU104" s="207"/>
      <c r="AV104" s="207"/>
      <c r="AW104" s="207"/>
      <c r="AX104" s="207"/>
      <c r="AY104" s="207"/>
      <c r="AZ104" s="208"/>
      <c r="BA104" s="208"/>
      <c r="BB104" s="208"/>
      <c r="BC104" s="208"/>
      <c r="BD104" s="208"/>
      <c r="BE104" s="208"/>
      <c r="BF104" s="20"/>
      <c r="BG104" s="20"/>
      <c r="BH104" s="20"/>
      <c r="BI104" s="20"/>
      <c r="BJ104" s="20"/>
      <c r="BK104" s="20"/>
      <c r="BL104" s="20"/>
      <c r="BM104" s="20"/>
      <c r="BN104" s="20"/>
      <c r="BO104" s="20"/>
      <c r="BP104" s="20"/>
      <c r="BQ104" s="20"/>
      <c r="BR104" s="20"/>
      <c r="BS104" s="20"/>
      <c r="BT104" s="20"/>
      <c r="BU104" s="15">
        <f>COUNT(U104:AT104)</f>
        <v>0</v>
      </c>
      <c r="BV104" s="23"/>
      <c r="BW104" s="15">
        <f>COUNT(AU104:BT104)</f>
        <v>0</v>
      </c>
      <c r="BX104" s="23"/>
      <c r="BY104" s="15">
        <f t="shared" si="11"/>
        <v>0</v>
      </c>
      <c r="BZ104" s="273"/>
      <c r="CA104" s="273"/>
      <c r="CB104" s="273"/>
      <c r="CC104" s="273"/>
      <c r="CD104" s="273"/>
      <c r="CE104" s="273"/>
    </row>
    <row r="105" spans="1:83" customFormat="1" ht="21" hidden="1" customHeight="1">
      <c r="A105" s="44"/>
      <c r="B105" s="44"/>
      <c r="C105" s="41" t="s">
        <v>121</v>
      </c>
      <c r="D105" s="37" t="s">
        <v>1940</v>
      </c>
      <c r="E105" s="561">
        <v>528</v>
      </c>
      <c r="F105" s="541">
        <v>40756</v>
      </c>
      <c r="G105" s="982"/>
      <c r="H105" s="363" t="s">
        <v>1941</v>
      </c>
      <c r="I105" s="30">
        <v>40756</v>
      </c>
      <c r="J105" s="718" t="s">
        <v>723</v>
      </c>
      <c r="K105" s="327" t="s">
        <v>722</v>
      </c>
      <c r="L105" s="16">
        <v>0</v>
      </c>
      <c r="M105" s="16">
        <v>0</v>
      </c>
      <c r="N105" s="16">
        <v>0</v>
      </c>
      <c r="O105" s="16">
        <v>0</v>
      </c>
      <c r="P105" s="16">
        <v>0</v>
      </c>
      <c r="Q105" s="16">
        <v>0</v>
      </c>
      <c r="R105" s="16">
        <v>0</v>
      </c>
      <c r="S105" s="957">
        <v>0</v>
      </c>
      <c r="T105" s="957"/>
      <c r="U105" s="202"/>
      <c r="V105" s="202"/>
      <c r="W105" s="202"/>
      <c r="X105" s="202"/>
      <c r="Y105" s="202"/>
      <c r="Z105" s="202"/>
      <c r="AA105" s="202"/>
      <c r="AB105" s="202"/>
      <c r="AC105" s="202"/>
      <c r="AD105" s="202"/>
      <c r="AE105" s="202"/>
      <c r="AF105" s="202"/>
      <c r="AG105" s="202"/>
      <c r="AH105" s="18"/>
      <c r="AI105" s="202"/>
      <c r="AJ105" s="202"/>
      <c r="AK105" s="202"/>
      <c r="AL105" s="202"/>
      <c r="AM105" s="202"/>
      <c r="AN105" s="202"/>
      <c r="AO105" s="202"/>
      <c r="AP105" s="202"/>
      <c r="AQ105" s="202"/>
      <c r="AR105" s="202"/>
      <c r="AS105" s="202"/>
      <c r="AT105" s="202"/>
      <c r="AU105" s="207"/>
      <c r="AV105" s="207"/>
      <c r="AW105" s="207"/>
      <c r="AX105" s="207"/>
      <c r="AY105" s="207"/>
      <c r="AZ105" s="208"/>
      <c r="BA105" s="208"/>
      <c r="BB105" s="208"/>
      <c r="BC105" s="208"/>
      <c r="BD105" s="208"/>
      <c r="BE105" s="208"/>
      <c r="BF105" s="20"/>
      <c r="BG105" s="20"/>
      <c r="BH105" s="20"/>
      <c r="BI105" s="20"/>
      <c r="BJ105" s="20"/>
      <c r="BK105" s="20"/>
      <c r="BL105" s="20"/>
      <c r="BM105" s="20"/>
      <c r="BN105" s="20"/>
      <c r="BO105" s="20"/>
      <c r="BP105" s="20"/>
      <c r="BQ105" s="20"/>
      <c r="BR105" s="20"/>
      <c r="BS105" s="20"/>
      <c r="BT105" s="20"/>
      <c r="BU105" s="15">
        <f>COUNT(U105:AT105)</f>
        <v>0</v>
      </c>
      <c r="BV105" s="23"/>
      <c r="BW105" s="15">
        <f>COUNT(AU105:BT105)</f>
        <v>0</v>
      </c>
      <c r="BX105" s="23"/>
      <c r="BY105" s="15">
        <f t="shared" si="11"/>
        <v>0</v>
      </c>
      <c r="BZ105" s="273"/>
      <c r="CA105" s="273"/>
      <c r="CB105" s="273"/>
      <c r="CC105" s="273"/>
      <c r="CD105" s="273"/>
      <c r="CE105" s="273"/>
    </row>
    <row r="106" spans="1:83" s="229" customFormat="1" ht="16.5" hidden="1" customHeight="1">
      <c r="C106" s="230"/>
      <c r="E106" s="578"/>
      <c r="F106" s="548"/>
      <c r="G106" s="599"/>
      <c r="H106" s="231"/>
      <c r="I106" s="231"/>
      <c r="J106" s="232"/>
      <c r="K106" s="231"/>
      <c r="L106" s="232"/>
      <c r="M106" s="232"/>
      <c r="N106" s="232"/>
      <c r="O106" s="232"/>
      <c r="P106" s="232"/>
      <c r="Q106" s="232"/>
      <c r="R106" s="232"/>
      <c r="S106" s="232"/>
      <c r="T106" s="232"/>
      <c r="U106" s="111"/>
      <c r="AP106" s="233"/>
      <c r="AR106" s="230"/>
      <c r="AS106" s="230"/>
      <c r="AT106" s="230"/>
    </row>
    <row r="107" spans="1:83" s="54" customFormat="1" ht="54" hidden="1" customHeight="1">
      <c r="D107" s="53" t="s">
        <v>1989</v>
      </c>
      <c r="E107" s="201"/>
      <c r="F107" s="549"/>
      <c r="H107" s="286"/>
      <c r="I107" s="38"/>
      <c r="J107" s="712"/>
      <c r="K107" s="286"/>
      <c r="BO107" s="283"/>
      <c r="BP107" s="283"/>
      <c r="BQ107" s="283"/>
      <c r="BS107" s="283"/>
    </row>
    <row r="108" spans="1:83" s="229" customFormat="1" ht="16.5" hidden="1" customHeight="1">
      <c r="C108" s="230"/>
      <c r="E108" s="578"/>
      <c r="F108" s="548"/>
      <c r="G108" s="599"/>
      <c r="H108" s="231"/>
      <c r="I108" s="231"/>
      <c r="J108" s="232"/>
      <c r="K108" s="231"/>
      <c r="L108" s="232"/>
      <c r="M108" s="232"/>
      <c r="N108" s="232"/>
      <c r="O108" s="232"/>
      <c r="P108" s="232"/>
      <c r="Q108" s="232"/>
      <c r="R108" s="232"/>
      <c r="S108" s="232"/>
      <c r="T108" s="232"/>
      <c r="U108" s="111"/>
      <c r="AP108" s="233"/>
      <c r="AR108" s="230"/>
      <c r="AS108" s="230"/>
      <c r="AT108" s="230"/>
    </row>
    <row r="109" spans="1:83" s="570" customFormat="1" ht="33.75" hidden="1" customHeight="1">
      <c r="A109" s="721" t="s">
        <v>310</v>
      </c>
      <c r="B109" s="721" t="s">
        <v>1693</v>
      </c>
      <c r="C109" s="727" t="s">
        <v>12</v>
      </c>
      <c r="D109" s="721" t="s">
        <v>43</v>
      </c>
      <c r="E109" s="719" t="s">
        <v>1760</v>
      </c>
      <c r="F109" s="722" t="s">
        <v>14</v>
      </c>
      <c r="G109" s="562"/>
      <c r="H109" s="722" t="s">
        <v>1704</v>
      </c>
      <c r="I109" s="722" t="s">
        <v>1705</v>
      </c>
      <c r="J109" s="719" t="s">
        <v>308</v>
      </c>
      <c r="K109" s="722" t="s">
        <v>307</v>
      </c>
      <c r="L109" s="719" t="s">
        <v>1319</v>
      </c>
      <c r="M109" s="719" t="s">
        <v>1430</v>
      </c>
      <c r="N109" s="719" t="s">
        <v>1431</v>
      </c>
      <c r="O109" s="719" t="s">
        <v>1641</v>
      </c>
      <c r="P109" s="719" t="s">
        <v>1642</v>
      </c>
      <c r="Q109" s="719" t="s">
        <v>1867</v>
      </c>
      <c r="R109" s="719" t="s">
        <v>1868</v>
      </c>
      <c r="S109" s="1013" t="s">
        <v>915</v>
      </c>
      <c r="T109" s="1013"/>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9"/>
      <c r="AW109" s="719"/>
      <c r="AX109" s="719"/>
      <c r="AY109" s="719"/>
      <c r="AZ109" s="719"/>
      <c r="BA109" s="719"/>
      <c r="BB109" s="719"/>
      <c r="BC109" s="719"/>
      <c r="BD109" s="719"/>
      <c r="BE109" s="719"/>
      <c r="BF109" s="719"/>
      <c r="BG109" s="719"/>
      <c r="BH109" s="719"/>
      <c r="BI109" s="719"/>
      <c r="BJ109" s="719"/>
      <c r="BK109" s="719"/>
      <c r="BL109" s="719"/>
      <c r="BM109" s="719"/>
      <c r="BN109" s="719"/>
      <c r="BO109" s="719"/>
      <c r="BP109" s="719"/>
      <c r="BQ109" s="719"/>
      <c r="BR109" s="719"/>
      <c r="BS109" s="719"/>
      <c r="BT109" s="719"/>
      <c r="BU109" s="557" t="s">
        <v>915</v>
      </c>
      <c r="BV109" s="558"/>
      <c r="BW109" s="557" t="s">
        <v>916</v>
      </c>
      <c r="BX109" s="190"/>
      <c r="BY109" s="557" t="s">
        <v>1763</v>
      </c>
    </row>
    <row r="110" spans="1:83" s="229" customFormat="1" ht="16.5" hidden="1" customHeight="1">
      <c r="C110" s="230"/>
      <c r="E110" s="578"/>
      <c r="F110" s="548"/>
      <c r="G110" s="599"/>
      <c r="H110" s="231"/>
      <c r="I110" s="231"/>
      <c r="J110" s="232"/>
      <c r="K110" s="231"/>
      <c r="L110" s="232"/>
      <c r="M110" s="232"/>
      <c r="N110" s="232"/>
      <c r="O110" s="232"/>
      <c r="P110" s="232"/>
      <c r="Q110" s="232"/>
      <c r="R110" s="232"/>
      <c r="S110" s="232"/>
      <c r="T110" s="232"/>
      <c r="U110" s="111"/>
      <c r="AP110" s="233"/>
      <c r="AR110" s="230"/>
      <c r="AS110" s="230"/>
      <c r="AT110" s="230"/>
    </row>
    <row r="111" spans="1:83" customFormat="1" ht="21" hidden="1" customHeight="1">
      <c r="A111" s="44"/>
      <c r="B111" s="44"/>
      <c r="C111" s="41" t="s">
        <v>100</v>
      </c>
      <c r="D111" s="37" t="s">
        <v>1986</v>
      </c>
      <c r="E111" s="561">
        <v>11421</v>
      </c>
      <c r="F111" s="542">
        <v>44317</v>
      </c>
      <c r="G111" s="982"/>
      <c r="H111" s="363" t="s">
        <v>1685</v>
      </c>
      <c r="I111" s="30">
        <v>45316</v>
      </c>
      <c r="J111" s="510" t="s">
        <v>1780</v>
      </c>
      <c r="K111" s="327" t="s">
        <v>1780</v>
      </c>
      <c r="L111" s="16">
        <v>0</v>
      </c>
      <c r="M111" s="16">
        <v>0</v>
      </c>
      <c r="N111" s="16">
        <v>0</v>
      </c>
      <c r="O111" s="16">
        <v>0</v>
      </c>
      <c r="P111" s="16">
        <v>0</v>
      </c>
      <c r="Q111" s="16">
        <v>0</v>
      </c>
      <c r="R111" s="16">
        <v>0</v>
      </c>
      <c r="S111" s="957">
        <v>0</v>
      </c>
      <c r="T111" s="957"/>
      <c r="U111" s="202"/>
      <c r="V111" s="202"/>
      <c r="W111" s="202"/>
      <c r="X111" s="202"/>
      <c r="Y111" s="202"/>
      <c r="Z111" s="202"/>
      <c r="AA111" s="202"/>
      <c r="AB111" s="202"/>
      <c r="AC111" s="202"/>
      <c r="AD111" s="202"/>
      <c r="AE111" s="202"/>
      <c r="AF111" s="202"/>
      <c r="AG111" s="202"/>
      <c r="AH111" s="18"/>
      <c r="AI111" s="202"/>
      <c r="AJ111" s="202"/>
      <c r="AK111" s="202"/>
      <c r="AL111" s="202"/>
      <c r="AM111" s="202"/>
      <c r="AN111" s="202"/>
      <c r="AO111" s="202"/>
      <c r="AP111" s="202"/>
      <c r="AQ111" s="202"/>
      <c r="AR111" s="202"/>
      <c r="AS111" s="202"/>
      <c r="AT111" s="202"/>
      <c r="AU111" s="207"/>
      <c r="AV111" s="207"/>
      <c r="AW111" s="207"/>
      <c r="AX111" s="207"/>
      <c r="AY111" s="207"/>
      <c r="AZ111" s="208"/>
      <c r="BA111" s="208"/>
      <c r="BB111" s="208"/>
      <c r="BC111" s="208"/>
      <c r="BD111" s="208"/>
      <c r="BE111" s="208"/>
      <c r="BF111" s="20"/>
      <c r="BG111" s="20"/>
      <c r="BH111" s="20"/>
      <c r="BI111" s="20"/>
      <c r="BJ111" s="20"/>
      <c r="BK111" s="20"/>
      <c r="BL111" s="20"/>
      <c r="BM111" s="20"/>
      <c r="BN111" s="20"/>
      <c r="BO111" s="20"/>
      <c r="BP111" s="20"/>
      <c r="BQ111" s="20"/>
      <c r="BR111" s="20"/>
      <c r="BS111" s="20"/>
      <c r="BT111" s="20"/>
      <c r="BU111" s="15">
        <f>COUNT(U111:AT111)</f>
        <v>0</v>
      </c>
      <c r="BV111" s="23"/>
      <c r="BW111" s="15">
        <f>COUNT(AU111:BT111)</f>
        <v>0</v>
      </c>
      <c r="BX111" s="23"/>
      <c r="BY111" s="15">
        <f t="shared" ref="BY111" si="12">SUM(BU111,BW111)</f>
        <v>0</v>
      </c>
      <c r="BZ111" s="273"/>
      <c r="CA111" s="273"/>
      <c r="CB111" s="273"/>
      <c r="CC111" s="273"/>
      <c r="CD111" s="273"/>
      <c r="CE111" s="273"/>
    </row>
    <row r="112" spans="1:83" s="229" customFormat="1" ht="16.5" hidden="1" customHeight="1">
      <c r="C112" s="230"/>
      <c r="E112" s="578"/>
      <c r="F112" s="548"/>
      <c r="G112" s="599"/>
      <c r="H112" s="231"/>
      <c r="I112" s="231"/>
      <c r="J112" s="232"/>
      <c r="K112" s="231"/>
      <c r="L112" s="232"/>
      <c r="M112" s="232"/>
      <c r="N112" s="232"/>
      <c r="O112" s="232"/>
      <c r="P112" s="232"/>
      <c r="Q112" s="232"/>
      <c r="R112" s="232"/>
      <c r="S112" s="232"/>
      <c r="T112" s="232"/>
      <c r="U112" s="111"/>
      <c r="AP112" s="233"/>
      <c r="AR112" s="230"/>
      <c r="AS112" s="230"/>
      <c r="AT112" s="230"/>
    </row>
    <row r="113" spans="1:83" s="54" customFormat="1" ht="54" hidden="1" customHeight="1">
      <c r="C113" s="53"/>
      <c r="D113" s="53" t="s">
        <v>1785</v>
      </c>
      <c r="E113" s="211"/>
      <c r="F113" s="549"/>
      <c r="G113" s="211"/>
      <c r="H113" s="286"/>
      <c r="I113" s="38"/>
      <c r="J113" s="49"/>
      <c r="K113" s="286"/>
      <c r="BV113" s="283"/>
      <c r="BW113" s="283"/>
      <c r="BX113" s="283"/>
    </row>
    <row r="114" spans="1:83" s="229" customFormat="1" hidden="1">
      <c r="C114" s="230"/>
      <c r="E114" s="578"/>
      <c r="F114" s="548"/>
      <c r="G114" s="599"/>
      <c r="H114" s="231"/>
      <c r="I114" s="231"/>
      <c r="J114" s="232"/>
      <c r="K114" s="231"/>
      <c r="L114" s="232"/>
      <c r="M114" s="232"/>
      <c r="N114" s="232"/>
      <c r="O114" s="232"/>
      <c r="P114" s="232"/>
      <c r="Q114" s="232"/>
      <c r="R114" s="232"/>
      <c r="S114" s="232"/>
      <c r="T114" s="232"/>
      <c r="U114" s="111"/>
      <c r="AP114" s="233"/>
      <c r="AR114" s="230"/>
      <c r="AS114" s="230"/>
      <c r="AT114" s="230"/>
    </row>
    <row r="115" spans="1:83" s="172" customFormat="1" ht="33.75" hidden="1" customHeight="1">
      <c r="A115" s="315" t="s">
        <v>11</v>
      </c>
      <c r="B115" s="315" t="s">
        <v>1058</v>
      </c>
      <c r="C115" s="592" t="s">
        <v>12</v>
      </c>
      <c r="D115" s="433" t="s">
        <v>43</v>
      </c>
      <c r="E115" s="562"/>
      <c r="F115" s="404" t="s">
        <v>14</v>
      </c>
      <c r="G115" s="562"/>
      <c r="H115" s="331" t="s">
        <v>1704</v>
      </c>
      <c r="I115" s="285" t="s">
        <v>1705</v>
      </c>
      <c r="J115" s="503"/>
      <c r="K115" s="331"/>
      <c r="L115" s="387" t="s">
        <v>1319</v>
      </c>
      <c r="M115" s="387" t="s">
        <v>1430</v>
      </c>
      <c r="N115" s="387" t="s">
        <v>1431</v>
      </c>
      <c r="O115" s="387" t="s">
        <v>1641</v>
      </c>
      <c r="P115" s="387" t="s">
        <v>1642</v>
      </c>
      <c r="Q115" s="387" t="s">
        <v>1566</v>
      </c>
      <c r="R115" s="387"/>
      <c r="S115" s="1014" t="s">
        <v>915</v>
      </c>
      <c r="T115" s="1014"/>
      <c r="U115" s="315">
        <v>2</v>
      </c>
      <c r="V115" s="315">
        <v>9</v>
      </c>
      <c r="W115" s="315">
        <v>16</v>
      </c>
      <c r="X115" s="315">
        <v>23</v>
      </c>
      <c r="Y115" s="315">
        <v>30</v>
      </c>
      <c r="Z115" s="315">
        <v>6</v>
      </c>
      <c r="AA115" s="315">
        <v>13</v>
      </c>
      <c r="AB115" s="315">
        <v>20</v>
      </c>
      <c r="AC115" s="315">
        <v>27</v>
      </c>
      <c r="AD115" s="315">
        <v>6</v>
      </c>
      <c r="AE115" s="315">
        <v>13</v>
      </c>
      <c r="AF115" s="315">
        <v>20</v>
      </c>
      <c r="AG115" s="315">
        <v>27</v>
      </c>
      <c r="AH115" s="315">
        <v>3</v>
      </c>
      <c r="AI115" s="315">
        <v>10</v>
      </c>
      <c r="AJ115" s="315">
        <v>17</v>
      </c>
      <c r="AK115" s="315">
        <v>24</v>
      </c>
      <c r="AL115" s="315">
        <v>1</v>
      </c>
      <c r="AM115" s="315">
        <v>8</v>
      </c>
      <c r="AN115" s="315">
        <v>15</v>
      </c>
      <c r="AO115" s="315">
        <v>22</v>
      </c>
      <c r="AP115" s="315">
        <v>29</v>
      </c>
      <c r="AQ115" s="315">
        <v>5</v>
      </c>
      <c r="AR115" s="315">
        <v>12</v>
      </c>
      <c r="AS115" s="315">
        <v>19</v>
      </c>
      <c r="AT115" s="315">
        <v>26</v>
      </c>
      <c r="AU115" s="315">
        <v>3</v>
      </c>
      <c r="AV115" s="315">
        <v>10</v>
      </c>
      <c r="AW115" s="315">
        <v>17</v>
      </c>
      <c r="AX115" s="315">
        <v>24</v>
      </c>
      <c r="AY115" s="315">
        <v>31</v>
      </c>
      <c r="AZ115" s="315">
        <v>7</v>
      </c>
      <c r="BA115" s="315">
        <v>14</v>
      </c>
      <c r="BB115" s="315">
        <v>21</v>
      </c>
      <c r="BC115" s="315">
        <v>28</v>
      </c>
      <c r="BD115" s="315">
        <v>4</v>
      </c>
      <c r="BE115" s="315">
        <v>11</v>
      </c>
      <c r="BF115" s="315">
        <v>18</v>
      </c>
      <c r="BG115" s="315">
        <v>25</v>
      </c>
      <c r="BH115" s="315">
        <v>2</v>
      </c>
      <c r="BI115" s="315">
        <v>9</v>
      </c>
      <c r="BJ115" s="315">
        <v>16</v>
      </c>
      <c r="BK115" s="315">
        <v>23</v>
      </c>
      <c r="BL115" s="315">
        <v>30</v>
      </c>
      <c r="BM115" s="315">
        <v>6</v>
      </c>
      <c r="BN115" s="315">
        <v>13</v>
      </c>
      <c r="BO115" s="315">
        <v>20</v>
      </c>
      <c r="BP115" s="315">
        <v>27</v>
      </c>
      <c r="BQ115" s="315">
        <v>4</v>
      </c>
      <c r="BR115" s="315">
        <v>11</v>
      </c>
      <c r="BS115" s="315">
        <v>18</v>
      </c>
      <c r="BT115" s="315">
        <v>25</v>
      </c>
      <c r="BU115" s="12" t="s">
        <v>915</v>
      </c>
      <c r="BV115" s="13"/>
      <c r="BW115" s="12" t="s">
        <v>916</v>
      </c>
      <c r="BY115" s="14" t="s">
        <v>1566</v>
      </c>
    </row>
    <row r="116" spans="1:83" s="273" customFormat="1" ht="21" hidden="1" customHeight="1">
      <c r="A116" s="44"/>
      <c r="B116" s="44"/>
      <c r="C116" s="41" t="s">
        <v>28</v>
      </c>
      <c r="D116" s="658" t="s">
        <v>1228</v>
      </c>
      <c r="E116" s="575"/>
      <c r="F116" s="542">
        <v>26406</v>
      </c>
      <c r="G116" s="982"/>
      <c r="H116" s="308" t="s">
        <v>770</v>
      </c>
      <c r="I116" s="30">
        <v>36271</v>
      </c>
      <c r="J116" s="504"/>
      <c r="K116" s="308"/>
      <c r="L116" s="16">
        <v>0</v>
      </c>
      <c r="M116" s="16">
        <v>0</v>
      </c>
      <c r="N116" s="16">
        <v>0</v>
      </c>
      <c r="O116" s="16">
        <v>0</v>
      </c>
      <c r="P116" s="16">
        <v>0</v>
      </c>
      <c r="Q116" s="16">
        <v>0</v>
      </c>
      <c r="R116" s="16"/>
      <c r="S116" s="957">
        <v>0</v>
      </c>
      <c r="T116" s="957"/>
      <c r="U116" s="202"/>
      <c r="V116" s="202"/>
      <c r="W116" s="202"/>
      <c r="X116" s="202"/>
      <c r="Y116" s="202"/>
      <c r="Z116" s="202"/>
      <c r="AA116" s="202"/>
      <c r="AB116" s="202"/>
      <c r="AC116" s="202"/>
      <c r="AD116" s="202"/>
      <c r="AE116" s="202"/>
      <c r="AF116" s="202"/>
      <c r="AG116" s="202"/>
      <c r="AH116" s="18"/>
      <c r="AI116" s="202"/>
      <c r="AJ116" s="202"/>
      <c r="AK116" s="202"/>
      <c r="AL116" s="202"/>
      <c r="AM116" s="202"/>
      <c r="AN116" s="202"/>
      <c r="AO116" s="202"/>
      <c r="AP116" s="202"/>
      <c r="AQ116" s="202"/>
      <c r="AR116" s="202"/>
      <c r="AS116" s="202"/>
      <c r="AT116" s="202"/>
      <c r="AU116" s="207"/>
      <c r="AV116" s="207"/>
      <c r="AW116" s="207"/>
      <c r="AX116" s="207"/>
      <c r="AY116" s="207"/>
      <c r="AZ116" s="208"/>
      <c r="BA116" s="208"/>
      <c r="BB116" s="208"/>
      <c r="BC116" s="208"/>
      <c r="BD116" s="208"/>
      <c r="BE116" s="208"/>
      <c r="BF116" s="20"/>
      <c r="BG116" s="20"/>
      <c r="BH116" s="20"/>
      <c r="BI116" s="20"/>
      <c r="BJ116" s="20"/>
      <c r="BK116" s="20"/>
      <c r="BL116" s="20"/>
      <c r="BM116" s="20"/>
      <c r="BN116" s="20"/>
      <c r="BO116" s="20"/>
      <c r="BP116" s="20"/>
      <c r="BQ116" s="20"/>
      <c r="BR116" s="20"/>
      <c r="BS116" s="20"/>
      <c r="BT116" s="20"/>
      <c r="BU116" s="15">
        <f t="shared" ref="BU116:BU129" si="13">COUNT(U116:AT116)</f>
        <v>0</v>
      </c>
      <c r="BV116" s="23"/>
      <c r="BW116" s="15">
        <f t="shared" ref="BW116:BW129" si="14">COUNT(AU116:BT116)</f>
        <v>0</v>
      </c>
      <c r="BX116" s="23"/>
      <c r="BY116" s="15">
        <f t="shared" ref="BY116:BY129" si="15">SUM(BU116,BW116)</f>
        <v>0</v>
      </c>
      <c r="CD116" s="49"/>
      <c r="CE116" s="49"/>
    </row>
    <row r="117" spans="1:83" s="273" customFormat="1" ht="21" hidden="1" customHeight="1">
      <c r="A117" s="44"/>
      <c r="B117" s="44"/>
      <c r="C117" s="41" t="s">
        <v>32</v>
      </c>
      <c r="D117" s="658" t="s">
        <v>1206</v>
      </c>
      <c r="E117" s="575"/>
      <c r="F117" s="542">
        <v>30317</v>
      </c>
      <c r="G117" s="982"/>
      <c r="H117" s="308" t="s">
        <v>770</v>
      </c>
      <c r="I117" s="30">
        <v>42704</v>
      </c>
      <c r="J117" s="504"/>
      <c r="K117" s="308"/>
      <c r="L117" s="16">
        <v>0</v>
      </c>
      <c r="M117" s="16">
        <v>0</v>
      </c>
      <c r="N117" s="16">
        <v>0</v>
      </c>
      <c r="O117" s="16">
        <v>0</v>
      </c>
      <c r="P117" s="16">
        <v>0</v>
      </c>
      <c r="Q117" s="16">
        <v>0</v>
      </c>
      <c r="R117" s="16"/>
      <c r="S117" s="957">
        <v>0</v>
      </c>
      <c r="T117" s="957"/>
      <c r="U117" s="202"/>
      <c r="V117" s="202"/>
      <c r="W117" s="202"/>
      <c r="X117" s="202"/>
      <c r="Y117" s="202"/>
      <c r="Z117" s="202"/>
      <c r="AA117" s="202"/>
      <c r="AB117" s="202"/>
      <c r="AC117" s="202"/>
      <c r="AD117" s="202"/>
      <c r="AE117" s="202"/>
      <c r="AF117" s="202"/>
      <c r="AG117" s="202"/>
      <c r="AH117" s="18"/>
      <c r="AI117" s="202"/>
      <c r="AJ117" s="202"/>
      <c r="AK117" s="202"/>
      <c r="AL117" s="202"/>
      <c r="AM117" s="202"/>
      <c r="AN117" s="202"/>
      <c r="AO117" s="202"/>
      <c r="AP117" s="202"/>
      <c r="AQ117" s="202"/>
      <c r="AR117" s="202"/>
      <c r="AS117" s="202"/>
      <c r="AT117" s="202"/>
      <c r="AU117" s="207"/>
      <c r="AV117" s="207"/>
      <c r="AW117" s="207"/>
      <c r="AX117" s="207"/>
      <c r="AY117" s="207"/>
      <c r="AZ117" s="208"/>
      <c r="BA117" s="208"/>
      <c r="BB117" s="208"/>
      <c r="BC117" s="208"/>
      <c r="BD117" s="208"/>
      <c r="BE117" s="208"/>
      <c r="BF117" s="20"/>
      <c r="BG117" s="20"/>
      <c r="BH117" s="20"/>
      <c r="BI117" s="20"/>
      <c r="BJ117" s="20"/>
      <c r="BK117" s="20"/>
      <c r="BL117" s="20"/>
      <c r="BM117" s="20"/>
      <c r="BN117" s="20"/>
      <c r="BO117" s="20"/>
      <c r="BP117" s="20"/>
      <c r="BQ117" s="20"/>
      <c r="BR117" s="20"/>
      <c r="BS117" s="20"/>
      <c r="BT117" s="20"/>
      <c r="BU117" s="15">
        <f t="shared" si="13"/>
        <v>0</v>
      </c>
      <c r="BV117" s="23"/>
      <c r="BW117" s="15">
        <f t="shared" si="14"/>
        <v>0</v>
      </c>
      <c r="BX117" s="23"/>
      <c r="BY117" s="15">
        <f t="shared" si="15"/>
        <v>0</v>
      </c>
    </row>
    <row r="118" spans="1:83" s="273" customFormat="1" ht="21" hidden="1" customHeight="1">
      <c r="A118" s="44"/>
      <c r="B118" s="44"/>
      <c r="C118" s="41" t="s">
        <v>34</v>
      </c>
      <c r="D118" s="658" t="s">
        <v>1290</v>
      </c>
      <c r="E118" s="575"/>
      <c r="F118" s="541">
        <v>31154</v>
      </c>
      <c r="G118" s="982"/>
      <c r="H118" s="308" t="s">
        <v>770</v>
      </c>
      <c r="I118" s="30">
        <v>40995</v>
      </c>
      <c r="J118" s="504"/>
      <c r="K118" s="308"/>
      <c r="L118" s="16">
        <v>0</v>
      </c>
      <c r="M118" s="16">
        <v>0</v>
      </c>
      <c r="N118" s="16">
        <v>0</v>
      </c>
      <c r="O118" s="16">
        <v>0</v>
      </c>
      <c r="P118" s="16">
        <v>0</v>
      </c>
      <c r="Q118" s="16">
        <v>0</v>
      </c>
      <c r="R118" s="16"/>
      <c r="S118" s="957">
        <v>0</v>
      </c>
      <c r="T118" s="957"/>
      <c r="U118" s="202"/>
      <c r="V118" s="202"/>
      <c r="W118" s="202"/>
      <c r="X118" s="202"/>
      <c r="Y118" s="202"/>
      <c r="Z118" s="202"/>
      <c r="AA118" s="202"/>
      <c r="AB118" s="202"/>
      <c r="AC118" s="202"/>
      <c r="AD118" s="202"/>
      <c r="AE118" s="202"/>
      <c r="AF118" s="202"/>
      <c r="AG118" s="202"/>
      <c r="AH118" s="18"/>
      <c r="AI118" s="202"/>
      <c r="AJ118" s="202"/>
      <c r="AK118" s="202"/>
      <c r="AL118" s="202"/>
      <c r="AM118" s="202"/>
      <c r="AN118" s="202"/>
      <c r="AO118" s="202"/>
      <c r="AP118" s="202"/>
      <c r="AQ118" s="202"/>
      <c r="AR118" s="202"/>
      <c r="AS118" s="202"/>
      <c r="AT118" s="202"/>
      <c r="AU118" s="207"/>
      <c r="AV118" s="207"/>
      <c r="AW118" s="207"/>
      <c r="AX118" s="207"/>
      <c r="AY118" s="207"/>
      <c r="AZ118" s="208"/>
      <c r="BA118" s="208"/>
      <c r="BB118" s="208"/>
      <c r="BC118" s="208"/>
      <c r="BD118" s="208"/>
      <c r="BE118" s="208"/>
      <c r="BF118" s="20"/>
      <c r="BG118" s="20"/>
      <c r="BH118" s="20"/>
      <c r="BI118" s="20"/>
      <c r="BJ118" s="20"/>
      <c r="BK118" s="20"/>
      <c r="BL118" s="20"/>
      <c r="BM118" s="20"/>
      <c r="BN118" s="20"/>
      <c r="BO118" s="20"/>
      <c r="BP118" s="20"/>
      <c r="BQ118" s="20"/>
      <c r="BR118" s="20"/>
      <c r="BS118" s="20"/>
      <c r="BT118" s="20"/>
      <c r="BU118" s="15">
        <f t="shared" si="13"/>
        <v>0</v>
      </c>
      <c r="BV118" s="23"/>
      <c r="BW118" s="15">
        <f t="shared" si="14"/>
        <v>0</v>
      </c>
      <c r="BX118" s="23"/>
      <c r="BY118" s="15">
        <f t="shared" si="15"/>
        <v>0</v>
      </c>
    </row>
    <row r="119" spans="1:83" s="273" customFormat="1" ht="21" hidden="1" customHeight="1">
      <c r="A119" s="44"/>
      <c r="B119" s="44"/>
      <c r="C119" s="41" t="s">
        <v>39</v>
      </c>
      <c r="D119" s="658" t="s">
        <v>224</v>
      </c>
      <c r="E119" s="575"/>
      <c r="F119" s="541">
        <v>36726</v>
      </c>
      <c r="G119" s="982"/>
      <c r="H119" s="308" t="s">
        <v>770</v>
      </c>
      <c r="I119" s="30">
        <v>36803</v>
      </c>
      <c r="J119" s="504"/>
      <c r="K119" s="308"/>
      <c r="L119" s="16">
        <v>0</v>
      </c>
      <c r="M119" s="16">
        <v>0</v>
      </c>
      <c r="N119" s="16">
        <v>0</v>
      </c>
      <c r="O119" s="16">
        <v>0</v>
      </c>
      <c r="P119" s="16">
        <v>0</v>
      </c>
      <c r="Q119" s="16">
        <v>0</v>
      </c>
      <c r="R119" s="16"/>
      <c r="S119" s="957">
        <v>0</v>
      </c>
      <c r="T119" s="957"/>
      <c r="U119" s="202"/>
      <c r="V119" s="202"/>
      <c r="W119" s="202"/>
      <c r="X119" s="202"/>
      <c r="Y119" s="202"/>
      <c r="Z119" s="202"/>
      <c r="AA119" s="202"/>
      <c r="AB119" s="202"/>
      <c r="AC119" s="202"/>
      <c r="AD119" s="202"/>
      <c r="AE119" s="202"/>
      <c r="AF119" s="202"/>
      <c r="AG119" s="202"/>
      <c r="AH119" s="18"/>
      <c r="AI119" s="202"/>
      <c r="AJ119" s="202"/>
      <c r="AK119" s="202"/>
      <c r="AL119" s="202"/>
      <c r="AM119" s="202"/>
      <c r="AN119" s="202"/>
      <c r="AO119" s="202"/>
      <c r="AP119" s="202"/>
      <c r="AQ119" s="202"/>
      <c r="AR119" s="202"/>
      <c r="AS119" s="202"/>
      <c r="AT119" s="202"/>
      <c r="AU119" s="207"/>
      <c r="AV119" s="207"/>
      <c r="AW119" s="207"/>
      <c r="AX119" s="207"/>
      <c r="AY119" s="207"/>
      <c r="AZ119" s="208"/>
      <c r="BA119" s="208"/>
      <c r="BB119" s="208"/>
      <c r="BC119" s="208"/>
      <c r="BD119" s="208"/>
      <c r="BE119" s="208"/>
      <c r="BF119" s="20"/>
      <c r="BG119" s="20"/>
      <c r="BH119" s="20"/>
      <c r="BI119" s="20"/>
      <c r="BJ119" s="20"/>
      <c r="BK119" s="20"/>
      <c r="BL119" s="20"/>
      <c r="BM119" s="20"/>
      <c r="BN119" s="20"/>
      <c r="BO119" s="20"/>
      <c r="BP119" s="20"/>
      <c r="BQ119" s="20"/>
      <c r="BR119" s="20"/>
      <c r="BS119" s="20"/>
      <c r="BT119" s="20"/>
      <c r="BU119" s="15">
        <f t="shared" si="13"/>
        <v>0</v>
      </c>
      <c r="BV119" s="23"/>
      <c r="BW119" s="15">
        <f t="shared" si="14"/>
        <v>0</v>
      </c>
      <c r="BX119" s="23"/>
      <c r="BY119" s="15">
        <f t="shared" si="15"/>
        <v>0</v>
      </c>
    </row>
    <row r="120" spans="1:83" s="273" customFormat="1" ht="21" hidden="1" customHeight="1">
      <c r="A120" s="44"/>
      <c r="B120" s="44"/>
      <c r="C120" s="41" t="s">
        <v>42</v>
      </c>
      <c r="D120" s="658" t="s">
        <v>233</v>
      </c>
      <c r="E120" s="575"/>
      <c r="F120" s="543">
        <v>37767</v>
      </c>
      <c r="G120" s="982"/>
      <c r="H120" s="308" t="s">
        <v>770</v>
      </c>
      <c r="I120" s="30">
        <v>36438</v>
      </c>
      <c r="J120" s="504"/>
      <c r="K120" s="308"/>
      <c r="L120" s="16">
        <v>0</v>
      </c>
      <c r="M120" s="16">
        <v>0</v>
      </c>
      <c r="N120" s="16">
        <v>0</v>
      </c>
      <c r="O120" s="16">
        <v>0</v>
      </c>
      <c r="P120" s="16">
        <v>0</v>
      </c>
      <c r="Q120" s="16">
        <v>0</v>
      </c>
      <c r="R120" s="16"/>
      <c r="S120" s="957">
        <v>0</v>
      </c>
      <c r="T120" s="957"/>
      <c r="U120" s="202"/>
      <c r="V120" s="202"/>
      <c r="W120" s="202"/>
      <c r="X120" s="202"/>
      <c r="Y120" s="202"/>
      <c r="Z120" s="202"/>
      <c r="AA120" s="202"/>
      <c r="AB120" s="202"/>
      <c r="AC120" s="202"/>
      <c r="AD120" s="202"/>
      <c r="AE120" s="202"/>
      <c r="AF120" s="202"/>
      <c r="AG120" s="202"/>
      <c r="AH120" s="18"/>
      <c r="AI120" s="202"/>
      <c r="AJ120" s="202"/>
      <c r="AK120" s="202"/>
      <c r="AL120" s="202"/>
      <c r="AM120" s="202"/>
      <c r="AN120" s="202"/>
      <c r="AO120" s="202"/>
      <c r="AP120" s="202"/>
      <c r="AQ120" s="202"/>
      <c r="AR120" s="202"/>
      <c r="AS120" s="202"/>
      <c r="AT120" s="202"/>
      <c r="AU120" s="207"/>
      <c r="AV120" s="207"/>
      <c r="AW120" s="207"/>
      <c r="AX120" s="207"/>
      <c r="AY120" s="207"/>
      <c r="AZ120" s="207"/>
      <c r="BA120" s="207"/>
      <c r="BB120" s="207"/>
      <c r="BC120" s="207"/>
      <c r="BD120" s="207"/>
      <c r="BE120" s="207"/>
      <c r="BF120" s="19"/>
      <c r="BG120" s="19"/>
      <c r="BH120" s="19"/>
      <c r="BI120" s="19"/>
      <c r="BJ120" s="19"/>
      <c r="BK120" s="19"/>
      <c r="BL120" s="19"/>
      <c r="BM120" s="19"/>
      <c r="BN120" s="19"/>
      <c r="BO120" s="19"/>
      <c r="BP120" s="19"/>
      <c r="BQ120" s="19"/>
      <c r="BR120" s="19"/>
      <c r="BS120" s="19"/>
      <c r="BT120" s="19"/>
      <c r="BU120" s="15">
        <f t="shared" si="13"/>
        <v>0</v>
      </c>
      <c r="BV120" s="23"/>
      <c r="BW120" s="15">
        <f t="shared" si="14"/>
        <v>0</v>
      </c>
      <c r="BX120" s="23"/>
      <c r="BY120" s="15">
        <f t="shared" si="15"/>
        <v>0</v>
      </c>
    </row>
    <row r="121" spans="1:83" s="273" customFormat="1" ht="21" hidden="1" customHeight="1">
      <c r="A121" s="44"/>
      <c r="B121" s="44"/>
      <c r="C121" s="41" t="s">
        <v>60</v>
      </c>
      <c r="D121" s="658" t="s">
        <v>240</v>
      </c>
      <c r="E121" s="575"/>
      <c r="F121" s="542">
        <v>38805</v>
      </c>
      <c r="G121" s="982"/>
      <c r="H121" s="308" t="s">
        <v>770</v>
      </c>
      <c r="I121" s="30">
        <v>21257</v>
      </c>
      <c r="J121" s="504"/>
      <c r="K121" s="308"/>
      <c r="L121" s="16">
        <v>0</v>
      </c>
      <c r="M121" s="16">
        <v>0</v>
      </c>
      <c r="N121" s="16">
        <v>0</v>
      </c>
      <c r="O121" s="16">
        <v>0</v>
      </c>
      <c r="P121" s="16">
        <v>0</v>
      </c>
      <c r="Q121" s="16">
        <v>0</v>
      </c>
      <c r="R121" s="16"/>
      <c r="S121" s="957">
        <v>0</v>
      </c>
      <c r="T121" s="957"/>
      <c r="U121" s="202"/>
      <c r="V121" s="202"/>
      <c r="W121" s="202"/>
      <c r="X121" s="202"/>
      <c r="Y121" s="202"/>
      <c r="Z121" s="202"/>
      <c r="AA121" s="202"/>
      <c r="AB121" s="202"/>
      <c r="AC121" s="202"/>
      <c r="AD121" s="202"/>
      <c r="AE121" s="202"/>
      <c r="AF121" s="202"/>
      <c r="AG121" s="202"/>
      <c r="AH121" s="18"/>
      <c r="AI121" s="202"/>
      <c r="AJ121" s="202"/>
      <c r="AK121" s="202"/>
      <c r="AL121" s="202"/>
      <c r="AM121" s="202"/>
      <c r="AN121" s="202"/>
      <c r="AO121" s="202"/>
      <c r="AP121" s="202"/>
      <c r="AQ121" s="202"/>
      <c r="AR121" s="202"/>
      <c r="AS121" s="202"/>
      <c r="AT121" s="202"/>
      <c r="AU121" s="207"/>
      <c r="AV121" s="207"/>
      <c r="AW121" s="207"/>
      <c r="AX121" s="207"/>
      <c r="AY121" s="207"/>
      <c r="AZ121" s="208"/>
      <c r="BA121" s="208"/>
      <c r="BB121" s="208"/>
      <c r="BC121" s="208"/>
      <c r="BD121" s="208"/>
      <c r="BE121" s="208"/>
      <c r="BF121" s="20"/>
      <c r="BG121" s="20"/>
      <c r="BH121" s="20"/>
      <c r="BI121" s="20"/>
      <c r="BJ121" s="20"/>
      <c r="BK121" s="20"/>
      <c r="BL121" s="20"/>
      <c r="BM121" s="20"/>
      <c r="BN121" s="20"/>
      <c r="BO121" s="20"/>
      <c r="BP121" s="20"/>
      <c r="BQ121" s="20"/>
      <c r="BR121" s="20"/>
      <c r="BS121" s="20"/>
      <c r="BT121" s="20"/>
      <c r="BU121" s="15">
        <f t="shared" si="13"/>
        <v>0</v>
      </c>
      <c r="BV121" s="23"/>
      <c r="BW121" s="15">
        <f t="shared" si="14"/>
        <v>0</v>
      </c>
      <c r="BX121" s="23"/>
      <c r="BY121" s="15">
        <f t="shared" si="15"/>
        <v>0</v>
      </c>
    </row>
    <row r="122" spans="1:83" s="273" customFormat="1" ht="21" hidden="1" customHeight="1">
      <c r="A122" s="44"/>
      <c r="B122" s="44"/>
      <c r="C122" s="41" t="s">
        <v>79</v>
      </c>
      <c r="D122" s="658" t="s">
        <v>1218</v>
      </c>
      <c r="E122" s="575"/>
      <c r="F122" s="541">
        <v>41551</v>
      </c>
      <c r="G122" s="982"/>
      <c r="H122" s="308" t="s">
        <v>770</v>
      </c>
      <c r="I122" s="30">
        <v>28780</v>
      </c>
      <c r="J122" s="504"/>
      <c r="K122" s="308"/>
      <c r="L122" s="16">
        <v>0</v>
      </c>
      <c r="M122" s="16">
        <v>0</v>
      </c>
      <c r="N122" s="16">
        <v>0</v>
      </c>
      <c r="O122" s="16">
        <v>0</v>
      </c>
      <c r="P122" s="16">
        <v>0</v>
      </c>
      <c r="Q122" s="16">
        <v>0</v>
      </c>
      <c r="R122" s="16"/>
      <c r="S122" s="957">
        <v>0</v>
      </c>
      <c r="T122" s="957"/>
      <c r="U122" s="202"/>
      <c r="V122" s="202"/>
      <c r="W122" s="202"/>
      <c r="X122" s="202"/>
      <c r="Y122" s="202"/>
      <c r="Z122" s="202"/>
      <c r="AA122" s="202"/>
      <c r="AB122" s="202"/>
      <c r="AC122" s="202"/>
      <c r="AD122" s="202"/>
      <c r="AE122" s="202"/>
      <c r="AF122" s="202"/>
      <c r="AG122" s="202"/>
      <c r="AH122" s="18"/>
      <c r="AI122" s="202"/>
      <c r="AJ122" s="202"/>
      <c r="AK122" s="202"/>
      <c r="AL122" s="202"/>
      <c r="AM122" s="202"/>
      <c r="AN122" s="202"/>
      <c r="AO122" s="202"/>
      <c r="AP122" s="202"/>
      <c r="AQ122" s="202"/>
      <c r="AR122" s="202"/>
      <c r="AS122" s="202"/>
      <c r="AT122" s="202"/>
      <c r="AU122" s="207"/>
      <c r="AV122" s="207"/>
      <c r="AW122" s="207"/>
      <c r="AX122" s="207"/>
      <c r="AY122" s="207"/>
      <c r="AZ122" s="208"/>
      <c r="BA122" s="208"/>
      <c r="BB122" s="208"/>
      <c r="BC122" s="208"/>
      <c r="BD122" s="208"/>
      <c r="BE122" s="208"/>
      <c r="BF122" s="20"/>
      <c r="BG122" s="20"/>
      <c r="BH122" s="20"/>
      <c r="BI122" s="20"/>
      <c r="BJ122" s="20"/>
      <c r="BK122" s="20"/>
      <c r="BL122" s="20"/>
      <c r="BM122" s="20"/>
      <c r="BN122" s="20"/>
      <c r="BO122" s="20"/>
      <c r="BP122" s="20"/>
      <c r="BQ122" s="20"/>
      <c r="BR122" s="20"/>
      <c r="BS122" s="20"/>
      <c r="BT122" s="20"/>
      <c r="BU122" s="15">
        <f t="shared" si="13"/>
        <v>0</v>
      </c>
      <c r="BV122" s="23"/>
      <c r="BW122" s="15">
        <f t="shared" si="14"/>
        <v>0</v>
      </c>
      <c r="BX122" s="23"/>
      <c r="BY122" s="15">
        <f t="shared" si="15"/>
        <v>0</v>
      </c>
    </row>
    <row r="123" spans="1:83" s="273" customFormat="1" ht="21" hidden="1" customHeight="1">
      <c r="A123" s="44"/>
      <c r="B123" s="44"/>
      <c r="C123" s="41" t="s">
        <v>84</v>
      </c>
      <c r="D123" s="658" t="s">
        <v>1237</v>
      </c>
      <c r="E123" s="575"/>
      <c r="F123" s="541">
        <v>42051</v>
      </c>
      <c r="G123" s="982"/>
      <c r="H123" s="308" t="s">
        <v>770</v>
      </c>
      <c r="I123" s="30">
        <v>27723</v>
      </c>
      <c r="J123" s="504"/>
      <c r="K123" s="308"/>
      <c r="L123" s="16">
        <v>0</v>
      </c>
      <c r="M123" s="16">
        <v>0</v>
      </c>
      <c r="N123" s="16">
        <v>0</v>
      </c>
      <c r="O123" s="16">
        <v>0</v>
      </c>
      <c r="P123" s="16">
        <v>0</v>
      </c>
      <c r="Q123" s="16">
        <v>0</v>
      </c>
      <c r="R123" s="16"/>
      <c r="S123" s="957">
        <v>0</v>
      </c>
      <c r="T123" s="957"/>
      <c r="U123" s="202"/>
      <c r="V123" s="202"/>
      <c r="W123" s="202"/>
      <c r="X123" s="202"/>
      <c r="Y123" s="202"/>
      <c r="Z123" s="202"/>
      <c r="AA123" s="202"/>
      <c r="AB123" s="202"/>
      <c r="AC123" s="202"/>
      <c r="AD123" s="202"/>
      <c r="AE123" s="202"/>
      <c r="AF123" s="202"/>
      <c r="AG123" s="202"/>
      <c r="AH123" s="18"/>
      <c r="AI123" s="202"/>
      <c r="AJ123" s="202"/>
      <c r="AK123" s="202"/>
      <c r="AL123" s="202"/>
      <c r="AM123" s="202"/>
      <c r="AN123" s="202"/>
      <c r="AO123" s="202"/>
      <c r="AP123" s="202"/>
      <c r="AQ123" s="202"/>
      <c r="AR123" s="202"/>
      <c r="AS123" s="202"/>
      <c r="AT123" s="202"/>
      <c r="AU123" s="207"/>
      <c r="AV123" s="207"/>
      <c r="AW123" s="207"/>
      <c r="AX123" s="207"/>
      <c r="AY123" s="207"/>
      <c r="AZ123" s="208"/>
      <c r="BA123" s="208"/>
      <c r="BB123" s="208"/>
      <c r="BC123" s="208"/>
      <c r="BD123" s="208"/>
      <c r="BE123" s="208"/>
      <c r="BF123" s="20"/>
      <c r="BG123" s="20"/>
      <c r="BH123" s="20"/>
      <c r="BI123" s="20"/>
      <c r="BJ123" s="20"/>
      <c r="BK123" s="20"/>
      <c r="BL123" s="20"/>
      <c r="BM123" s="20"/>
      <c r="BN123" s="20"/>
      <c r="BO123" s="20"/>
      <c r="BP123" s="20"/>
      <c r="BQ123" s="20"/>
      <c r="BR123" s="20"/>
      <c r="BS123" s="20"/>
      <c r="BT123" s="20"/>
      <c r="BU123" s="15">
        <f t="shared" si="13"/>
        <v>0</v>
      </c>
      <c r="BV123" s="23"/>
      <c r="BW123" s="15">
        <f t="shared" si="14"/>
        <v>0</v>
      </c>
      <c r="BX123" s="23"/>
      <c r="BY123" s="15">
        <f t="shared" si="15"/>
        <v>0</v>
      </c>
    </row>
    <row r="124" spans="1:83" s="273" customFormat="1" ht="21" hidden="1" customHeight="1">
      <c r="A124" s="44"/>
      <c r="B124" s="44"/>
      <c r="C124" s="41" t="s">
        <v>85</v>
      </c>
      <c r="D124" s="658" t="s">
        <v>1238</v>
      </c>
      <c r="E124" s="575"/>
      <c r="F124" s="541">
        <v>42051</v>
      </c>
      <c r="G124" s="982"/>
      <c r="H124" s="308" t="s">
        <v>770</v>
      </c>
      <c r="I124" s="30">
        <v>43052</v>
      </c>
      <c r="J124" s="504"/>
      <c r="K124" s="308"/>
      <c r="L124" s="16">
        <v>0</v>
      </c>
      <c r="M124" s="16">
        <v>0</v>
      </c>
      <c r="N124" s="16">
        <v>0</v>
      </c>
      <c r="O124" s="16">
        <v>0</v>
      </c>
      <c r="P124" s="16">
        <v>0</v>
      </c>
      <c r="Q124" s="16">
        <v>0</v>
      </c>
      <c r="R124" s="16"/>
      <c r="S124" s="957">
        <v>0</v>
      </c>
      <c r="T124" s="957"/>
      <c r="U124" s="202"/>
      <c r="V124" s="202"/>
      <c r="W124" s="202"/>
      <c r="X124" s="202"/>
      <c r="Y124" s="202"/>
      <c r="Z124" s="202"/>
      <c r="AA124" s="202"/>
      <c r="AB124" s="202"/>
      <c r="AC124" s="202"/>
      <c r="AD124" s="202"/>
      <c r="AE124" s="202"/>
      <c r="AF124" s="202"/>
      <c r="AG124" s="202"/>
      <c r="AH124" s="18"/>
      <c r="AI124" s="202"/>
      <c r="AJ124" s="202"/>
      <c r="AK124" s="202"/>
      <c r="AL124" s="202"/>
      <c r="AM124" s="202"/>
      <c r="AN124" s="202"/>
      <c r="AO124" s="202"/>
      <c r="AP124" s="202"/>
      <c r="AQ124" s="202"/>
      <c r="AR124" s="202"/>
      <c r="AS124" s="202"/>
      <c r="AT124" s="202"/>
      <c r="AU124" s="207"/>
      <c r="AV124" s="207"/>
      <c r="AW124" s="207"/>
      <c r="AX124" s="207"/>
      <c r="AY124" s="207"/>
      <c r="AZ124" s="208"/>
      <c r="BA124" s="208"/>
      <c r="BB124" s="208"/>
      <c r="BC124" s="208"/>
      <c r="BD124" s="208"/>
      <c r="BE124" s="208"/>
      <c r="BF124" s="20"/>
      <c r="BG124" s="20"/>
      <c r="BH124" s="20"/>
      <c r="BI124" s="20"/>
      <c r="BJ124" s="20"/>
      <c r="BK124" s="20"/>
      <c r="BL124" s="20"/>
      <c r="BM124" s="20"/>
      <c r="BN124" s="20"/>
      <c r="BO124" s="20"/>
      <c r="BP124" s="20"/>
      <c r="BQ124" s="20"/>
      <c r="BR124" s="20"/>
      <c r="BS124" s="20"/>
      <c r="BT124" s="20"/>
      <c r="BU124" s="15">
        <f t="shared" si="13"/>
        <v>0</v>
      </c>
      <c r="BV124" s="23"/>
      <c r="BW124" s="15">
        <f t="shared" si="14"/>
        <v>0</v>
      </c>
      <c r="BX124" s="23"/>
      <c r="BY124" s="15">
        <f t="shared" si="15"/>
        <v>0</v>
      </c>
    </row>
    <row r="125" spans="1:83" s="273" customFormat="1" ht="21" hidden="1" customHeight="1">
      <c r="A125" s="30"/>
      <c r="B125" s="30"/>
      <c r="C125" s="41" t="s">
        <v>89</v>
      </c>
      <c r="D125" s="658" t="s">
        <v>995</v>
      </c>
      <c r="E125" s="575"/>
      <c r="F125" s="543">
        <v>42172</v>
      </c>
      <c r="G125" s="982"/>
      <c r="H125" s="308" t="s">
        <v>770</v>
      </c>
      <c r="I125" s="30">
        <v>40308</v>
      </c>
      <c r="J125" s="504"/>
      <c r="K125" s="308"/>
      <c r="L125" s="16">
        <v>2</v>
      </c>
      <c r="M125" s="16">
        <v>0</v>
      </c>
      <c r="N125" s="16">
        <v>0</v>
      </c>
      <c r="O125" s="16">
        <v>0</v>
      </c>
      <c r="P125" s="16">
        <v>0</v>
      </c>
      <c r="Q125" s="16">
        <v>0</v>
      </c>
      <c r="R125" s="16"/>
      <c r="S125" s="957">
        <v>0</v>
      </c>
      <c r="T125" s="957"/>
      <c r="U125" s="18"/>
      <c r="V125" s="18"/>
      <c r="W125" s="18"/>
      <c r="X125" s="18"/>
      <c r="Y125" s="18"/>
      <c r="Z125" s="18"/>
      <c r="AA125" s="18"/>
      <c r="AB125" s="18"/>
      <c r="AC125" s="18"/>
      <c r="AD125" s="18"/>
      <c r="AE125" s="18"/>
      <c r="AF125" s="18"/>
      <c r="AG125" s="18"/>
      <c r="AH125" s="18"/>
      <c r="AI125" s="18"/>
      <c r="AJ125" s="202"/>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5">
        <f t="shared" si="13"/>
        <v>0</v>
      </c>
      <c r="BV125" s="23"/>
      <c r="BW125" s="15">
        <f t="shared" si="14"/>
        <v>0</v>
      </c>
      <c r="BX125" s="23"/>
      <c r="BY125" s="15">
        <f t="shared" si="15"/>
        <v>0</v>
      </c>
    </row>
    <row r="126" spans="1:83" s="273" customFormat="1" ht="21" hidden="1" customHeight="1">
      <c r="A126" s="44"/>
      <c r="B126" s="44"/>
      <c r="C126" s="41" t="s">
        <v>95</v>
      </c>
      <c r="D126" s="658" t="s">
        <v>194</v>
      </c>
      <c r="E126" s="575"/>
      <c r="F126" s="543">
        <v>43259</v>
      </c>
      <c r="G126" s="982"/>
      <c r="H126" s="308" t="s">
        <v>770</v>
      </c>
      <c r="I126" s="30">
        <v>22790</v>
      </c>
      <c r="J126" s="504"/>
      <c r="K126" s="308"/>
      <c r="L126" s="16">
        <v>0</v>
      </c>
      <c r="M126" s="16">
        <v>0</v>
      </c>
      <c r="N126" s="16">
        <v>0</v>
      </c>
      <c r="O126" s="16">
        <v>0</v>
      </c>
      <c r="P126" s="16">
        <v>0</v>
      </c>
      <c r="Q126" s="16">
        <v>0</v>
      </c>
      <c r="R126" s="16"/>
      <c r="S126" s="957">
        <v>0</v>
      </c>
      <c r="T126" s="957"/>
      <c r="U126" s="202"/>
      <c r="V126" s="202"/>
      <c r="W126" s="202"/>
      <c r="X126" s="202"/>
      <c r="Y126" s="202"/>
      <c r="Z126" s="202"/>
      <c r="AA126" s="202"/>
      <c r="AB126" s="202"/>
      <c r="AC126" s="202"/>
      <c r="AD126" s="202"/>
      <c r="AE126" s="202"/>
      <c r="AF126" s="202"/>
      <c r="AG126" s="202"/>
      <c r="AH126" s="18"/>
      <c r="AI126" s="202"/>
      <c r="AJ126" s="202"/>
      <c r="AK126" s="202"/>
      <c r="AL126" s="202"/>
      <c r="AM126" s="202"/>
      <c r="AN126" s="202"/>
      <c r="AO126" s="202"/>
      <c r="AP126" s="202"/>
      <c r="AQ126" s="202"/>
      <c r="AR126" s="202"/>
      <c r="AS126" s="202"/>
      <c r="AT126" s="202"/>
      <c r="AU126" s="207"/>
      <c r="AV126" s="207"/>
      <c r="AW126" s="207"/>
      <c r="AX126" s="207"/>
      <c r="AY126" s="207"/>
      <c r="AZ126" s="208"/>
      <c r="BA126" s="208"/>
      <c r="BB126" s="208"/>
      <c r="BC126" s="208"/>
      <c r="BD126" s="208"/>
      <c r="BE126" s="208"/>
      <c r="BF126" s="20"/>
      <c r="BG126" s="20"/>
      <c r="BH126" s="20"/>
      <c r="BI126" s="20"/>
      <c r="BJ126" s="20"/>
      <c r="BK126" s="20"/>
      <c r="BL126" s="20"/>
      <c r="BM126" s="20"/>
      <c r="BN126" s="20"/>
      <c r="BO126" s="20"/>
      <c r="BP126" s="20"/>
      <c r="BQ126" s="20"/>
      <c r="BR126" s="20"/>
      <c r="BS126" s="20"/>
      <c r="BT126" s="20"/>
      <c r="BU126" s="15">
        <f t="shared" si="13"/>
        <v>0</v>
      </c>
      <c r="BV126" s="23"/>
      <c r="BW126" s="15">
        <f t="shared" si="14"/>
        <v>0</v>
      </c>
      <c r="BX126" s="23"/>
      <c r="BY126" s="15">
        <f t="shared" si="15"/>
        <v>0</v>
      </c>
    </row>
    <row r="127" spans="1:83" s="273" customFormat="1" ht="21" hidden="1" customHeight="1">
      <c r="A127" s="30"/>
      <c r="B127" s="30"/>
      <c r="C127" s="41" t="s">
        <v>96</v>
      </c>
      <c r="D127" s="658" t="s">
        <v>1001</v>
      </c>
      <c r="E127" s="575"/>
      <c r="F127" s="541">
        <v>43516</v>
      </c>
      <c r="G127" s="982"/>
      <c r="H127" s="308" t="s">
        <v>770</v>
      </c>
      <c r="I127" s="30">
        <v>36238</v>
      </c>
      <c r="J127" s="504"/>
      <c r="K127" s="308"/>
      <c r="L127" s="16">
        <v>0</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5">
        <f t="shared" si="13"/>
        <v>0</v>
      </c>
      <c r="BV127" s="23"/>
      <c r="BW127" s="15">
        <f t="shared" si="14"/>
        <v>0</v>
      </c>
      <c r="BX127" s="23"/>
      <c r="BY127" s="15">
        <f t="shared" si="15"/>
        <v>0</v>
      </c>
    </row>
    <row r="128" spans="1:83" s="273" customFormat="1" ht="21" hidden="1" customHeight="1">
      <c r="A128" s="44"/>
      <c r="B128" s="44"/>
      <c r="C128" s="41" t="s">
        <v>100</v>
      </c>
      <c r="D128" s="37" t="s">
        <v>1126</v>
      </c>
      <c r="E128" s="576"/>
      <c r="F128" s="543">
        <v>43564</v>
      </c>
      <c r="G128" s="982"/>
      <c r="H128" s="308" t="s">
        <v>770</v>
      </c>
      <c r="I128" s="30">
        <v>43607</v>
      </c>
      <c r="J128" s="504"/>
      <c r="K128" s="308"/>
      <c r="L128" s="16">
        <v>0</v>
      </c>
      <c r="M128" s="16">
        <v>0</v>
      </c>
      <c r="N128" s="16">
        <v>0</v>
      </c>
      <c r="O128" s="16">
        <v>0</v>
      </c>
      <c r="P128" s="16">
        <v>0</v>
      </c>
      <c r="Q128" s="16">
        <v>0</v>
      </c>
      <c r="R128" s="16"/>
      <c r="S128" s="957">
        <v>0</v>
      </c>
      <c r="T128" s="957"/>
      <c r="U128" s="202"/>
      <c r="V128" s="202"/>
      <c r="W128" s="202"/>
      <c r="X128" s="202"/>
      <c r="Y128" s="202"/>
      <c r="Z128" s="202"/>
      <c r="AA128" s="202"/>
      <c r="AB128" s="202"/>
      <c r="AC128" s="202"/>
      <c r="AD128" s="202"/>
      <c r="AE128" s="202"/>
      <c r="AF128" s="202"/>
      <c r="AG128" s="202"/>
      <c r="AH128" s="18"/>
      <c r="AI128" s="202"/>
      <c r="AJ128" s="202"/>
      <c r="AK128" s="202"/>
      <c r="AL128" s="202"/>
      <c r="AM128" s="202"/>
      <c r="AN128" s="202"/>
      <c r="AO128" s="202"/>
      <c r="AP128" s="202"/>
      <c r="AQ128" s="202"/>
      <c r="AR128" s="202"/>
      <c r="AS128" s="202"/>
      <c r="AT128" s="202"/>
      <c r="AU128" s="207"/>
      <c r="AV128" s="207"/>
      <c r="AW128" s="207"/>
      <c r="AX128" s="207"/>
      <c r="AY128" s="207"/>
      <c r="AZ128" s="208"/>
      <c r="BA128" s="208"/>
      <c r="BB128" s="208"/>
      <c r="BC128" s="208"/>
      <c r="BD128" s="208"/>
      <c r="BE128" s="208"/>
      <c r="BF128" s="20"/>
      <c r="BG128" s="20"/>
      <c r="BH128" s="20"/>
      <c r="BI128" s="20"/>
      <c r="BJ128" s="20"/>
      <c r="BK128" s="20"/>
      <c r="BL128" s="20"/>
      <c r="BM128" s="20"/>
      <c r="BN128" s="20"/>
      <c r="BO128" s="20"/>
      <c r="BP128" s="20"/>
      <c r="BQ128" s="20"/>
      <c r="BR128" s="20"/>
      <c r="BS128" s="20"/>
      <c r="BT128" s="20"/>
      <c r="BU128" s="15">
        <f t="shared" si="13"/>
        <v>0</v>
      </c>
      <c r="BV128" s="23"/>
      <c r="BW128" s="15">
        <f t="shared" si="14"/>
        <v>0</v>
      </c>
      <c r="BX128" s="23"/>
      <c r="BY128" s="15">
        <f t="shared" si="15"/>
        <v>0</v>
      </c>
    </row>
    <row r="129" spans="1:83" s="273" customFormat="1" ht="21" hidden="1" customHeight="1">
      <c r="A129" s="44"/>
      <c r="B129" s="44"/>
      <c r="C129" s="41" t="s">
        <v>110</v>
      </c>
      <c r="D129" s="658" t="s">
        <v>1265</v>
      </c>
      <c r="E129" s="575"/>
      <c r="F129" s="541">
        <v>44350</v>
      </c>
      <c r="G129" s="982"/>
      <c r="H129" s="308" t="s">
        <v>770</v>
      </c>
      <c r="I129" s="30">
        <v>44342</v>
      </c>
      <c r="J129" s="504"/>
      <c r="K129" s="308"/>
      <c r="L129" s="16">
        <v>0</v>
      </c>
      <c r="M129" s="16">
        <v>0</v>
      </c>
      <c r="N129" s="16">
        <v>0</v>
      </c>
      <c r="O129" s="16">
        <v>0</v>
      </c>
      <c r="P129" s="16">
        <v>0</v>
      </c>
      <c r="Q129" s="16">
        <v>0</v>
      </c>
      <c r="R129" s="16"/>
      <c r="S129" s="957">
        <v>0</v>
      </c>
      <c r="T129" s="957"/>
      <c r="U129" s="202"/>
      <c r="V129" s="202"/>
      <c r="W129" s="202"/>
      <c r="X129" s="202"/>
      <c r="Y129" s="202"/>
      <c r="Z129" s="202"/>
      <c r="AA129" s="202"/>
      <c r="AB129" s="202"/>
      <c r="AC129" s="202"/>
      <c r="AD129" s="202"/>
      <c r="AE129" s="202"/>
      <c r="AF129" s="202"/>
      <c r="AG129" s="202"/>
      <c r="AH129" s="18"/>
      <c r="AI129" s="202"/>
      <c r="AJ129" s="202"/>
      <c r="AK129" s="202"/>
      <c r="AL129" s="202"/>
      <c r="AM129" s="202"/>
      <c r="AN129" s="202"/>
      <c r="AO129" s="202"/>
      <c r="AP129" s="202"/>
      <c r="AQ129" s="202"/>
      <c r="AR129" s="202"/>
      <c r="AS129" s="202"/>
      <c r="AT129" s="202"/>
      <c r="AU129" s="207"/>
      <c r="AV129" s="207"/>
      <c r="AW129" s="207"/>
      <c r="AX129" s="207"/>
      <c r="AY129" s="207"/>
      <c r="AZ129" s="208"/>
      <c r="BA129" s="208"/>
      <c r="BB129" s="208"/>
      <c r="BC129" s="208"/>
      <c r="BD129" s="208"/>
      <c r="BE129" s="208"/>
      <c r="BF129" s="20"/>
      <c r="BG129" s="20"/>
      <c r="BH129" s="20"/>
      <c r="BI129" s="20"/>
      <c r="BJ129" s="20"/>
      <c r="BK129" s="20"/>
      <c r="BL129" s="20"/>
      <c r="BM129" s="20"/>
      <c r="BN129" s="20"/>
      <c r="BO129" s="20"/>
      <c r="BP129" s="20"/>
      <c r="BQ129" s="20"/>
      <c r="BR129" s="20"/>
      <c r="BS129" s="20"/>
      <c r="BT129" s="20"/>
      <c r="BU129" s="15">
        <f t="shared" si="13"/>
        <v>0</v>
      </c>
      <c r="BV129" s="23"/>
      <c r="BW129" s="15">
        <f t="shared" si="14"/>
        <v>0</v>
      </c>
      <c r="BX129" s="23"/>
      <c r="BY129" s="15">
        <f t="shared" si="15"/>
        <v>0</v>
      </c>
    </row>
    <row r="130" spans="1:83" s="172" customFormat="1" ht="33.75" hidden="1" customHeight="1">
      <c r="A130" s="315" t="s">
        <v>11</v>
      </c>
      <c r="B130" s="315" t="s">
        <v>1058</v>
      </c>
      <c r="C130" s="592" t="s">
        <v>12</v>
      </c>
      <c r="D130" s="433" t="s">
        <v>13</v>
      </c>
      <c r="E130" s="562"/>
      <c r="F130" s="404" t="s">
        <v>14</v>
      </c>
      <c r="G130" s="562"/>
      <c r="H130" s="331" t="s">
        <v>1704</v>
      </c>
      <c r="I130" s="285" t="s">
        <v>1705</v>
      </c>
      <c r="J130" s="503"/>
      <c r="K130" s="331"/>
      <c r="L130" s="387" t="s">
        <v>1319</v>
      </c>
      <c r="M130" s="387" t="s">
        <v>1430</v>
      </c>
      <c r="N130" s="387" t="s">
        <v>1431</v>
      </c>
      <c r="O130" s="387" t="s">
        <v>1641</v>
      </c>
      <c r="P130" s="387" t="s">
        <v>1642</v>
      </c>
      <c r="Q130" s="387" t="s">
        <v>1566</v>
      </c>
      <c r="R130" s="387"/>
      <c r="S130" s="1014" t="s">
        <v>915</v>
      </c>
      <c r="T130" s="1014"/>
      <c r="U130" s="315">
        <v>2</v>
      </c>
      <c r="V130" s="315">
        <v>9</v>
      </c>
      <c r="W130" s="315">
        <v>16</v>
      </c>
      <c r="X130" s="315">
        <v>23</v>
      </c>
      <c r="Y130" s="315">
        <v>30</v>
      </c>
      <c r="Z130" s="315">
        <v>6</v>
      </c>
      <c r="AA130" s="315">
        <v>13</v>
      </c>
      <c r="AB130" s="315">
        <v>20</v>
      </c>
      <c r="AC130" s="315">
        <v>27</v>
      </c>
      <c r="AD130" s="315">
        <v>6</v>
      </c>
      <c r="AE130" s="315">
        <v>13</v>
      </c>
      <c r="AF130" s="315">
        <v>20</v>
      </c>
      <c r="AG130" s="315">
        <v>27</v>
      </c>
      <c r="AH130" s="315">
        <v>3</v>
      </c>
      <c r="AI130" s="315">
        <v>10</v>
      </c>
      <c r="AJ130" s="315">
        <v>17</v>
      </c>
      <c r="AK130" s="315">
        <v>24</v>
      </c>
      <c r="AL130" s="315">
        <v>1</v>
      </c>
      <c r="AM130" s="315">
        <v>8</v>
      </c>
      <c r="AN130" s="315">
        <v>15</v>
      </c>
      <c r="AO130" s="315">
        <v>22</v>
      </c>
      <c r="AP130" s="315">
        <v>29</v>
      </c>
      <c r="AQ130" s="315">
        <v>5</v>
      </c>
      <c r="AR130" s="315">
        <v>12</v>
      </c>
      <c r="AS130" s="315">
        <v>19</v>
      </c>
      <c r="AT130" s="315">
        <v>26</v>
      </c>
      <c r="AU130" s="315">
        <v>3</v>
      </c>
      <c r="AV130" s="315">
        <v>10</v>
      </c>
      <c r="AW130" s="315">
        <v>17</v>
      </c>
      <c r="AX130" s="315">
        <v>24</v>
      </c>
      <c r="AY130" s="315">
        <v>31</v>
      </c>
      <c r="AZ130" s="315">
        <v>7</v>
      </c>
      <c r="BA130" s="315">
        <v>14</v>
      </c>
      <c r="BB130" s="315">
        <v>21</v>
      </c>
      <c r="BC130" s="315">
        <v>28</v>
      </c>
      <c r="BD130" s="315">
        <v>4</v>
      </c>
      <c r="BE130" s="315">
        <v>11</v>
      </c>
      <c r="BF130" s="315">
        <v>18</v>
      </c>
      <c r="BG130" s="315">
        <v>25</v>
      </c>
      <c r="BH130" s="315">
        <v>2</v>
      </c>
      <c r="BI130" s="315">
        <v>9</v>
      </c>
      <c r="BJ130" s="315">
        <v>16</v>
      </c>
      <c r="BK130" s="315">
        <v>23</v>
      </c>
      <c r="BL130" s="315">
        <v>30</v>
      </c>
      <c r="BM130" s="315">
        <v>6</v>
      </c>
      <c r="BN130" s="315">
        <v>13</v>
      </c>
      <c r="BO130" s="315">
        <v>20</v>
      </c>
      <c r="BP130" s="315">
        <v>27</v>
      </c>
      <c r="BQ130" s="315">
        <v>4</v>
      </c>
      <c r="BR130" s="315">
        <v>11</v>
      </c>
      <c r="BS130" s="315">
        <v>18</v>
      </c>
      <c r="BT130" s="315">
        <v>25</v>
      </c>
      <c r="BU130" s="12" t="s">
        <v>915</v>
      </c>
      <c r="BV130" s="13"/>
      <c r="BW130" s="12" t="s">
        <v>916</v>
      </c>
      <c r="BY130" s="14" t="s">
        <v>1566</v>
      </c>
    </row>
    <row r="131" spans="1:83" s="273" customFormat="1" ht="21" hidden="1" customHeight="1">
      <c r="A131" s="15"/>
      <c r="B131" s="15"/>
      <c r="C131" s="41" t="s">
        <v>19</v>
      </c>
      <c r="D131" s="658" t="s">
        <v>1177</v>
      </c>
      <c r="E131" s="575"/>
      <c r="F131" s="543">
        <v>33633</v>
      </c>
      <c r="G131" s="982"/>
      <c r="H131" s="276" t="s">
        <v>770</v>
      </c>
      <c r="I131" s="26">
        <v>43516</v>
      </c>
      <c r="J131" s="504"/>
      <c r="K131" s="276"/>
      <c r="L131" s="16">
        <v>0</v>
      </c>
      <c r="M131" s="16">
        <v>0</v>
      </c>
      <c r="N131" s="16">
        <v>0</v>
      </c>
      <c r="O131" s="16">
        <v>0</v>
      </c>
      <c r="P131" s="16">
        <v>0</v>
      </c>
      <c r="Q131" s="16">
        <v>0</v>
      </c>
      <c r="R131" s="16"/>
      <c r="S131" s="957">
        <v>0</v>
      </c>
      <c r="T131" s="957"/>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5">
        <f>COUNT(U131:AT131)</f>
        <v>0</v>
      </c>
      <c r="BV131" s="23"/>
      <c r="BW131" s="15">
        <f>COUNT(AU131:BT131)</f>
        <v>0</v>
      </c>
      <c r="BX131" s="23"/>
      <c r="BY131" s="15">
        <f>SUM(BU131,BW131)</f>
        <v>0</v>
      </c>
    </row>
    <row r="132" spans="1:83" s="172" customFormat="1" ht="33.75" hidden="1" customHeight="1">
      <c r="A132" s="315" t="s">
        <v>11</v>
      </c>
      <c r="B132" s="315" t="s">
        <v>1058</v>
      </c>
      <c r="C132" s="592" t="s">
        <v>12</v>
      </c>
      <c r="D132" s="433" t="s">
        <v>273</v>
      </c>
      <c r="E132" s="562"/>
      <c r="F132" s="404" t="s">
        <v>14</v>
      </c>
      <c r="G132" s="562"/>
      <c r="H132" s="331" t="s">
        <v>1704</v>
      </c>
      <c r="I132" s="285" t="s">
        <v>1706</v>
      </c>
      <c r="J132" s="503"/>
      <c r="K132" s="331"/>
      <c r="L132" s="387" t="s">
        <v>1319</v>
      </c>
      <c r="M132" s="387" t="s">
        <v>1430</v>
      </c>
      <c r="N132" s="387" t="s">
        <v>1431</v>
      </c>
      <c r="O132" s="387" t="s">
        <v>1641</v>
      </c>
      <c r="P132" s="387" t="s">
        <v>1642</v>
      </c>
      <c r="Q132" s="387" t="s">
        <v>1566</v>
      </c>
      <c r="R132" s="387"/>
      <c r="S132" s="1014" t="s">
        <v>915</v>
      </c>
      <c r="T132" s="1014"/>
      <c r="U132" s="315">
        <v>2</v>
      </c>
      <c r="V132" s="315">
        <v>9</v>
      </c>
      <c r="W132" s="315">
        <v>16</v>
      </c>
      <c r="X132" s="315">
        <v>23</v>
      </c>
      <c r="Y132" s="315">
        <v>30</v>
      </c>
      <c r="Z132" s="315">
        <v>6</v>
      </c>
      <c r="AA132" s="315">
        <v>13</v>
      </c>
      <c r="AB132" s="315">
        <v>20</v>
      </c>
      <c r="AC132" s="315">
        <v>27</v>
      </c>
      <c r="AD132" s="315">
        <v>6</v>
      </c>
      <c r="AE132" s="315">
        <v>13</v>
      </c>
      <c r="AF132" s="315">
        <v>20</v>
      </c>
      <c r="AG132" s="315">
        <v>27</v>
      </c>
      <c r="AH132" s="315">
        <v>3</v>
      </c>
      <c r="AI132" s="315">
        <v>10</v>
      </c>
      <c r="AJ132" s="315">
        <v>17</v>
      </c>
      <c r="AK132" s="315">
        <v>24</v>
      </c>
      <c r="AL132" s="315">
        <v>1</v>
      </c>
      <c r="AM132" s="315">
        <v>8</v>
      </c>
      <c r="AN132" s="315">
        <v>15</v>
      </c>
      <c r="AO132" s="315">
        <v>22</v>
      </c>
      <c r="AP132" s="315">
        <v>29</v>
      </c>
      <c r="AQ132" s="315">
        <v>5</v>
      </c>
      <c r="AR132" s="315">
        <v>12</v>
      </c>
      <c r="AS132" s="315">
        <v>19</v>
      </c>
      <c r="AT132" s="315">
        <v>26</v>
      </c>
      <c r="AU132" s="315">
        <v>3</v>
      </c>
      <c r="AV132" s="315">
        <v>10</v>
      </c>
      <c r="AW132" s="315">
        <v>17</v>
      </c>
      <c r="AX132" s="315">
        <v>24</v>
      </c>
      <c r="AY132" s="315">
        <v>31</v>
      </c>
      <c r="AZ132" s="315">
        <v>7</v>
      </c>
      <c r="BA132" s="315">
        <v>14</v>
      </c>
      <c r="BB132" s="315">
        <v>21</v>
      </c>
      <c r="BC132" s="315">
        <v>28</v>
      </c>
      <c r="BD132" s="315">
        <v>4</v>
      </c>
      <c r="BE132" s="315">
        <v>11</v>
      </c>
      <c r="BF132" s="315">
        <v>18</v>
      </c>
      <c r="BG132" s="315">
        <v>25</v>
      </c>
      <c r="BH132" s="315">
        <v>2</v>
      </c>
      <c r="BI132" s="315">
        <v>9</v>
      </c>
      <c r="BJ132" s="315">
        <v>16</v>
      </c>
      <c r="BK132" s="315">
        <v>23</v>
      </c>
      <c r="BL132" s="315">
        <v>30</v>
      </c>
      <c r="BM132" s="315">
        <v>6</v>
      </c>
      <c r="BN132" s="315">
        <v>13</v>
      </c>
      <c r="BO132" s="315">
        <v>20</v>
      </c>
      <c r="BP132" s="315">
        <v>27</v>
      </c>
      <c r="BQ132" s="315">
        <v>4</v>
      </c>
      <c r="BR132" s="315">
        <v>11</v>
      </c>
      <c r="BS132" s="315">
        <v>18</v>
      </c>
      <c r="BT132" s="315">
        <v>25</v>
      </c>
      <c r="BU132" s="12" t="s">
        <v>915</v>
      </c>
      <c r="BV132" s="13"/>
      <c r="BW132" s="12" t="s">
        <v>916</v>
      </c>
      <c r="BY132" s="14" t="s">
        <v>1566</v>
      </c>
    </row>
    <row r="133" spans="1:83" s="171" customFormat="1" ht="21" hidden="1" customHeight="1">
      <c r="A133" s="185"/>
      <c r="B133" s="312"/>
      <c r="C133" s="335" t="s">
        <v>20</v>
      </c>
      <c r="D133" s="658" t="s">
        <v>285</v>
      </c>
      <c r="E133" s="575"/>
      <c r="F133" s="541">
        <v>40961</v>
      </c>
      <c r="G133" s="982"/>
      <c r="H133" s="308" t="s">
        <v>265</v>
      </c>
      <c r="I133" s="26">
        <v>40966</v>
      </c>
      <c r="J133" s="504"/>
      <c r="K133" s="308"/>
      <c r="L133" s="16">
        <v>39</v>
      </c>
      <c r="M133" s="16">
        <v>0</v>
      </c>
      <c r="N133" s="16">
        <v>39</v>
      </c>
      <c r="O133" s="16">
        <v>0</v>
      </c>
      <c r="P133" s="16">
        <v>39</v>
      </c>
      <c r="Q133" s="16">
        <v>0</v>
      </c>
      <c r="R133" s="16"/>
      <c r="S133" s="957">
        <v>0</v>
      </c>
      <c r="T133" s="957"/>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5">
        <v>0</v>
      </c>
      <c r="BV133" s="23"/>
      <c r="BW133" s="15">
        <v>0</v>
      </c>
      <c r="BX133" s="23"/>
      <c r="BY133" s="15">
        <v>0</v>
      </c>
    </row>
    <row r="134" spans="1:83" s="229" customFormat="1" hidden="1">
      <c r="C134" s="230"/>
      <c r="E134" s="578"/>
      <c r="F134" s="548"/>
      <c r="G134" s="599"/>
      <c r="H134" s="231"/>
      <c r="I134" s="231"/>
      <c r="J134" s="232"/>
      <c r="K134" s="231"/>
      <c r="L134" s="232"/>
      <c r="M134" s="232"/>
      <c r="N134" s="232"/>
      <c r="O134" s="232"/>
      <c r="P134" s="232"/>
      <c r="Q134" s="232"/>
      <c r="R134" s="232"/>
      <c r="S134" s="232"/>
      <c r="T134" s="232"/>
      <c r="U134" s="111"/>
      <c r="AP134" s="233"/>
      <c r="AR134" s="230"/>
      <c r="AS134" s="230"/>
      <c r="AT134" s="230"/>
    </row>
    <row r="135" spans="1:83" s="54" customFormat="1" ht="54" hidden="1" customHeight="1">
      <c r="C135" s="53"/>
      <c r="D135" s="53" t="s">
        <v>1786</v>
      </c>
      <c r="E135" s="211"/>
      <c r="F135" s="549"/>
      <c r="G135" s="211"/>
      <c r="H135" s="286"/>
      <c r="I135" s="38"/>
      <c r="J135" s="49"/>
      <c r="K135" s="286"/>
      <c r="BU135" s="283"/>
      <c r="BV135" s="283"/>
      <c r="BW135" s="283"/>
      <c r="BY135" s="283"/>
    </row>
    <row r="136" spans="1:83" s="229" customFormat="1" hidden="1">
      <c r="C136" s="230"/>
      <c r="E136" s="578"/>
      <c r="F136" s="548"/>
      <c r="G136" s="599"/>
      <c r="H136" s="231"/>
      <c r="I136" s="231"/>
      <c r="J136" s="232"/>
      <c r="K136" s="231"/>
      <c r="L136" s="232"/>
      <c r="M136" s="232"/>
      <c r="N136" s="232"/>
      <c r="O136" s="232"/>
      <c r="P136" s="232"/>
      <c r="Q136" s="232"/>
      <c r="R136" s="232"/>
      <c r="S136" s="232"/>
      <c r="T136" s="232"/>
      <c r="U136" s="111"/>
      <c r="AP136" s="233"/>
      <c r="AR136" s="230"/>
      <c r="AS136" s="230"/>
      <c r="AT136" s="230"/>
    </row>
    <row r="137" spans="1:83" s="172" customFormat="1" ht="33.75" hidden="1" customHeight="1">
      <c r="A137" s="315" t="s">
        <v>11</v>
      </c>
      <c r="B137" s="315" t="s">
        <v>1058</v>
      </c>
      <c r="C137" s="592" t="s">
        <v>12</v>
      </c>
      <c r="D137" s="433" t="s">
        <v>43</v>
      </c>
      <c r="E137" s="562"/>
      <c r="F137" s="404" t="s">
        <v>14</v>
      </c>
      <c r="G137" s="562"/>
      <c r="H137" s="331" t="s">
        <v>1704</v>
      </c>
      <c r="I137" s="285" t="s">
        <v>1705</v>
      </c>
      <c r="J137" s="503"/>
      <c r="K137" s="331"/>
      <c r="L137" s="387" t="s">
        <v>1319</v>
      </c>
      <c r="M137" s="387" t="s">
        <v>1430</v>
      </c>
      <c r="N137" s="387" t="s">
        <v>1431</v>
      </c>
      <c r="O137" s="387" t="s">
        <v>1641</v>
      </c>
      <c r="P137" s="387" t="s">
        <v>1642</v>
      </c>
      <c r="Q137" s="387" t="s">
        <v>1566</v>
      </c>
      <c r="R137" s="387"/>
      <c r="S137" s="1014" t="s">
        <v>915</v>
      </c>
      <c r="T137" s="1014"/>
      <c r="U137" s="315">
        <v>2</v>
      </c>
      <c r="V137" s="315">
        <v>9</v>
      </c>
      <c r="W137" s="315">
        <v>16</v>
      </c>
      <c r="X137" s="315">
        <v>23</v>
      </c>
      <c r="Y137" s="315">
        <v>30</v>
      </c>
      <c r="Z137" s="315">
        <v>6</v>
      </c>
      <c r="AA137" s="315">
        <v>13</v>
      </c>
      <c r="AB137" s="315">
        <v>20</v>
      </c>
      <c r="AC137" s="315">
        <v>27</v>
      </c>
      <c r="AD137" s="315">
        <v>6</v>
      </c>
      <c r="AE137" s="315">
        <v>13</v>
      </c>
      <c r="AF137" s="315">
        <v>20</v>
      </c>
      <c r="AG137" s="315">
        <v>27</v>
      </c>
      <c r="AH137" s="315">
        <v>3</v>
      </c>
      <c r="AI137" s="315">
        <v>10</v>
      </c>
      <c r="AJ137" s="315">
        <v>17</v>
      </c>
      <c r="AK137" s="315">
        <v>24</v>
      </c>
      <c r="AL137" s="315">
        <v>1</v>
      </c>
      <c r="AM137" s="315">
        <v>8</v>
      </c>
      <c r="AN137" s="315">
        <v>15</v>
      </c>
      <c r="AO137" s="315">
        <v>22</v>
      </c>
      <c r="AP137" s="315">
        <v>29</v>
      </c>
      <c r="AQ137" s="315">
        <v>5</v>
      </c>
      <c r="AR137" s="315">
        <v>12</v>
      </c>
      <c r="AS137" s="315">
        <v>19</v>
      </c>
      <c r="AT137" s="315">
        <v>26</v>
      </c>
      <c r="AU137" s="315">
        <v>3</v>
      </c>
      <c r="AV137" s="315">
        <v>10</v>
      </c>
      <c r="AW137" s="315">
        <v>17</v>
      </c>
      <c r="AX137" s="315">
        <v>24</v>
      </c>
      <c r="AY137" s="315">
        <v>31</v>
      </c>
      <c r="AZ137" s="315">
        <v>7</v>
      </c>
      <c r="BA137" s="315">
        <v>14</v>
      </c>
      <c r="BB137" s="315">
        <v>21</v>
      </c>
      <c r="BC137" s="315">
        <v>28</v>
      </c>
      <c r="BD137" s="315">
        <v>4</v>
      </c>
      <c r="BE137" s="315">
        <v>11</v>
      </c>
      <c r="BF137" s="315">
        <v>18</v>
      </c>
      <c r="BG137" s="315">
        <v>25</v>
      </c>
      <c r="BH137" s="315">
        <v>2</v>
      </c>
      <c r="BI137" s="315">
        <v>9</v>
      </c>
      <c r="BJ137" s="315">
        <v>16</v>
      </c>
      <c r="BK137" s="315">
        <v>23</v>
      </c>
      <c r="BL137" s="315">
        <v>30</v>
      </c>
      <c r="BM137" s="315">
        <v>6</v>
      </c>
      <c r="BN137" s="315">
        <v>13</v>
      </c>
      <c r="BO137" s="315">
        <v>20</v>
      </c>
      <c r="BP137" s="315">
        <v>27</v>
      </c>
      <c r="BQ137" s="315">
        <v>4</v>
      </c>
      <c r="BR137" s="315">
        <v>11</v>
      </c>
      <c r="BS137" s="315">
        <v>18</v>
      </c>
      <c r="BT137" s="315">
        <v>25</v>
      </c>
      <c r="BU137" s="12" t="s">
        <v>915</v>
      </c>
      <c r="BV137" s="13"/>
      <c r="BW137" s="12" t="s">
        <v>916</v>
      </c>
      <c r="BY137" s="14" t="s">
        <v>1566</v>
      </c>
    </row>
    <row r="138" spans="1:83" s="273" customFormat="1" ht="21" hidden="1" customHeight="1">
      <c r="A138" s="44"/>
      <c r="B138" s="44"/>
      <c r="C138" s="41" t="s">
        <v>83</v>
      </c>
      <c r="D138" s="658" t="s">
        <v>256</v>
      </c>
      <c r="E138" s="575"/>
      <c r="F138" s="541">
        <v>42026</v>
      </c>
      <c r="G138" s="982"/>
      <c r="H138" s="308" t="s">
        <v>770</v>
      </c>
      <c r="I138" s="30">
        <v>43438</v>
      </c>
      <c r="J138" s="504"/>
      <c r="K138" s="308"/>
      <c r="L138" s="16">
        <v>0</v>
      </c>
      <c r="M138" s="16">
        <v>0</v>
      </c>
      <c r="N138" s="16">
        <v>0</v>
      </c>
      <c r="O138" s="16">
        <v>0</v>
      </c>
      <c r="P138" s="16">
        <v>0</v>
      </c>
      <c r="Q138" s="16">
        <v>0</v>
      </c>
      <c r="R138" s="16"/>
      <c r="S138" s="957">
        <v>0</v>
      </c>
      <c r="T138" s="957"/>
      <c r="U138" s="202"/>
      <c r="V138" s="202"/>
      <c r="W138" s="202"/>
      <c r="X138" s="202"/>
      <c r="Y138" s="202"/>
      <c r="Z138" s="202"/>
      <c r="AA138" s="202"/>
      <c r="AB138" s="202"/>
      <c r="AC138" s="202"/>
      <c r="AD138" s="202"/>
      <c r="AE138" s="202"/>
      <c r="AF138" s="202"/>
      <c r="AG138" s="202"/>
      <c r="AH138" s="18"/>
      <c r="AI138" s="202"/>
      <c r="AJ138" s="202"/>
      <c r="AK138" s="202"/>
      <c r="AL138" s="202"/>
      <c r="AM138" s="202"/>
      <c r="AN138" s="202"/>
      <c r="AO138" s="202"/>
      <c r="AP138" s="202"/>
      <c r="AQ138" s="202"/>
      <c r="AR138" s="202"/>
      <c r="AS138" s="202"/>
      <c r="AT138" s="202"/>
      <c r="AU138" s="207"/>
      <c r="AV138" s="207"/>
      <c r="AW138" s="207"/>
      <c r="AX138" s="207"/>
      <c r="AY138" s="207"/>
      <c r="AZ138" s="208"/>
      <c r="BA138" s="208"/>
      <c r="BB138" s="208"/>
      <c r="BC138" s="208"/>
      <c r="BD138" s="208"/>
      <c r="BE138" s="208"/>
      <c r="BF138" s="20"/>
      <c r="BG138" s="20"/>
      <c r="BH138" s="20"/>
      <c r="BI138" s="20"/>
      <c r="BJ138" s="20"/>
      <c r="BK138" s="20"/>
      <c r="BL138" s="20"/>
      <c r="BM138" s="20"/>
      <c r="BN138" s="20"/>
      <c r="BO138" s="20"/>
      <c r="BP138" s="20"/>
      <c r="BQ138" s="20"/>
      <c r="BR138" s="20"/>
      <c r="BS138" s="20"/>
      <c r="BT138" s="20"/>
      <c r="BU138" s="15">
        <v>0</v>
      </c>
      <c r="BV138" s="23"/>
      <c r="BW138" s="15">
        <v>0</v>
      </c>
      <c r="BX138" s="23"/>
      <c r="BY138" s="15">
        <v>0</v>
      </c>
      <c r="BZ138" s="25"/>
      <c r="CA138" s="25"/>
    </row>
    <row r="139" spans="1:83" customFormat="1" ht="21" hidden="1" customHeight="1">
      <c r="A139" s="44"/>
      <c r="B139" s="44"/>
      <c r="C139" s="41" t="s">
        <v>101</v>
      </c>
      <c r="D139" s="658" t="s">
        <v>1382</v>
      </c>
      <c r="E139" s="561">
        <v>11380</v>
      </c>
      <c r="F139" s="542">
        <v>44517</v>
      </c>
      <c r="G139" s="982"/>
      <c r="H139" s="363" t="s">
        <v>352</v>
      </c>
      <c r="I139" s="30">
        <v>44517</v>
      </c>
      <c r="J139" s="510" t="s">
        <v>1384</v>
      </c>
      <c r="K139" s="327" t="s">
        <v>1383</v>
      </c>
      <c r="L139" s="16">
        <v>0</v>
      </c>
      <c r="M139" s="16">
        <v>0</v>
      </c>
      <c r="N139" s="16">
        <v>0</v>
      </c>
      <c r="O139" s="16">
        <v>0</v>
      </c>
      <c r="P139" s="16">
        <v>0</v>
      </c>
      <c r="Q139" s="16">
        <v>0</v>
      </c>
      <c r="R139" s="16"/>
      <c r="S139" s="957">
        <v>0</v>
      </c>
      <c r="T139" s="957"/>
      <c r="U139" s="202"/>
      <c r="V139" s="202"/>
      <c r="W139" s="202"/>
      <c r="X139" s="202"/>
      <c r="Y139" s="202"/>
      <c r="Z139" s="202"/>
      <c r="AA139" s="202"/>
      <c r="AB139" s="202"/>
      <c r="AC139" s="202"/>
      <c r="AD139" s="202"/>
      <c r="AE139" s="202"/>
      <c r="AF139" s="202"/>
      <c r="AG139" s="202"/>
      <c r="AH139" s="18"/>
      <c r="AI139" s="202"/>
      <c r="AJ139" s="202"/>
      <c r="AK139" s="202"/>
      <c r="AL139" s="202"/>
      <c r="AM139" s="202"/>
      <c r="AN139" s="202"/>
      <c r="AO139" s="202"/>
      <c r="AP139" s="202"/>
      <c r="AQ139" s="202"/>
      <c r="AR139" s="202"/>
      <c r="AS139" s="202"/>
      <c r="AT139" s="202"/>
      <c r="AU139" s="207"/>
      <c r="AV139" s="207"/>
      <c r="AW139" s="207"/>
      <c r="AX139" s="207"/>
      <c r="AY139" s="207"/>
      <c r="AZ139" s="208"/>
      <c r="BA139" s="208"/>
      <c r="BB139" s="208"/>
      <c r="BC139" s="208"/>
      <c r="BD139" s="208"/>
      <c r="BE139" s="208"/>
      <c r="BF139" s="20"/>
      <c r="BG139" s="20"/>
      <c r="BH139" s="20"/>
      <c r="BI139" s="20"/>
      <c r="BJ139" s="20"/>
      <c r="BK139" s="20"/>
      <c r="BL139" s="20"/>
      <c r="BM139" s="20"/>
      <c r="BN139" s="20"/>
      <c r="BO139" s="20"/>
      <c r="BP139" s="20"/>
      <c r="BQ139" s="20"/>
      <c r="BR139" s="20"/>
      <c r="BS139" s="20"/>
      <c r="BT139" s="20"/>
      <c r="BU139" s="15">
        <v>0</v>
      </c>
      <c r="BV139" s="23"/>
      <c r="BW139" s="15">
        <v>0</v>
      </c>
      <c r="BX139" s="23"/>
      <c r="BY139" s="15">
        <v>0</v>
      </c>
      <c r="BZ139" s="273"/>
      <c r="CA139" s="273"/>
      <c r="CB139" s="273"/>
      <c r="CC139" s="273"/>
      <c r="CD139" s="273"/>
      <c r="CE139" s="273"/>
    </row>
    <row r="140" spans="1:83" customFormat="1" ht="21" hidden="1" customHeight="1">
      <c r="A140" s="44"/>
      <c r="B140" s="44"/>
      <c r="C140" s="41" t="s">
        <v>91</v>
      </c>
      <c r="D140" s="658" t="s">
        <v>1758</v>
      </c>
      <c r="E140" s="575"/>
      <c r="F140" s="541">
        <v>42665</v>
      </c>
      <c r="G140" s="982"/>
      <c r="H140" s="308" t="s">
        <v>770</v>
      </c>
      <c r="I140" s="30">
        <v>42832</v>
      </c>
      <c r="J140" s="504"/>
      <c r="K140" s="308"/>
      <c r="L140" s="16">
        <v>0</v>
      </c>
      <c r="M140" s="16">
        <v>0</v>
      </c>
      <c r="N140" s="16">
        <v>0</v>
      </c>
      <c r="O140" s="16">
        <v>0</v>
      </c>
      <c r="P140" s="16">
        <v>0</v>
      </c>
      <c r="Q140" s="16">
        <v>0</v>
      </c>
      <c r="R140" s="16"/>
      <c r="S140" s="957">
        <v>0</v>
      </c>
      <c r="T140" s="957"/>
      <c r="U140" s="202"/>
      <c r="V140" s="202"/>
      <c r="W140" s="202"/>
      <c r="X140" s="202"/>
      <c r="Y140" s="202"/>
      <c r="Z140" s="202"/>
      <c r="AA140" s="202"/>
      <c r="AB140" s="202"/>
      <c r="AC140" s="202"/>
      <c r="AD140" s="202"/>
      <c r="AE140" s="202"/>
      <c r="AF140" s="202"/>
      <c r="AG140" s="202"/>
      <c r="AH140" s="18"/>
      <c r="AI140" s="202"/>
      <c r="AJ140" s="202"/>
      <c r="AK140" s="202"/>
      <c r="AL140" s="202"/>
      <c r="AM140" s="202"/>
      <c r="AN140" s="202"/>
      <c r="AO140" s="202"/>
      <c r="AP140" s="202"/>
      <c r="AQ140" s="202"/>
      <c r="AR140" s="202"/>
      <c r="AS140" s="202"/>
      <c r="AT140" s="202"/>
      <c r="AU140" s="207"/>
      <c r="AV140" s="207"/>
      <c r="AW140" s="207"/>
      <c r="AX140" s="207"/>
      <c r="AY140" s="207"/>
      <c r="AZ140" s="208"/>
      <c r="BA140" s="208"/>
      <c r="BB140" s="208"/>
      <c r="BC140" s="208"/>
      <c r="BD140" s="208"/>
      <c r="BE140" s="208"/>
      <c r="BF140" s="20"/>
      <c r="BG140" s="20"/>
      <c r="BH140" s="20"/>
      <c r="BI140" s="20"/>
      <c r="BJ140" s="20"/>
      <c r="BK140" s="20"/>
      <c r="BL140" s="20"/>
      <c r="BM140" s="20"/>
      <c r="BN140" s="20"/>
      <c r="BO140" s="20"/>
      <c r="BP140" s="20"/>
      <c r="BQ140" s="20"/>
      <c r="BR140" s="20"/>
      <c r="BS140" s="20"/>
      <c r="BT140" s="20"/>
      <c r="BU140" s="15">
        <v>0</v>
      </c>
      <c r="BV140" s="23"/>
      <c r="BW140" s="15">
        <v>0</v>
      </c>
      <c r="BX140" s="23"/>
      <c r="BY140" s="15">
        <v>0</v>
      </c>
      <c r="BZ140" s="273"/>
      <c r="CA140" s="273"/>
      <c r="CB140" s="273"/>
      <c r="CC140" s="273"/>
      <c r="CD140" s="273"/>
      <c r="CE140" s="273"/>
    </row>
    <row r="141" spans="1:83" customFormat="1" ht="21" hidden="1" customHeight="1">
      <c r="A141" s="44"/>
      <c r="B141" s="44"/>
      <c r="C141" s="41" t="s">
        <v>22</v>
      </c>
      <c r="D141" s="658" t="s">
        <v>996</v>
      </c>
      <c r="E141" s="561">
        <v>10624</v>
      </c>
      <c r="F141" s="542">
        <v>43677</v>
      </c>
      <c r="G141" s="982"/>
      <c r="H141" s="363" t="s">
        <v>770</v>
      </c>
      <c r="I141" s="30">
        <v>43643</v>
      </c>
      <c r="J141" s="510" t="s">
        <v>998</v>
      </c>
      <c r="K141" s="327" t="s">
        <v>997</v>
      </c>
      <c r="L141" s="16">
        <v>5</v>
      </c>
      <c r="M141" s="16">
        <v>0</v>
      </c>
      <c r="N141" s="16">
        <v>5</v>
      </c>
      <c r="O141" s="16">
        <v>0</v>
      </c>
      <c r="P141" s="16">
        <v>5</v>
      </c>
      <c r="Q141" s="16">
        <v>0</v>
      </c>
      <c r="R141" s="16"/>
      <c r="S141" s="957">
        <v>0</v>
      </c>
      <c r="T141" s="957"/>
      <c r="U141" s="202"/>
      <c r="V141" s="202"/>
      <c r="W141" s="202"/>
      <c r="X141" s="202"/>
      <c r="Y141" s="202"/>
      <c r="Z141" s="202"/>
      <c r="AA141" s="202"/>
      <c r="AB141" s="202"/>
      <c r="AC141" s="202"/>
      <c r="AD141" s="202"/>
      <c r="AE141" s="202"/>
      <c r="AF141" s="202"/>
      <c r="AG141" s="202"/>
      <c r="AH141" s="18"/>
      <c r="AI141" s="202"/>
      <c r="AJ141" s="202"/>
      <c r="AK141" s="202"/>
      <c r="AL141" s="202"/>
      <c r="AM141" s="202"/>
      <c r="AN141" s="202"/>
      <c r="AO141" s="202"/>
      <c r="AP141" s="202"/>
      <c r="AQ141" s="202"/>
      <c r="AR141" s="202"/>
      <c r="AS141" s="202"/>
      <c r="AT141" s="202"/>
      <c r="AU141" s="207"/>
      <c r="AV141" s="207"/>
      <c r="AW141" s="207"/>
      <c r="AX141" s="207"/>
      <c r="AY141" s="207"/>
      <c r="AZ141" s="208"/>
      <c r="BA141" s="208"/>
      <c r="BB141" s="208"/>
      <c r="BC141" s="208"/>
      <c r="BD141" s="208"/>
      <c r="BE141" s="208"/>
      <c r="BF141" s="20"/>
      <c r="BG141" s="20"/>
      <c r="BH141" s="20"/>
      <c r="BI141" s="20"/>
      <c r="BJ141" s="20"/>
      <c r="BK141" s="20"/>
      <c r="BL141" s="20"/>
      <c r="BM141" s="20"/>
      <c r="BN141" s="20"/>
      <c r="BO141" s="20"/>
      <c r="BP141" s="20"/>
      <c r="BQ141" s="20"/>
      <c r="BR141" s="20"/>
      <c r="BS141" s="20"/>
      <c r="BT141" s="20"/>
      <c r="BU141" s="15">
        <v>0</v>
      </c>
      <c r="BV141" s="23"/>
      <c r="BW141" s="15">
        <v>0</v>
      </c>
      <c r="BX141" s="23"/>
      <c r="BY141" s="15">
        <v>0</v>
      </c>
      <c r="BZ141" s="273"/>
      <c r="CA141" s="273"/>
      <c r="CB141" s="49"/>
      <c r="CC141" s="49"/>
      <c r="CD141" s="49"/>
      <c r="CE141" s="49"/>
    </row>
    <row r="142" spans="1:83" customFormat="1" ht="21" hidden="1" customHeight="1">
      <c r="A142" s="44"/>
      <c r="B142" s="44"/>
      <c r="C142" s="41" t="s">
        <v>101</v>
      </c>
      <c r="D142" s="658" t="s">
        <v>1208</v>
      </c>
      <c r="E142" s="575"/>
      <c r="F142" s="542">
        <v>43677</v>
      </c>
      <c r="G142" s="982"/>
      <c r="H142" s="308" t="s">
        <v>770</v>
      </c>
      <c r="I142" s="30">
        <v>44239</v>
      </c>
      <c r="J142" s="504"/>
      <c r="K142" s="308"/>
      <c r="L142" s="16">
        <v>0</v>
      </c>
      <c r="M142" s="16">
        <v>0</v>
      </c>
      <c r="N142" s="16">
        <v>0</v>
      </c>
      <c r="O142" s="16">
        <v>0</v>
      </c>
      <c r="P142" s="16">
        <v>0</v>
      </c>
      <c r="Q142" s="16">
        <v>0</v>
      </c>
      <c r="R142" s="16"/>
      <c r="S142" s="957">
        <v>0</v>
      </c>
      <c r="T142" s="957"/>
      <c r="U142" s="202"/>
      <c r="V142" s="202"/>
      <c r="W142" s="202"/>
      <c r="X142" s="202"/>
      <c r="Y142" s="202"/>
      <c r="Z142" s="202"/>
      <c r="AA142" s="202"/>
      <c r="AB142" s="202"/>
      <c r="AC142" s="202"/>
      <c r="AD142" s="202"/>
      <c r="AE142" s="202"/>
      <c r="AF142" s="202"/>
      <c r="AG142" s="202"/>
      <c r="AH142" s="18"/>
      <c r="AI142" s="202"/>
      <c r="AJ142" s="202"/>
      <c r="AK142" s="202"/>
      <c r="AL142" s="202"/>
      <c r="AM142" s="202"/>
      <c r="AN142" s="202"/>
      <c r="AO142" s="202"/>
      <c r="AP142" s="202"/>
      <c r="AQ142" s="202"/>
      <c r="AR142" s="202"/>
      <c r="AS142" s="202"/>
      <c r="AT142" s="202"/>
      <c r="AU142" s="207"/>
      <c r="AV142" s="207"/>
      <c r="AW142" s="207"/>
      <c r="AX142" s="207"/>
      <c r="AY142" s="207"/>
      <c r="AZ142" s="208"/>
      <c r="BA142" s="208"/>
      <c r="BB142" s="208"/>
      <c r="BC142" s="208"/>
      <c r="BD142" s="208"/>
      <c r="BE142" s="208"/>
      <c r="BF142" s="20"/>
      <c r="BG142" s="20"/>
      <c r="BH142" s="20"/>
      <c r="BI142" s="20"/>
      <c r="BJ142" s="20"/>
      <c r="BK142" s="20"/>
      <c r="BL142" s="20"/>
      <c r="BM142" s="20"/>
      <c r="BN142" s="20"/>
      <c r="BO142" s="20"/>
      <c r="BP142" s="20"/>
      <c r="BQ142" s="20"/>
      <c r="BR142" s="20"/>
      <c r="BS142" s="20"/>
      <c r="BT142" s="20"/>
      <c r="BU142" s="15">
        <v>0</v>
      </c>
      <c r="BV142" s="23"/>
      <c r="BW142" s="15">
        <v>0</v>
      </c>
      <c r="BX142" s="23"/>
      <c r="BY142" s="15">
        <v>0</v>
      </c>
      <c r="BZ142" s="273"/>
      <c r="CA142" s="273"/>
      <c r="CB142" s="273"/>
      <c r="CC142" s="273"/>
      <c r="CD142" s="273"/>
      <c r="CE142" s="273"/>
    </row>
    <row r="143" spans="1:83" customFormat="1" ht="21" hidden="1" customHeight="1">
      <c r="A143" s="44"/>
      <c r="B143" s="44"/>
      <c r="C143" s="41" t="s">
        <v>74</v>
      </c>
      <c r="D143" s="658" t="s">
        <v>259</v>
      </c>
      <c r="E143" s="561">
        <v>421</v>
      </c>
      <c r="F143" s="543">
        <v>41044</v>
      </c>
      <c r="G143" s="982"/>
      <c r="H143" s="363" t="s">
        <v>1483</v>
      </c>
      <c r="I143" s="30">
        <v>15767</v>
      </c>
      <c r="J143" s="518" t="s">
        <v>509</v>
      </c>
      <c r="K143" s="327" t="s">
        <v>508</v>
      </c>
      <c r="L143" s="16">
        <v>0</v>
      </c>
      <c r="M143" s="16">
        <v>0</v>
      </c>
      <c r="N143" s="16">
        <v>0</v>
      </c>
      <c r="O143" s="16">
        <v>0</v>
      </c>
      <c r="P143" s="16">
        <v>0</v>
      </c>
      <c r="Q143" s="16">
        <v>0</v>
      </c>
      <c r="R143" s="16"/>
      <c r="S143" s="957">
        <v>0</v>
      </c>
      <c r="T143" s="957"/>
      <c r="U143" s="202"/>
      <c r="V143" s="202"/>
      <c r="W143" s="202"/>
      <c r="X143" s="202"/>
      <c r="Y143" s="202"/>
      <c r="Z143" s="202"/>
      <c r="AA143" s="202"/>
      <c r="AB143" s="202"/>
      <c r="AC143" s="202"/>
      <c r="AD143" s="202"/>
      <c r="AE143" s="202"/>
      <c r="AF143" s="202"/>
      <c r="AG143" s="202"/>
      <c r="AH143" s="18"/>
      <c r="AI143" s="202"/>
      <c r="AJ143" s="202"/>
      <c r="AK143" s="202"/>
      <c r="AL143" s="202"/>
      <c r="AM143" s="202"/>
      <c r="AN143" s="202"/>
      <c r="AO143" s="202"/>
      <c r="AP143" s="202"/>
      <c r="AQ143" s="202"/>
      <c r="AR143" s="202"/>
      <c r="AS143" s="202"/>
      <c r="AT143" s="207"/>
      <c r="AU143" s="207"/>
      <c r="AV143" s="207"/>
      <c r="AW143" s="207"/>
      <c r="AX143" s="207"/>
      <c r="AY143" s="207"/>
      <c r="AZ143" s="207"/>
      <c r="BA143" s="207"/>
      <c r="BB143" s="207"/>
      <c r="BC143" s="207"/>
      <c r="BD143" s="207"/>
      <c r="BE143" s="207"/>
      <c r="BF143" s="19"/>
      <c r="BG143" s="19"/>
      <c r="BH143" s="19"/>
      <c r="BI143" s="19"/>
      <c r="BJ143" s="19"/>
      <c r="BK143" s="19"/>
      <c r="BL143" s="19"/>
      <c r="BM143" s="19"/>
      <c r="BN143" s="19"/>
      <c r="BO143" s="19"/>
      <c r="BP143" s="19"/>
      <c r="BQ143" s="19"/>
      <c r="BR143" s="19"/>
      <c r="BS143" s="19"/>
      <c r="BT143" s="19"/>
      <c r="BU143" s="15">
        <v>0</v>
      </c>
      <c r="BV143" s="23"/>
      <c r="BW143" s="15">
        <v>0</v>
      </c>
      <c r="BX143" s="23"/>
      <c r="BY143" s="15">
        <v>0</v>
      </c>
      <c r="BZ143" s="273"/>
      <c r="CA143" s="273"/>
      <c r="CB143" s="273"/>
      <c r="CC143" s="273"/>
      <c r="CD143" s="273"/>
      <c r="CE143" s="273"/>
    </row>
    <row r="144" spans="1:83" s="273" customFormat="1" ht="21" hidden="1" customHeight="1">
      <c r="A144" s="44"/>
      <c r="B144" s="44"/>
      <c r="C144" s="41" t="s">
        <v>76</v>
      </c>
      <c r="D144" s="658" t="s">
        <v>253</v>
      </c>
      <c r="E144" s="561">
        <v>266</v>
      </c>
      <c r="F144" s="543">
        <v>41047</v>
      </c>
      <c r="G144" s="982"/>
      <c r="H144" s="363" t="s">
        <v>352</v>
      </c>
      <c r="I144" s="30">
        <v>37000</v>
      </c>
      <c r="J144" s="518" t="s">
        <v>1461</v>
      </c>
      <c r="K144" s="327" t="s">
        <v>1460</v>
      </c>
      <c r="L144" s="16">
        <v>0</v>
      </c>
      <c r="M144" s="16">
        <v>0</v>
      </c>
      <c r="N144" s="16">
        <v>0</v>
      </c>
      <c r="O144" s="16">
        <v>0</v>
      </c>
      <c r="P144" s="16">
        <v>0</v>
      </c>
      <c r="Q144" s="16">
        <v>0</v>
      </c>
      <c r="R144" s="16"/>
      <c r="S144" s="957">
        <v>0</v>
      </c>
      <c r="T144" s="957"/>
      <c r="U144" s="202"/>
      <c r="V144" s="202"/>
      <c r="W144" s="202"/>
      <c r="X144" s="202"/>
      <c r="Y144" s="202"/>
      <c r="Z144" s="202"/>
      <c r="AA144" s="202"/>
      <c r="AB144" s="202"/>
      <c r="AC144" s="202"/>
      <c r="AD144" s="202"/>
      <c r="AE144" s="202"/>
      <c r="AF144" s="202"/>
      <c r="AG144" s="202"/>
      <c r="AH144" s="18"/>
      <c r="AI144" s="202"/>
      <c r="AJ144" s="202"/>
      <c r="AK144" s="202"/>
      <c r="AL144" s="202"/>
      <c r="AM144" s="202"/>
      <c r="AN144" s="202"/>
      <c r="AO144" s="202"/>
      <c r="AP144" s="202"/>
      <c r="AQ144" s="202"/>
      <c r="AR144" s="202"/>
      <c r="AS144" s="202"/>
      <c r="AT144" s="202"/>
      <c r="AU144" s="207"/>
      <c r="AV144" s="207"/>
      <c r="AW144" s="207"/>
      <c r="AX144" s="207"/>
      <c r="AY144" s="207"/>
      <c r="AZ144" s="208"/>
      <c r="BA144" s="208"/>
      <c r="BB144" s="208"/>
      <c r="BC144" s="208"/>
      <c r="BD144" s="208"/>
      <c r="BE144" s="208"/>
      <c r="BF144" s="20"/>
      <c r="BG144" s="20"/>
      <c r="BH144" s="20"/>
      <c r="BI144" s="20"/>
      <c r="BJ144" s="20"/>
      <c r="BK144" s="20"/>
      <c r="BL144" s="20"/>
      <c r="BM144" s="20"/>
      <c r="BN144" s="20"/>
      <c r="BO144" s="20"/>
      <c r="BP144" s="20"/>
      <c r="BQ144" s="20"/>
      <c r="BR144" s="20"/>
      <c r="BS144" s="20"/>
      <c r="BT144" s="20"/>
      <c r="BU144" s="15">
        <v>0</v>
      </c>
      <c r="BV144" s="23"/>
      <c r="BW144" s="15">
        <v>0</v>
      </c>
      <c r="BX144" s="23"/>
      <c r="BY144" s="15">
        <v>0</v>
      </c>
    </row>
    <row r="145" spans="1:81" s="273" customFormat="1" ht="21" hidden="1" customHeight="1">
      <c r="A145" s="44"/>
      <c r="B145" s="44"/>
      <c r="C145" s="41" t="s">
        <v>107</v>
      </c>
      <c r="D145" s="658" t="s">
        <v>1439</v>
      </c>
      <c r="E145" s="561">
        <v>11394</v>
      </c>
      <c r="F145" s="542">
        <v>44680</v>
      </c>
      <c r="G145" s="982"/>
      <c r="H145" s="363" t="s">
        <v>352</v>
      </c>
      <c r="I145" s="30">
        <v>44679</v>
      </c>
      <c r="J145" s="510" t="s">
        <v>1441</v>
      </c>
      <c r="K145" s="327" t="s">
        <v>1440</v>
      </c>
      <c r="L145" s="16">
        <v>0</v>
      </c>
      <c r="M145" s="16">
        <v>0</v>
      </c>
      <c r="N145" s="16">
        <v>0</v>
      </c>
      <c r="O145" s="16">
        <v>0</v>
      </c>
      <c r="P145" s="16">
        <v>0</v>
      </c>
      <c r="Q145" s="16">
        <v>0</v>
      </c>
      <c r="R145" s="16"/>
      <c r="S145" s="957">
        <v>0</v>
      </c>
      <c r="T145" s="957"/>
      <c r="U145" s="202"/>
      <c r="V145" s="202"/>
      <c r="W145" s="202"/>
      <c r="X145" s="202"/>
      <c r="Y145" s="202"/>
      <c r="Z145" s="202"/>
      <c r="AA145" s="202"/>
      <c r="AB145" s="202"/>
      <c r="AC145" s="202"/>
      <c r="AD145" s="202"/>
      <c r="AE145" s="202"/>
      <c r="AF145" s="202"/>
      <c r="AG145" s="202"/>
      <c r="AH145" s="18"/>
      <c r="AI145" s="202"/>
      <c r="AJ145" s="202"/>
      <c r="AK145" s="202"/>
      <c r="AL145" s="202"/>
      <c r="AM145" s="202"/>
      <c r="AN145" s="202"/>
      <c r="AO145" s="202"/>
      <c r="AP145" s="202"/>
      <c r="AQ145" s="202"/>
      <c r="AR145" s="202"/>
      <c r="AS145" s="202"/>
      <c r="AT145" s="202"/>
      <c r="AU145" s="207"/>
      <c r="AV145" s="207"/>
      <c r="AW145" s="207"/>
      <c r="AX145" s="207"/>
      <c r="AY145" s="207"/>
      <c r="AZ145" s="208"/>
      <c r="BA145" s="208"/>
      <c r="BB145" s="208"/>
      <c r="BC145" s="208"/>
      <c r="BD145" s="208"/>
      <c r="BE145" s="208"/>
      <c r="BF145" s="20"/>
      <c r="BG145" s="20"/>
      <c r="BH145" s="20"/>
      <c r="BI145" s="20"/>
      <c r="BJ145" s="20"/>
      <c r="BK145" s="20"/>
      <c r="BL145" s="20"/>
      <c r="BM145" s="20"/>
      <c r="BN145" s="20"/>
      <c r="BO145" s="20"/>
      <c r="BP145" s="20"/>
      <c r="BQ145" s="20"/>
      <c r="BR145" s="20"/>
      <c r="BS145" s="20"/>
      <c r="BT145" s="20"/>
      <c r="BU145" s="15">
        <v>0</v>
      </c>
      <c r="BV145" s="23"/>
      <c r="BW145" s="15">
        <v>0</v>
      </c>
      <c r="BX145" s="23"/>
      <c r="BY145" s="15">
        <v>0</v>
      </c>
    </row>
    <row r="146" spans="1:81" s="273" customFormat="1" ht="21" hidden="1" customHeight="1">
      <c r="A146" s="44"/>
      <c r="B146" s="44"/>
      <c r="C146" s="41" t="s">
        <v>58</v>
      </c>
      <c r="D146" s="658" t="s">
        <v>289</v>
      </c>
      <c r="E146" s="561">
        <v>9944</v>
      </c>
      <c r="F146" s="541">
        <v>38651</v>
      </c>
      <c r="G146" s="982"/>
      <c r="H146" s="363" t="s">
        <v>1483</v>
      </c>
      <c r="I146" s="30">
        <v>35828</v>
      </c>
      <c r="J146" s="510" t="s">
        <v>765</v>
      </c>
      <c r="K146" s="327" t="s">
        <v>764</v>
      </c>
      <c r="L146" s="16">
        <v>0</v>
      </c>
      <c r="M146" s="16">
        <v>0</v>
      </c>
      <c r="N146" s="16">
        <v>0</v>
      </c>
      <c r="O146" s="16">
        <v>0</v>
      </c>
      <c r="P146" s="16">
        <v>0</v>
      </c>
      <c r="Q146" s="16">
        <v>0</v>
      </c>
      <c r="R146" s="16"/>
      <c r="S146" s="957">
        <v>0</v>
      </c>
      <c r="T146" s="957"/>
      <c r="U146" s="202"/>
      <c r="V146" s="202"/>
      <c r="W146" s="202"/>
      <c r="X146" s="202"/>
      <c r="Y146" s="202"/>
      <c r="Z146" s="202"/>
      <c r="AA146" s="202"/>
      <c r="AB146" s="202"/>
      <c r="AC146" s="202"/>
      <c r="AD146" s="202"/>
      <c r="AE146" s="202"/>
      <c r="AF146" s="202"/>
      <c r="AG146" s="202"/>
      <c r="AH146" s="18"/>
      <c r="AI146" s="202"/>
      <c r="AJ146" s="202"/>
      <c r="AK146" s="202"/>
      <c r="AL146" s="202"/>
      <c r="AM146" s="202"/>
      <c r="AN146" s="202"/>
      <c r="AO146" s="202"/>
      <c r="AP146" s="202"/>
      <c r="AQ146" s="202"/>
      <c r="AR146" s="202"/>
      <c r="AS146" s="202"/>
      <c r="AT146" s="202"/>
      <c r="AU146" s="207"/>
      <c r="AV146" s="207"/>
      <c r="AW146" s="207"/>
      <c r="AX146" s="207"/>
      <c r="AY146" s="207"/>
      <c r="AZ146" s="208"/>
      <c r="BA146" s="208"/>
      <c r="BB146" s="208"/>
      <c r="BC146" s="208"/>
      <c r="BD146" s="208"/>
      <c r="BE146" s="208"/>
      <c r="BF146" s="20"/>
      <c r="BG146" s="20"/>
      <c r="BH146" s="20"/>
      <c r="BI146" s="20"/>
      <c r="BJ146" s="20"/>
      <c r="BK146" s="20"/>
      <c r="BL146" s="20"/>
      <c r="BM146" s="20"/>
      <c r="BN146" s="20"/>
      <c r="BO146" s="20"/>
      <c r="BP146" s="20"/>
      <c r="BQ146" s="20"/>
      <c r="BR146" s="20"/>
      <c r="BS146" s="20"/>
      <c r="BT146" s="20"/>
      <c r="BU146" s="15">
        <v>0</v>
      </c>
      <c r="BV146" s="23"/>
      <c r="BW146" s="15">
        <v>0</v>
      </c>
      <c r="BX146" s="23"/>
      <c r="BY146" s="15">
        <v>0</v>
      </c>
    </row>
    <row r="147" spans="1:81" s="229" customFormat="1" hidden="1">
      <c r="C147" s="230"/>
      <c r="E147" s="578"/>
      <c r="F147" s="548"/>
      <c r="G147" s="599"/>
      <c r="H147" s="231"/>
      <c r="I147" s="231"/>
      <c r="J147" s="232"/>
      <c r="K147" s="231"/>
      <c r="L147" s="232"/>
      <c r="M147" s="232"/>
      <c r="N147" s="232"/>
      <c r="O147" s="232"/>
      <c r="P147" s="232"/>
      <c r="Q147" s="232"/>
      <c r="R147" s="232"/>
      <c r="S147" s="232"/>
      <c r="T147" s="232"/>
      <c r="U147" s="111"/>
      <c r="AP147" s="233"/>
      <c r="AR147" s="230"/>
      <c r="AS147" s="230"/>
      <c r="AT147" s="230"/>
    </row>
    <row r="148" spans="1:81" s="54" customFormat="1" ht="54" hidden="1" customHeight="1">
      <c r="C148" s="53"/>
      <c r="D148" s="53" t="s">
        <v>1787</v>
      </c>
      <c r="E148" s="211"/>
      <c r="F148" s="549"/>
      <c r="G148" s="211"/>
      <c r="H148" s="286"/>
      <c r="I148" s="38"/>
      <c r="J148" s="49"/>
      <c r="K148" s="286"/>
      <c r="BW148" s="283"/>
      <c r="BX148" s="283"/>
      <c r="BY148" s="283"/>
      <c r="CA148" s="283"/>
    </row>
    <row r="149" spans="1:81" s="229" customFormat="1" hidden="1">
      <c r="C149" s="230"/>
      <c r="E149" s="578"/>
      <c r="F149" s="548"/>
      <c r="G149" s="599"/>
      <c r="H149" s="231"/>
      <c r="I149" s="231"/>
      <c r="J149" s="232"/>
      <c r="K149" s="231"/>
      <c r="L149" s="232"/>
      <c r="M149" s="232"/>
      <c r="N149" s="232"/>
      <c r="O149" s="232"/>
      <c r="P149" s="232"/>
      <c r="Q149" s="232"/>
      <c r="R149" s="232"/>
      <c r="S149" s="232"/>
      <c r="T149" s="232"/>
      <c r="U149" s="111"/>
      <c r="AP149" s="233"/>
      <c r="AR149" s="230"/>
      <c r="AS149" s="230"/>
      <c r="AT149" s="230"/>
    </row>
    <row r="150" spans="1:81" s="273" customFormat="1" ht="21" hidden="1" customHeight="1">
      <c r="A150" s="44"/>
      <c r="B150" s="44"/>
      <c r="C150" s="41" t="s">
        <v>107</v>
      </c>
      <c r="D150" s="658" t="s">
        <v>1250</v>
      </c>
      <c r="E150" s="575"/>
      <c r="F150" s="541">
        <v>44321</v>
      </c>
      <c r="G150" s="982"/>
      <c r="H150" s="308" t="s">
        <v>770</v>
      </c>
      <c r="I150" s="30">
        <v>44327</v>
      </c>
      <c r="J150" s="504"/>
      <c r="K150" s="308"/>
      <c r="L150" s="16">
        <v>0</v>
      </c>
      <c r="M150" s="16">
        <v>0</v>
      </c>
      <c r="N150" s="16">
        <v>0</v>
      </c>
      <c r="O150" s="16">
        <v>0</v>
      </c>
      <c r="P150" s="16">
        <v>0</v>
      </c>
      <c r="Q150" s="16">
        <v>0</v>
      </c>
      <c r="R150" s="16"/>
      <c r="S150" s="957">
        <v>0</v>
      </c>
      <c r="T150" s="957"/>
      <c r="U150" s="202"/>
      <c r="V150" s="202"/>
      <c r="W150" s="202"/>
      <c r="X150" s="202"/>
      <c r="Y150" s="202"/>
      <c r="Z150" s="202"/>
      <c r="AA150" s="202"/>
      <c r="AB150" s="202"/>
      <c r="AC150" s="202"/>
      <c r="AD150" s="202"/>
      <c r="AE150" s="202"/>
      <c r="AF150" s="202"/>
      <c r="AG150" s="202"/>
      <c r="AH150" s="18"/>
      <c r="AI150" s="202"/>
      <c r="AJ150" s="202"/>
      <c r="AK150" s="202"/>
      <c r="AL150" s="202"/>
      <c r="AM150" s="202"/>
      <c r="AN150" s="202"/>
      <c r="AO150" s="202"/>
      <c r="AP150" s="202"/>
      <c r="AQ150" s="202"/>
      <c r="AR150" s="202"/>
      <c r="AS150" s="202"/>
      <c r="AT150" s="202"/>
      <c r="AU150" s="207"/>
      <c r="AV150" s="207"/>
      <c r="AW150" s="207"/>
      <c r="AX150" s="207"/>
      <c r="AY150" s="207"/>
      <c r="AZ150" s="208"/>
      <c r="BA150" s="208"/>
      <c r="BB150" s="208"/>
      <c r="BC150" s="208"/>
      <c r="BD150" s="208"/>
      <c r="BE150" s="208"/>
      <c r="BF150" s="20"/>
      <c r="BG150" s="20"/>
      <c r="BH150" s="20"/>
      <c r="BI150" s="20"/>
      <c r="BJ150" s="20"/>
      <c r="BK150" s="20"/>
      <c r="BL150" s="20"/>
      <c r="BM150" s="20"/>
      <c r="BN150" s="20"/>
      <c r="BO150" s="20"/>
      <c r="BP150" s="20"/>
      <c r="BQ150" s="20"/>
      <c r="BR150" s="20"/>
      <c r="BS150" s="20"/>
      <c r="BT150" s="20"/>
      <c r="BU150" s="15">
        <f>COUNT(U150:AT150)</f>
        <v>0</v>
      </c>
      <c r="BV150" s="23"/>
      <c r="BW150" s="15">
        <f>COUNT(AU150:BT150)</f>
        <v>0</v>
      </c>
      <c r="BX150" s="23"/>
      <c r="BY150" s="15">
        <f>SUM(BU150,BW150)</f>
        <v>0</v>
      </c>
    </row>
    <row r="151" spans="1:81" s="273" customFormat="1" ht="21" hidden="1" customHeight="1">
      <c r="A151" s="44"/>
      <c r="B151" s="44"/>
      <c r="C151" s="41" t="s">
        <v>109</v>
      </c>
      <c r="D151" s="658" t="s">
        <v>1307</v>
      </c>
      <c r="E151" s="575"/>
      <c r="F151" s="541">
        <v>44347</v>
      </c>
      <c r="G151" s="982"/>
      <c r="H151" s="308" t="s">
        <v>770</v>
      </c>
      <c r="I151" s="30">
        <v>44326</v>
      </c>
      <c r="J151" s="504"/>
      <c r="K151" s="308"/>
      <c r="L151" s="16">
        <v>0</v>
      </c>
      <c r="M151" s="16">
        <v>0</v>
      </c>
      <c r="N151" s="16">
        <v>0</v>
      </c>
      <c r="O151" s="16">
        <v>0</v>
      </c>
      <c r="P151" s="16">
        <v>0</v>
      </c>
      <c r="Q151" s="16">
        <v>0</v>
      </c>
      <c r="R151" s="16"/>
      <c r="S151" s="957">
        <v>0</v>
      </c>
      <c r="T151" s="957"/>
      <c r="U151" s="202"/>
      <c r="V151" s="202"/>
      <c r="W151" s="202"/>
      <c r="X151" s="202"/>
      <c r="Y151" s="202"/>
      <c r="Z151" s="202"/>
      <c r="AA151" s="202"/>
      <c r="AB151" s="202"/>
      <c r="AC151" s="202"/>
      <c r="AD151" s="202"/>
      <c r="AE151" s="202"/>
      <c r="AF151" s="202"/>
      <c r="AG151" s="202"/>
      <c r="AH151" s="18"/>
      <c r="AI151" s="202"/>
      <c r="AJ151" s="202"/>
      <c r="AK151" s="202"/>
      <c r="AL151" s="202"/>
      <c r="AM151" s="202"/>
      <c r="AN151" s="202"/>
      <c r="AO151" s="202"/>
      <c r="AP151" s="202"/>
      <c r="AQ151" s="202"/>
      <c r="AR151" s="202"/>
      <c r="AS151" s="202"/>
      <c r="AT151" s="202"/>
      <c r="AU151" s="207"/>
      <c r="AV151" s="207"/>
      <c r="AW151" s="207"/>
      <c r="AX151" s="207"/>
      <c r="AY151" s="207"/>
      <c r="AZ151" s="208"/>
      <c r="BA151" s="208"/>
      <c r="BB151" s="208"/>
      <c r="BC151" s="208"/>
      <c r="BD151" s="208"/>
      <c r="BE151" s="208"/>
      <c r="BF151" s="20"/>
      <c r="BG151" s="20"/>
      <c r="BH151" s="20"/>
      <c r="BI151" s="20"/>
      <c r="BJ151" s="20"/>
      <c r="BK151" s="20"/>
      <c r="BL151" s="20"/>
      <c r="BM151" s="20"/>
      <c r="BN151" s="20"/>
      <c r="BO151" s="20"/>
      <c r="BP151" s="20"/>
      <c r="BQ151" s="20"/>
      <c r="BR151" s="20"/>
      <c r="BS151" s="20"/>
      <c r="BT151" s="20"/>
      <c r="BU151" s="15">
        <f>COUNT(U151:AT151)</f>
        <v>0</v>
      </c>
      <c r="BV151" s="23"/>
      <c r="BW151" s="15">
        <f>COUNT(AU151:BT151)</f>
        <v>0</v>
      </c>
      <c r="BX151" s="23"/>
      <c r="BY151" s="15">
        <f>SUM(BU151,BW151)</f>
        <v>0</v>
      </c>
    </row>
    <row r="152" spans="1:81" s="172" customFormat="1" ht="33.75" hidden="1" customHeight="1">
      <c r="A152" s="315" t="s">
        <v>11</v>
      </c>
      <c r="B152" s="315" t="s">
        <v>1058</v>
      </c>
      <c r="C152" s="592" t="s">
        <v>12</v>
      </c>
      <c r="D152" s="433" t="s">
        <v>13</v>
      </c>
      <c r="E152" s="562"/>
      <c r="F152" s="404" t="s">
        <v>14</v>
      </c>
      <c r="G152" s="562"/>
      <c r="H152" s="331" t="s">
        <v>1704</v>
      </c>
      <c r="I152" s="285" t="s">
        <v>1705</v>
      </c>
      <c r="J152" s="503"/>
      <c r="K152" s="331"/>
      <c r="L152" s="387" t="s">
        <v>1319</v>
      </c>
      <c r="M152" s="387" t="s">
        <v>1430</v>
      </c>
      <c r="N152" s="387" t="s">
        <v>1431</v>
      </c>
      <c r="O152" s="387" t="s">
        <v>1641</v>
      </c>
      <c r="P152" s="387" t="s">
        <v>1642</v>
      </c>
      <c r="Q152" s="387" t="s">
        <v>1566</v>
      </c>
      <c r="R152" s="387"/>
      <c r="S152" s="1014" t="s">
        <v>915</v>
      </c>
      <c r="T152" s="1014"/>
      <c r="U152" s="315">
        <v>2</v>
      </c>
      <c r="V152" s="315">
        <v>9</v>
      </c>
      <c r="W152" s="315">
        <v>16</v>
      </c>
      <c r="X152" s="315">
        <v>23</v>
      </c>
      <c r="Y152" s="315">
        <v>30</v>
      </c>
      <c r="Z152" s="315">
        <v>6</v>
      </c>
      <c r="AA152" s="315">
        <v>13</v>
      </c>
      <c r="AB152" s="315">
        <v>20</v>
      </c>
      <c r="AC152" s="315">
        <v>27</v>
      </c>
      <c r="AD152" s="315">
        <v>6</v>
      </c>
      <c r="AE152" s="315">
        <v>13</v>
      </c>
      <c r="AF152" s="315">
        <v>20</v>
      </c>
      <c r="AG152" s="315">
        <v>27</v>
      </c>
      <c r="AH152" s="315">
        <v>3</v>
      </c>
      <c r="AI152" s="315">
        <v>10</v>
      </c>
      <c r="AJ152" s="315">
        <v>17</v>
      </c>
      <c r="AK152" s="315">
        <v>24</v>
      </c>
      <c r="AL152" s="315">
        <v>1</v>
      </c>
      <c r="AM152" s="315">
        <v>8</v>
      </c>
      <c r="AN152" s="315">
        <v>15</v>
      </c>
      <c r="AO152" s="315">
        <v>22</v>
      </c>
      <c r="AP152" s="315">
        <v>29</v>
      </c>
      <c r="AQ152" s="315">
        <v>5</v>
      </c>
      <c r="AR152" s="315">
        <v>12</v>
      </c>
      <c r="AS152" s="315">
        <v>19</v>
      </c>
      <c r="AT152" s="315">
        <v>26</v>
      </c>
      <c r="AU152" s="315">
        <v>3</v>
      </c>
      <c r="AV152" s="315">
        <v>10</v>
      </c>
      <c r="AW152" s="315">
        <v>17</v>
      </c>
      <c r="AX152" s="315">
        <v>24</v>
      </c>
      <c r="AY152" s="315">
        <v>31</v>
      </c>
      <c r="AZ152" s="315">
        <v>7</v>
      </c>
      <c r="BA152" s="315">
        <v>14</v>
      </c>
      <c r="BB152" s="315">
        <v>21</v>
      </c>
      <c r="BC152" s="315">
        <v>28</v>
      </c>
      <c r="BD152" s="315">
        <v>4</v>
      </c>
      <c r="BE152" s="315">
        <v>11</v>
      </c>
      <c r="BF152" s="315">
        <v>18</v>
      </c>
      <c r="BG152" s="315">
        <v>25</v>
      </c>
      <c r="BH152" s="315">
        <v>2</v>
      </c>
      <c r="BI152" s="315">
        <v>9</v>
      </c>
      <c r="BJ152" s="315">
        <v>16</v>
      </c>
      <c r="BK152" s="315">
        <v>23</v>
      </c>
      <c r="BL152" s="315">
        <v>30</v>
      </c>
      <c r="BM152" s="315">
        <v>6</v>
      </c>
      <c r="BN152" s="315">
        <v>13</v>
      </c>
      <c r="BO152" s="315">
        <v>20</v>
      </c>
      <c r="BP152" s="315">
        <v>27</v>
      </c>
      <c r="BQ152" s="315">
        <v>4</v>
      </c>
      <c r="BR152" s="315">
        <v>11</v>
      </c>
      <c r="BS152" s="315">
        <v>18</v>
      </c>
      <c r="BT152" s="315">
        <v>25</v>
      </c>
      <c r="BU152" s="12" t="s">
        <v>915</v>
      </c>
      <c r="BV152" s="13"/>
      <c r="BW152" s="12" t="s">
        <v>916</v>
      </c>
      <c r="BY152" s="14" t="s">
        <v>1566</v>
      </c>
    </row>
    <row r="153" spans="1:81" s="273" customFormat="1" ht="21" hidden="1" customHeight="1">
      <c r="A153" s="15"/>
      <c r="B153" s="15"/>
      <c r="C153" s="41" t="s">
        <v>22</v>
      </c>
      <c r="D153" s="658" t="s">
        <v>1563</v>
      </c>
      <c r="E153" s="575"/>
      <c r="F153" s="543">
        <v>44823</v>
      </c>
      <c r="G153" s="982"/>
      <c r="H153" s="276" t="s">
        <v>352</v>
      </c>
      <c r="I153" s="26">
        <v>44658</v>
      </c>
      <c r="J153" s="504"/>
      <c r="K153" s="276"/>
      <c r="L153" s="16">
        <v>0</v>
      </c>
      <c r="M153" s="16">
        <v>0</v>
      </c>
      <c r="N153" s="16">
        <v>0</v>
      </c>
      <c r="O153" s="16">
        <v>0</v>
      </c>
      <c r="P153" s="16">
        <v>0</v>
      </c>
      <c r="Q153" s="16">
        <v>0</v>
      </c>
      <c r="R153" s="16"/>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5">
        <f>COUNT(U153:AT153)</f>
        <v>0</v>
      </c>
      <c r="BV153" s="23"/>
      <c r="BW153" s="15">
        <f>COUNT(AU153:BT153)</f>
        <v>0</v>
      </c>
      <c r="BX153" s="23"/>
      <c r="BY153" s="15">
        <f>SUM(BU153,BW153)</f>
        <v>0</v>
      </c>
    </row>
    <row r="154" spans="1:81" s="229" customFormat="1" hidden="1">
      <c r="C154" s="230"/>
      <c r="E154" s="578"/>
      <c r="F154" s="548"/>
      <c r="G154" s="599"/>
      <c r="H154" s="231"/>
      <c r="I154" s="231"/>
      <c r="J154" s="232"/>
      <c r="K154" s="231"/>
      <c r="L154" s="232"/>
      <c r="M154" s="232"/>
      <c r="N154" s="232"/>
      <c r="O154" s="232"/>
      <c r="P154" s="232"/>
      <c r="Q154" s="232"/>
      <c r="R154" s="232"/>
      <c r="S154" s="232"/>
      <c r="T154" s="232"/>
      <c r="U154" s="111"/>
      <c r="AP154" s="233"/>
      <c r="AR154" s="230"/>
      <c r="AS154" s="230"/>
      <c r="AT154" s="230"/>
    </row>
    <row r="155" spans="1:81" s="54" customFormat="1" ht="54" hidden="1" customHeight="1">
      <c r="C155" s="53"/>
      <c r="D155" s="53" t="s">
        <v>1788</v>
      </c>
      <c r="E155" s="211"/>
      <c r="F155" s="549"/>
      <c r="G155" s="211"/>
      <c r="H155" s="286"/>
      <c r="I155" s="38"/>
      <c r="J155" s="49"/>
      <c r="K155" s="286"/>
      <c r="BV155" s="283"/>
      <c r="BW155" s="283"/>
      <c r="BX155" s="283"/>
    </row>
    <row r="156" spans="1:81" s="229" customFormat="1" hidden="1">
      <c r="C156" s="230"/>
      <c r="E156" s="578"/>
      <c r="F156" s="548"/>
      <c r="G156" s="599"/>
      <c r="H156" s="231"/>
      <c r="I156" s="231"/>
      <c r="J156" s="232"/>
      <c r="K156" s="231"/>
      <c r="L156" s="232"/>
      <c r="M156" s="232"/>
      <c r="N156" s="232"/>
      <c r="O156" s="232"/>
      <c r="P156" s="232"/>
      <c r="Q156" s="232"/>
      <c r="R156" s="232"/>
      <c r="S156" s="232"/>
      <c r="T156" s="232"/>
      <c r="U156" s="111"/>
      <c r="AP156" s="233"/>
      <c r="AR156" s="230"/>
      <c r="AS156" s="230"/>
      <c r="AT156" s="230"/>
    </row>
    <row r="157" spans="1:81" s="172" customFormat="1" ht="34.5" hidden="1" customHeight="1">
      <c r="A157" s="315" t="s">
        <v>11</v>
      </c>
      <c r="B157" s="315" t="s">
        <v>1058</v>
      </c>
      <c r="C157" s="592" t="s">
        <v>12</v>
      </c>
      <c r="D157" s="433" t="s">
        <v>13</v>
      </c>
      <c r="E157" s="562"/>
      <c r="F157" s="404" t="s">
        <v>14</v>
      </c>
      <c r="G157" s="562"/>
      <c r="H157" s="285" t="s">
        <v>306</v>
      </c>
      <c r="I157" s="285" t="s">
        <v>15</v>
      </c>
      <c r="J157" s="503"/>
      <c r="K157" s="285"/>
      <c r="L157" s="387" t="s">
        <v>1319</v>
      </c>
      <c r="M157" s="387" t="s">
        <v>904</v>
      </c>
      <c r="N157" s="387"/>
      <c r="O157" s="387" t="s">
        <v>904</v>
      </c>
      <c r="P157" s="387"/>
      <c r="Q157" s="387" t="s">
        <v>904</v>
      </c>
      <c r="R157" s="387"/>
      <c r="S157" s="1014" t="s">
        <v>915</v>
      </c>
      <c r="T157" s="1014"/>
      <c r="U157" s="315">
        <v>4</v>
      </c>
      <c r="V157" s="315">
        <v>11</v>
      </c>
      <c r="W157" s="315">
        <v>18</v>
      </c>
      <c r="X157" s="315">
        <v>25</v>
      </c>
      <c r="Y157" s="315">
        <v>1</v>
      </c>
      <c r="Z157" s="315">
        <v>8</v>
      </c>
      <c r="AA157" s="315">
        <v>15</v>
      </c>
      <c r="AB157" s="315">
        <v>22</v>
      </c>
      <c r="AC157" s="315">
        <v>1</v>
      </c>
      <c r="AD157" s="315">
        <v>8</v>
      </c>
      <c r="AE157" s="315">
        <v>15</v>
      </c>
      <c r="AF157" s="315">
        <v>22</v>
      </c>
      <c r="AG157" s="315">
        <v>29</v>
      </c>
      <c r="AH157" s="315">
        <v>5</v>
      </c>
      <c r="AI157" s="315">
        <v>12</v>
      </c>
      <c r="AJ157" s="315">
        <v>19</v>
      </c>
      <c r="AK157" s="315">
        <v>26</v>
      </c>
      <c r="AL157" s="315">
        <v>3</v>
      </c>
      <c r="AM157" s="315">
        <v>10</v>
      </c>
      <c r="AN157" s="315">
        <v>17</v>
      </c>
      <c r="AO157" s="315">
        <v>24</v>
      </c>
      <c r="AP157" s="315">
        <v>31</v>
      </c>
      <c r="AQ157" s="315">
        <v>7</v>
      </c>
      <c r="AR157" s="315">
        <v>14</v>
      </c>
      <c r="AS157" s="315">
        <v>21</v>
      </c>
      <c r="AT157" s="315">
        <v>28</v>
      </c>
      <c r="AU157" s="315">
        <v>5</v>
      </c>
      <c r="AV157" s="315">
        <v>12</v>
      </c>
      <c r="AW157" s="315">
        <v>19</v>
      </c>
      <c r="AX157" s="315">
        <v>26</v>
      </c>
      <c r="AY157" s="315">
        <v>2</v>
      </c>
      <c r="AZ157" s="315">
        <v>9</v>
      </c>
      <c r="BA157" s="315">
        <v>16</v>
      </c>
      <c r="BB157" s="315">
        <v>23</v>
      </c>
      <c r="BC157" s="315">
        <v>30</v>
      </c>
      <c r="BD157" s="315">
        <v>6</v>
      </c>
      <c r="BE157" s="315">
        <v>13</v>
      </c>
      <c r="BF157" s="315">
        <v>20</v>
      </c>
      <c r="BG157" s="315">
        <v>27</v>
      </c>
      <c r="BH157" s="315">
        <v>4</v>
      </c>
      <c r="BI157" s="315">
        <v>11</v>
      </c>
      <c r="BJ157" s="315">
        <v>18</v>
      </c>
      <c r="BK157" s="315">
        <v>25</v>
      </c>
      <c r="BL157" s="315">
        <v>1</v>
      </c>
      <c r="BM157" s="315">
        <v>8</v>
      </c>
      <c r="BN157" s="315">
        <v>15</v>
      </c>
      <c r="BO157" s="315">
        <v>22</v>
      </c>
      <c r="BP157" s="315">
        <v>29</v>
      </c>
      <c r="BQ157" s="315">
        <v>6</v>
      </c>
      <c r="BR157" s="315">
        <v>13</v>
      </c>
      <c r="BS157" s="315">
        <v>20</v>
      </c>
      <c r="BT157" s="315">
        <v>27</v>
      </c>
      <c r="BU157" s="12" t="s">
        <v>915</v>
      </c>
      <c r="BV157" s="13"/>
      <c r="BW157" s="12" t="s">
        <v>916</v>
      </c>
      <c r="BY157" s="14" t="s">
        <v>904</v>
      </c>
    </row>
    <row r="158" spans="1:81" s="273" customFormat="1" ht="21" hidden="1" customHeight="1">
      <c r="A158" s="15"/>
      <c r="B158" s="15"/>
      <c r="C158" s="41" t="s">
        <v>22</v>
      </c>
      <c r="D158" s="658" t="s">
        <v>1075</v>
      </c>
      <c r="E158" s="575"/>
      <c r="F158" s="543">
        <v>43838</v>
      </c>
      <c r="G158" s="982"/>
      <c r="H158" s="276" t="s">
        <v>967</v>
      </c>
      <c r="I158" s="26">
        <v>41950</v>
      </c>
      <c r="J158" s="504"/>
      <c r="K158" s="276"/>
      <c r="L158" s="16">
        <v>0</v>
      </c>
      <c r="M158" s="16">
        <v>0</v>
      </c>
      <c r="N158" s="16">
        <v>0</v>
      </c>
      <c r="O158" s="16">
        <v>0</v>
      </c>
      <c r="P158" s="16"/>
      <c r="Q158" s="16">
        <v>0</v>
      </c>
      <c r="R158" s="16"/>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5">
        <f>COUNT(U158:AT158)</f>
        <v>0</v>
      </c>
      <c r="BV158" s="23"/>
      <c r="BW158" s="15">
        <f>COUNT(AU158:BT158)</f>
        <v>0</v>
      </c>
      <c r="BX158" s="23"/>
      <c r="BY158" s="15">
        <f>SUM(BU158,BW158)</f>
        <v>0</v>
      </c>
    </row>
    <row r="159" spans="1:81" s="172" customFormat="1" ht="34.5" hidden="1" customHeight="1">
      <c r="A159" s="315" t="s">
        <v>11</v>
      </c>
      <c r="B159" s="315" t="s">
        <v>1058</v>
      </c>
      <c r="C159" s="592" t="s">
        <v>12</v>
      </c>
      <c r="D159" s="433" t="s">
        <v>43</v>
      </c>
      <c r="E159" s="562"/>
      <c r="F159" s="404" t="s">
        <v>14</v>
      </c>
      <c r="G159" s="562"/>
      <c r="H159" s="285" t="s">
        <v>306</v>
      </c>
      <c r="I159" s="285" t="s">
        <v>15</v>
      </c>
      <c r="J159" s="503"/>
      <c r="K159" s="285"/>
      <c r="L159" s="387" t="s">
        <v>1319</v>
      </c>
      <c r="M159" s="387" t="s">
        <v>904</v>
      </c>
      <c r="N159" s="387"/>
      <c r="O159" s="387" t="s">
        <v>904</v>
      </c>
      <c r="P159" s="387"/>
      <c r="Q159" s="387" t="s">
        <v>904</v>
      </c>
      <c r="R159" s="387"/>
      <c r="S159" s="1014" t="s">
        <v>915</v>
      </c>
      <c r="T159" s="1014"/>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5"/>
      <c r="BS159" s="315"/>
      <c r="BT159" s="315"/>
      <c r="BU159" s="12" t="s">
        <v>915</v>
      </c>
      <c r="BV159" s="13"/>
      <c r="BW159" s="12" t="s">
        <v>916</v>
      </c>
      <c r="BY159" s="14" t="s">
        <v>904</v>
      </c>
    </row>
    <row r="160" spans="1:81" s="273" customFormat="1" ht="21" hidden="1" customHeight="1">
      <c r="A160" s="44"/>
      <c r="B160" s="44"/>
      <c r="C160" s="41" t="s">
        <v>60</v>
      </c>
      <c r="D160" s="658" t="s">
        <v>287</v>
      </c>
      <c r="E160" s="575"/>
      <c r="F160" s="543">
        <v>38927</v>
      </c>
      <c r="G160" s="982"/>
      <c r="H160" s="308" t="s">
        <v>967</v>
      </c>
      <c r="I160" s="30">
        <v>25062</v>
      </c>
      <c r="J160" s="504"/>
      <c r="K160" s="308"/>
      <c r="L160" s="16">
        <v>0</v>
      </c>
      <c r="M160" s="16">
        <v>0</v>
      </c>
      <c r="N160" s="16">
        <v>0</v>
      </c>
      <c r="O160" s="16">
        <v>0</v>
      </c>
      <c r="P160" s="16"/>
      <c r="Q160" s="16">
        <v>0</v>
      </c>
      <c r="R160" s="16"/>
      <c r="S160" s="957">
        <v>0</v>
      </c>
      <c r="T160" s="957"/>
      <c r="U160" s="202"/>
      <c r="V160" s="202"/>
      <c r="W160" s="202"/>
      <c r="X160" s="202"/>
      <c r="Y160" s="202"/>
      <c r="Z160" s="202"/>
      <c r="AA160" s="202"/>
      <c r="AB160" s="202"/>
      <c r="AC160" s="202"/>
      <c r="AD160" s="202"/>
      <c r="AE160" s="202"/>
      <c r="AF160" s="202"/>
      <c r="AG160" s="202"/>
      <c r="AH160" s="18"/>
      <c r="AI160" s="202"/>
      <c r="AJ160" s="202"/>
      <c r="AK160" s="202"/>
      <c r="AL160" s="202"/>
      <c r="AM160" s="202"/>
      <c r="AN160" s="202"/>
      <c r="AO160" s="202"/>
      <c r="AP160" s="202"/>
      <c r="AQ160" s="202"/>
      <c r="AR160" s="202"/>
      <c r="AS160" s="202"/>
      <c r="AT160" s="202"/>
      <c r="AU160" s="207"/>
      <c r="AV160" s="207"/>
      <c r="AW160" s="207"/>
      <c r="AX160" s="207"/>
      <c r="AY160" s="207"/>
      <c r="AZ160" s="208"/>
      <c r="BA160" s="208"/>
      <c r="BB160" s="208"/>
      <c r="BC160" s="208"/>
      <c r="BD160" s="208"/>
      <c r="BE160" s="208"/>
      <c r="BF160" s="20"/>
      <c r="BG160" s="20"/>
      <c r="BH160" s="20"/>
      <c r="BI160" s="20"/>
      <c r="BJ160" s="20"/>
      <c r="BK160" s="20"/>
      <c r="BL160" s="20"/>
      <c r="BM160" s="20"/>
      <c r="BN160" s="20"/>
      <c r="BO160" s="20"/>
      <c r="BP160" s="20"/>
      <c r="BQ160" s="20"/>
      <c r="BR160" s="20"/>
      <c r="BS160" s="20"/>
      <c r="BT160" s="20"/>
      <c r="BU160" s="15">
        <f t="shared" ref="BU160:BU167" si="16">COUNT(U160:AT160)</f>
        <v>0</v>
      </c>
      <c r="BV160" s="23"/>
      <c r="BW160" s="15">
        <f t="shared" ref="BW160:BW167" si="17">COUNT(AU160:BT160)</f>
        <v>0</v>
      </c>
      <c r="BX160" s="23"/>
      <c r="BY160" s="15">
        <f t="shared" ref="BY160:BY167" si="18">SUM(BU160,BW160)</f>
        <v>0</v>
      </c>
      <c r="CB160" s="49"/>
      <c r="CC160" s="49"/>
    </row>
    <row r="161" spans="1:83" s="273" customFormat="1" ht="21" hidden="1" customHeight="1">
      <c r="A161" s="44"/>
      <c r="B161" s="44"/>
      <c r="C161" s="41" t="s">
        <v>101</v>
      </c>
      <c r="D161" s="658" t="s">
        <v>1279</v>
      </c>
      <c r="E161" s="575"/>
      <c r="F161" s="543">
        <v>44257</v>
      </c>
      <c r="G161" s="982"/>
      <c r="H161" s="308" t="s">
        <v>967</v>
      </c>
      <c r="I161" s="30">
        <v>39381</v>
      </c>
      <c r="J161" s="504"/>
      <c r="K161" s="308"/>
      <c r="L161" s="16">
        <v>0</v>
      </c>
      <c r="M161" s="16">
        <v>0</v>
      </c>
      <c r="N161" s="16">
        <v>0</v>
      </c>
      <c r="O161" s="16">
        <v>0</v>
      </c>
      <c r="P161" s="16"/>
      <c r="Q161" s="16">
        <v>0</v>
      </c>
      <c r="R161" s="16"/>
      <c r="S161" s="957">
        <v>0</v>
      </c>
      <c r="T161" s="957"/>
      <c r="U161" s="202"/>
      <c r="V161" s="202"/>
      <c r="W161" s="202"/>
      <c r="X161" s="202"/>
      <c r="Y161" s="202"/>
      <c r="Z161" s="202"/>
      <c r="AA161" s="202"/>
      <c r="AB161" s="202"/>
      <c r="AC161" s="202"/>
      <c r="AD161" s="202"/>
      <c r="AE161" s="202"/>
      <c r="AF161" s="202"/>
      <c r="AG161" s="202"/>
      <c r="AH161" s="18"/>
      <c r="AI161" s="202"/>
      <c r="AJ161" s="202"/>
      <c r="AK161" s="202"/>
      <c r="AL161" s="202"/>
      <c r="AM161" s="202"/>
      <c r="AN161" s="202"/>
      <c r="AO161" s="202"/>
      <c r="AP161" s="202"/>
      <c r="AQ161" s="202"/>
      <c r="AR161" s="202"/>
      <c r="AS161" s="202"/>
      <c r="AT161" s="202"/>
      <c r="AU161" s="207"/>
      <c r="AV161" s="207"/>
      <c r="AW161" s="207"/>
      <c r="AX161" s="207"/>
      <c r="AY161" s="207"/>
      <c r="AZ161" s="208"/>
      <c r="BA161" s="208"/>
      <c r="BB161" s="208"/>
      <c r="BC161" s="208"/>
      <c r="BD161" s="208"/>
      <c r="BE161" s="208"/>
      <c r="BF161" s="20"/>
      <c r="BG161" s="20"/>
      <c r="BH161" s="20"/>
      <c r="BI161" s="20"/>
      <c r="BJ161" s="20"/>
      <c r="BK161" s="20"/>
      <c r="BL161" s="20"/>
      <c r="BM161" s="20"/>
      <c r="BN161" s="20"/>
      <c r="BO161" s="20"/>
      <c r="BP161" s="20"/>
      <c r="BQ161" s="20"/>
      <c r="BR161" s="20"/>
      <c r="BS161" s="20"/>
      <c r="BT161" s="20"/>
      <c r="BU161" s="15">
        <f t="shared" si="16"/>
        <v>0</v>
      </c>
      <c r="BV161" s="23"/>
      <c r="BW161" s="15">
        <f t="shared" si="17"/>
        <v>0</v>
      </c>
      <c r="BX161" s="23"/>
      <c r="BY161" s="15">
        <f t="shared" si="18"/>
        <v>0</v>
      </c>
    </row>
    <row r="162" spans="1:83" s="273" customFormat="1" ht="21" hidden="1" customHeight="1">
      <c r="A162" s="30"/>
      <c r="B162" s="30"/>
      <c r="C162" s="41" t="s">
        <v>26</v>
      </c>
      <c r="D162" s="658" t="s">
        <v>987</v>
      </c>
      <c r="E162" s="575"/>
      <c r="F162" s="543">
        <v>38309</v>
      </c>
      <c r="G162" s="982"/>
      <c r="H162" s="308" t="s">
        <v>967</v>
      </c>
      <c r="I162" s="30">
        <v>29881</v>
      </c>
      <c r="J162" s="504"/>
      <c r="K162" s="308"/>
      <c r="L162" s="16">
        <v>2</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202"/>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5">
        <f t="shared" si="16"/>
        <v>0</v>
      </c>
      <c r="BV162" s="23"/>
      <c r="BW162" s="15">
        <f t="shared" si="17"/>
        <v>0</v>
      </c>
      <c r="BX162" s="23"/>
      <c r="BY162" s="15">
        <f t="shared" si="18"/>
        <v>0</v>
      </c>
    </row>
    <row r="163" spans="1:83" ht="22.15" hidden="1" customHeight="1">
      <c r="A163" s="44"/>
      <c r="B163" s="44"/>
      <c r="C163" s="41" t="s">
        <v>84</v>
      </c>
      <c r="D163" s="37" t="s">
        <v>1090</v>
      </c>
      <c r="E163" s="576"/>
      <c r="F163" s="542">
        <v>43141</v>
      </c>
      <c r="G163" s="982"/>
      <c r="H163" s="308" t="s">
        <v>967</v>
      </c>
      <c r="I163" s="30">
        <v>43844</v>
      </c>
      <c r="J163" s="504"/>
      <c r="K163" s="308"/>
      <c r="L163" s="16">
        <v>0</v>
      </c>
      <c r="M163" s="16">
        <v>0</v>
      </c>
      <c r="N163" s="16">
        <v>0</v>
      </c>
      <c r="O163" s="16">
        <v>0</v>
      </c>
      <c r="P163" s="16"/>
      <c r="Q163" s="16">
        <v>0</v>
      </c>
      <c r="R163" s="16"/>
      <c r="S163" s="957">
        <v>0</v>
      </c>
      <c r="T163" s="957"/>
      <c r="U163" s="202"/>
      <c r="V163" s="202"/>
      <c r="W163" s="202"/>
      <c r="X163" s="202"/>
      <c r="Y163" s="202"/>
      <c r="Z163" s="202"/>
      <c r="AA163" s="202"/>
      <c r="AB163" s="202"/>
      <c r="AC163" s="202"/>
      <c r="AD163" s="202"/>
      <c r="AE163" s="202"/>
      <c r="AF163" s="202"/>
      <c r="AG163" s="202"/>
      <c r="AH163" s="18"/>
      <c r="AI163" s="202"/>
      <c r="AJ163" s="202"/>
      <c r="AK163" s="202"/>
      <c r="AL163" s="202"/>
      <c r="AM163" s="202"/>
      <c r="AN163" s="202"/>
      <c r="AO163" s="202"/>
      <c r="AP163" s="202"/>
      <c r="AQ163" s="202"/>
      <c r="AR163" s="202"/>
      <c r="AS163" s="202"/>
      <c r="AT163" s="202"/>
      <c r="AU163" s="207"/>
      <c r="AV163" s="207"/>
      <c r="AW163" s="207"/>
      <c r="AX163" s="207"/>
      <c r="AY163" s="207"/>
      <c r="AZ163" s="208"/>
      <c r="BA163" s="208"/>
      <c r="BB163" s="208"/>
      <c r="BC163" s="208"/>
      <c r="BD163" s="208"/>
      <c r="BE163" s="208"/>
      <c r="BF163" s="20"/>
      <c r="BG163" s="20"/>
      <c r="BH163" s="20"/>
      <c r="BI163" s="20"/>
      <c r="BJ163" s="20"/>
      <c r="BK163" s="20"/>
      <c r="BL163" s="20"/>
      <c r="BM163" s="20"/>
      <c r="BN163" s="20"/>
      <c r="BO163" s="20"/>
      <c r="BP163" s="20"/>
      <c r="BQ163" s="20"/>
      <c r="BR163" s="20"/>
      <c r="BS163" s="20"/>
      <c r="BT163" s="20"/>
      <c r="BU163" s="15">
        <f t="shared" si="16"/>
        <v>0</v>
      </c>
      <c r="BW163" s="15">
        <f t="shared" si="17"/>
        <v>0</v>
      </c>
      <c r="BY163" s="15">
        <f t="shared" si="18"/>
        <v>0</v>
      </c>
      <c r="BZ163" s="273"/>
      <c r="CA163" s="273"/>
      <c r="CB163" s="273"/>
      <c r="CC163" s="273"/>
      <c r="CD163" s="273"/>
      <c r="CE163" s="273"/>
    </row>
    <row r="164" spans="1:83" s="273" customFormat="1" ht="21" hidden="1" customHeight="1">
      <c r="A164" s="44"/>
      <c r="B164" s="44"/>
      <c r="C164" s="41" t="s">
        <v>70</v>
      </c>
      <c r="D164" s="658" t="s">
        <v>136</v>
      </c>
      <c r="E164" s="575"/>
      <c r="F164" s="541">
        <v>41880</v>
      </c>
      <c r="G164" s="982"/>
      <c r="H164" s="308" t="s">
        <v>967</v>
      </c>
      <c r="I164" s="30">
        <v>21930</v>
      </c>
      <c r="J164" s="504"/>
      <c r="K164" s="308"/>
      <c r="L164" s="16">
        <v>0</v>
      </c>
      <c r="M164" s="16">
        <v>0</v>
      </c>
      <c r="N164" s="16">
        <v>0</v>
      </c>
      <c r="O164" s="16">
        <v>0</v>
      </c>
      <c r="P164" s="16"/>
      <c r="Q164" s="16">
        <v>0</v>
      </c>
      <c r="R164" s="16"/>
      <c r="S164" s="957">
        <v>0</v>
      </c>
      <c r="T164" s="957"/>
      <c r="U164" s="202"/>
      <c r="V164" s="202"/>
      <c r="W164" s="202"/>
      <c r="X164" s="202"/>
      <c r="Y164" s="202"/>
      <c r="Z164" s="202"/>
      <c r="AA164" s="202"/>
      <c r="AB164" s="202"/>
      <c r="AC164" s="202"/>
      <c r="AD164" s="202"/>
      <c r="AE164" s="202"/>
      <c r="AF164" s="202"/>
      <c r="AG164" s="202"/>
      <c r="AH164" s="18"/>
      <c r="AI164" s="202"/>
      <c r="AJ164" s="202"/>
      <c r="AK164" s="202"/>
      <c r="AL164" s="202"/>
      <c r="AM164" s="202"/>
      <c r="AN164" s="202"/>
      <c r="AO164" s="202"/>
      <c r="AP164" s="202"/>
      <c r="AQ164" s="202"/>
      <c r="AR164" s="202"/>
      <c r="AS164" s="202"/>
      <c r="AT164" s="202"/>
      <c r="AU164" s="207"/>
      <c r="AV164" s="207"/>
      <c r="AW164" s="207"/>
      <c r="AX164" s="207"/>
      <c r="AY164" s="207"/>
      <c r="AZ164" s="208"/>
      <c r="BA164" s="208"/>
      <c r="BB164" s="208"/>
      <c r="BC164" s="208"/>
      <c r="BD164" s="208"/>
      <c r="BE164" s="208"/>
      <c r="BF164" s="20"/>
      <c r="BG164" s="20"/>
      <c r="BH164" s="20"/>
      <c r="BI164" s="20"/>
      <c r="BJ164" s="20"/>
      <c r="BK164" s="20"/>
      <c r="BL164" s="20"/>
      <c r="BM164" s="20"/>
      <c r="BN164" s="20"/>
      <c r="BO164" s="20"/>
      <c r="BP164" s="20"/>
      <c r="BQ164" s="20"/>
      <c r="BR164" s="20"/>
      <c r="BS164" s="20"/>
      <c r="BT164" s="20"/>
      <c r="BU164" s="15">
        <f t="shared" si="16"/>
        <v>0</v>
      </c>
      <c r="BV164" s="23"/>
      <c r="BW164" s="15">
        <f t="shared" si="17"/>
        <v>0</v>
      </c>
      <c r="BX164" s="23"/>
      <c r="BY164" s="15">
        <f t="shared" si="18"/>
        <v>0</v>
      </c>
      <c r="BZ164" s="25"/>
      <c r="CA164" s="25"/>
    </row>
    <row r="165" spans="1:83" s="273" customFormat="1" ht="21" hidden="1" customHeight="1">
      <c r="A165" s="30"/>
      <c r="B165" s="30"/>
      <c r="C165" s="41" t="s">
        <v>24</v>
      </c>
      <c r="D165" s="658" t="s">
        <v>977</v>
      </c>
      <c r="E165" s="575"/>
      <c r="F165" s="543">
        <v>41430</v>
      </c>
      <c r="G165" s="982"/>
      <c r="H165" s="308" t="s">
        <v>265</v>
      </c>
      <c r="I165" s="30">
        <v>38791</v>
      </c>
      <c r="J165" s="504"/>
      <c r="K165" s="308"/>
      <c r="L165" s="16">
        <v>3</v>
      </c>
      <c r="M165" s="16">
        <v>0</v>
      </c>
      <c r="N165" s="16">
        <v>0</v>
      </c>
      <c r="O165" s="16">
        <v>0</v>
      </c>
      <c r="P165" s="16"/>
      <c r="Q165" s="16">
        <v>0</v>
      </c>
      <c r="R165" s="16"/>
      <c r="S165" s="957">
        <v>0</v>
      </c>
      <c r="T165" s="957"/>
      <c r="U165" s="18"/>
      <c r="V165" s="18"/>
      <c r="W165" s="18"/>
      <c r="X165" s="18"/>
      <c r="Y165" s="18"/>
      <c r="Z165" s="18"/>
      <c r="AA165" s="18"/>
      <c r="AB165" s="18"/>
      <c r="AC165" s="18"/>
      <c r="AD165" s="18"/>
      <c r="AE165" s="18"/>
      <c r="AF165" s="18"/>
      <c r="AG165" s="18"/>
      <c r="AH165" s="18"/>
      <c r="AI165" s="18"/>
      <c r="AJ165" s="202"/>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16"/>
        <v>0</v>
      </c>
      <c r="BV165" s="23"/>
      <c r="BW165" s="15">
        <f t="shared" si="17"/>
        <v>0</v>
      </c>
      <c r="BX165" s="23"/>
      <c r="BY165" s="15">
        <f t="shared" si="18"/>
        <v>0</v>
      </c>
    </row>
    <row r="166" spans="1:83" s="273" customFormat="1" ht="21" hidden="1" customHeight="1">
      <c r="A166" s="209"/>
      <c r="B166" s="209"/>
      <c r="C166" s="41" t="s">
        <v>42</v>
      </c>
      <c r="D166" s="658" t="s">
        <v>61</v>
      </c>
      <c r="E166" s="575"/>
      <c r="F166" s="542">
        <v>37408</v>
      </c>
      <c r="G166" s="982"/>
      <c r="H166" s="308" t="s">
        <v>967</v>
      </c>
      <c r="I166" s="30">
        <v>36222</v>
      </c>
      <c r="J166" s="504"/>
      <c r="K166" s="308"/>
      <c r="L166" s="16">
        <v>0</v>
      </c>
      <c r="M166" s="16">
        <v>0</v>
      </c>
      <c r="N166" s="16">
        <v>0</v>
      </c>
      <c r="O166" s="16">
        <v>0</v>
      </c>
      <c r="P166" s="16"/>
      <c r="Q166" s="16">
        <v>0</v>
      </c>
      <c r="R166" s="16"/>
      <c r="S166" s="957">
        <v>0</v>
      </c>
      <c r="T166" s="957"/>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5">
        <f t="shared" si="16"/>
        <v>0</v>
      </c>
      <c r="BV166" s="23"/>
      <c r="BW166" s="15">
        <f t="shared" si="17"/>
        <v>0</v>
      </c>
      <c r="BX166" s="23"/>
      <c r="BY166" s="15">
        <f t="shared" si="18"/>
        <v>0</v>
      </c>
      <c r="BZ166" s="49"/>
      <c r="CA166" s="49"/>
    </row>
    <row r="167" spans="1:83" s="273" customFormat="1" ht="21" hidden="1" customHeight="1">
      <c r="A167" s="44"/>
      <c r="B167" s="44"/>
      <c r="C167" s="41" t="s">
        <v>87</v>
      </c>
      <c r="D167" s="658" t="s">
        <v>1010</v>
      </c>
      <c r="E167" s="575"/>
      <c r="F167" s="542">
        <v>43292</v>
      </c>
      <c r="G167" s="982"/>
      <c r="H167" s="308" t="s">
        <v>967</v>
      </c>
      <c r="I167" s="30">
        <v>22153</v>
      </c>
      <c r="J167" s="504"/>
      <c r="K167" s="308"/>
      <c r="L167" s="16">
        <v>0</v>
      </c>
      <c r="M167" s="16">
        <v>0</v>
      </c>
      <c r="N167" s="16">
        <v>0</v>
      </c>
      <c r="O167" s="16">
        <v>0</v>
      </c>
      <c r="P167" s="16"/>
      <c r="Q167" s="16">
        <v>0</v>
      </c>
      <c r="R167" s="16"/>
      <c r="S167" s="957">
        <v>0</v>
      </c>
      <c r="T167" s="957"/>
      <c r="U167" s="202"/>
      <c r="V167" s="202"/>
      <c r="W167" s="202"/>
      <c r="X167" s="202"/>
      <c r="Y167" s="202"/>
      <c r="Z167" s="202"/>
      <c r="AA167" s="202"/>
      <c r="AB167" s="202"/>
      <c r="AC167" s="202"/>
      <c r="AD167" s="202"/>
      <c r="AE167" s="202"/>
      <c r="AF167" s="202"/>
      <c r="AG167" s="202"/>
      <c r="AH167" s="18"/>
      <c r="AI167" s="202"/>
      <c r="AJ167" s="202"/>
      <c r="AK167" s="202"/>
      <c r="AL167" s="202"/>
      <c r="AM167" s="202"/>
      <c r="AN167" s="202"/>
      <c r="AO167" s="202"/>
      <c r="AP167" s="202"/>
      <c r="AQ167" s="202"/>
      <c r="AR167" s="202"/>
      <c r="AS167" s="202"/>
      <c r="AT167" s="202"/>
      <c r="AU167" s="207"/>
      <c r="AV167" s="207"/>
      <c r="AW167" s="207"/>
      <c r="AX167" s="207"/>
      <c r="AY167" s="207"/>
      <c r="AZ167" s="208"/>
      <c r="BA167" s="208"/>
      <c r="BB167" s="208"/>
      <c r="BC167" s="208"/>
      <c r="BD167" s="208"/>
      <c r="BE167" s="208"/>
      <c r="BF167" s="20"/>
      <c r="BG167" s="20"/>
      <c r="BH167" s="20"/>
      <c r="BI167" s="20"/>
      <c r="BJ167" s="20"/>
      <c r="BK167" s="20"/>
      <c r="BL167" s="20"/>
      <c r="BM167" s="20"/>
      <c r="BN167" s="20"/>
      <c r="BO167" s="20"/>
      <c r="BP167" s="20"/>
      <c r="BQ167" s="20"/>
      <c r="BR167" s="20"/>
      <c r="BS167" s="20"/>
      <c r="BT167" s="20"/>
      <c r="BU167" s="15">
        <f t="shared" si="16"/>
        <v>0</v>
      </c>
      <c r="BV167" s="23"/>
      <c r="BW167" s="15">
        <f t="shared" si="17"/>
        <v>0</v>
      </c>
      <c r="BX167" s="23"/>
      <c r="BY167" s="15">
        <f t="shared" si="18"/>
        <v>0</v>
      </c>
    </row>
    <row r="168" spans="1:83" s="229" customFormat="1" hidden="1">
      <c r="C168" s="230"/>
      <c r="E168" s="578"/>
      <c r="F168" s="548"/>
      <c r="G168" s="599"/>
      <c r="H168" s="231"/>
      <c r="I168" s="231"/>
      <c r="J168" s="232"/>
      <c r="K168" s="231"/>
      <c r="L168" s="232"/>
      <c r="M168" s="232"/>
      <c r="N168" s="232"/>
      <c r="O168" s="232"/>
      <c r="P168" s="232"/>
      <c r="Q168" s="232"/>
      <c r="R168" s="232"/>
      <c r="S168" s="232"/>
      <c r="T168" s="232"/>
      <c r="U168" s="111"/>
      <c r="AP168" s="233"/>
      <c r="AR168" s="230"/>
      <c r="AS168" s="230"/>
      <c r="AT168" s="230"/>
    </row>
    <row r="169" spans="1:83" s="54" customFormat="1" ht="54" hidden="1" customHeight="1">
      <c r="C169" s="53"/>
      <c r="D169" s="53" t="s">
        <v>1789</v>
      </c>
      <c r="E169" s="211"/>
      <c r="F169" s="549"/>
      <c r="G169" s="211"/>
      <c r="H169" s="286"/>
      <c r="I169" s="38"/>
      <c r="J169" s="49"/>
      <c r="K169" s="286"/>
      <c r="BU169" s="283"/>
      <c r="BV169" s="283"/>
      <c r="BW169" s="283"/>
      <c r="BY169" s="283"/>
    </row>
    <row r="170" spans="1:83" s="229" customFormat="1" hidden="1">
      <c r="C170" s="230"/>
      <c r="E170" s="578"/>
      <c r="F170" s="548"/>
      <c r="G170" s="599"/>
      <c r="H170" s="231"/>
      <c r="I170" s="231"/>
      <c r="J170" s="232"/>
      <c r="K170" s="231"/>
      <c r="L170" s="232"/>
      <c r="M170" s="232"/>
      <c r="N170" s="232"/>
      <c r="O170" s="232"/>
      <c r="P170" s="232"/>
      <c r="Q170" s="232"/>
      <c r="R170" s="232"/>
      <c r="S170" s="232"/>
      <c r="T170" s="232"/>
      <c r="U170" s="111"/>
      <c r="AP170" s="233"/>
      <c r="AR170" s="230"/>
      <c r="AS170" s="230"/>
      <c r="AT170" s="230"/>
    </row>
    <row r="171" spans="1:83" s="172" customFormat="1" ht="34.5" hidden="1" customHeight="1">
      <c r="A171" s="315" t="s">
        <v>11</v>
      </c>
      <c r="B171" s="315" t="s">
        <v>1058</v>
      </c>
      <c r="C171" s="592" t="s">
        <v>12</v>
      </c>
      <c r="D171" s="433" t="s">
        <v>43</v>
      </c>
      <c r="E171" s="562"/>
      <c r="F171" s="404" t="s">
        <v>14</v>
      </c>
      <c r="G171" s="562"/>
      <c r="H171" s="285" t="s">
        <v>306</v>
      </c>
      <c r="I171" s="285" t="s">
        <v>15</v>
      </c>
      <c r="J171" s="503"/>
      <c r="K171" s="285"/>
      <c r="L171" s="387" t="s">
        <v>1319</v>
      </c>
      <c r="M171" s="387" t="s">
        <v>904</v>
      </c>
      <c r="N171" s="387"/>
      <c r="O171" s="387" t="s">
        <v>904</v>
      </c>
      <c r="P171" s="387"/>
      <c r="Q171" s="387" t="s">
        <v>904</v>
      </c>
      <c r="R171" s="387"/>
      <c r="S171" s="1014" t="s">
        <v>915</v>
      </c>
      <c r="T171" s="1014"/>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12" t="s">
        <v>915</v>
      </c>
      <c r="BV171" s="13"/>
      <c r="BW171" s="12" t="s">
        <v>916</v>
      </c>
      <c r="BY171" s="14" t="s">
        <v>904</v>
      </c>
    </row>
    <row r="172" spans="1:83" s="273" customFormat="1" ht="21" hidden="1" customHeight="1">
      <c r="A172" s="44"/>
      <c r="B172" s="44"/>
      <c r="C172" s="41" t="s">
        <v>85</v>
      </c>
      <c r="D172" s="658" t="s">
        <v>164</v>
      </c>
      <c r="E172" s="575"/>
      <c r="F172" s="541">
        <v>42442</v>
      </c>
      <c r="G172" s="982"/>
      <c r="H172" s="308" t="s">
        <v>352</v>
      </c>
      <c r="I172" s="30">
        <v>34663</v>
      </c>
      <c r="J172" s="504"/>
      <c r="K172" s="308"/>
      <c r="L172" s="16">
        <v>0</v>
      </c>
      <c r="M172" s="16">
        <v>0</v>
      </c>
      <c r="N172" s="16">
        <v>0</v>
      </c>
      <c r="O172" s="16">
        <v>0</v>
      </c>
      <c r="P172" s="16"/>
      <c r="Q172" s="16">
        <v>0</v>
      </c>
      <c r="R172" s="16"/>
      <c r="S172" s="957">
        <v>0</v>
      </c>
      <c r="T172" s="957"/>
      <c r="U172" s="202"/>
      <c r="V172" s="202"/>
      <c r="W172" s="202"/>
      <c r="X172" s="202"/>
      <c r="Y172" s="202"/>
      <c r="Z172" s="202"/>
      <c r="AA172" s="202"/>
      <c r="AB172" s="202"/>
      <c r="AC172" s="202"/>
      <c r="AD172" s="202"/>
      <c r="AE172" s="202"/>
      <c r="AF172" s="202"/>
      <c r="AG172" s="202"/>
      <c r="AH172" s="18"/>
      <c r="AI172" s="202"/>
      <c r="AJ172" s="202"/>
      <c r="AK172" s="202"/>
      <c r="AL172" s="202"/>
      <c r="AM172" s="202"/>
      <c r="AN172" s="202"/>
      <c r="AO172" s="202"/>
      <c r="AP172" s="202"/>
      <c r="AQ172" s="202"/>
      <c r="AR172" s="202"/>
      <c r="AS172" s="202"/>
      <c r="AT172" s="202"/>
      <c r="AU172" s="207"/>
      <c r="AV172" s="207"/>
      <c r="AW172" s="207"/>
      <c r="AX172" s="207"/>
      <c r="AY172" s="207"/>
      <c r="AZ172" s="208"/>
      <c r="BA172" s="208"/>
      <c r="BB172" s="208"/>
      <c r="BC172" s="208"/>
      <c r="BD172" s="208"/>
      <c r="BE172" s="208"/>
      <c r="BF172" s="20"/>
      <c r="BG172" s="20"/>
      <c r="BH172" s="20"/>
      <c r="BI172" s="20"/>
      <c r="BJ172" s="20"/>
      <c r="BK172" s="20"/>
      <c r="BL172" s="20"/>
      <c r="BM172" s="20"/>
      <c r="BN172" s="20"/>
      <c r="BO172" s="20"/>
      <c r="BP172" s="20"/>
      <c r="BQ172" s="20"/>
      <c r="BR172" s="20"/>
      <c r="BS172" s="20"/>
      <c r="BT172" s="20"/>
      <c r="BU172" s="15">
        <f>COUNT(U172:AT172)</f>
        <v>0</v>
      </c>
      <c r="BV172" s="23"/>
      <c r="BW172" s="15">
        <f>COUNT(AU172:BT172)</f>
        <v>0</v>
      </c>
      <c r="BX172" s="23"/>
      <c r="BY172" s="15">
        <f>SUM(BU172,BW172)</f>
        <v>0</v>
      </c>
    </row>
    <row r="173" spans="1:83" s="273" customFormat="1" ht="21" hidden="1" customHeight="1">
      <c r="A173" s="44"/>
      <c r="B173" s="44"/>
      <c r="C173" s="41" t="s">
        <v>101</v>
      </c>
      <c r="D173" s="658" t="s">
        <v>1171</v>
      </c>
      <c r="E173" s="575"/>
      <c r="F173" s="542">
        <v>43991</v>
      </c>
      <c r="G173" s="982"/>
      <c r="H173" s="308" t="s">
        <v>770</v>
      </c>
      <c r="I173" s="30">
        <v>23767</v>
      </c>
      <c r="J173" s="504"/>
      <c r="K173" s="308"/>
      <c r="L173" s="16">
        <v>0</v>
      </c>
      <c r="M173" s="16">
        <v>0</v>
      </c>
      <c r="N173" s="16">
        <v>0</v>
      </c>
      <c r="O173" s="16">
        <v>0</v>
      </c>
      <c r="P173" s="16"/>
      <c r="Q173" s="16">
        <v>0</v>
      </c>
      <c r="R173" s="16"/>
      <c r="S173" s="957">
        <v>0</v>
      </c>
      <c r="T173" s="957"/>
      <c r="U173" s="202"/>
      <c r="V173" s="202"/>
      <c r="W173" s="202"/>
      <c r="X173" s="202"/>
      <c r="Y173" s="202"/>
      <c r="Z173" s="202"/>
      <c r="AA173" s="202"/>
      <c r="AB173" s="202"/>
      <c r="AC173" s="202"/>
      <c r="AD173" s="202"/>
      <c r="AE173" s="202"/>
      <c r="AF173" s="202"/>
      <c r="AG173" s="202"/>
      <c r="AH173" s="18"/>
      <c r="AI173" s="202"/>
      <c r="AJ173" s="202"/>
      <c r="AK173" s="202"/>
      <c r="AL173" s="202"/>
      <c r="AM173" s="202"/>
      <c r="AN173" s="202"/>
      <c r="AO173" s="202"/>
      <c r="AP173" s="202"/>
      <c r="AQ173" s="202"/>
      <c r="AR173" s="202"/>
      <c r="AS173" s="202"/>
      <c r="AT173" s="202"/>
      <c r="AU173" s="207"/>
      <c r="AV173" s="207"/>
      <c r="AW173" s="207"/>
      <c r="AX173" s="207"/>
      <c r="AY173" s="207"/>
      <c r="AZ173" s="208"/>
      <c r="BA173" s="208"/>
      <c r="BB173" s="208"/>
      <c r="BC173" s="208"/>
      <c r="BD173" s="208"/>
      <c r="BE173" s="208"/>
      <c r="BF173" s="20"/>
      <c r="BG173" s="20"/>
      <c r="BH173" s="20"/>
      <c r="BI173" s="20"/>
      <c r="BJ173" s="20"/>
      <c r="BK173" s="20"/>
      <c r="BL173" s="20"/>
      <c r="BM173" s="20"/>
      <c r="BN173" s="20"/>
      <c r="BO173" s="20"/>
      <c r="BP173" s="20"/>
      <c r="BQ173" s="20"/>
      <c r="BR173" s="20"/>
      <c r="BS173" s="20"/>
      <c r="BT173" s="20"/>
      <c r="BU173" s="15">
        <f>COUNT(U173:AT173)</f>
        <v>0</v>
      </c>
      <c r="BV173" s="23"/>
      <c r="BW173" s="15">
        <f>COUNT(AU173:BT173)</f>
        <v>0</v>
      </c>
      <c r="BX173" s="23"/>
      <c r="BY173" s="15">
        <f>SUM(BU173,BW173)</f>
        <v>0</v>
      </c>
    </row>
    <row r="174" spans="1:83" s="229" customFormat="1" hidden="1">
      <c r="C174" s="230"/>
      <c r="E174" s="578"/>
      <c r="F174" s="548"/>
      <c r="G174" s="599"/>
      <c r="H174" s="231"/>
      <c r="I174" s="231"/>
      <c r="J174" s="232"/>
      <c r="K174" s="231"/>
      <c r="L174" s="232"/>
      <c r="M174" s="232"/>
      <c r="N174" s="232"/>
      <c r="O174" s="232"/>
      <c r="P174" s="232"/>
      <c r="Q174" s="232"/>
      <c r="R174" s="232"/>
      <c r="S174" s="232"/>
      <c r="T174" s="232"/>
      <c r="U174" s="111"/>
      <c r="AP174" s="233"/>
      <c r="AR174" s="230"/>
      <c r="AS174" s="230"/>
      <c r="AT174" s="230"/>
    </row>
    <row r="175" spans="1:83" s="54" customFormat="1" ht="54" hidden="1" customHeight="1">
      <c r="C175" s="53"/>
      <c r="D175" s="53" t="s">
        <v>1790</v>
      </c>
      <c r="E175" s="211"/>
      <c r="F175" s="549"/>
      <c r="G175" s="211"/>
      <c r="H175" s="286"/>
      <c r="I175" s="38"/>
      <c r="J175" s="49"/>
      <c r="K175" s="286"/>
      <c r="BW175" s="283"/>
      <c r="BX175" s="283"/>
      <c r="BY175" s="283"/>
      <c r="CA175" s="283"/>
    </row>
    <row r="176" spans="1:83" s="229" customFormat="1" hidden="1">
      <c r="C176" s="230"/>
      <c r="E176" s="578"/>
      <c r="F176" s="548"/>
      <c r="G176" s="599"/>
      <c r="H176" s="231"/>
      <c r="I176" s="231"/>
      <c r="J176" s="232"/>
      <c r="K176" s="231"/>
      <c r="L176" s="232"/>
      <c r="M176" s="232"/>
      <c r="N176" s="232"/>
      <c r="O176" s="232"/>
      <c r="P176" s="232"/>
      <c r="Q176" s="232"/>
      <c r="R176" s="232"/>
      <c r="S176" s="232"/>
      <c r="T176" s="232"/>
      <c r="U176" s="111"/>
      <c r="AQ176" s="233"/>
      <c r="AS176" s="230"/>
      <c r="AT176" s="230"/>
      <c r="AU176" s="230"/>
    </row>
    <row r="177" spans="1:79" s="172" customFormat="1" ht="34.5" hidden="1" customHeight="1">
      <c r="A177" s="315" t="s">
        <v>11</v>
      </c>
      <c r="B177" s="315" t="s">
        <v>1058</v>
      </c>
      <c r="C177" s="592" t="s">
        <v>12</v>
      </c>
      <c r="D177" s="433" t="s">
        <v>43</v>
      </c>
      <c r="E177" s="562"/>
      <c r="F177" s="404" t="s">
        <v>14</v>
      </c>
      <c r="G177" s="562"/>
      <c r="H177" s="362" t="s">
        <v>306</v>
      </c>
      <c r="I177" s="285" t="s">
        <v>15</v>
      </c>
      <c r="J177" s="503"/>
      <c r="K177" s="362"/>
      <c r="L177" s="387" t="s">
        <v>1319</v>
      </c>
      <c r="M177" s="387" t="s">
        <v>916</v>
      </c>
      <c r="N177" s="387"/>
      <c r="O177" s="387" t="s">
        <v>916</v>
      </c>
      <c r="P177" s="387"/>
      <c r="Q177" s="387" t="s">
        <v>916</v>
      </c>
      <c r="R177" s="387"/>
      <c r="S177" s="1014">
        <v>21</v>
      </c>
      <c r="T177" s="1014"/>
      <c r="U177" s="387" t="s">
        <v>915</v>
      </c>
      <c r="V177" s="387" t="s">
        <v>1420</v>
      </c>
      <c r="W177" s="315">
        <v>5</v>
      </c>
      <c r="X177" s="315">
        <v>12</v>
      </c>
      <c r="Y177" s="315">
        <v>19</v>
      </c>
      <c r="Z177" s="315">
        <v>26</v>
      </c>
      <c r="AA177" s="315">
        <v>2</v>
      </c>
      <c r="AB177" s="315">
        <v>9</v>
      </c>
      <c r="AC177" s="315">
        <v>16</v>
      </c>
      <c r="AD177" s="315">
        <v>23</v>
      </c>
      <c r="AE177" s="315">
        <v>2</v>
      </c>
      <c r="AF177" s="315">
        <v>9</v>
      </c>
      <c r="AG177" s="315">
        <v>16</v>
      </c>
      <c r="AH177" s="315">
        <v>23</v>
      </c>
      <c r="AI177" s="315">
        <v>30</v>
      </c>
      <c r="AJ177" s="315">
        <v>6</v>
      </c>
      <c r="AK177" s="315">
        <v>13</v>
      </c>
      <c r="AL177" s="315">
        <v>20</v>
      </c>
      <c r="AM177" s="315">
        <v>27</v>
      </c>
      <c r="AN177" s="315">
        <v>4</v>
      </c>
      <c r="AO177" s="315">
        <v>11</v>
      </c>
      <c r="AP177" s="315">
        <v>18</v>
      </c>
      <c r="AQ177" s="315">
        <v>25</v>
      </c>
      <c r="AR177" s="315">
        <v>1</v>
      </c>
      <c r="AS177" s="315">
        <v>8</v>
      </c>
      <c r="AT177" s="315">
        <v>15</v>
      </c>
      <c r="AU177" s="315">
        <v>22</v>
      </c>
      <c r="AV177" s="315">
        <v>29</v>
      </c>
      <c r="AW177" s="315">
        <v>6</v>
      </c>
      <c r="AX177" s="315">
        <v>13</v>
      </c>
      <c r="AY177" s="315">
        <v>20</v>
      </c>
      <c r="AZ177" s="315">
        <v>27</v>
      </c>
      <c r="BA177" s="315">
        <v>3</v>
      </c>
      <c r="BB177" s="315">
        <v>10</v>
      </c>
      <c r="BC177" s="315">
        <v>17</v>
      </c>
      <c r="BD177" s="315">
        <v>24</v>
      </c>
      <c r="BE177" s="315">
        <v>31</v>
      </c>
      <c r="BF177" s="315">
        <v>7</v>
      </c>
      <c r="BG177" s="315">
        <v>14</v>
      </c>
      <c r="BH177" s="315">
        <v>21</v>
      </c>
      <c r="BI177" s="315">
        <v>28</v>
      </c>
      <c r="BJ177" s="315">
        <v>5</v>
      </c>
      <c r="BK177" s="315">
        <v>12</v>
      </c>
      <c r="BL177" s="315">
        <v>19</v>
      </c>
      <c r="BM177" s="315">
        <v>26</v>
      </c>
      <c r="BN177" s="315">
        <v>2</v>
      </c>
      <c r="BO177" s="315">
        <v>9</v>
      </c>
      <c r="BP177" s="315">
        <v>16</v>
      </c>
      <c r="BQ177" s="315">
        <v>23</v>
      </c>
      <c r="BR177" s="315">
        <v>30</v>
      </c>
      <c r="BS177" s="315">
        <v>7</v>
      </c>
      <c r="BT177" s="315">
        <v>14</v>
      </c>
      <c r="BU177" s="315">
        <v>21</v>
      </c>
      <c r="BV177" s="315">
        <v>28</v>
      </c>
      <c r="BW177" s="12" t="s">
        <v>915</v>
      </c>
      <c r="BX177" s="13"/>
      <c r="BY177" s="12" t="s">
        <v>916</v>
      </c>
      <c r="CA177" s="14" t="s">
        <v>1320</v>
      </c>
    </row>
    <row r="178" spans="1:79" s="273" customFormat="1" ht="21" hidden="1" customHeight="1">
      <c r="A178" s="44"/>
      <c r="B178" s="44"/>
      <c r="C178" s="41" t="s">
        <v>76</v>
      </c>
      <c r="D178" s="658" t="s">
        <v>258</v>
      </c>
      <c r="E178" s="575"/>
      <c r="F178" s="542">
        <v>42705</v>
      </c>
      <c r="G178" s="982"/>
      <c r="H178" s="308" t="s">
        <v>770</v>
      </c>
      <c r="I178" s="30">
        <v>43321</v>
      </c>
      <c r="J178" s="504"/>
      <c r="K178" s="308"/>
      <c r="L178" s="16">
        <v>0</v>
      </c>
      <c r="M178" s="16">
        <v>0</v>
      </c>
      <c r="N178" s="16"/>
      <c r="O178" s="16">
        <v>0</v>
      </c>
      <c r="P178" s="16"/>
      <c r="Q178" s="16">
        <v>0</v>
      </c>
      <c r="R178" s="16"/>
      <c r="S178" s="957">
        <v>0</v>
      </c>
      <c r="T178" s="957"/>
      <c r="U178" s="202"/>
      <c r="V178" s="202"/>
      <c r="W178" s="202"/>
      <c r="X178" s="202"/>
      <c r="Y178" s="202"/>
      <c r="Z178" s="202"/>
      <c r="AA178" s="202"/>
      <c r="AB178" s="202"/>
      <c r="AC178" s="202"/>
      <c r="AD178" s="202"/>
      <c r="AE178" s="202"/>
      <c r="AF178" s="202"/>
      <c r="AG178" s="202"/>
      <c r="AH178" s="18"/>
      <c r="AI178" s="202"/>
      <c r="AJ178" s="202"/>
      <c r="AK178" s="202"/>
      <c r="AL178" s="202"/>
      <c r="AM178" s="202"/>
      <c r="AN178" s="202"/>
      <c r="AO178" s="202"/>
      <c r="AP178" s="202"/>
      <c r="AQ178" s="202"/>
      <c r="AR178" s="202"/>
      <c r="AS178" s="202"/>
      <c r="AT178" s="202"/>
      <c r="AU178" s="207"/>
      <c r="AV178" s="207"/>
      <c r="AW178" s="207"/>
      <c r="AX178" s="207"/>
      <c r="AY178" s="207"/>
      <c r="AZ178" s="208"/>
      <c r="BA178" s="208"/>
      <c r="BB178" s="208"/>
      <c r="BC178" s="208"/>
      <c r="BD178" s="208"/>
      <c r="BE178" s="208"/>
      <c r="BF178" s="20"/>
      <c r="BG178" s="20"/>
      <c r="BH178" s="20"/>
      <c r="BI178" s="20"/>
      <c r="BJ178" s="20"/>
      <c r="BK178" s="20"/>
      <c r="BL178" s="20"/>
      <c r="BM178" s="20"/>
      <c r="BN178" s="20"/>
      <c r="BO178" s="20"/>
      <c r="BP178" s="20"/>
      <c r="BQ178" s="20"/>
      <c r="BR178" s="20"/>
      <c r="BS178" s="20"/>
      <c r="BT178" s="20"/>
      <c r="BU178" s="15">
        <f>COUNT(U178:AT178)</f>
        <v>0</v>
      </c>
      <c r="BV178" s="23"/>
      <c r="BW178" s="15">
        <f>COUNT(AU178:BT178)</f>
        <v>0</v>
      </c>
      <c r="BX178" s="23"/>
      <c r="BY178" s="15">
        <f>SUM(BU178,BW178)</f>
        <v>0</v>
      </c>
    </row>
    <row r="179" spans="1:79" s="229" customFormat="1" hidden="1">
      <c r="C179" s="230"/>
      <c r="E179" s="578"/>
      <c r="F179" s="548"/>
      <c r="G179" s="599"/>
      <c r="H179" s="231"/>
      <c r="I179" s="231"/>
      <c r="J179" s="232"/>
      <c r="K179" s="231"/>
      <c r="L179" s="232"/>
      <c r="M179" s="232"/>
      <c r="N179" s="232"/>
      <c r="O179" s="232"/>
      <c r="P179" s="232"/>
      <c r="Q179" s="232"/>
      <c r="R179" s="232"/>
      <c r="S179" s="232"/>
      <c r="T179" s="232"/>
      <c r="U179" s="232"/>
      <c r="V179" s="232"/>
      <c r="W179" s="111"/>
      <c r="AQ179" s="233"/>
      <c r="AT179" s="230"/>
      <c r="AU179" s="230"/>
      <c r="AV179" s="230"/>
    </row>
    <row r="180" spans="1:79" s="54" customFormat="1" ht="54" hidden="1" customHeight="1">
      <c r="C180" s="53"/>
      <c r="D180" s="53" t="s">
        <v>1791</v>
      </c>
      <c r="E180" s="211"/>
      <c r="F180" s="549"/>
      <c r="G180" s="211"/>
      <c r="H180" s="286"/>
      <c r="I180" s="38"/>
      <c r="J180" s="49"/>
      <c r="K180" s="286"/>
      <c r="BW180" s="283"/>
      <c r="BX180" s="283"/>
      <c r="BY180" s="283"/>
      <c r="CA180" s="283"/>
    </row>
    <row r="181" spans="1:79" s="54" customFormat="1" ht="15" hidden="1" customHeight="1">
      <c r="C181" s="53"/>
      <c r="E181" s="211"/>
      <c r="F181" s="549"/>
      <c r="G181" s="211"/>
      <c r="H181" s="286"/>
      <c r="I181" s="38"/>
      <c r="J181" s="49"/>
      <c r="K181" s="286"/>
      <c r="BW181" s="283"/>
      <c r="BX181" s="283"/>
      <c r="BY181" s="283"/>
      <c r="CA181" s="283"/>
    </row>
    <row r="182" spans="1:79" s="172" customFormat="1" ht="34.5" hidden="1" customHeight="1">
      <c r="A182" s="315" t="s">
        <v>11</v>
      </c>
      <c r="B182" s="315" t="s">
        <v>1058</v>
      </c>
      <c r="C182" s="592" t="s">
        <v>12</v>
      </c>
      <c r="D182" s="433" t="s">
        <v>43</v>
      </c>
      <c r="E182" s="562"/>
      <c r="F182" s="404" t="s">
        <v>14</v>
      </c>
      <c r="G182" s="562"/>
      <c r="H182" s="362" t="s">
        <v>306</v>
      </c>
      <c r="I182" s="285" t="s">
        <v>15</v>
      </c>
      <c r="J182" s="503"/>
      <c r="K182" s="362"/>
      <c r="L182" s="387" t="s">
        <v>1319</v>
      </c>
      <c r="M182" s="387" t="s">
        <v>916</v>
      </c>
      <c r="N182" s="387"/>
      <c r="O182" s="387" t="s">
        <v>916</v>
      </c>
      <c r="P182" s="387"/>
      <c r="Q182" s="387" t="s">
        <v>916</v>
      </c>
      <c r="R182" s="387"/>
      <c r="S182" s="1014">
        <v>21</v>
      </c>
      <c r="T182" s="1014"/>
      <c r="U182" s="387" t="s">
        <v>915</v>
      </c>
      <c r="V182" s="387" t="s">
        <v>1420</v>
      </c>
      <c r="W182" s="315">
        <v>5</v>
      </c>
      <c r="X182" s="315">
        <v>12</v>
      </c>
      <c r="Y182" s="315">
        <v>19</v>
      </c>
      <c r="Z182" s="315">
        <v>26</v>
      </c>
      <c r="AA182" s="315">
        <v>2</v>
      </c>
      <c r="AB182" s="315">
        <v>9</v>
      </c>
      <c r="AC182" s="315">
        <v>16</v>
      </c>
      <c r="AD182" s="315">
        <v>23</v>
      </c>
      <c r="AE182" s="315">
        <v>2</v>
      </c>
      <c r="AF182" s="315">
        <v>9</v>
      </c>
      <c r="AG182" s="315">
        <v>16</v>
      </c>
      <c r="AH182" s="315">
        <v>23</v>
      </c>
      <c r="AI182" s="315">
        <v>30</v>
      </c>
      <c r="AJ182" s="315">
        <v>6</v>
      </c>
      <c r="AK182" s="315">
        <v>13</v>
      </c>
      <c r="AL182" s="315">
        <v>20</v>
      </c>
      <c r="AM182" s="315">
        <v>27</v>
      </c>
      <c r="AN182" s="315">
        <v>4</v>
      </c>
      <c r="AO182" s="315">
        <v>11</v>
      </c>
      <c r="AP182" s="315">
        <v>18</v>
      </c>
      <c r="AQ182" s="315">
        <v>25</v>
      </c>
      <c r="AR182" s="315">
        <v>1</v>
      </c>
      <c r="AS182" s="315">
        <v>8</v>
      </c>
      <c r="AT182" s="315">
        <v>15</v>
      </c>
      <c r="AU182" s="315">
        <v>22</v>
      </c>
      <c r="AV182" s="315">
        <v>29</v>
      </c>
      <c r="AW182" s="315">
        <v>6</v>
      </c>
      <c r="AX182" s="315">
        <v>13</v>
      </c>
      <c r="AY182" s="315">
        <v>20</v>
      </c>
      <c r="AZ182" s="315">
        <v>27</v>
      </c>
      <c r="BA182" s="315">
        <v>3</v>
      </c>
      <c r="BB182" s="315">
        <v>10</v>
      </c>
      <c r="BC182" s="315">
        <v>17</v>
      </c>
      <c r="BD182" s="315">
        <v>24</v>
      </c>
      <c r="BE182" s="315">
        <v>31</v>
      </c>
      <c r="BF182" s="315">
        <v>7</v>
      </c>
      <c r="BG182" s="315">
        <v>14</v>
      </c>
      <c r="BH182" s="315">
        <v>21</v>
      </c>
      <c r="BI182" s="315">
        <v>28</v>
      </c>
      <c r="BJ182" s="315">
        <v>5</v>
      </c>
      <c r="BK182" s="315">
        <v>12</v>
      </c>
      <c r="BL182" s="315">
        <v>19</v>
      </c>
      <c r="BM182" s="315">
        <v>26</v>
      </c>
      <c r="BN182" s="315">
        <v>2</v>
      </c>
      <c r="BO182" s="315">
        <v>9</v>
      </c>
      <c r="BP182" s="315">
        <v>16</v>
      </c>
      <c r="BQ182" s="315">
        <v>23</v>
      </c>
      <c r="BR182" s="315">
        <v>30</v>
      </c>
      <c r="BS182" s="315">
        <v>7</v>
      </c>
      <c r="BT182" s="315">
        <v>14</v>
      </c>
      <c r="BU182" s="315">
        <v>21</v>
      </c>
      <c r="BV182" s="315">
        <v>28</v>
      </c>
      <c r="BW182" s="12" t="s">
        <v>915</v>
      </c>
      <c r="BX182" s="13"/>
      <c r="BY182" s="12" t="s">
        <v>916</v>
      </c>
      <c r="CA182" s="14" t="s">
        <v>1320</v>
      </c>
    </row>
    <row r="183" spans="1:79" s="273" customFormat="1" ht="21" hidden="1" customHeight="1">
      <c r="A183" s="44"/>
      <c r="B183" s="44"/>
      <c r="C183" s="41" t="s">
        <v>60</v>
      </c>
      <c r="D183" s="658" t="s">
        <v>1427</v>
      </c>
      <c r="E183" s="575"/>
      <c r="F183" s="541">
        <v>36123</v>
      </c>
      <c r="G183" s="982"/>
      <c r="H183" s="308" t="s">
        <v>770</v>
      </c>
      <c r="I183" s="30">
        <v>22463</v>
      </c>
      <c r="J183" s="504"/>
      <c r="K183" s="308"/>
      <c r="L183" s="16">
        <v>0</v>
      </c>
      <c r="M183" s="16">
        <v>0</v>
      </c>
      <c r="N183" s="16"/>
      <c r="O183" s="16">
        <v>0</v>
      </c>
      <c r="P183" s="16"/>
      <c r="Q183" s="16">
        <v>0</v>
      </c>
      <c r="R183" s="16"/>
      <c r="S183" s="957">
        <v>0</v>
      </c>
      <c r="T183" s="957"/>
      <c r="U183" s="202"/>
      <c r="V183" s="202"/>
      <c r="W183" s="202"/>
      <c r="X183" s="202"/>
      <c r="Y183" s="202"/>
      <c r="Z183" s="202"/>
      <c r="AA183" s="202"/>
      <c r="AB183" s="202"/>
      <c r="AC183" s="202"/>
      <c r="AD183" s="202"/>
      <c r="AE183" s="202"/>
      <c r="AF183" s="202"/>
      <c r="AG183" s="202"/>
      <c r="AH183" s="18"/>
      <c r="AI183" s="202"/>
      <c r="AJ183" s="202"/>
      <c r="AK183" s="202"/>
      <c r="AL183" s="202"/>
      <c r="AM183" s="202"/>
      <c r="AN183" s="202"/>
      <c r="AO183" s="202"/>
      <c r="AP183" s="202"/>
      <c r="AQ183" s="202"/>
      <c r="AR183" s="202"/>
      <c r="AS183" s="202"/>
      <c r="AT183" s="202"/>
      <c r="AU183" s="207"/>
      <c r="AV183" s="207"/>
      <c r="AW183" s="207"/>
      <c r="AX183" s="207"/>
      <c r="AY183" s="207"/>
      <c r="AZ183" s="208"/>
      <c r="BA183" s="208"/>
      <c r="BB183" s="208"/>
      <c r="BC183" s="208"/>
      <c r="BD183" s="208"/>
      <c r="BE183" s="208"/>
      <c r="BF183" s="20"/>
      <c r="BG183" s="20"/>
      <c r="BH183" s="20"/>
      <c r="BI183" s="20"/>
      <c r="BJ183" s="20"/>
      <c r="BK183" s="20"/>
      <c r="BL183" s="20"/>
      <c r="BM183" s="20"/>
      <c r="BN183" s="20"/>
      <c r="BO183" s="20"/>
      <c r="BP183" s="20"/>
      <c r="BQ183" s="20"/>
      <c r="BR183" s="20"/>
      <c r="BS183" s="20"/>
      <c r="BT183" s="20"/>
      <c r="BU183" s="15">
        <f>COUNT(U183:AT183)</f>
        <v>0</v>
      </c>
      <c r="BV183" s="23"/>
      <c r="BW183" s="15">
        <f>COUNT(AU183:BT183)</f>
        <v>0</v>
      </c>
      <c r="BX183" s="23"/>
      <c r="BY183" s="15">
        <f>SUM(BU183,BW183)</f>
        <v>0</v>
      </c>
    </row>
    <row r="184" spans="1:79" s="229" customFormat="1" hidden="1">
      <c r="C184" s="230"/>
      <c r="E184" s="578"/>
      <c r="F184" s="548"/>
      <c r="G184" s="599"/>
      <c r="H184" s="231"/>
      <c r="I184" s="231"/>
      <c r="J184" s="232"/>
      <c r="K184" s="231"/>
      <c r="L184" s="232"/>
      <c r="M184" s="232"/>
      <c r="N184" s="232"/>
      <c r="O184" s="232"/>
      <c r="P184" s="232"/>
      <c r="Q184" s="232"/>
      <c r="R184" s="232"/>
      <c r="S184" s="232"/>
      <c r="T184" s="232"/>
      <c r="U184" s="232"/>
      <c r="V184" s="232"/>
      <c r="W184" s="111"/>
      <c r="AQ184" s="233"/>
      <c r="AT184" s="230"/>
      <c r="AU184" s="230"/>
      <c r="AV184" s="230"/>
    </row>
    <row r="185" spans="1:79" s="54" customFormat="1" ht="54" hidden="1" customHeight="1">
      <c r="C185" s="53"/>
      <c r="D185" s="53" t="s">
        <v>1792</v>
      </c>
      <c r="E185" s="211"/>
      <c r="F185" s="549"/>
      <c r="G185" s="211"/>
      <c r="H185" s="286"/>
      <c r="I185" s="38"/>
      <c r="J185" s="49"/>
      <c r="K185" s="286"/>
      <c r="BW185" s="283"/>
      <c r="BX185" s="283"/>
      <c r="BY185" s="283"/>
      <c r="CA185" s="283"/>
    </row>
    <row r="186" spans="1:79" s="54" customFormat="1" ht="15" hidden="1" customHeight="1">
      <c r="C186" s="53"/>
      <c r="E186" s="211"/>
      <c r="F186" s="549"/>
      <c r="G186" s="211"/>
      <c r="H186" s="286"/>
      <c r="I186" s="38"/>
      <c r="J186" s="49"/>
      <c r="K186" s="286"/>
      <c r="BW186" s="283"/>
      <c r="BX186" s="283"/>
      <c r="BY186" s="283"/>
      <c r="CA186" s="283"/>
    </row>
    <row r="187" spans="1:79" s="172" customFormat="1" ht="34.5" hidden="1" customHeight="1">
      <c r="A187" s="315" t="s">
        <v>11</v>
      </c>
      <c r="B187" s="315" t="s">
        <v>1058</v>
      </c>
      <c r="C187" s="592" t="s">
        <v>12</v>
      </c>
      <c r="D187" s="433" t="s">
        <v>43</v>
      </c>
      <c r="E187" s="562"/>
      <c r="F187" s="404" t="s">
        <v>14</v>
      </c>
      <c r="G187" s="562"/>
      <c r="H187" s="362" t="s">
        <v>306</v>
      </c>
      <c r="I187" s="285" t="s">
        <v>15</v>
      </c>
      <c r="J187" s="503"/>
      <c r="K187" s="362"/>
      <c r="L187" s="387" t="s">
        <v>1319</v>
      </c>
      <c r="M187" s="387" t="s">
        <v>916</v>
      </c>
      <c r="N187" s="387"/>
      <c r="O187" s="387" t="s">
        <v>916</v>
      </c>
      <c r="P187" s="387"/>
      <c r="Q187" s="387" t="s">
        <v>916</v>
      </c>
      <c r="R187" s="387"/>
      <c r="S187" s="1014">
        <v>21</v>
      </c>
      <c r="T187" s="1014"/>
      <c r="U187" s="387" t="s">
        <v>915</v>
      </c>
      <c r="V187" s="387" t="s">
        <v>1420</v>
      </c>
      <c r="W187" s="315">
        <v>5</v>
      </c>
      <c r="X187" s="315">
        <v>12</v>
      </c>
      <c r="Y187" s="315">
        <v>19</v>
      </c>
      <c r="Z187" s="315">
        <v>26</v>
      </c>
      <c r="AA187" s="315">
        <v>2</v>
      </c>
      <c r="AB187" s="315">
        <v>9</v>
      </c>
      <c r="AC187" s="315">
        <v>16</v>
      </c>
      <c r="AD187" s="315">
        <v>23</v>
      </c>
      <c r="AE187" s="315">
        <v>2</v>
      </c>
      <c r="AF187" s="315">
        <v>9</v>
      </c>
      <c r="AG187" s="315">
        <v>16</v>
      </c>
      <c r="AH187" s="315">
        <v>23</v>
      </c>
      <c r="AI187" s="315">
        <v>30</v>
      </c>
      <c r="AJ187" s="315">
        <v>6</v>
      </c>
      <c r="AK187" s="315">
        <v>13</v>
      </c>
      <c r="AL187" s="315">
        <v>20</v>
      </c>
      <c r="AM187" s="315">
        <v>27</v>
      </c>
      <c r="AN187" s="315">
        <v>4</v>
      </c>
      <c r="AO187" s="315">
        <v>11</v>
      </c>
      <c r="AP187" s="315">
        <v>18</v>
      </c>
      <c r="AQ187" s="315">
        <v>25</v>
      </c>
      <c r="AR187" s="315">
        <v>1</v>
      </c>
      <c r="AS187" s="315">
        <v>8</v>
      </c>
      <c r="AT187" s="315">
        <v>15</v>
      </c>
      <c r="AU187" s="315">
        <v>22</v>
      </c>
      <c r="AV187" s="315">
        <v>29</v>
      </c>
      <c r="AW187" s="315">
        <v>6</v>
      </c>
      <c r="AX187" s="315">
        <v>13</v>
      </c>
      <c r="AY187" s="315">
        <v>20</v>
      </c>
      <c r="AZ187" s="315">
        <v>27</v>
      </c>
      <c r="BA187" s="315">
        <v>3</v>
      </c>
      <c r="BB187" s="315">
        <v>10</v>
      </c>
      <c r="BC187" s="315">
        <v>17</v>
      </c>
      <c r="BD187" s="315">
        <v>24</v>
      </c>
      <c r="BE187" s="315">
        <v>31</v>
      </c>
      <c r="BF187" s="315">
        <v>7</v>
      </c>
      <c r="BG187" s="315">
        <v>14</v>
      </c>
      <c r="BH187" s="315">
        <v>21</v>
      </c>
      <c r="BI187" s="315">
        <v>28</v>
      </c>
      <c r="BJ187" s="315">
        <v>5</v>
      </c>
      <c r="BK187" s="315">
        <v>12</v>
      </c>
      <c r="BL187" s="315">
        <v>19</v>
      </c>
      <c r="BM187" s="315">
        <v>26</v>
      </c>
      <c r="BN187" s="315">
        <v>2</v>
      </c>
      <c r="BO187" s="315">
        <v>9</v>
      </c>
      <c r="BP187" s="315">
        <v>16</v>
      </c>
      <c r="BQ187" s="315">
        <v>23</v>
      </c>
      <c r="BR187" s="315">
        <v>30</v>
      </c>
      <c r="BS187" s="315">
        <v>7</v>
      </c>
      <c r="BT187" s="315">
        <v>14</v>
      </c>
      <c r="BU187" s="315">
        <v>21</v>
      </c>
      <c r="BV187" s="315">
        <v>28</v>
      </c>
      <c r="BW187" s="12" t="s">
        <v>915</v>
      </c>
      <c r="BX187" s="13"/>
      <c r="BY187" s="12" t="s">
        <v>916</v>
      </c>
      <c r="CA187" s="14" t="s">
        <v>1320</v>
      </c>
    </row>
    <row r="188" spans="1:79" s="273" customFormat="1" ht="21" hidden="1" customHeight="1">
      <c r="A188" s="44"/>
      <c r="B188" s="44"/>
      <c r="C188" s="41" t="s">
        <v>87</v>
      </c>
      <c r="D188" s="37" t="s">
        <v>1042</v>
      </c>
      <c r="E188" s="576"/>
      <c r="F188" s="542">
        <v>43798</v>
      </c>
      <c r="G188" s="982"/>
      <c r="H188" s="308" t="s">
        <v>967</v>
      </c>
      <c r="I188" s="30">
        <v>43798</v>
      </c>
      <c r="J188" s="504"/>
      <c r="K188" s="308"/>
      <c r="L188" s="16">
        <v>0</v>
      </c>
      <c r="M188" s="16">
        <v>0</v>
      </c>
      <c r="N188" s="16"/>
      <c r="O188" s="16">
        <v>0</v>
      </c>
      <c r="P188" s="16"/>
      <c r="Q188" s="16">
        <v>0</v>
      </c>
      <c r="R188" s="16"/>
      <c r="S188" s="957">
        <v>0</v>
      </c>
      <c r="T188" s="957"/>
      <c r="U188" s="202"/>
      <c r="V188" s="202"/>
      <c r="W188" s="202"/>
      <c r="X188" s="202"/>
      <c r="Y188" s="202"/>
      <c r="Z188" s="202"/>
      <c r="AA188" s="202"/>
      <c r="AB188" s="202"/>
      <c r="AC188" s="202"/>
      <c r="AD188" s="202"/>
      <c r="AE188" s="202"/>
      <c r="AF188" s="202"/>
      <c r="AG188" s="202"/>
      <c r="AH188" s="18"/>
      <c r="AI188" s="202"/>
      <c r="AJ188" s="202"/>
      <c r="AK188" s="202"/>
      <c r="AL188" s="202"/>
      <c r="AM188" s="202"/>
      <c r="AN188" s="202"/>
      <c r="AO188" s="202"/>
      <c r="AP188" s="202"/>
      <c r="AQ188" s="202"/>
      <c r="AR188" s="202"/>
      <c r="AS188" s="202"/>
      <c r="AT188" s="202"/>
      <c r="AU188" s="207"/>
      <c r="AV188" s="207"/>
      <c r="AW188" s="207"/>
      <c r="AX188" s="207"/>
      <c r="AY188" s="207"/>
      <c r="AZ188" s="208"/>
      <c r="BA188" s="208"/>
      <c r="BB188" s="208"/>
      <c r="BC188" s="208"/>
      <c r="BD188" s="208"/>
      <c r="BE188" s="208"/>
      <c r="BF188" s="20"/>
      <c r="BG188" s="20"/>
      <c r="BH188" s="20"/>
      <c r="BI188" s="20"/>
      <c r="BJ188" s="20"/>
      <c r="BK188" s="20"/>
      <c r="BL188" s="20"/>
      <c r="BM188" s="20"/>
      <c r="BN188" s="20"/>
      <c r="BO188" s="20"/>
      <c r="BP188" s="20"/>
      <c r="BQ188" s="20"/>
      <c r="BR188" s="20"/>
      <c r="BS188" s="20"/>
      <c r="BT188" s="20"/>
      <c r="BU188" s="15">
        <f>COUNT(U188:AT188)</f>
        <v>0</v>
      </c>
      <c r="BV188" s="23"/>
      <c r="BW188" s="15">
        <f>COUNT(AU188:BT188)</f>
        <v>0</v>
      </c>
      <c r="BX188" s="23"/>
      <c r="BY188" s="15">
        <f>SUM(BU188,BW188)</f>
        <v>0</v>
      </c>
    </row>
    <row r="189" spans="1:79" s="273" customFormat="1" ht="21" hidden="1" customHeight="1">
      <c r="A189" s="25"/>
      <c r="B189" s="25"/>
      <c r="C189" s="62"/>
      <c r="D189" s="238"/>
      <c r="E189" s="574"/>
      <c r="F189" s="550"/>
      <c r="G189" s="990"/>
      <c r="H189" s="279"/>
      <c r="I189" s="38"/>
      <c r="J189" s="502"/>
      <c r="K189" s="279"/>
      <c r="L189" s="47"/>
      <c r="M189" s="47"/>
      <c r="N189" s="47"/>
      <c r="O189" s="47"/>
      <c r="P189" s="47"/>
      <c r="Q189" s="47"/>
      <c r="R189" s="47"/>
      <c r="S189" s="47"/>
      <c r="T189" s="47"/>
      <c r="U189" s="254"/>
      <c r="V189" s="254"/>
      <c r="W189" s="254"/>
      <c r="X189" s="254"/>
      <c r="Y189" s="254"/>
      <c r="Z189" s="254"/>
      <c r="AA189" s="254"/>
      <c r="AB189" s="254"/>
      <c r="AC189" s="254"/>
      <c r="AD189" s="254"/>
      <c r="AE189" s="254"/>
      <c r="AF189" s="254"/>
      <c r="AG189" s="254"/>
      <c r="AH189" s="48"/>
      <c r="AI189" s="254"/>
      <c r="AJ189" s="254"/>
      <c r="AK189" s="254"/>
      <c r="AL189" s="254"/>
      <c r="AM189" s="254"/>
      <c r="AN189" s="254"/>
      <c r="AO189" s="254"/>
      <c r="AP189" s="254"/>
      <c r="AQ189" s="254"/>
      <c r="AR189" s="254"/>
      <c r="AS189" s="254"/>
      <c r="AT189" s="254"/>
      <c r="AU189" s="326"/>
      <c r="AV189" s="326"/>
      <c r="AW189" s="326"/>
      <c r="AX189" s="326"/>
      <c r="AY189" s="326"/>
      <c r="AZ189" s="402"/>
      <c r="BA189" s="402"/>
      <c r="BB189" s="402"/>
      <c r="BC189" s="402"/>
      <c r="BD189" s="402"/>
      <c r="BE189" s="402"/>
      <c r="BF189" s="325"/>
      <c r="BG189" s="325"/>
      <c r="BH189" s="325"/>
      <c r="BI189" s="325"/>
      <c r="BJ189" s="325"/>
      <c r="BK189" s="325"/>
      <c r="BL189" s="325"/>
      <c r="BM189" s="325"/>
      <c r="BN189" s="325"/>
      <c r="BO189" s="325"/>
      <c r="BP189" s="325"/>
      <c r="BQ189" s="325"/>
      <c r="BR189" s="325"/>
      <c r="BS189" s="325"/>
      <c r="BT189" s="325"/>
      <c r="BU189" s="23"/>
      <c r="BV189" s="23"/>
      <c r="BW189" s="23"/>
      <c r="BX189" s="23"/>
      <c r="BY189" s="23"/>
    </row>
    <row r="190" spans="1:79" s="54" customFormat="1" ht="54" hidden="1" customHeight="1">
      <c r="C190" s="53"/>
      <c r="D190" s="53" t="s">
        <v>1793</v>
      </c>
      <c r="E190" s="211"/>
      <c r="F190" s="549"/>
      <c r="G190" s="211"/>
      <c r="H190" s="286"/>
      <c r="I190" s="38"/>
      <c r="J190" s="49"/>
      <c r="K190" s="286"/>
      <c r="BV190" s="283"/>
      <c r="BW190" s="283"/>
      <c r="BX190" s="283"/>
    </row>
    <row r="191" spans="1:79" s="229" customFormat="1" hidden="1">
      <c r="C191" s="230"/>
      <c r="E191" s="578"/>
      <c r="F191" s="548"/>
      <c r="G191" s="599"/>
      <c r="H191" s="231"/>
      <c r="I191" s="231"/>
      <c r="J191" s="232"/>
      <c r="K191" s="231"/>
      <c r="L191" s="232"/>
      <c r="M191" s="232"/>
      <c r="N191" s="232"/>
      <c r="O191" s="232"/>
      <c r="P191" s="232"/>
      <c r="Q191" s="232"/>
      <c r="R191" s="232"/>
      <c r="S191" s="232"/>
      <c r="T191" s="232"/>
      <c r="U191" s="111"/>
      <c r="AP191" s="233"/>
      <c r="AR191" s="230"/>
      <c r="AS191" s="230"/>
      <c r="AT191" s="230"/>
    </row>
    <row r="192" spans="1:79" s="172" customFormat="1" ht="34.5" hidden="1" customHeight="1">
      <c r="A192" s="315" t="s">
        <v>11</v>
      </c>
      <c r="B192" s="315" t="s">
        <v>1058</v>
      </c>
      <c r="C192" s="592" t="s">
        <v>12</v>
      </c>
      <c r="D192" s="433" t="s">
        <v>13</v>
      </c>
      <c r="E192" s="562"/>
      <c r="F192" s="404" t="s">
        <v>14</v>
      </c>
      <c r="G192" s="562"/>
      <c r="H192" s="285" t="s">
        <v>306</v>
      </c>
      <c r="I192" s="285" t="s">
        <v>15</v>
      </c>
      <c r="J192" s="503"/>
      <c r="K192" s="285"/>
      <c r="L192" s="387" t="s">
        <v>1319</v>
      </c>
      <c r="M192" s="387" t="s">
        <v>904</v>
      </c>
      <c r="N192" s="387"/>
      <c r="O192" s="387" t="s">
        <v>904</v>
      </c>
      <c r="P192" s="387"/>
      <c r="Q192" s="387" t="s">
        <v>904</v>
      </c>
      <c r="R192" s="387"/>
      <c r="S192" s="1014" t="s">
        <v>915</v>
      </c>
      <c r="T192" s="1014"/>
      <c r="U192" s="315">
        <v>4</v>
      </c>
      <c r="V192" s="315">
        <v>11</v>
      </c>
      <c r="W192" s="315">
        <v>18</v>
      </c>
      <c r="X192" s="315">
        <v>25</v>
      </c>
      <c r="Y192" s="315">
        <v>1</v>
      </c>
      <c r="Z192" s="315">
        <v>8</v>
      </c>
      <c r="AA192" s="315">
        <v>15</v>
      </c>
      <c r="AB192" s="315">
        <v>22</v>
      </c>
      <c r="AC192" s="315">
        <v>1</v>
      </c>
      <c r="AD192" s="315">
        <v>8</v>
      </c>
      <c r="AE192" s="315">
        <v>15</v>
      </c>
      <c r="AF192" s="315">
        <v>22</v>
      </c>
      <c r="AG192" s="315">
        <v>29</v>
      </c>
      <c r="AH192" s="315">
        <v>5</v>
      </c>
      <c r="AI192" s="315">
        <v>12</v>
      </c>
      <c r="AJ192" s="315">
        <v>19</v>
      </c>
      <c r="AK192" s="315">
        <v>26</v>
      </c>
      <c r="AL192" s="315">
        <v>3</v>
      </c>
      <c r="AM192" s="315">
        <v>10</v>
      </c>
      <c r="AN192" s="315">
        <v>17</v>
      </c>
      <c r="AO192" s="315">
        <v>24</v>
      </c>
      <c r="AP192" s="315">
        <v>31</v>
      </c>
      <c r="AQ192" s="315">
        <v>7</v>
      </c>
      <c r="AR192" s="315">
        <v>14</v>
      </c>
      <c r="AS192" s="315">
        <v>21</v>
      </c>
      <c r="AT192" s="315">
        <v>28</v>
      </c>
      <c r="AU192" s="315">
        <v>5</v>
      </c>
      <c r="AV192" s="315">
        <v>12</v>
      </c>
      <c r="AW192" s="315">
        <v>19</v>
      </c>
      <c r="AX192" s="315">
        <v>26</v>
      </c>
      <c r="AY192" s="315">
        <v>2</v>
      </c>
      <c r="AZ192" s="315">
        <v>9</v>
      </c>
      <c r="BA192" s="315">
        <v>16</v>
      </c>
      <c r="BB192" s="315">
        <v>23</v>
      </c>
      <c r="BC192" s="315">
        <v>30</v>
      </c>
      <c r="BD192" s="315">
        <v>6</v>
      </c>
      <c r="BE192" s="315">
        <v>13</v>
      </c>
      <c r="BF192" s="315">
        <v>20</v>
      </c>
      <c r="BG192" s="315">
        <v>27</v>
      </c>
      <c r="BH192" s="315">
        <v>4</v>
      </c>
      <c r="BI192" s="315">
        <v>11</v>
      </c>
      <c r="BJ192" s="315">
        <v>18</v>
      </c>
      <c r="BK192" s="315">
        <v>25</v>
      </c>
      <c r="BL192" s="315">
        <v>1</v>
      </c>
      <c r="BM192" s="315">
        <v>8</v>
      </c>
      <c r="BN192" s="315">
        <v>15</v>
      </c>
      <c r="BO192" s="315">
        <v>22</v>
      </c>
      <c r="BP192" s="315">
        <v>29</v>
      </c>
      <c r="BQ192" s="315">
        <v>6</v>
      </c>
      <c r="BR192" s="315">
        <v>13</v>
      </c>
      <c r="BS192" s="315">
        <v>20</v>
      </c>
      <c r="BT192" s="315">
        <v>27</v>
      </c>
      <c r="BU192" s="12" t="s">
        <v>915</v>
      </c>
      <c r="BV192" s="13"/>
      <c r="BW192" s="12" t="s">
        <v>916</v>
      </c>
      <c r="BY192" s="14" t="s">
        <v>904</v>
      </c>
    </row>
    <row r="193" spans="1:81" s="273" customFormat="1" ht="21" hidden="1" customHeight="1">
      <c r="A193" s="15"/>
      <c r="B193" s="15"/>
      <c r="C193" s="41" t="s">
        <v>20</v>
      </c>
      <c r="D193" s="658" t="s">
        <v>964</v>
      </c>
      <c r="E193" s="575"/>
      <c r="F193" s="543">
        <v>38950</v>
      </c>
      <c r="G193" s="982"/>
      <c r="H193" s="276" t="s">
        <v>265</v>
      </c>
      <c r="I193" s="26">
        <v>32127</v>
      </c>
      <c r="J193" s="504"/>
      <c r="K193" s="276"/>
      <c r="L193" s="16">
        <v>0</v>
      </c>
      <c r="M193" s="16">
        <v>0</v>
      </c>
      <c r="N193" s="16"/>
      <c r="O193" s="16">
        <v>0</v>
      </c>
      <c r="P193" s="16"/>
      <c r="Q193" s="16">
        <v>0</v>
      </c>
      <c r="R193" s="16"/>
      <c r="S193" s="957">
        <v>0</v>
      </c>
      <c r="T193" s="957"/>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5">
        <f>COUNT(U193:AT193)</f>
        <v>0</v>
      </c>
      <c r="BV193" s="23"/>
      <c r="BW193" s="15">
        <f>COUNT(AU193:BT193)</f>
        <v>0</v>
      </c>
      <c r="BX193" s="23"/>
      <c r="BY193" s="15">
        <f>SUM(BU193,BW193)</f>
        <v>0</v>
      </c>
    </row>
    <row r="194" spans="1:81" s="172" customFormat="1" ht="34.5" hidden="1" customHeight="1">
      <c r="A194" s="315" t="s">
        <v>11</v>
      </c>
      <c r="B194" s="315" t="s">
        <v>1058</v>
      </c>
      <c r="C194" s="592" t="s">
        <v>12</v>
      </c>
      <c r="D194" s="433" t="s">
        <v>43</v>
      </c>
      <c r="E194" s="562"/>
      <c r="F194" s="404" t="s">
        <v>14</v>
      </c>
      <c r="G194" s="562"/>
      <c r="H194" s="285" t="s">
        <v>306</v>
      </c>
      <c r="I194" s="285" t="s">
        <v>15</v>
      </c>
      <c r="J194" s="503"/>
      <c r="K194" s="285"/>
      <c r="L194" s="387" t="s">
        <v>1319</v>
      </c>
      <c r="M194" s="387" t="s">
        <v>904</v>
      </c>
      <c r="N194" s="387"/>
      <c r="O194" s="387" t="s">
        <v>904</v>
      </c>
      <c r="P194" s="387"/>
      <c r="Q194" s="387" t="s">
        <v>904</v>
      </c>
      <c r="R194" s="387"/>
      <c r="S194" s="1014" t="s">
        <v>915</v>
      </c>
      <c r="T194" s="1014"/>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315"/>
      <c r="BJ194" s="315"/>
      <c r="BK194" s="315"/>
      <c r="BL194" s="315"/>
      <c r="BM194" s="315"/>
      <c r="BN194" s="315"/>
      <c r="BO194" s="315"/>
      <c r="BP194" s="315"/>
      <c r="BQ194" s="315"/>
      <c r="BR194" s="315"/>
      <c r="BS194" s="315"/>
      <c r="BT194" s="315"/>
      <c r="BU194" s="12" t="s">
        <v>915</v>
      </c>
      <c r="BV194" s="13"/>
      <c r="BW194" s="12" t="s">
        <v>916</v>
      </c>
      <c r="BY194" s="14" t="s">
        <v>904</v>
      </c>
    </row>
    <row r="195" spans="1:81" s="273" customFormat="1" ht="21" hidden="1" customHeight="1">
      <c r="A195" s="30"/>
      <c r="B195" s="30"/>
      <c r="C195" s="41" t="s">
        <v>74</v>
      </c>
      <c r="D195" s="658" t="s">
        <v>930</v>
      </c>
      <c r="E195" s="575"/>
      <c r="F195" s="543">
        <v>39253</v>
      </c>
      <c r="G195" s="982"/>
      <c r="H195" s="308" t="s">
        <v>265</v>
      </c>
      <c r="I195" s="30">
        <v>39272</v>
      </c>
      <c r="J195" s="504"/>
      <c r="K195" s="308"/>
      <c r="L195" s="16">
        <v>0</v>
      </c>
      <c r="M195" s="16">
        <v>0</v>
      </c>
      <c r="N195" s="16"/>
      <c r="O195" s="16">
        <v>0</v>
      </c>
      <c r="P195" s="16"/>
      <c r="Q195" s="16">
        <v>0</v>
      </c>
      <c r="R195" s="16"/>
      <c r="S195" s="957">
        <v>0</v>
      </c>
      <c r="T195" s="957"/>
      <c r="U195" s="18"/>
      <c r="V195" s="18"/>
      <c r="W195" s="18"/>
      <c r="X195" s="18"/>
      <c r="Y195" s="18"/>
      <c r="Z195" s="18"/>
      <c r="AA195" s="18"/>
      <c r="AB195" s="18"/>
      <c r="AC195" s="18"/>
      <c r="AD195" s="18"/>
      <c r="AE195" s="18"/>
      <c r="AF195" s="18"/>
      <c r="AG195" s="18"/>
      <c r="AH195" s="18"/>
      <c r="AI195" s="18"/>
      <c r="AJ195" s="202"/>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ref="BU195:BU217" si="19">COUNT(U195:AT195)</f>
        <v>0</v>
      </c>
      <c r="BV195" s="23"/>
      <c r="BW195" s="15">
        <f t="shared" ref="BW195:BW217" si="20">COUNT(AU195:BT195)</f>
        <v>0</v>
      </c>
      <c r="BX195" s="23"/>
      <c r="BY195" s="15">
        <f t="shared" ref="BY195:BY217" si="21">SUM(BU195,BW195)</f>
        <v>0</v>
      </c>
    </row>
    <row r="196" spans="1:81" s="273" customFormat="1" ht="21" hidden="1" customHeight="1">
      <c r="A196" s="30"/>
      <c r="B196" s="30"/>
      <c r="C196" s="41" t="s">
        <v>79</v>
      </c>
      <c r="D196" s="658" t="s">
        <v>64</v>
      </c>
      <c r="E196" s="575"/>
      <c r="F196" s="542">
        <v>40896</v>
      </c>
      <c r="G196" s="982"/>
      <c r="H196" s="308" t="s">
        <v>265</v>
      </c>
      <c r="I196" s="30">
        <v>36482</v>
      </c>
      <c r="J196" s="504"/>
      <c r="K196" s="308"/>
      <c r="L196" s="16">
        <v>0</v>
      </c>
      <c r="M196" s="16">
        <v>0</v>
      </c>
      <c r="N196" s="16"/>
      <c r="O196" s="16">
        <v>0</v>
      </c>
      <c r="P196" s="16"/>
      <c r="Q196" s="16">
        <v>0</v>
      </c>
      <c r="R196" s="16"/>
      <c r="S196" s="957">
        <v>0</v>
      </c>
      <c r="T196" s="957"/>
      <c r="U196" s="18"/>
      <c r="V196" s="18"/>
      <c r="W196" s="18"/>
      <c r="X196" s="18"/>
      <c r="Y196" s="18"/>
      <c r="Z196" s="18"/>
      <c r="AA196" s="18"/>
      <c r="AB196" s="18"/>
      <c r="AC196" s="18"/>
      <c r="AD196" s="18"/>
      <c r="AE196" s="18"/>
      <c r="AF196" s="18"/>
      <c r="AG196" s="18"/>
      <c r="AH196" s="18"/>
      <c r="AI196" s="18"/>
      <c r="AJ196" s="202"/>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19"/>
        <v>0</v>
      </c>
      <c r="BV196" s="23"/>
      <c r="BW196" s="15">
        <f t="shared" si="20"/>
        <v>0</v>
      </c>
      <c r="BX196" s="23"/>
      <c r="BY196" s="15">
        <f t="shared" si="21"/>
        <v>0</v>
      </c>
      <c r="BZ196" s="25"/>
      <c r="CA196" s="25"/>
      <c r="CB196" s="25"/>
      <c r="CC196" s="25"/>
    </row>
    <row r="197" spans="1:81" s="273" customFormat="1" ht="21" hidden="1" customHeight="1">
      <c r="A197" s="30"/>
      <c r="B197" s="30"/>
      <c r="C197" s="41" t="s">
        <v>81</v>
      </c>
      <c r="D197" s="658" t="s">
        <v>51</v>
      </c>
      <c r="E197" s="575"/>
      <c r="F197" s="542">
        <v>40896</v>
      </c>
      <c r="G197" s="982"/>
      <c r="H197" s="308" t="s">
        <v>265</v>
      </c>
      <c r="I197" s="30">
        <v>32571</v>
      </c>
      <c r="J197" s="504"/>
      <c r="K197" s="308"/>
      <c r="L197" s="16">
        <v>0</v>
      </c>
      <c r="M197" s="16">
        <v>0</v>
      </c>
      <c r="N197" s="16"/>
      <c r="O197" s="16">
        <v>0</v>
      </c>
      <c r="P197" s="16"/>
      <c r="Q197" s="16">
        <v>0</v>
      </c>
      <c r="R197" s="16"/>
      <c r="S197" s="957">
        <v>0</v>
      </c>
      <c r="T197" s="957"/>
      <c r="U197" s="18"/>
      <c r="V197" s="18"/>
      <c r="W197" s="18"/>
      <c r="X197" s="18"/>
      <c r="Y197" s="18"/>
      <c r="Z197" s="18"/>
      <c r="AA197" s="18"/>
      <c r="AB197" s="18"/>
      <c r="AC197" s="18"/>
      <c r="AD197" s="18"/>
      <c r="AE197" s="18"/>
      <c r="AF197" s="18"/>
      <c r="AG197" s="18"/>
      <c r="AH197" s="18"/>
      <c r="AI197" s="18"/>
      <c r="AJ197" s="202"/>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19"/>
        <v>0</v>
      </c>
      <c r="BV197" s="23"/>
      <c r="BW197" s="15">
        <f t="shared" si="20"/>
        <v>0</v>
      </c>
      <c r="BX197" s="23"/>
      <c r="BY197" s="15">
        <f t="shared" si="21"/>
        <v>0</v>
      </c>
      <c r="BZ197" s="25"/>
      <c r="CA197" s="25"/>
      <c r="CB197" s="25"/>
      <c r="CC197" s="25"/>
    </row>
    <row r="198" spans="1:81" s="273" customFormat="1" ht="21" hidden="1" customHeight="1">
      <c r="A198" s="30"/>
      <c r="B198" s="30"/>
      <c r="C198" s="41" t="s">
        <v>20</v>
      </c>
      <c r="D198" s="658" t="s">
        <v>86</v>
      </c>
      <c r="E198" s="575"/>
      <c r="F198" s="542">
        <v>40452</v>
      </c>
      <c r="G198" s="982"/>
      <c r="H198" s="308" t="s">
        <v>261</v>
      </c>
      <c r="I198" s="30">
        <v>40015</v>
      </c>
      <c r="J198" s="504"/>
      <c r="K198" s="308"/>
      <c r="L198" s="16">
        <v>0</v>
      </c>
      <c r="M198" s="16">
        <v>0</v>
      </c>
      <c r="N198" s="16"/>
      <c r="O198" s="16">
        <v>0</v>
      </c>
      <c r="P198" s="16"/>
      <c r="Q198" s="16">
        <v>0</v>
      </c>
      <c r="R198" s="16"/>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5">
        <f t="shared" si="19"/>
        <v>0</v>
      </c>
      <c r="BV198" s="23"/>
      <c r="BW198" s="15">
        <f t="shared" si="20"/>
        <v>0</v>
      </c>
      <c r="BX198" s="23"/>
      <c r="BY198" s="15">
        <f t="shared" si="21"/>
        <v>0</v>
      </c>
      <c r="BZ198" s="49"/>
      <c r="CA198" s="49"/>
    </row>
    <row r="199" spans="1:81" s="273" customFormat="1" ht="21" hidden="1" customHeight="1">
      <c r="A199" s="44"/>
      <c r="B199" s="44"/>
      <c r="C199" s="41" t="s">
        <v>34</v>
      </c>
      <c r="D199" s="658" t="s">
        <v>25</v>
      </c>
      <c r="E199" s="575"/>
      <c r="F199" s="551">
        <v>21052</v>
      </c>
      <c r="G199" s="982"/>
      <c r="H199" s="276" t="s">
        <v>265</v>
      </c>
      <c r="I199" s="30">
        <v>31166</v>
      </c>
      <c r="J199" s="504"/>
      <c r="K199" s="276"/>
      <c r="L199" s="16">
        <v>0</v>
      </c>
      <c r="M199" s="16">
        <v>0</v>
      </c>
      <c r="N199" s="16"/>
      <c r="O199" s="16">
        <v>0</v>
      </c>
      <c r="P199" s="16"/>
      <c r="Q199" s="16">
        <v>0</v>
      </c>
      <c r="R199" s="16"/>
      <c r="S199" s="957">
        <v>0</v>
      </c>
      <c r="T199" s="957"/>
      <c r="U199" s="202"/>
      <c r="V199" s="202"/>
      <c r="W199" s="202"/>
      <c r="X199" s="202"/>
      <c r="Y199" s="202"/>
      <c r="Z199" s="202"/>
      <c r="AA199" s="202"/>
      <c r="AB199" s="202"/>
      <c r="AC199" s="202"/>
      <c r="AD199" s="202"/>
      <c r="AE199" s="202"/>
      <c r="AF199" s="202"/>
      <c r="AG199" s="202"/>
      <c r="AH199" s="18"/>
      <c r="AI199" s="202"/>
      <c r="AJ199" s="202"/>
      <c r="AK199" s="202"/>
      <c r="AL199" s="202"/>
      <c r="AM199" s="202"/>
      <c r="AN199" s="202"/>
      <c r="AO199" s="202"/>
      <c r="AP199" s="202"/>
      <c r="AQ199" s="202"/>
      <c r="AR199" s="202"/>
      <c r="AS199" s="202"/>
      <c r="AT199" s="202"/>
      <c r="AU199" s="207"/>
      <c r="AV199" s="207"/>
      <c r="AW199" s="207"/>
      <c r="AX199" s="207"/>
      <c r="AY199" s="207"/>
      <c r="AZ199" s="207"/>
      <c r="BA199" s="207"/>
      <c r="BB199" s="207"/>
      <c r="BC199" s="207"/>
      <c r="BD199" s="207"/>
      <c r="BE199" s="207"/>
      <c r="BF199" s="19"/>
      <c r="BG199" s="19"/>
      <c r="BH199" s="19"/>
      <c r="BI199" s="19"/>
      <c r="BJ199" s="19"/>
      <c r="BK199" s="19"/>
      <c r="BL199" s="19"/>
      <c r="BM199" s="19"/>
      <c r="BN199" s="19"/>
      <c r="BO199" s="19"/>
      <c r="BP199" s="19"/>
      <c r="BQ199" s="19"/>
      <c r="BR199" s="19"/>
      <c r="BS199" s="19"/>
      <c r="BT199" s="19"/>
      <c r="BU199" s="15">
        <f t="shared" si="19"/>
        <v>0</v>
      </c>
      <c r="BV199" s="23"/>
      <c r="BW199" s="15">
        <f t="shared" si="20"/>
        <v>0</v>
      </c>
      <c r="BX199" s="23"/>
      <c r="BY199" s="15">
        <f t="shared" si="21"/>
        <v>0</v>
      </c>
    </row>
    <row r="200" spans="1:81" s="273" customFormat="1" ht="21" hidden="1" customHeight="1">
      <c r="A200" s="206"/>
      <c r="B200" s="206"/>
      <c r="C200" s="41" t="s">
        <v>39</v>
      </c>
      <c r="D200" s="658" t="s">
        <v>207</v>
      </c>
      <c r="E200" s="575"/>
      <c r="F200" s="543">
        <v>33563</v>
      </c>
      <c r="G200" s="982"/>
      <c r="H200" s="308" t="s">
        <v>265</v>
      </c>
      <c r="I200" s="30">
        <v>21530</v>
      </c>
      <c r="J200" s="504"/>
      <c r="K200" s="308"/>
      <c r="L200" s="16">
        <v>0</v>
      </c>
      <c r="M200" s="16">
        <v>0</v>
      </c>
      <c r="N200" s="16"/>
      <c r="O200" s="16">
        <v>0</v>
      </c>
      <c r="P200" s="16"/>
      <c r="Q200" s="16">
        <v>0</v>
      </c>
      <c r="R200" s="16"/>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5">
        <f t="shared" si="19"/>
        <v>0</v>
      </c>
      <c r="BV200" s="23"/>
      <c r="BW200" s="15">
        <f t="shared" si="20"/>
        <v>0</v>
      </c>
      <c r="BX200" s="23"/>
      <c r="BY200" s="15">
        <f t="shared" si="21"/>
        <v>0</v>
      </c>
    </row>
    <row r="201" spans="1:81" s="273" customFormat="1" ht="21" hidden="1" customHeight="1">
      <c r="A201" s="30"/>
      <c r="B201" s="30"/>
      <c r="C201" s="41" t="s">
        <v>78</v>
      </c>
      <c r="D201" s="658" t="s">
        <v>118</v>
      </c>
      <c r="E201" s="575"/>
      <c r="F201" s="543">
        <v>40808</v>
      </c>
      <c r="G201" s="982"/>
      <c r="H201" s="308" t="s">
        <v>265</v>
      </c>
      <c r="I201" s="30">
        <v>40819</v>
      </c>
      <c r="J201" s="504"/>
      <c r="K201" s="308"/>
      <c r="L201" s="16">
        <v>0</v>
      </c>
      <c r="M201" s="16">
        <v>0</v>
      </c>
      <c r="N201" s="16"/>
      <c r="O201" s="16">
        <v>0</v>
      </c>
      <c r="P201" s="16"/>
      <c r="Q201" s="16">
        <v>0</v>
      </c>
      <c r="R201" s="16"/>
      <c r="S201" s="957">
        <v>0</v>
      </c>
      <c r="T201" s="957"/>
      <c r="U201" s="18"/>
      <c r="V201" s="18"/>
      <c r="W201" s="18"/>
      <c r="X201" s="18"/>
      <c r="Y201" s="18"/>
      <c r="Z201" s="18"/>
      <c r="AA201" s="18"/>
      <c r="AB201" s="18"/>
      <c r="AC201" s="18"/>
      <c r="AD201" s="18"/>
      <c r="AE201" s="18"/>
      <c r="AF201" s="18"/>
      <c r="AG201" s="18"/>
      <c r="AH201" s="18"/>
      <c r="AI201" s="18"/>
      <c r="AJ201" s="202"/>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5">
        <f t="shared" si="19"/>
        <v>0</v>
      </c>
      <c r="BV201" s="23"/>
      <c r="BW201" s="15">
        <f t="shared" si="20"/>
        <v>0</v>
      </c>
      <c r="BX201" s="23"/>
      <c r="BY201" s="15">
        <f t="shared" si="21"/>
        <v>0</v>
      </c>
      <c r="CB201" s="25"/>
      <c r="CC201" s="25"/>
    </row>
    <row r="202" spans="1:81" s="273" customFormat="1" ht="21" hidden="1" customHeight="1">
      <c r="A202" s="44"/>
      <c r="B202" s="44"/>
      <c r="C202" s="41" t="s">
        <v>101</v>
      </c>
      <c r="D202" s="658" t="s">
        <v>906</v>
      </c>
      <c r="E202" s="575"/>
      <c r="F202" s="541">
        <v>42384</v>
      </c>
      <c r="G202" s="982"/>
      <c r="H202" s="308" t="s">
        <v>265</v>
      </c>
      <c r="I202" s="30">
        <v>42429</v>
      </c>
      <c r="J202" s="504"/>
      <c r="K202" s="308"/>
      <c r="L202" s="16">
        <v>0</v>
      </c>
      <c r="M202" s="16">
        <v>0</v>
      </c>
      <c r="N202" s="16"/>
      <c r="O202" s="16">
        <v>0</v>
      </c>
      <c r="P202" s="16"/>
      <c r="Q202" s="16">
        <v>0</v>
      </c>
      <c r="R202" s="16"/>
      <c r="S202" s="957">
        <v>0</v>
      </c>
      <c r="T202" s="957"/>
      <c r="U202" s="202"/>
      <c r="V202" s="202"/>
      <c r="W202" s="202"/>
      <c r="X202" s="202"/>
      <c r="Y202" s="202"/>
      <c r="Z202" s="202"/>
      <c r="AA202" s="202"/>
      <c r="AB202" s="202"/>
      <c r="AC202" s="202"/>
      <c r="AD202" s="202"/>
      <c r="AE202" s="202"/>
      <c r="AF202" s="202"/>
      <c r="AG202" s="202"/>
      <c r="AH202" s="18"/>
      <c r="AI202" s="202"/>
      <c r="AJ202" s="202"/>
      <c r="AK202" s="202"/>
      <c r="AL202" s="202"/>
      <c r="AM202" s="202"/>
      <c r="AN202" s="202"/>
      <c r="AO202" s="202"/>
      <c r="AP202" s="202"/>
      <c r="AQ202" s="202"/>
      <c r="AR202" s="202"/>
      <c r="AS202" s="202"/>
      <c r="AT202" s="202"/>
      <c r="AU202" s="207"/>
      <c r="AV202" s="207"/>
      <c r="AW202" s="207"/>
      <c r="AX202" s="207"/>
      <c r="AY202" s="207"/>
      <c r="AZ202" s="207"/>
      <c r="BA202" s="207"/>
      <c r="BB202" s="207"/>
      <c r="BC202" s="207"/>
      <c r="BD202" s="207"/>
      <c r="BE202" s="207"/>
      <c r="BF202" s="19"/>
      <c r="BG202" s="19"/>
      <c r="BH202" s="19"/>
      <c r="BI202" s="19"/>
      <c r="BJ202" s="19"/>
      <c r="BK202" s="19"/>
      <c r="BL202" s="19"/>
      <c r="BM202" s="19"/>
      <c r="BN202" s="19"/>
      <c r="BO202" s="19"/>
      <c r="BP202" s="19"/>
      <c r="BQ202" s="19"/>
      <c r="BR202" s="19"/>
      <c r="BS202" s="19"/>
      <c r="BT202" s="19"/>
      <c r="BU202" s="15">
        <f t="shared" si="19"/>
        <v>0</v>
      </c>
      <c r="BV202" s="23"/>
      <c r="BW202" s="15">
        <f t="shared" si="20"/>
        <v>0</v>
      </c>
      <c r="BX202" s="23"/>
      <c r="BY202" s="15">
        <f t="shared" si="21"/>
        <v>0</v>
      </c>
    </row>
    <row r="203" spans="1:81" s="273" customFormat="1" ht="21" hidden="1" customHeight="1">
      <c r="A203" s="30"/>
      <c r="B203" s="30"/>
      <c r="C203" s="41" t="s">
        <v>63</v>
      </c>
      <c r="D203" s="658" t="s">
        <v>988</v>
      </c>
      <c r="E203" s="575"/>
      <c r="F203" s="543">
        <v>38309</v>
      </c>
      <c r="G203" s="982"/>
      <c r="H203" s="308" t="s">
        <v>265</v>
      </c>
      <c r="I203" s="30">
        <v>29881</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5">
        <f t="shared" si="19"/>
        <v>0</v>
      </c>
      <c r="BV203" s="23"/>
      <c r="BW203" s="15">
        <f t="shared" si="20"/>
        <v>0</v>
      </c>
      <c r="BX203" s="23"/>
      <c r="BY203" s="15">
        <f t="shared" si="21"/>
        <v>0</v>
      </c>
    </row>
    <row r="204" spans="1:81" s="273" customFormat="1" ht="21" hidden="1" customHeight="1">
      <c r="A204" s="44"/>
      <c r="B204" s="44"/>
      <c r="C204" s="41" t="s">
        <v>56</v>
      </c>
      <c r="D204" s="658" t="s">
        <v>226</v>
      </c>
      <c r="E204" s="575"/>
      <c r="F204" s="541">
        <v>36746</v>
      </c>
      <c r="G204" s="982"/>
      <c r="H204" s="308" t="s">
        <v>265</v>
      </c>
      <c r="I204" s="30">
        <v>36830</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5">
        <f t="shared" si="19"/>
        <v>0</v>
      </c>
      <c r="BV204" s="23"/>
      <c r="BW204" s="15">
        <f t="shared" si="20"/>
        <v>0</v>
      </c>
      <c r="BX204" s="23"/>
      <c r="BY204" s="15">
        <f t="shared" si="21"/>
        <v>0</v>
      </c>
    </row>
    <row r="205" spans="1:81" s="273" customFormat="1" ht="21" hidden="1" customHeight="1">
      <c r="A205" s="30"/>
      <c r="B205" s="30"/>
      <c r="C205" s="41" t="s">
        <v>67</v>
      </c>
      <c r="D205" s="658" t="s">
        <v>940</v>
      </c>
      <c r="E205" s="575"/>
      <c r="F205" s="543">
        <v>38679</v>
      </c>
      <c r="G205" s="982"/>
      <c r="H205" s="308" t="s">
        <v>265</v>
      </c>
      <c r="I205" s="30">
        <v>38731</v>
      </c>
      <c r="J205" s="504"/>
      <c r="K205" s="308"/>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5">
        <f t="shared" si="19"/>
        <v>0</v>
      </c>
      <c r="BV205" s="23"/>
      <c r="BW205" s="15">
        <f t="shared" si="20"/>
        <v>0</v>
      </c>
      <c r="BX205" s="23"/>
      <c r="BY205" s="15">
        <f t="shared" si="21"/>
        <v>0</v>
      </c>
    </row>
    <row r="206" spans="1:81" s="273" customFormat="1" ht="21" hidden="1" customHeight="1">
      <c r="A206" s="30"/>
      <c r="B206" s="30"/>
      <c r="C206" s="41" t="s">
        <v>119</v>
      </c>
      <c r="D206" s="658" t="s">
        <v>1757</v>
      </c>
      <c r="E206" s="575"/>
      <c r="F206" s="543">
        <v>44237</v>
      </c>
      <c r="G206" s="982"/>
      <c r="H206" s="308" t="s">
        <v>265</v>
      </c>
      <c r="I206" s="30">
        <v>36516</v>
      </c>
      <c r="J206" s="504"/>
      <c r="K206" s="308"/>
      <c r="L206" s="16">
        <v>0</v>
      </c>
      <c r="M206" s="16">
        <v>0</v>
      </c>
      <c r="N206" s="16"/>
      <c r="O206" s="16">
        <v>0</v>
      </c>
      <c r="P206" s="16"/>
      <c r="Q206" s="16">
        <v>0</v>
      </c>
      <c r="R206" s="16"/>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 t="shared" si="19"/>
        <v>0</v>
      </c>
      <c r="BV206" s="23"/>
      <c r="BW206" s="15">
        <f t="shared" si="20"/>
        <v>0</v>
      </c>
      <c r="BX206" s="23"/>
      <c r="BY206" s="15">
        <f t="shared" si="21"/>
        <v>0</v>
      </c>
      <c r="BZ206" s="25"/>
      <c r="CA206" s="25"/>
    </row>
    <row r="207" spans="1:81" s="273" customFormat="1" ht="21" hidden="1" customHeight="1">
      <c r="A207" s="30"/>
      <c r="B207" s="30"/>
      <c r="C207" s="41" t="s">
        <v>70</v>
      </c>
      <c r="D207" s="658" t="s">
        <v>99</v>
      </c>
      <c r="E207" s="575"/>
      <c r="F207" s="543">
        <v>38825</v>
      </c>
      <c r="G207" s="982"/>
      <c r="H207" s="308" t="s">
        <v>265</v>
      </c>
      <c r="I207" s="30">
        <v>13674</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 t="shared" si="19"/>
        <v>0</v>
      </c>
      <c r="BV207" s="23"/>
      <c r="BW207" s="15">
        <f t="shared" si="20"/>
        <v>0</v>
      </c>
      <c r="BX207" s="23"/>
      <c r="BY207" s="15">
        <f t="shared" si="21"/>
        <v>0</v>
      </c>
    </row>
    <row r="208" spans="1:81" s="25" customFormat="1" ht="21" hidden="1" customHeight="1">
      <c r="A208" s="30"/>
      <c r="B208" s="30"/>
      <c r="C208" s="41" t="s">
        <v>76</v>
      </c>
      <c r="D208" s="658" t="s">
        <v>82</v>
      </c>
      <c r="E208" s="575"/>
      <c r="F208" s="543">
        <v>40126</v>
      </c>
      <c r="G208" s="982"/>
      <c r="H208" s="308" t="s">
        <v>265</v>
      </c>
      <c r="I208" s="30">
        <v>37761</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202"/>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5">
        <f t="shared" si="19"/>
        <v>0</v>
      </c>
      <c r="BV208" s="23"/>
      <c r="BW208" s="15">
        <f t="shared" si="20"/>
        <v>0</v>
      </c>
      <c r="BX208" s="23"/>
      <c r="BY208" s="15">
        <f t="shared" si="21"/>
        <v>0</v>
      </c>
      <c r="BZ208" s="273"/>
      <c r="CA208" s="273"/>
    </row>
    <row r="209" spans="1:81" s="25" customFormat="1" ht="21" hidden="1" customHeight="1">
      <c r="A209" s="44"/>
      <c r="B209" s="44"/>
      <c r="C209" s="41" t="s">
        <v>60</v>
      </c>
      <c r="D209" s="658" t="s">
        <v>229</v>
      </c>
      <c r="E209" s="575"/>
      <c r="F209" s="543">
        <v>37530</v>
      </c>
      <c r="G209" s="982"/>
      <c r="H209" s="308" t="s">
        <v>265</v>
      </c>
      <c r="I209" s="30">
        <v>34979</v>
      </c>
      <c r="J209" s="504"/>
      <c r="K209" s="308"/>
      <c r="L209" s="16">
        <v>0</v>
      </c>
      <c r="M209" s="16">
        <v>0</v>
      </c>
      <c r="N209" s="16"/>
      <c r="O209" s="16">
        <v>0</v>
      </c>
      <c r="P209" s="16"/>
      <c r="Q209" s="16">
        <v>0</v>
      </c>
      <c r="R209" s="16"/>
      <c r="S209" s="957">
        <v>0</v>
      </c>
      <c r="T209" s="957"/>
      <c r="U209" s="202"/>
      <c r="V209" s="202"/>
      <c r="W209" s="202"/>
      <c r="X209" s="202"/>
      <c r="Y209" s="202"/>
      <c r="Z209" s="202"/>
      <c r="AA209" s="202"/>
      <c r="AB209" s="202"/>
      <c r="AC209" s="202"/>
      <c r="AD209" s="202"/>
      <c r="AE209" s="202"/>
      <c r="AF209" s="202"/>
      <c r="AG209" s="202"/>
      <c r="AH209" s="18"/>
      <c r="AI209" s="202"/>
      <c r="AJ209" s="202"/>
      <c r="AK209" s="202"/>
      <c r="AL209" s="202"/>
      <c r="AM209" s="202"/>
      <c r="AN209" s="202"/>
      <c r="AO209" s="202"/>
      <c r="AP209" s="202"/>
      <c r="AQ209" s="202"/>
      <c r="AR209" s="202"/>
      <c r="AS209" s="202"/>
      <c r="AT209" s="202"/>
      <c r="AU209" s="207"/>
      <c r="AV209" s="207"/>
      <c r="AW209" s="207"/>
      <c r="AX209" s="207"/>
      <c r="AY209" s="207"/>
      <c r="AZ209" s="207"/>
      <c r="BA209" s="207"/>
      <c r="BB209" s="207"/>
      <c r="BC209" s="207"/>
      <c r="BD209" s="207"/>
      <c r="BE209" s="207"/>
      <c r="BF209" s="19"/>
      <c r="BG209" s="19"/>
      <c r="BH209" s="19"/>
      <c r="BI209" s="19"/>
      <c r="BJ209" s="19"/>
      <c r="BK209" s="19"/>
      <c r="BL209" s="19"/>
      <c r="BM209" s="19"/>
      <c r="BN209" s="19"/>
      <c r="BO209" s="19"/>
      <c r="BP209" s="19"/>
      <c r="BQ209" s="19"/>
      <c r="BR209" s="19"/>
      <c r="BS209" s="19"/>
      <c r="BT209" s="19"/>
      <c r="BU209" s="15">
        <f t="shared" si="19"/>
        <v>0</v>
      </c>
      <c r="BV209" s="23"/>
      <c r="BW209" s="15">
        <f t="shared" si="20"/>
        <v>0</v>
      </c>
      <c r="BX209" s="23"/>
      <c r="BY209" s="15">
        <f t="shared" si="21"/>
        <v>0</v>
      </c>
      <c r="BZ209" s="273"/>
      <c r="CA209" s="273"/>
      <c r="CB209" s="273"/>
      <c r="CC209" s="273"/>
    </row>
    <row r="210" spans="1:81" s="25" customFormat="1" ht="21" hidden="1" customHeight="1">
      <c r="A210" s="30"/>
      <c r="B210" s="30"/>
      <c r="C210" s="41" t="s">
        <v>42</v>
      </c>
      <c r="D210" s="658" t="s">
        <v>130</v>
      </c>
      <c r="E210" s="575"/>
      <c r="F210" s="543">
        <v>36720</v>
      </c>
      <c r="G210" s="982"/>
      <c r="H210" s="308" t="s">
        <v>265</v>
      </c>
      <c r="I210" s="30">
        <v>35717</v>
      </c>
      <c r="J210" s="504"/>
      <c r="K210" s="308"/>
      <c r="L210" s="16">
        <v>0</v>
      </c>
      <c r="M210" s="16">
        <v>0</v>
      </c>
      <c r="N210" s="16"/>
      <c r="O210" s="16">
        <v>0</v>
      </c>
      <c r="P210" s="16"/>
      <c r="Q210" s="16">
        <v>0</v>
      </c>
      <c r="R210" s="16"/>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5">
        <f t="shared" si="19"/>
        <v>0</v>
      </c>
      <c r="BV210" s="23"/>
      <c r="BW210" s="15">
        <f t="shared" si="20"/>
        <v>0</v>
      </c>
      <c r="BX210" s="23"/>
      <c r="BY210" s="15">
        <f t="shared" si="21"/>
        <v>0</v>
      </c>
      <c r="BZ210" s="273"/>
      <c r="CA210" s="273"/>
      <c r="CB210" s="273"/>
      <c r="CC210" s="273"/>
    </row>
    <row r="211" spans="1:81" s="25" customFormat="1" ht="21" hidden="1" customHeight="1">
      <c r="A211" s="30"/>
      <c r="B211" s="30"/>
      <c r="C211" s="41" t="s">
        <v>95</v>
      </c>
      <c r="D211" s="658" t="s">
        <v>932</v>
      </c>
      <c r="E211" s="575"/>
      <c r="F211" s="541">
        <v>42051</v>
      </c>
      <c r="G211" s="982"/>
      <c r="H211" s="308" t="s">
        <v>265</v>
      </c>
      <c r="I211" s="30">
        <v>36725</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5">
        <f t="shared" si="19"/>
        <v>0</v>
      </c>
      <c r="BV211" s="23"/>
      <c r="BW211" s="15">
        <f t="shared" si="20"/>
        <v>0</v>
      </c>
      <c r="BX211" s="23"/>
      <c r="BY211" s="15">
        <f t="shared" si="21"/>
        <v>0</v>
      </c>
      <c r="BZ211" s="273"/>
      <c r="CA211" s="273"/>
    </row>
    <row r="212" spans="1:81" ht="21" hidden="1" customHeight="1">
      <c r="A212" s="209"/>
      <c r="B212" s="209"/>
      <c r="C212" s="41" t="s">
        <v>96</v>
      </c>
      <c r="D212" s="658" t="s">
        <v>933</v>
      </c>
      <c r="E212" s="575"/>
      <c r="F212" s="541">
        <v>42051</v>
      </c>
      <c r="G212" s="982"/>
      <c r="H212" s="308" t="s">
        <v>265</v>
      </c>
      <c r="I212" s="30">
        <v>37910</v>
      </c>
      <c r="J212" s="504"/>
      <c r="K212" s="308"/>
      <c r="L212" s="16">
        <v>0</v>
      </c>
      <c r="M212" s="16">
        <v>0</v>
      </c>
      <c r="N212" s="16"/>
      <c r="O212" s="16">
        <v>0</v>
      </c>
      <c r="P212" s="16"/>
      <c r="Q212" s="16">
        <v>0</v>
      </c>
      <c r="R212" s="16"/>
      <c r="S212" s="957">
        <v>0</v>
      </c>
      <c r="T212" s="957"/>
      <c r="U212" s="18"/>
      <c r="V212" s="18"/>
      <c r="W212" s="18"/>
      <c r="X212" s="18"/>
      <c r="Y212" s="18"/>
      <c r="Z212" s="18"/>
      <c r="AA212" s="18"/>
      <c r="AB212" s="18"/>
      <c r="AC212" s="18"/>
      <c r="AD212" s="18"/>
      <c r="AE212" s="18"/>
      <c r="AF212" s="18"/>
      <c r="AG212" s="18"/>
      <c r="AH212" s="18"/>
      <c r="AI212" s="18"/>
      <c r="AJ212" s="202"/>
      <c r="AK212" s="18"/>
      <c r="AL212" s="18"/>
      <c r="AM212" s="18"/>
      <c r="AN212" s="18"/>
      <c r="AO212" s="18"/>
      <c r="AP212" s="18"/>
      <c r="AQ212" s="18"/>
      <c r="AR212" s="18"/>
      <c r="AS212" s="18"/>
      <c r="AT212" s="18"/>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5">
        <f t="shared" si="19"/>
        <v>0</v>
      </c>
      <c r="BW212" s="15">
        <f t="shared" si="20"/>
        <v>0</v>
      </c>
      <c r="BY212" s="15">
        <f t="shared" si="21"/>
        <v>0</v>
      </c>
      <c r="BZ212" s="273"/>
      <c r="CA212" s="273"/>
      <c r="CB212" s="273"/>
      <c r="CC212" s="273"/>
    </row>
    <row r="213" spans="1:81" s="25" customFormat="1" ht="21" hidden="1" customHeight="1">
      <c r="A213" s="30"/>
      <c r="B213" s="30"/>
      <c r="C213" s="41" t="s">
        <v>65</v>
      </c>
      <c r="D213" s="658" t="s">
        <v>289</v>
      </c>
      <c r="E213" s="575"/>
      <c r="F213" s="542">
        <v>38651</v>
      </c>
      <c r="G213" s="982"/>
      <c r="H213" s="308" t="s">
        <v>265</v>
      </c>
      <c r="I213" s="30">
        <v>35828</v>
      </c>
      <c r="J213" s="504"/>
      <c r="K213" s="308"/>
      <c r="L213" s="16">
        <v>0</v>
      </c>
      <c r="M213" s="16">
        <v>0</v>
      </c>
      <c r="N213" s="16"/>
      <c r="O213" s="16">
        <v>0</v>
      </c>
      <c r="P213" s="16"/>
      <c r="Q213" s="16">
        <v>0</v>
      </c>
      <c r="R213" s="16"/>
      <c r="S213" s="957">
        <v>0</v>
      </c>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20"/>
      <c r="BA213" s="20"/>
      <c r="BB213" s="20"/>
      <c r="BC213" s="20"/>
      <c r="BD213" s="20"/>
      <c r="BE213" s="20"/>
      <c r="BF213" s="20"/>
      <c r="BG213" s="20"/>
      <c r="BH213" s="20"/>
      <c r="BI213" s="19"/>
      <c r="BJ213" s="20"/>
      <c r="BK213" s="20"/>
      <c r="BL213" s="20"/>
      <c r="BM213" s="20"/>
      <c r="BN213" s="20"/>
      <c r="BO213" s="20"/>
      <c r="BP213" s="20"/>
      <c r="BQ213" s="20"/>
      <c r="BR213" s="20"/>
      <c r="BS213" s="20"/>
      <c r="BT213" s="20"/>
      <c r="BU213" s="15">
        <f t="shared" si="19"/>
        <v>0</v>
      </c>
      <c r="BV213" s="23"/>
      <c r="BW213" s="15">
        <f t="shared" si="20"/>
        <v>0</v>
      </c>
      <c r="BX213" s="23"/>
      <c r="BY213" s="15">
        <f t="shared" si="21"/>
        <v>0</v>
      </c>
      <c r="BZ213" s="273"/>
      <c r="CA213" s="273"/>
      <c r="CB213" s="273"/>
      <c r="CC213" s="273"/>
    </row>
    <row r="214" spans="1:81" s="25" customFormat="1" ht="22.15" hidden="1" customHeight="1">
      <c r="A214" s="30"/>
      <c r="B214" s="30"/>
      <c r="C214" s="41" t="s">
        <v>87</v>
      </c>
      <c r="D214" s="658" t="s">
        <v>1139</v>
      </c>
      <c r="E214" s="575"/>
      <c r="F214" s="543">
        <v>41551</v>
      </c>
      <c r="G214" s="982"/>
      <c r="H214" s="308" t="s">
        <v>265</v>
      </c>
      <c r="I214" s="30">
        <v>37930</v>
      </c>
      <c r="J214" s="504"/>
      <c r="K214" s="308"/>
      <c r="L214" s="16">
        <v>0</v>
      </c>
      <c r="M214" s="16">
        <v>0</v>
      </c>
      <c r="N214" s="16"/>
      <c r="O214" s="16">
        <v>0</v>
      </c>
      <c r="P214" s="16"/>
      <c r="Q214" s="16">
        <v>0</v>
      </c>
      <c r="R214" s="16"/>
      <c r="S214" s="957">
        <v>0</v>
      </c>
      <c r="T214" s="957"/>
      <c r="U214" s="18"/>
      <c r="V214" s="18"/>
      <c r="W214" s="18"/>
      <c r="X214" s="18"/>
      <c r="Y214" s="18"/>
      <c r="Z214" s="18"/>
      <c r="AA214" s="18"/>
      <c r="AB214" s="18"/>
      <c r="AC214" s="18"/>
      <c r="AD214" s="18"/>
      <c r="AE214" s="18"/>
      <c r="AF214" s="18"/>
      <c r="AG214" s="18"/>
      <c r="AH214" s="18"/>
      <c r="AI214" s="18"/>
      <c r="AJ214" s="202"/>
      <c r="AK214" s="18"/>
      <c r="AL214" s="18"/>
      <c r="AM214" s="18"/>
      <c r="AN214" s="18"/>
      <c r="AO214" s="18"/>
      <c r="AP214" s="18"/>
      <c r="AQ214" s="18"/>
      <c r="AR214" s="18"/>
      <c r="AS214" s="18"/>
      <c r="AT214" s="18"/>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5">
        <f t="shared" si="19"/>
        <v>0</v>
      </c>
      <c r="BV214" s="23"/>
      <c r="BW214" s="15">
        <f t="shared" si="20"/>
        <v>0</v>
      </c>
      <c r="BX214" s="23"/>
      <c r="BY214" s="15">
        <f t="shared" si="21"/>
        <v>0</v>
      </c>
      <c r="BZ214" s="273"/>
      <c r="CA214" s="273"/>
      <c r="CB214" s="49"/>
      <c r="CC214" s="49"/>
    </row>
    <row r="215" spans="1:81" s="273" customFormat="1" ht="21" hidden="1" customHeight="1">
      <c r="A215" s="44"/>
      <c r="B215" s="44"/>
      <c r="C215" s="41" t="s">
        <v>89</v>
      </c>
      <c r="D215" s="658" t="s">
        <v>1138</v>
      </c>
      <c r="E215" s="575"/>
      <c r="F215" s="543">
        <v>41551</v>
      </c>
      <c r="G215" s="982"/>
      <c r="H215" s="308" t="s">
        <v>265</v>
      </c>
      <c r="I215" s="30">
        <v>41524</v>
      </c>
      <c r="J215" s="504"/>
      <c r="K215" s="308"/>
      <c r="L215" s="16">
        <v>0</v>
      </c>
      <c r="M215" s="16">
        <v>0</v>
      </c>
      <c r="N215" s="16"/>
      <c r="O215" s="16">
        <v>0</v>
      </c>
      <c r="P215" s="16"/>
      <c r="Q215" s="16">
        <v>0</v>
      </c>
      <c r="R215" s="16"/>
      <c r="S215" s="957">
        <v>0</v>
      </c>
      <c r="T215" s="957"/>
      <c r="U215" s="202"/>
      <c r="V215" s="202"/>
      <c r="W215" s="202"/>
      <c r="X215" s="202"/>
      <c r="Y215" s="202"/>
      <c r="Z215" s="202"/>
      <c r="AA215" s="202"/>
      <c r="AB215" s="202"/>
      <c r="AC215" s="202"/>
      <c r="AD215" s="202"/>
      <c r="AE215" s="202"/>
      <c r="AF215" s="202"/>
      <c r="AG215" s="202"/>
      <c r="AH215" s="18"/>
      <c r="AI215" s="202"/>
      <c r="AJ215" s="202"/>
      <c r="AK215" s="202"/>
      <c r="AL215" s="202"/>
      <c r="AM215" s="202"/>
      <c r="AN215" s="202"/>
      <c r="AO215" s="202"/>
      <c r="AP215" s="202"/>
      <c r="AQ215" s="202"/>
      <c r="AR215" s="202"/>
      <c r="AS215" s="202"/>
      <c r="AT215" s="202"/>
      <c r="AU215" s="207"/>
      <c r="AV215" s="207"/>
      <c r="AW215" s="207"/>
      <c r="AX215" s="207"/>
      <c r="AY215" s="207"/>
      <c r="AZ215" s="207"/>
      <c r="BA215" s="207"/>
      <c r="BB215" s="207"/>
      <c r="BC215" s="207"/>
      <c r="BD215" s="207"/>
      <c r="BE215" s="207"/>
      <c r="BF215" s="19"/>
      <c r="BG215" s="19"/>
      <c r="BH215" s="19"/>
      <c r="BI215" s="19"/>
      <c r="BJ215" s="19"/>
      <c r="BK215" s="19"/>
      <c r="BL215" s="19"/>
      <c r="BM215" s="19"/>
      <c r="BN215" s="19"/>
      <c r="BO215" s="19"/>
      <c r="BP215" s="19"/>
      <c r="BQ215" s="19"/>
      <c r="BR215" s="19"/>
      <c r="BS215" s="19"/>
      <c r="BT215" s="19"/>
      <c r="BU215" s="15">
        <f t="shared" si="19"/>
        <v>0</v>
      </c>
      <c r="BV215" s="23"/>
      <c r="BW215" s="15">
        <f t="shared" si="20"/>
        <v>0</v>
      </c>
      <c r="BX215" s="23"/>
      <c r="BY215" s="15">
        <f t="shared" si="21"/>
        <v>0</v>
      </c>
      <c r="BZ215" s="49"/>
      <c r="CA215" s="49"/>
      <c r="CB215" s="25"/>
      <c r="CC215" s="25"/>
    </row>
    <row r="216" spans="1:81" s="273" customFormat="1" ht="21" hidden="1" customHeight="1">
      <c r="A216" s="30"/>
      <c r="B216" s="30"/>
      <c r="C216" s="41" t="s">
        <v>38</v>
      </c>
      <c r="D216" s="658" t="s">
        <v>923</v>
      </c>
      <c r="E216" s="575"/>
      <c r="F216" s="543">
        <v>32249</v>
      </c>
      <c r="G216" s="982"/>
      <c r="H216" s="308" t="s">
        <v>265</v>
      </c>
      <c r="I216" s="30">
        <v>19758</v>
      </c>
      <c r="J216" s="504"/>
      <c r="K216" s="308"/>
      <c r="L216" s="16">
        <v>0</v>
      </c>
      <c r="M216" s="16">
        <v>0</v>
      </c>
      <c r="N216" s="16"/>
      <c r="O216" s="16">
        <v>0</v>
      </c>
      <c r="P216" s="16"/>
      <c r="Q216" s="16">
        <v>0</v>
      </c>
      <c r="R216" s="16"/>
      <c r="S216" s="957">
        <v>0</v>
      </c>
      <c r="T216" s="957"/>
      <c r="U216" s="18"/>
      <c r="V216" s="18"/>
      <c r="W216" s="18"/>
      <c r="X216" s="18"/>
      <c r="Y216" s="18"/>
      <c r="Z216" s="18"/>
      <c r="AA216" s="18"/>
      <c r="AB216" s="18"/>
      <c r="AC216" s="18"/>
      <c r="AD216" s="18"/>
      <c r="AE216" s="18"/>
      <c r="AF216" s="18"/>
      <c r="AG216" s="18"/>
      <c r="AH216" s="18"/>
      <c r="AI216" s="18"/>
      <c r="AJ216" s="202"/>
      <c r="AK216" s="18"/>
      <c r="AL216" s="18"/>
      <c r="AM216" s="18"/>
      <c r="AN216" s="18"/>
      <c r="AO216" s="18"/>
      <c r="AP216" s="18"/>
      <c r="AQ216" s="18"/>
      <c r="AR216" s="18"/>
      <c r="AS216" s="18"/>
      <c r="AT216" s="18"/>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5">
        <f t="shared" si="19"/>
        <v>0</v>
      </c>
      <c r="BV216" s="23"/>
      <c r="BW216" s="15">
        <f t="shared" si="20"/>
        <v>0</v>
      </c>
      <c r="BX216" s="23"/>
      <c r="BY216" s="15">
        <f t="shared" si="21"/>
        <v>0</v>
      </c>
    </row>
    <row r="217" spans="1:81" s="273" customFormat="1" ht="21" hidden="1" customHeight="1">
      <c r="A217" s="44"/>
      <c r="B217" s="44"/>
      <c r="C217" s="41" t="s">
        <v>32</v>
      </c>
      <c r="D217" s="658" t="s">
        <v>186</v>
      </c>
      <c r="E217" s="575"/>
      <c r="F217" s="542">
        <v>42875</v>
      </c>
      <c r="G217" s="982"/>
      <c r="H217" s="308" t="s">
        <v>266</v>
      </c>
      <c r="I217" s="30">
        <v>42867</v>
      </c>
      <c r="J217" s="504"/>
      <c r="K217" s="308"/>
      <c r="L217" s="16">
        <v>0</v>
      </c>
      <c r="M217" s="16">
        <v>0</v>
      </c>
      <c r="N217" s="16"/>
      <c r="O217" s="16">
        <v>0</v>
      </c>
      <c r="P217" s="16"/>
      <c r="Q217" s="16">
        <v>0</v>
      </c>
      <c r="R217" s="16"/>
      <c r="S217" s="957">
        <v>0</v>
      </c>
      <c r="T217" s="957"/>
      <c r="U217" s="202"/>
      <c r="V217" s="202"/>
      <c r="W217" s="202"/>
      <c r="X217" s="202"/>
      <c r="Y217" s="202"/>
      <c r="Z217" s="202"/>
      <c r="AA217" s="202"/>
      <c r="AB217" s="202"/>
      <c r="AC217" s="202"/>
      <c r="AD217" s="202"/>
      <c r="AE217" s="202"/>
      <c r="AF217" s="202"/>
      <c r="AG217" s="202"/>
      <c r="AH217" s="18"/>
      <c r="AI217" s="202"/>
      <c r="AJ217" s="202"/>
      <c r="AK217" s="202"/>
      <c r="AL217" s="202"/>
      <c r="AM217" s="202"/>
      <c r="AN217" s="202"/>
      <c r="AO217" s="202"/>
      <c r="AP217" s="202"/>
      <c r="AQ217" s="202"/>
      <c r="AR217" s="202"/>
      <c r="AS217" s="202"/>
      <c r="AT217" s="202"/>
      <c r="AU217" s="207"/>
      <c r="AV217" s="207"/>
      <c r="AW217" s="207"/>
      <c r="AX217" s="207"/>
      <c r="AY217" s="207"/>
      <c r="AZ217" s="207"/>
      <c r="BA217" s="207"/>
      <c r="BB217" s="207"/>
      <c r="BC217" s="207"/>
      <c r="BD217" s="207"/>
      <c r="BE217" s="207"/>
      <c r="BF217" s="19"/>
      <c r="BG217" s="19"/>
      <c r="BH217" s="19"/>
      <c r="BI217" s="19"/>
      <c r="BJ217" s="19"/>
      <c r="BK217" s="19"/>
      <c r="BL217" s="19"/>
      <c r="BM217" s="19"/>
      <c r="BN217" s="19"/>
      <c r="BO217" s="19"/>
      <c r="BP217" s="19"/>
      <c r="BQ217" s="19"/>
      <c r="BR217" s="19"/>
      <c r="BS217" s="19"/>
      <c r="BT217" s="19"/>
      <c r="BU217" s="15">
        <f t="shared" si="19"/>
        <v>0</v>
      </c>
      <c r="BV217" s="23"/>
      <c r="BW217" s="15">
        <f t="shared" si="20"/>
        <v>0</v>
      </c>
      <c r="BX217" s="23"/>
      <c r="BY217" s="15">
        <f t="shared" si="21"/>
        <v>0</v>
      </c>
    </row>
    <row r="218" spans="1:81" s="172" customFormat="1" ht="34.5" hidden="1" customHeight="1">
      <c r="A218" s="315" t="s">
        <v>11</v>
      </c>
      <c r="B218" s="315" t="s">
        <v>1058</v>
      </c>
      <c r="C218" s="592" t="s">
        <v>12</v>
      </c>
      <c r="D218" s="433" t="s">
        <v>273</v>
      </c>
      <c r="E218" s="562"/>
      <c r="F218" s="404" t="s">
        <v>14</v>
      </c>
      <c r="G218" s="562"/>
      <c r="H218" s="285" t="s">
        <v>306</v>
      </c>
      <c r="I218" s="285" t="s">
        <v>991</v>
      </c>
      <c r="J218" s="503"/>
      <c r="K218" s="285"/>
      <c r="L218" s="387" t="s">
        <v>1319</v>
      </c>
      <c r="M218" s="387" t="s">
        <v>904</v>
      </c>
      <c r="N218" s="387"/>
      <c r="O218" s="387" t="s">
        <v>904</v>
      </c>
      <c r="P218" s="387"/>
      <c r="Q218" s="387" t="s">
        <v>904</v>
      </c>
      <c r="R218" s="387"/>
      <c r="S218" s="1014" t="s">
        <v>915</v>
      </c>
      <c r="T218" s="1014"/>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12" t="s">
        <v>915</v>
      </c>
      <c r="BV218" s="13"/>
      <c r="BW218" s="12" t="s">
        <v>916</v>
      </c>
      <c r="BY218" s="14" t="s">
        <v>904</v>
      </c>
    </row>
    <row r="219" spans="1:81" s="171" customFormat="1" ht="21" hidden="1" customHeight="1">
      <c r="A219" s="305"/>
      <c r="B219" s="334"/>
      <c r="C219" s="335" t="s">
        <v>22</v>
      </c>
      <c r="D219" s="658" t="s">
        <v>281</v>
      </c>
      <c r="E219" s="575"/>
      <c r="F219" s="541">
        <v>40799</v>
      </c>
      <c r="G219" s="982"/>
      <c r="H219" s="308" t="s">
        <v>265</v>
      </c>
      <c r="I219" s="26">
        <v>40806</v>
      </c>
      <c r="J219" s="504"/>
      <c r="K219" s="308"/>
      <c r="L219" s="16">
        <v>0</v>
      </c>
      <c r="M219" s="16">
        <v>0</v>
      </c>
      <c r="N219" s="16"/>
      <c r="O219" s="16">
        <v>0</v>
      </c>
      <c r="P219" s="16"/>
      <c r="Q219" s="16">
        <v>0</v>
      </c>
      <c r="R219" s="16"/>
      <c r="S219" s="957">
        <v>0</v>
      </c>
      <c r="T219" s="957"/>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5">
        <f t="shared" ref="BU219:BU226" si="22">COUNT(U219:AT219)</f>
        <v>0</v>
      </c>
      <c r="BV219" s="23"/>
      <c r="BW219" s="15">
        <f t="shared" ref="BW219:BW226" si="23">COUNT(AU219:BT219)</f>
        <v>0</v>
      </c>
      <c r="BX219" s="23"/>
      <c r="BY219" s="15">
        <f t="shared" ref="BY219:BY226" si="24">SUM(BU219,BW219)</f>
        <v>0</v>
      </c>
    </row>
    <row r="220" spans="1:81" s="171" customFormat="1" ht="21" hidden="1" customHeight="1">
      <c r="A220" s="15"/>
      <c r="B220" s="266"/>
      <c r="C220" s="335" t="s">
        <v>24</v>
      </c>
      <c r="D220" s="658" t="s">
        <v>275</v>
      </c>
      <c r="E220" s="575"/>
      <c r="F220" s="541">
        <v>29221</v>
      </c>
      <c r="G220" s="982"/>
      <c r="H220" s="308" t="s">
        <v>265</v>
      </c>
      <c r="I220" s="26">
        <v>35417</v>
      </c>
      <c r="J220" s="504"/>
      <c r="K220" s="308"/>
      <c r="L220" s="16">
        <v>0</v>
      </c>
      <c r="M220" s="16">
        <v>0</v>
      </c>
      <c r="N220" s="16"/>
      <c r="O220" s="16">
        <v>0</v>
      </c>
      <c r="P220" s="16"/>
      <c r="Q220" s="16">
        <v>0</v>
      </c>
      <c r="R220" s="16"/>
      <c r="S220" s="957">
        <v>0</v>
      </c>
      <c r="T220" s="957"/>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5">
        <f t="shared" si="22"/>
        <v>0</v>
      </c>
      <c r="BV220" s="23"/>
      <c r="BW220" s="15">
        <f t="shared" si="23"/>
        <v>0</v>
      </c>
      <c r="BX220" s="23"/>
      <c r="BY220" s="15">
        <f t="shared" si="24"/>
        <v>0</v>
      </c>
    </row>
    <row r="221" spans="1:81" s="171" customFormat="1" ht="21" hidden="1" customHeight="1">
      <c r="A221" s="41"/>
      <c r="B221" s="335"/>
      <c r="C221" s="335" t="s">
        <v>26</v>
      </c>
      <c r="D221" s="658" t="s">
        <v>304</v>
      </c>
      <c r="E221" s="575"/>
      <c r="F221" s="541">
        <v>31837</v>
      </c>
      <c r="G221" s="982"/>
      <c r="H221" s="308" t="s">
        <v>265</v>
      </c>
      <c r="I221" s="26">
        <v>35418</v>
      </c>
      <c r="J221" s="504"/>
      <c r="K221" s="308"/>
      <c r="L221" s="16">
        <v>0</v>
      </c>
      <c r="M221" s="16">
        <v>0</v>
      </c>
      <c r="N221" s="16"/>
      <c r="O221" s="16">
        <v>0</v>
      </c>
      <c r="P221" s="16"/>
      <c r="Q221" s="16">
        <v>0</v>
      </c>
      <c r="R221" s="16"/>
      <c r="S221" s="957">
        <v>0</v>
      </c>
      <c r="T221" s="957"/>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5">
        <f t="shared" si="22"/>
        <v>0</v>
      </c>
      <c r="BV221" s="23"/>
      <c r="BW221" s="15">
        <f t="shared" si="23"/>
        <v>0</v>
      </c>
      <c r="BX221" s="23"/>
      <c r="BY221" s="15">
        <f t="shared" si="24"/>
        <v>0</v>
      </c>
    </row>
    <row r="222" spans="1:81" s="171" customFormat="1" ht="21" hidden="1" customHeight="1">
      <c r="A222" s="185"/>
      <c r="B222" s="312"/>
      <c r="C222" s="335" t="s">
        <v>28</v>
      </c>
      <c r="D222" s="658" t="s">
        <v>837</v>
      </c>
      <c r="E222" s="575"/>
      <c r="F222" s="541">
        <v>32485</v>
      </c>
      <c r="G222" s="982"/>
      <c r="H222" s="308" t="s">
        <v>265</v>
      </c>
      <c r="I222" s="26">
        <v>35408</v>
      </c>
      <c r="J222" s="504"/>
      <c r="K222" s="308"/>
      <c r="L222" s="16">
        <v>0</v>
      </c>
      <c r="M222" s="16">
        <v>0</v>
      </c>
      <c r="N222" s="16"/>
      <c r="O222" s="16">
        <v>0</v>
      </c>
      <c r="P222" s="16"/>
      <c r="Q222" s="16">
        <v>0</v>
      </c>
      <c r="R222" s="16"/>
      <c r="S222" s="957">
        <v>0</v>
      </c>
      <c r="T222" s="957"/>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5">
        <f t="shared" si="22"/>
        <v>0</v>
      </c>
      <c r="BV222" s="23"/>
      <c r="BW222" s="15">
        <f t="shared" si="23"/>
        <v>0</v>
      </c>
      <c r="BX222" s="23"/>
      <c r="BY222" s="15">
        <f t="shared" si="24"/>
        <v>0</v>
      </c>
    </row>
    <row r="223" spans="1:81" s="171" customFormat="1" ht="21" hidden="1" customHeight="1">
      <c r="A223" s="41"/>
      <c r="B223" s="335"/>
      <c r="C223" s="335" t="s">
        <v>30</v>
      </c>
      <c r="D223" s="658" t="s">
        <v>879</v>
      </c>
      <c r="E223" s="575"/>
      <c r="F223" s="541">
        <v>39464</v>
      </c>
      <c r="G223" s="982"/>
      <c r="H223" s="308" t="s">
        <v>265</v>
      </c>
      <c r="I223" s="26">
        <v>39469</v>
      </c>
      <c r="J223" s="504"/>
      <c r="K223" s="308"/>
      <c r="L223" s="16">
        <v>0</v>
      </c>
      <c r="M223" s="16">
        <v>0</v>
      </c>
      <c r="N223" s="16"/>
      <c r="O223" s="16">
        <v>0</v>
      </c>
      <c r="P223" s="16"/>
      <c r="Q223" s="16">
        <v>0</v>
      </c>
      <c r="R223" s="16"/>
      <c r="S223" s="957">
        <v>0</v>
      </c>
      <c r="T223" s="957"/>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5">
        <f t="shared" si="22"/>
        <v>0</v>
      </c>
      <c r="BV223" s="23"/>
      <c r="BW223" s="15">
        <f t="shared" si="23"/>
        <v>0</v>
      </c>
      <c r="BX223" s="23"/>
      <c r="BY223" s="15">
        <f t="shared" si="24"/>
        <v>0</v>
      </c>
    </row>
    <row r="224" spans="1:81" s="171" customFormat="1" ht="21" hidden="1" customHeight="1">
      <c r="A224" s="41"/>
      <c r="B224" s="335"/>
      <c r="C224" s="335" t="s">
        <v>32</v>
      </c>
      <c r="D224" s="658" t="s">
        <v>283</v>
      </c>
      <c r="E224" s="575"/>
      <c r="F224" s="541">
        <v>39940</v>
      </c>
      <c r="G224" s="982"/>
      <c r="H224" s="308" t="s">
        <v>265</v>
      </c>
      <c r="I224" s="26">
        <v>40101</v>
      </c>
      <c r="J224" s="504"/>
      <c r="K224" s="308"/>
      <c r="L224" s="16">
        <v>0</v>
      </c>
      <c r="M224" s="16">
        <v>0</v>
      </c>
      <c r="N224" s="16"/>
      <c r="O224" s="16">
        <v>0</v>
      </c>
      <c r="P224" s="16"/>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5">
        <f t="shared" si="22"/>
        <v>0</v>
      </c>
      <c r="BV224" s="23"/>
      <c r="BW224" s="15">
        <f t="shared" si="23"/>
        <v>0</v>
      </c>
      <c r="BX224" s="23"/>
      <c r="BY224" s="15">
        <f t="shared" si="24"/>
        <v>0</v>
      </c>
    </row>
    <row r="225" spans="1:77" s="171" customFormat="1" ht="21" hidden="1" customHeight="1">
      <c r="A225" s="15"/>
      <c r="B225" s="266"/>
      <c r="C225" s="335" t="s">
        <v>34</v>
      </c>
      <c r="D225" s="144" t="s">
        <v>963</v>
      </c>
      <c r="E225" s="577"/>
      <c r="F225" s="541">
        <v>41010</v>
      </c>
      <c r="G225" s="982"/>
      <c r="H225" s="308" t="s">
        <v>265</v>
      </c>
      <c r="I225" s="26">
        <v>41015</v>
      </c>
      <c r="J225" s="504"/>
      <c r="K225" s="308"/>
      <c r="L225" s="16">
        <v>0</v>
      </c>
      <c r="M225" s="16">
        <v>0</v>
      </c>
      <c r="N225" s="16"/>
      <c r="O225" s="16">
        <v>0</v>
      </c>
      <c r="P225" s="16"/>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si="22"/>
        <v>0</v>
      </c>
      <c r="BV225" s="23"/>
      <c r="BW225" s="15">
        <f t="shared" si="23"/>
        <v>0</v>
      </c>
      <c r="BX225" s="23"/>
      <c r="BY225" s="15">
        <f t="shared" si="24"/>
        <v>0</v>
      </c>
    </row>
    <row r="226" spans="1:77" s="171" customFormat="1" ht="21" hidden="1" customHeight="1">
      <c r="A226" s="15"/>
      <c r="B226" s="266"/>
      <c r="C226" s="335" t="s">
        <v>35</v>
      </c>
      <c r="D226" s="619" t="s">
        <v>842</v>
      </c>
      <c r="E226" s="496"/>
      <c r="F226" s="541">
        <v>42790</v>
      </c>
      <c r="G226" s="982"/>
      <c r="H226" s="308" t="s">
        <v>265</v>
      </c>
      <c r="I226" s="26">
        <v>42542</v>
      </c>
      <c r="J226" s="504"/>
      <c r="K226" s="308"/>
      <c r="L226" s="16">
        <v>0</v>
      </c>
      <c r="M226" s="16">
        <v>0</v>
      </c>
      <c r="N226" s="16"/>
      <c r="O226" s="16">
        <v>0</v>
      </c>
      <c r="P226" s="16"/>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5">
        <f t="shared" si="22"/>
        <v>0</v>
      </c>
      <c r="BV226" s="23"/>
      <c r="BW226" s="15">
        <f t="shared" si="23"/>
        <v>0</v>
      </c>
      <c r="BX226" s="23"/>
      <c r="BY226" s="15">
        <f t="shared" si="24"/>
        <v>0</v>
      </c>
    </row>
    <row r="227" spans="1:77" s="229" customFormat="1" hidden="1">
      <c r="C227" s="230"/>
      <c r="E227" s="578"/>
      <c r="F227" s="548"/>
      <c r="G227" s="599"/>
      <c r="H227" s="231"/>
      <c r="I227" s="231"/>
      <c r="J227" s="232"/>
      <c r="K227" s="231"/>
      <c r="L227" s="232"/>
      <c r="M227" s="232"/>
      <c r="N227" s="232"/>
      <c r="O227" s="232"/>
      <c r="P227" s="232"/>
      <c r="Q227" s="232"/>
      <c r="R227" s="232"/>
      <c r="S227" s="232"/>
      <c r="T227" s="232"/>
      <c r="U227" s="111"/>
      <c r="AP227" s="233"/>
      <c r="AR227" s="230"/>
      <c r="AS227" s="230"/>
      <c r="AT227" s="230"/>
    </row>
  </sheetData>
  <sortState xmlns:xlrd2="http://schemas.microsoft.com/office/spreadsheetml/2017/richdata2" ref="A51:CE53">
    <sortCondition descending="1" ref="G51:G53"/>
    <sortCondition ref="F51:F53"/>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9"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2025</vt:lpstr>
      <vt:lpstr>ALIMENTARI 2025</vt:lpstr>
      <vt:lpstr>PRODUTTORI 2025</vt:lpstr>
      <vt:lpstr>1 MERCOLEDI 2025</vt:lpstr>
      <vt:lpstr>2 SABATO 2025</vt:lpstr>
      <vt:lpstr>3 PEEP AUSA 2025</vt:lpstr>
      <vt:lpstr>4 CORPOLO 2025</vt:lpstr>
      <vt:lpstr>5 SANTA GIUSTINA 2025</vt:lpstr>
      <vt:lpstr>6 SAN VITO 2025</vt:lpstr>
      <vt:lpstr>7 TORRE PEDRERA ALIMENTARE 2025</vt:lpstr>
      <vt:lpstr>8 PANZACCHI 2025</vt:lpstr>
      <vt:lpstr>9 CADUTI DI CEFALONIA 2025</vt:lpstr>
      <vt:lpstr>10 BELLARIVA ESTIVO 2025</vt:lpstr>
      <vt:lpstr>11 MIRAMARE ESTIVO 2025</vt:lpstr>
      <vt:lpstr>12 TORRE PEDRERA ESTIVO 2025</vt:lpstr>
      <vt:lpstr>13 VISERBA ESTIVO 2025</vt:lpstr>
      <vt:lpstr>14 RIVABELLA SERALE 2025</vt:lpstr>
      <vt:lpstr>15 VISERBA INVERNALE 2025</vt:lpstr>
      <vt:lpstr>16 MIRAMARE INVERNALE 2025</vt:lpstr>
      <vt:lpstr>17 NATALE 19 - 24 DICEMBRE 2025</vt:lpstr>
      <vt:lpstr>18 DOMENICHE DI DICEMBRE 2025</vt:lpstr>
      <vt:lpstr>19 DOMENICA DI PRIMAVERA 2026</vt:lpstr>
      <vt:lpstr>20 PASQUA 2026</vt:lpstr>
      <vt:lpstr>21 DOMENICA DI AUTUNNO 2025</vt:lpstr>
      <vt:lpstr>22 SAPORI DI AUTUNNO 2025</vt:lpstr>
      <vt:lpstr>23 FOGHERACCIA 2026</vt:lpstr>
      <vt:lpstr>24 SALTUARIO CIMIT. RIMINI 2025</vt:lpstr>
      <vt:lpstr>'1 MERCOLEDI 2025'!Area_stampa</vt:lpstr>
      <vt:lpstr>'10 BELLARIVA ESTIVO 2025'!Area_stampa</vt:lpstr>
      <vt:lpstr>'11 MIRAMARE ESTIVO 2025'!Area_stampa</vt:lpstr>
      <vt:lpstr>'12 TORRE PEDRERA ESTIVO 2025'!Area_stampa</vt:lpstr>
      <vt:lpstr>'13 VISERBA ESTIVO 2025'!Area_stampa</vt:lpstr>
      <vt:lpstr>'14 RIVABELLA SERALE 2025'!Area_stampa</vt:lpstr>
      <vt:lpstr>'15 VISERBA INVERNALE 2025'!Area_stampa</vt:lpstr>
      <vt:lpstr>'16 MIRAMARE INVERNALE 2025'!Area_stampa</vt:lpstr>
      <vt:lpstr>'17 NATALE 19 - 24 DICEMBRE 2025'!Area_stampa</vt:lpstr>
      <vt:lpstr>'18 DOMENICHE DI DICEMBRE 2025'!Area_stampa</vt:lpstr>
      <vt:lpstr>'19 DOMENICA DI PRIMAVERA 2026'!Area_stampa</vt:lpstr>
      <vt:lpstr>'2 SABATO 2025'!Area_stampa</vt:lpstr>
      <vt:lpstr>'20 PASQUA 2026'!Area_stampa</vt:lpstr>
      <vt:lpstr>'21 DOMENICA DI AUTUNNO 2025'!Area_stampa</vt:lpstr>
      <vt:lpstr>'22 SAPORI DI AUTUNNO 2025'!Area_stampa</vt:lpstr>
      <vt:lpstr>'23 FOGHERACCIA 2026'!Area_stampa</vt:lpstr>
      <vt:lpstr>'24 SALTUARIO CIMIT. RIMINI 2025'!Area_stampa</vt:lpstr>
      <vt:lpstr>'3 PEEP AUSA 2025'!Area_stampa</vt:lpstr>
      <vt:lpstr>'4 CORPOLO 2025'!Area_stampa</vt:lpstr>
      <vt:lpstr>'5 SANTA GIUSTINA 2025'!Area_stampa</vt:lpstr>
      <vt:lpstr>'6 SAN VITO 2025'!Area_stampa</vt:lpstr>
      <vt:lpstr>'7 TORRE PEDRERA ALIMENTARE 2025'!Area_stampa</vt:lpstr>
      <vt:lpstr>'8 PANZACCHI 2025'!Area_stampa</vt:lpstr>
      <vt:lpstr>'9 CADUTI DI CEFALONIA 2025'!Area_stampa</vt:lpstr>
      <vt:lpstr>'NON ALIMENTARI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Oscar</cp:lastModifiedBy>
  <cp:lastPrinted>2025-09-27T08:59:10Z</cp:lastPrinted>
  <dcterms:created xsi:type="dcterms:W3CDTF">2019-01-05T12:21:46Z</dcterms:created>
  <dcterms:modified xsi:type="dcterms:W3CDTF">2025-09-27T08:59:17Z</dcterms:modified>
</cp:coreProperties>
</file>